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assgov.sharepoint.com/sites/DEP-BPE-ORS/BSPT/ORS/Air/Air Guidance Values/2022 AAL-TEL Update Project/zzStreamlined Methodology/2024 MATRiST/"/>
    </mc:Choice>
  </mc:AlternateContent>
  <xr:revisionPtr revIDLastSave="0" documentId="8_{54EF21DF-1F6A-4E8A-A198-AF51BC0B3C3A}" xr6:coauthVersionLast="47" xr6:coauthVersionMax="47" xr10:uidLastSave="{00000000-0000-0000-0000-000000000000}"/>
  <workbookProtection workbookAlgorithmName="SHA-512" workbookHashValue="+4/ohj25IuQK7jZkm4dh1sknkUFUlaCffb3jF+jC7oyN4/YqDMbz3S7kMFq7bKV+MfsvyB3ufifZfYNUDb/GAA==" workbookSaltValue="ibiT8Oif84mDh+k2qMtwqw==" workbookSpinCount="100000" lockStructure="1"/>
  <bookViews>
    <workbookView xWindow="1440" yWindow="150" windowWidth="22935" windowHeight="15060" tabRatio="878" xr2:uid="{00000000-000D-0000-FFFF-FFFF00000000}"/>
  </bookViews>
  <sheets>
    <sheet name="README" sheetId="10" r:id="rId1"/>
    <sheet name="Emissions Factor Guidance" sheetId="13" r:id="rId2"/>
    <sheet name="Updates" sheetId="12" r:id="rId3"/>
    <sheet name="Project Information" sheetId="14" r:id="rId4"/>
    <sheet name="Emissions" sheetId="1" r:id="rId5"/>
    <sheet name="Dispersion" sheetId="2" r:id="rId6"/>
    <sheet name="Concs" sheetId="5" r:id="rId7"/>
    <sheet name="Risk Calcs" sheetId="4" r:id="rId8"/>
    <sheet name="Summary" sheetId="3" r:id="rId9"/>
    <sheet name="Tox Values" sheetId="6" r:id="rId10"/>
    <sheet name="Tox Value Notes" sheetId="16" r:id="rId11"/>
    <sheet name="Rural Disp Tables" sheetId="9" r:id="rId12"/>
    <sheet name="Urban Disp Tables" sheetId="15" r:id="rId13"/>
  </sheets>
  <definedNames>
    <definedName name="_xlnm._FilterDatabase" localSheetId="4" hidden="1">Emissions!$A$11:$DM$248</definedName>
    <definedName name="_xlnm._FilterDatabase" localSheetId="9" hidden="1">'Tox Values'!$A$1:$L$243</definedName>
    <definedName name="_xlnm._FilterDatabase" localSheetId="2" hidden="1">Updates!$B$141:$C$535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4" l="1"/>
  <c r="A2" i="16" l="1"/>
  <c r="A2" i="6"/>
  <c r="C14" i="2"/>
  <c r="B7" i="1"/>
  <c r="EW10" i="5"/>
  <c r="ET10" i="5"/>
  <c r="EQ10" i="5"/>
  <c r="EN10" i="5"/>
  <c r="EH10" i="5"/>
  <c r="EE10" i="5"/>
  <c r="EB10" i="5"/>
  <c r="DY10" i="5"/>
  <c r="DV10" i="5"/>
  <c r="DS10" i="5"/>
  <c r="DP10" i="5"/>
  <c r="DM10" i="5"/>
  <c r="DJ10" i="5"/>
  <c r="DG10" i="5"/>
  <c r="DD10" i="5"/>
  <c r="DA10" i="5"/>
  <c r="CX10" i="5"/>
  <c r="CU10" i="5"/>
  <c r="CR10" i="5"/>
  <c r="CO10" i="5"/>
  <c r="CL10" i="5"/>
  <c r="CI10" i="5"/>
  <c r="CF10" i="5"/>
  <c r="CC10" i="5"/>
  <c r="BZ10" i="5"/>
  <c r="BW10" i="5"/>
  <c r="BT10" i="5"/>
  <c r="BQ10" i="5"/>
  <c r="BN10" i="5"/>
  <c r="BK10" i="5"/>
  <c r="BH10" i="5"/>
  <c r="BE10" i="5"/>
  <c r="BB10" i="5"/>
  <c r="AY10" i="5"/>
  <c r="AV10" i="5"/>
  <c r="AS10" i="5"/>
  <c r="AP10" i="5"/>
  <c r="D20" i="2" l="1"/>
  <c r="E20" i="2"/>
  <c r="F20" i="2"/>
  <c r="G20" i="2"/>
  <c r="H20" i="2"/>
  <c r="I20" i="2"/>
  <c r="J20" i="2"/>
  <c r="K20" i="2"/>
  <c r="L20" i="2"/>
  <c r="M20" i="2"/>
  <c r="N20" i="2"/>
  <c r="O20" i="2"/>
  <c r="P20" i="2"/>
  <c r="Q20" i="2"/>
  <c r="R20" i="2"/>
  <c r="S20" i="2"/>
  <c r="T20" i="2"/>
  <c r="U20" i="2"/>
  <c r="V20" i="2"/>
  <c r="W20" i="2"/>
  <c r="X20" i="2"/>
  <c r="Y20" i="2"/>
  <c r="Z20" i="2"/>
  <c r="AA20" i="2"/>
  <c r="AB20" i="2"/>
  <c r="AC20" i="2"/>
  <c r="AD20" i="2"/>
  <c r="AE20" i="2"/>
  <c r="AF20" i="2"/>
  <c r="AG20" i="2"/>
  <c r="AH20" i="2"/>
  <c r="AI20" i="2"/>
  <c r="AJ20" i="2"/>
  <c r="AK20" i="2"/>
  <c r="AL20" i="2"/>
  <c r="AM20" i="2"/>
  <c r="AN20" i="2"/>
  <c r="AO20" i="2"/>
  <c r="AP20" i="2"/>
  <c r="AQ20" i="2"/>
  <c r="AR20" i="2"/>
  <c r="AS20" i="2"/>
  <c r="AT20" i="2"/>
  <c r="AU20" i="2"/>
  <c r="AV20" i="2"/>
  <c r="AW20" i="2"/>
  <c r="AX20" i="2"/>
  <c r="AY20" i="2"/>
  <c r="AZ20" i="2"/>
  <c r="D21" i="2"/>
  <c r="E21" i="2"/>
  <c r="F21" i="2"/>
  <c r="G21" i="2"/>
  <c r="H21" i="2"/>
  <c r="I21" i="2"/>
  <c r="J21" i="2"/>
  <c r="K21" i="2"/>
  <c r="L21" i="2"/>
  <c r="M21" i="2"/>
  <c r="N21" i="2"/>
  <c r="O21" i="2"/>
  <c r="P21" i="2"/>
  <c r="Q21" i="2"/>
  <c r="R21" i="2"/>
  <c r="S21" i="2"/>
  <c r="T21" i="2"/>
  <c r="U21" i="2"/>
  <c r="V21" i="2"/>
  <c r="W21" i="2"/>
  <c r="X21" i="2"/>
  <c r="Y21" i="2"/>
  <c r="Z21" i="2"/>
  <c r="AA21" i="2"/>
  <c r="AB21" i="2"/>
  <c r="AC21" i="2"/>
  <c r="AD21" i="2"/>
  <c r="AE21" i="2"/>
  <c r="AF21" i="2"/>
  <c r="AG21" i="2"/>
  <c r="AH21" i="2"/>
  <c r="AI21" i="2"/>
  <c r="AJ21" i="2"/>
  <c r="AK21" i="2"/>
  <c r="AL21" i="2"/>
  <c r="AM21" i="2"/>
  <c r="AN21" i="2"/>
  <c r="AO21" i="2"/>
  <c r="AP21" i="2"/>
  <c r="AQ21" i="2"/>
  <c r="AR21" i="2"/>
  <c r="AS21" i="2"/>
  <c r="AT21" i="2"/>
  <c r="AU21" i="2"/>
  <c r="AV21" i="2"/>
  <c r="AW21" i="2"/>
  <c r="AX21" i="2"/>
  <c r="AY21" i="2"/>
  <c r="AZ21" i="2"/>
  <c r="D22" i="2"/>
  <c r="E22" i="2"/>
  <c r="F22" i="2"/>
  <c r="G22" i="2"/>
  <c r="H22" i="2"/>
  <c r="I22" i="2"/>
  <c r="J22" i="2"/>
  <c r="K22" i="2"/>
  <c r="L22" i="2"/>
  <c r="M22" i="2"/>
  <c r="N22" i="2"/>
  <c r="O22" i="2"/>
  <c r="P22" i="2"/>
  <c r="Q22" i="2"/>
  <c r="R22" i="2"/>
  <c r="S22" i="2"/>
  <c r="T22" i="2"/>
  <c r="U22" i="2"/>
  <c r="V22" i="2"/>
  <c r="W22" i="2"/>
  <c r="X22" i="2"/>
  <c r="Y22" i="2"/>
  <c r="Z22" i="2"/>
  <c r="AA22" i="2"/>
  <c r="AB22" i="2"/>
  <c r="AC22" i="2"/>
  <c r="AD22" i="2"/>
  <c r="AE22" i="2"/>
  <c r="AF22" i="2"/>
  <c r="AG22" i="2"/>
  <c r="AH22" i="2"/>
  <c r="AI22" i="2"/>
  <c r="AJ22" i="2"/>
  <c r="AK22" i="2"/>
  <c r="AL22" i="2"/>
  <c r="AM22" i="2"/>
  <c r="AN22" i="2"/>
  <c r="AO22" i="2"/>
  <c r="AP22" i="2"/>
  <c r="AQ22" i="2"/>
  <c r="AR22" i="2"/>
  <c r="AS22" i="2"/>
  <c r="AT22" i="2"/>
  <c r="AU22" i="2"/>
  <c r="AV22" i="2"/>
  <c r="AW22" i="2"/>
  <c r="AX22" i="2"/>
  <c r="AY22" i="2"/>
  <c r="AZ22" i="2"/>
  <c r="C22" i="2"/>
  <c r="C21" i="2"/>
  <c r="C20" i="2"/>
  <c r="A2" i="15"/>
  <c r="A2" i="9"/>
  <c r="A16" i="2"/>
  <c r="B8" i="4"/>
  <c r="A8" i="4"/>
  <c r="B7" i="4"/>
  <c r="A7" i="4"/>
  <c r="B6" i="4"/>
  <c r="A6" i="4"/>
  <c r="B5" i="4"/>
  <c r="A5" i="4"/>
  <c r="B9" i="5"/>
  <c r="A9" i="5"/>
  <c r="B8" i="5"/>
  <c r="A8" i="5"/>
  <c r="B7" i="5"/>
  <c r="A7" i="5"/>
  <c r="B6" i="5"/>
  <c r="A6" i="5"/>
  <c r="B9" i="2"/>
  <c r="A9" i="2"/>
  <c r="B8" i="2"/>
  <c r="A8" i="2"/>
  <c r="B7" i="2"/>
  <c r="A7" i="2"/>
  <c r="B6" i="2"/>
  <c r="A6" i="2"/>
  <c r="B8" i="1"/>
  <c r="A8" i="1"/>
  <c r="A7" i="1"/>
  <c r="B6" i="1"/>
  <c r="A6" i="1"/>
  <c r="B5" i="1"/>
  <c r="A5" i="1"/>
  <c r="B8" i="3"/>
  <c r="B7" i="3"/>
  <c r="B6" i="3"/>
  <c r="B5" i="3"/>
  <c r="C8" i="3"/>
  <c r="C7" i="3"/>
  <c r="C6" i="3"/>
  <c r="C5" i="3"/>
  <c r="A2" i="3"/>
  <c r="A2" i="4"/>
  <c r="A2" i="5"/>
  <c r="A2" i="2"/>
  <c r="A2" i="1"/>
  <c r="D23" i="2" l="1"/>
  <c r="E23" i="2"/>
  <c r="F23" i="2"/>
  <c r="G23" i="2"/>
  <c r="H23" i="2"/>
  <c r="I23" i="2"/>
  <c r="K23" i="2"/>
  <c r="L23" i="2"/>
  <c r="M23" i="2"/>
  <c r="N23" i="2"/>
  <c r="O23" i="2"/>
  <c r="P23" i="2"/>
  <c r="Q23" i="2"/>
  <c r="R23" i="2"/>
  <c r="S23" i="2"/>
  <c r="T23" i="2"/>
  <c r="U23" i="2"/>
  <c r="V23" i="2"/>
  <c r="W23" i="2"/>
  <c r="Y23" i="2"/>
  <c r="Z23" i="2"/>
  <c r="AA23" i="2"/>
  <c r="AB23" i="2"/>
  <c r="AC23" i="2"/>
  <c r="AD23" i="2"/>
  <c r="AE23" i="2"/>
  <c r="AF23" i="2"/>
  <c r="AG23" i="2"/>
  <c r="AH23" i="2"/>
  <c r="AI23" i="2"/>
  <c r="AK23" i="2"/>
  <c r="AO23" i="2"/>
  <c r="AQ23" i="2"/>
  <c r="AR23" i="2"/>
  <c r="AS23" i="2"/>
  <c r="AV23" i="2"/>
  <c r="AW23" i="2"/>
  <c r="AY23" i="2"/>
  <c r="AZ23" i="2"/>
  <c r="D24" i="2"/>
  <c r="E24" i="2"/>
  <c r="G24" i="2"/>
  <c r="H24" i="2"/>
  <c r="J24" i="2"/>
  <c r="K24" i="2"/>
  <c r="L24" i="2"/>
  <c r="M24" i="2"/>
  <c r="P24" i="2"/>
  <c r="R24" i="2"/>
  <c r="S24" i="2"/>
  <c r="T24" i="2"/>
  <c r="U24" i="2"/>
  <c r="W24" i="2"/>
  <c r="Z24" i="2"/>
  <c r="AA24" i="2"/>
  <c r="AB24" i="2"/>
  <c r="AC24" i="2"/>
  <c r="AE24" i="2"/>
  <c r="AF24" i="2"/>
  <c r="AH24" i="2"/>
  <c r="AI24" i="2"/>
  <c r="AJ24" i="2"/>
  <c r="AK24" i="2"/>
  <c r="AM24" i="2"/>
  <c r="AN24" i="2"/>
  <c r="AO24" i="2"/>
  <c r="AP24" i="2"/>
  <c r="AQ24" i="2"/>
  <c r="AR24" i="2"/>
  <c r="AS24" i="2"/>
  <c r="AU24" i="2"/>
  <c r="AW24" i="2"/>
  <c r="AX24" i="2"/>
  <c r="AY24" i="2"/>
  <c r="AZ24" i="2"/>
  <c r="D25" i="2"/>
  <c r="E25" i="2"/>
  <c r="F25" i="2"/>
  <c r="G25" i="2"/>
  <c r="H25" i="2"/>
  <c r="I25" i="2"/>
  <c r="J25" i="2"/>
  <c r="K25" i="2"/>
  <c r="M25" i="2"/>
  <c r="O25" i="2"/>
  <c r="Q25" i="2"/>
  <c r="R25" i="2"/>
  <c r="S25" i="2"/>
  <c r="T25" i="2"/>
  <c r="X25" i="2"/>
  <c r="Y25" i="2"/>
  <c r="Z25" i="2"/>
  <c r="AA25" i="2"/>
  <c r="AB25" i="2"/>
  <c r="AC25" i="2"/>
  <c r="AE25" i="2"/>
  <c r="AG25" i="2"/>
  <c r="AH25" i="2"/>
  <c r="AI25" i="2"/>
  <c r="AJ25" i="2"/>
  <c r="AL25" i="2"/>
  <c r="AM25" i="2"/>
  <c r="AN25" i="2"/>
  <c r="AO25" i="2"/>
  <c r="AQ25" i="2"/>
  <c r="AR25" i="2"/>
  <c r="AS25" i="2"/>
  <c r="AU25" i="2"/>
  <c r="AV25" i="2"/>
  <c r="AW25" i="2"/>
  <c r="AX25" i="2"/>
  <c r="AY25" i="2"/>
  <c r="AZ25" i="2"/>
  <c r="C25" i="2"/>
  <c r="C24" i="2"/>
  <c r="C23" i="2"/>
  <c r="J23" i="2"/>
  <c r="X23" i="2"/>
  <c r="AJ23" i="2"/>
  <c r="AL23" i="2"/>
  <c r="AM23" i="2"/>
  <c r="AN23" i="2"/>
  <c r="AP23" i="2"/>
  <c r="AT23" i="2"/>
  <c r="AU23" i="2"/>
  <c r="AX23" i="2"/>
  <c r="F24" i="2"/>
  <c r="I24" i="2"/>
  <c r="N24" i="2"/>
  <c r="O24" i="2"/>
  <c r="Q24" i="2"/>
  <c r="V24" i="2"/>
  <c r="X24" i="2"/>
  <c r="Y24" i="2"/>
  <c r="AD24" i="2"/>
  <c r="AG24" i="2"/>
  <c r="AL24" i="2"/>
  <c r="AT24" i="2"/>
  <c r="AV24" i="2"/>
  <c r="L25" i="2"/>
  <c r="N25" i="2"/>
  <c r="P25" i="2"/>
  <c r="U25" i="2"/>
  <c r="V25" i="2"/>
  <c r="W25" i="2"/>
  <c r="AD25" i="2"/>
  <c r="AF25" i="2"/>
  <c r="AK25" i="2"/>
  <c r="AP25" i="2"/>
  <c r="AT25" i="2"/>
  <c r="EN248" i="5" l="1"/>
  <c r="EN247" i="5"/>
  <c r="EN246" i="5"/>
  <c r="EN245" i="5"/>
  <c r="EN244" i="5"/>
  <c r="EN243" i="5"/>
  <c r="EN242" i="5"/>
  <c r="EN241" i="5"/>
  <c r="EN240" i="5"/>
  <c r="EN239" i="5"/>
  <c r="EN238" i="5"/>
  <c r="EN237" i="5"/>
  <c r="EN236" i="5"/>
  <c r="EN235" i="5"/>
  <c r="EN234" i="5"/>
  <c r="EN233" i="5"/>
  <c r="EN232" i="5"/>
  <c r="EN231" i="5"/>
  <c r="EN230" i="5"/>
  <c r="EN229" i="5"/>
  <c r="EN228" i="5"/>
  <c r="EN227" i="5"/>
  <c r="EN226" i="5"/>
  <c r="EN225" i="5"/>
  <c r="EN224" i="5"/>
  <c r="EN223" i="5"/>
  <c r="EN222" i="5"/>
  <c r="EN221" i="5"/>
  <c r="EN220" i="5"/>
  <c r="EN219" i="5"/>
  <c r="EN218" i="5"/>
  <c r="EN217" i="5"/>
  <c r="EN216" i="5"/>
  <c r="EN215" i="5"/>
  <c r="EN214" i="5"/>
  <c r="EN213" i="5"/>
  <c r="EN212" i="5"/>
  <c r="EN211" i="5"/>
  <c r="EN210" i="5"/>
  <c r="EN209" i="5"/>
  <c r="EN208" i="5"/>
  <c r="EN207" i="5"/>
  <c r="EN206" i="5"/>
  <c r="EN205" i="5"/>
  <c r="EN204" i="5"/>
  <c r="EN203" i="5"/>
  <c r="EN202" i="5"/>
  <c r="EN201" i="5"/>
  <c r="EN200" i="5"/>
  <c r="EN199" i="5"/>
  <c r="EN198" i="5"/>
  <c r="EN197" i="5"/>
  <c r="EN196" i="5"/>
  <c r="EN195" i="5"/>
  <c r="EN194" i="5"/>
  <c r="EN193" i="5"/>
  <c r="EN192" i="5"/>
  <c r="EN191" i="5"/>
  <c r="EN190" i="5"/>
  <c r="EN189" i="5"/>
  <c r="EN188" i="5"/>
  <c r="EN187" i="5"/>
  <c r="EN186" i="5"/>
  <c r="EN185" i="5"/>
  <c r="EN184" i="5"/>
  <c r="EN183" i="5"/>
  <c r="EN182" i="5"/>
  <c r="EN181" i="5"/>
  <c r="EN180" i="5"/>
  <c r="EN179" i="5"/>
  <c r="EN178" i="5"/>
  <c r="EN177" i="5"/>
  <c r="EN176" i="5"/>
  <c r="EN175" i="5"/>
  <c r="EN174" i="5"/>
  <c r="EN173" i="5"/>
  <c r="EN172" i="5"/>
  <c r="EN171" i="5"/>
  <c r="EN170" i="5"/>
  <c r="EN169" i="5"/>
  <c r="EN168" i="5"/>
  <c r="EN167" i="5"/>
  <c r="EN166" i="5"/>
  <c r="EN165" i="5"/>
  <c r="EN164" i="5"/>
  <c r="EN163" i="5"/>
  <c r="EN162" i="5"/>
  <c r="EN161" i="5"/>
  <c r="EN160" i="5"/>
  <c r="EN159" i="5"/>
  <c r="EN158" i="5"/>
  <c r="EN157" i="5"/>
  <c r="EN156" i="5"/>
  <c r="EN155" i="5"/>
  <c r="EN154" i="5"/>
  <c r="EN153" i="5"/>
  <c r="EN152" i="5"/>
  <c r="EN151" i="5"/>
  <c r="EN150" i="5"/>
  <c r="EN149" i="5"/>
  <c r="EN148" i="5"/>
  <c r="EN147" i="5"/>
  <c r="EN146" i="5"/>
  <c r="EN145" i="5"/>
  <c r="EN144" i="5"/>
  <c r="EN143" i="5"/>
  <c r="EN142" i="5"/>
  <c r="EN141" i="5"/>
  <c r="EN140" i="5"/>
  <c r="EN139" i="5"/>
  <c r="EN138" i="5"/>
  <c r="EN137" i="5"/>
  <c r="EN136" i="5"/>
  <c r="EN135" i="5"/>
  <c r="EN134" i="5"/>
  <c r="EN133" i="5"/>
  <c r="EN132" i="5"/>
  <c r="EN131" i="5"/>
  <c r="EN130" i="5"/>
  <c r="EN129" i="5"/>
  <c r="EN128" i="5"/>
  <c r="EN127" i="5"/>
  <c r="EN126" i="5"/>
  <c r="EN125" i="5"/>
  <c r="EN124" i="5"/>
  <c r="EN123" i="5"/>
  <c r="EN122" i="5"/>
  <c r="EN121" i="5"/>
  <c r="EN120" i="5"/>
  <c r="EN119" i="5"/>
  <c r="EN118" i="5"/>
  <c r="EN117" i="5"/>
  <c r="EN116" i="5"/>
  <c r="EN115" i="5"/>
  <c r="EN114" i="5"/>
  <c r="EN113" i="5"/>
  <c r="EN112" i="5"/>
  <c r="EN111" i="5"/>
  <c r="EN110" i="5"/>
  <c r="EN109" i="5"/>
  <c r="EN108" i="5"/>
  <c r="EN107" i="5"/>
  <c r="EN106" i="5"/>
  <c r="EN105" i="5"/>
  <c r="EN104" i="5"/>
  <c r="EN103" i="5"/>
  <c r="EN102" i="5"/>
  <c r="EN101" i="5"/>
  <c r="EN100" i="5"/>
  <c r="EN99" i="5"/>
  <c r="EN98" i="5"/>
  <c r="EN97" i="5"/>
  <c r="EN96" i="5"/>
  <c r="EN95" i="5"/>
  <c r="EN94" i="5"/>
  <c r="EN93" i="5"/>
  <c r="EN92" i="5"/>
  <c r="EN91" i="5"/>
  <c r="EN90" i="5"/>
  <c r="EN89" i="5"/>
  <c r="EN88" i="5"/>
  <c r="EN87" i="5"/>
  <c r="EN86" i="5"/>
  <c r="EN85" i="5"/>
  <c r="EN84" i="5"/>
  <c r="EN83" i="5"/>
  <c r="EN82" i="5"/>
  <c r="EN81" i="5"/>
  <c r="EN80" i="5"/>
  <c r="EN79" i="5"/>
  <c r="EN78" i="5"/>
  <c r="EN77" i="5"/>
  <c r="EN76" i="5"/>
  <c r="EN75" i="5"/>
  <c r="EN74" i="5"/>
  <c r="EN73" i="5"/>
  <c r="EN72" i="5"/>
  <c r="EN71" i="5"/>
  <c r="EN70" i="5"/>
  <c r="EN69" i="5"/>
  <c r="EN68" i="5"/>
  <c r="EN67" i="5"/>
  <c r="EN66" i="5"/>
  <c r="EN65" i="5"/>
  <c r="EN64" i="5"/>
  <c r="EN63" i="5"/>
  <c r="EN62" i="5"/>
  <c r="EN61" i="5"/>
  <c r="EN60" i="5"/>
  <c r="EN59" i="5"/>
  <c r="EN58" i="5"/>
  <c r="EN57" i="5"/>
  <c r="EN56" i="5"/>
  <c r="EN55" i="5"/>
  <c r="EN54" i="5"/>
  <c r="EN53" i="5"/>
  <c r="EN52" i="5"/>
  <c r="EN51" i="5"/>
  <c r="EN50" i="5"/>
  <c r="EN49" i="5"/>
  <c r="EN48" i="5"/>
  <c r="EN47" i="5"/>
  <c r="EN46" i="5"/>
  <c r="EN45" i="5"/>
  <c r="EN44" i="5"/>
  <c r="EN43" i="5"/>
  <c r="EN42" i="5"/>
  <c r="EN41" i="5"/>
  <c r="EN40" i="5"/>
  <c r="EN39" i="5"/>
  <c r="EN38" i="5"/>
  <c r="EN37" i="5"/>
  <c r="EN36" i="5"/>
  <c r="EN35" i="5"/>
  <c r="EN34" i="5"/>
  <c r="EN33" i="5"/>
  <c r="EN32" i="5"/>
  <c r="EN31" i="5"/>
  <c r="EN30" i="5"/>
  <c r="EN29" i="5"/>
  <c r="EN28" i="5"/>
  <c r="EN27" i="5"/>
  <c r="EN26" i="5"/>
  <c r="EN25" i="5"/>
  <c r="EN24" i="5"/>
  <c r="EN23" i="5"/>
  <c r="EN22" i="5"/>
  <c r="EN21" i="5"/>
  <c r="EN20" i="5"/>
  <c r="EN19" i="5"/>
  <c r="EN18" i="5"/>
  <c r="EN17" i="5"/>
  <c r="EN16" i="5"/>
  <c r="EN15" i="5"/>
  <c r="EN13" i="5"/>
  <c r="EN14" i="5"/>
  <c r="EN12" i="5"/>
  <c r="EB248" i="5"/>
  <c r="EB247" i="5"/>
  <c r="EB246" i="5"/>
  <c r="EB245" i="5"/>
  <c r="EB244" i="5"/>
  <c r="EB243" i="5"/>
  <c r="EB242" i="5"/>
  <c r="EB241" i="5"/>
  <c r="EB240" i="5"/>
  <c r="EB239" i="5"/>
  <c r="EB238" i="5"/>
  <c r="EB237" i="5"/>
  <c r="EB236" i="5"/>
  <c r="EB235" i="5"/>
  <c r="EB234" i="5"/>
  <c r="EB233" i="5"/>
  <c r="EB232" i="5"/>
  <c r="EB231" i="5"/>
  <c r="EB230" i="5"/>
  <c r="EB229" i="5"/>
  <c r="EB228" i="5"/>
  <c r="EB227" i="5"/>
  <c r="EB226" i="5"/>
  <c r="EB225" i="5"/>
  <c r="EB224" i="5"/>
  <c r="EB223" i="5"/>
  <c r="EB222" i="5"/>
  <c r="EB221" i="5"/>
  <c r="EB220" i="5"/>
  <c r="EB219" i="5"/>
  <c r="EB218" i="5"/>
  <c r="EB217" i="5"/>
  <c r="EB216" i="5"/>
  <c r="EB215" i="5"/>
  <c r="EB214" i="5"/>
  <c r="EB213" i="5"/>
  <c r="EB212" i="5"/>
  <c r="EB211" i="5"/>
  <c r="EB210" i="5"/>
  <c r="EB209" i="5"/>
  <c r="EB208" i="5"/>
  <c r="EB207" i="5"/>
  <c r="EB206" i="5"/>
  <c r="EB205" i="5"/>
  <c r="EB204" i="5"/>
  <c r="EB203" i="5"/>
  <c r="EB202" i="5"/>
  <c r="EB201" i="5"/>
  <c r="EB200" i="5"/>
  <c r="EB199" i="5"/>
  <c r="EB198" i="5"/>
  <c r="EB197" i="5"/>
  <c r="EB196" i="5"/>
  <c r="EB195" i="5"/>
  <c r="EB194" i="5"/>
  <c r="EB193" i="5"/>
  <c r="EB192" i="5"/>
  <c r="EB191" i="5"/>
  <c r="EB190" i="5"/>
  <c r="EB189" i="5"/>
  <c r="EB188" i="5"/>
  <c r="EB187" i="5"/>
  <c r="EB186" i="5"/>
  <c r="EB185" i="5"/>
  <c r="EB184" i="5"/>
  <c r="EB183" i="5"/>
  <c r="EB182" i="5"/>
  <c r="EB181" i="5"/>
  <c r="EB180" i="5"/>
  <c r="EB179" i="5"/>
  <c r="EB178" i="5"/>
  <c r="EB177" i="5"/>
  <c r="EB176" i="5"/>
  <c r="EB175" i="5"/>
  <c r="EB174" i="5"/>
  <c r="EB173" i="5"/>
  <c r="EB172" i="5"/>
  <c r="EB171" i="5"/>
  <c r="EB170" i="5"/>
  <c r="EB169" i="5"/>
  <c r="EB168" i="5"/>
  <c r="EB167" i="5"/>
  <c r="EB166" i="5"/>
  <c r="EB165" i="5"/>
  <c r="EB164" i="5"/>
  <c r="EB163" i="5"/>
  <c r="EB162" i="5"/>
  <c r="EB161" i="5"/>
  <c r="EB160" i="5"/>
  <c r="EB159" i="5"/>
  <c r="EB158" i="5"/>
  <c r="EB157" i="5"/>
  <c r="EB156" i="5"/>
  <c r="EB155" i="5"/>
  <c r="EB154" i="5"/>
  <c r="EB153" i="5"/>
  <c r="EB152" i="5"/>
  <c r="EB151" i="5"/>
  <c r="EB150" i="5"/>
  <c r="EB149" i="5"/>
  <c r="EB148" i="5"/>
  <c r="EB147" i="5"/>
  <c r="EB146" i="5"/>
  <c r="EB145" i="5"/>
  <c r="EB144" i="5"/>
  <c r="EB143" i="5"/>
  <c r="EB142" i="5"/>
  <c r="EB141" i="5"/>
  <c r="EB140" i="5"/>
  <c r="EB139" i="5"/>
  <c r="EB138" i="5"/>
  <c r="EB137" i="5"/>
  <c r="EB136" i="5"/>
  <c r="EB135" i="5"/>
  <c r="EB134" i="5"/>
  <c r="EB133" i="5"/>
  <c r="EB132" i="5"/>
  <c r="EB131" i="5"/>
  <c r="EB130" i="5"/>
  <c r="EB129" i="5"/>
  <c r="EB128" i="5"/>
  <c r="EB127" i="5"/>
  <c r="EB126" i="5"/>
  <c r="EB125" i="5"/>
  <c r="EB124" i="5"/>
  <c r="EB123" i="5"/>
  <c r="EB122" i="5"/>
  <c r="EB121" i="5"/>
  <c r="EB120" i="5"/>
  <c r="EB119" i="5"/>
  <c r="EB118" i="5"/>
  <c r="EB117" i="5"/>
  <c r="EB116" i="5"/>
  <c r="EB115" i="5"/>
  <c r="EB114" i="5"/>
  <c r="EB113" i="5"/>
  <c r="EB112" i="5"/>
  <c r="EB111" i="5"/>
  <c r="EB110" i="5"/>
  <c r="EB109" i="5"/>
  <c r="EB108" i="5"/>
  <c r="EB107" i="5"/>
  <c r="EB106" i="5"/>
  <c r="EB105" i="5"/>
  <c r="EB104" i="5"/>
  <c r="EB103" i="5"/>
  <c r="EB102" i="5"/>
  <c r="EB101" i="5"/>
  <c r="EB100" i="5"/>
  <c r="EB99" i="5"/>
  <c r="EB98" i="5"/>
  <c r="EB97" i="5"/>
  <c r="EB96" i="5"/>
  <c r="EB95" i="5"/>
  <c r="EB94" i="5"/>
  <c r="EB93" i="5"/>
  <c r="EB92" i="5"/>
  <c r="EB91" i="5"/>
  <c r="EB90" i="5"/>
  <c r="EB89" i="5"/>
  <c r="EB88" i="5"/>
  <c r="EB87" i="5"/>
  <c r="EB86" i="5"/>
  <c r="EB85" i="5"/>
  <c r="EB84" i="5"/>
  <c r="EB83" i="5"/>
  <c r="EB82" i="5"/>
  <c r="EB81" i="5"/>
  <c r="EB80" i="5"/>
  <c r="EB79" i="5"/>
  <c r="EB78" i="5"/>
  <c r="EB77" i="5"/>
  <c r="EB76" i="5"/>
  <c r="EB75" i="5"/>
  <c r="EB74" i="5"/>
  <c r="EB73" i="5"/>
  <c r="EB72" i="5"/>
  <c r="EB71" i="5"/>
  <c r="EB70" i="5"/>
  <c r="EB69" i="5"/>
  <c r="EB68" i="5"/>
  <c r="EB67" i="5"/>
  <c r="EB66" i="5"/>
  <c r="EB65" i="5"/>
  <c r="EB64" i="5"/>
  <c r="EB63" i="5"/>
  <c r="EB62" i="5"/>
  <c r="EB61" i="5"/>
  <c r="EB60" i="5"/>
  <c r="EB59" i="5"/>
  <c r="EB58" i="5"/>
  <c r="EB57" i="5"/>
  <c r="EB56" i="5"/>
  <c r="EB55" i="5"/>
  <c r="EB54" i="5"/>
  <c r="EB53" i="5"/>
  <c r="EB52" i="5"/>
  <c r="EB51" i="5"/>
  <c r="EB50" i="5"/>
  <c r="EB49" i="5"/>
  <c r="EB48" i="5"/>
  <c r="EB47" i="5"/>
  <c r="EB46" i="5"/>
  <c r="EB45" i="5"/>
  <c r="EB44" i="5"/>
  <c r="EB43" i="5"/>
  <c r="EB42" i="5"/>
  <c r="EB41" i="5"/>
  <c r="EB40" i="5"/>
  <c r="EB39" i="5"/>
  <c r="EB38" i="5"/>
  <c r="EB37" i="5"/>
  <c r="EB36" i="5"/>
  <c r="EB35" i="5"/>
  <c r="EB34" i="5"/>
  <c r="EB33" i="5"/>
  <c r="EB32" i="5"/>
  <c r="EB31" i="5"/>
  <c r="EB30" i="5"/>
  <c r="EB29" i="5"/>
  <c r="EB28" i="5"/>
  <c r="EB27" i="5"/>
  <c r="EB26" i="5"/>
  <c r="EB25" i="5"/>
  <c r="EB24" i="5"/>
  <c r="EB23" i="5"/>
  <c r="EB22" i="5"/>
  <c r="EB21" i="5"/>
  <c r="EB20" i="5"/>
  <c r="EB19" i="5"/>
  <c r="EB18" i="5"/>
  <c r="EB17" i="5"/>
  <c r="EB16" i="5"/>
  <c r="EB14" i="5"/>
  <c r="EB12" i="5"/>
  <c r="EB15" i="5"/>
  <c r="EB13" i="5"/>
  <c r="DV248" i="5"/>
  <c r="DV247" i="5"/>
  <c r="DV246" i="5"/>
  <c r="DV245" i="5"/>
  <c r="DV244" i="5"/>
  <c r="DV243" i="5"/>
  <c r="DV242" i="5"/>
  <c r="DV241" i="5"/>
  <c r="DV240" i="5"/>
  <c r="DV239" i="5"/>
  <c r="DV238" i="5"/>
  <c r="DV237" i="5"/>
  <c r="DV236" i="5"/>
  <c r="DV235" i="5"/>
  <c r="DV234" i="5"/>
  <c r="DV233" i="5"/>
  <c r="DV232" i="5"/>
  <c r="DV231" i="5"/>
  <c r="DV230" i="5"/>
  <c r="DV229" i="5"/>
  <c r="DV228" i="5"/>
  <c r="DV227" i="5"/>
  <c r="DV226" i="5"/>
  <c r="DV225" i="5"/>
  <c r="DV224" i="5"/>
  <c r="DV223" i="5"/>
  <c r="DV222" i="5"/>
  <c r="DV221" i="5"/>
  <c r="DV220" i="5"/>
  <c r="DV219" i="5"/>
  <c r="DV218" i="5"/>
  <c r="DV217" i="5"/>
  <c r="DV216" i="5"/>
  <c r="DV215" i="5"/>
  <c r="DV214" i="5"/>
  <c r="DV213" i="5"/>
  <c r="DV212" i="5"/>
  <c r="DV211" i="5"/>
  <c r="DV210" i="5"/>
  <c r="DV209" i="5"/>
  <c r="DV208" i="5"/>
  <c r="DV207" i="5"/>
  <c r="DV206" i="5"/>
  <c r="DV205" i="5"/>
  <c r="DV204" i="5"/>
  <c r="DV203" i="5"/>
  <c r="DV202" i="5"/>
  <c r="DV201" i="5"/>
  <c r="DV200" i="5"/>
  <c r="DV199" i="5"/>
  <c r="DV198" i="5"/>
  <c r="DV197" i="5"/>
  <c r="DV196" i="5"/>
  <c r="DV195" i="5"/>
  <c r="DV194" i="5"/>
  <c r="DV193" i="5"/>
  <c r="DV192" i="5"/>
  <c r="DV191" i="5"/>
  <c r="DV190" i="5"/>
  <c r="DV189" i="5"/>
  <c r="DV188" i="5"/>
  <c r="DV187" i="5"/>
  <c r="DV186" i="5"/>
  <c r="DV185" i="5"/>
  <c r="DV184" i="5"/>
  <c r="DV183" i="5"/>
  <c r="DV182" i="5"/>
  <c r="DV181" i="5"/>
  <c r="DV180" i="5"/>
  <c r="DV179" i="5"/>
  <c r="DV178" i="5"/>
  <c r="DV177" i="5"/>
  <c r="DV176" i="5"/>
  <c r="DV175" i="5"/>
  <c r="DV174" i="5"/>
  <c r="DV173" i="5"/>
  <c r="DV172" i="5"/>
  <c r="DV171" i="5"/>
  <c r="DV170" i="5"/>
  <c r="DV169" i="5"/>
  <c r="DV168" i="5"/>
  <c r="DV167" i="5"/>
  <c r="DV166" i="5"/>
  <c r="DV165" i="5"/>
  <c r="DV164" i="5"/>
  <c r="DV163" i="5"/>
  <c r="DV162" i="5"/>
  <c r="DV161" i="5"/>
  <c r="DV160" i="5"/>
  <c r="DV159" i="5"/>
  <c r="DV158" i="5"/>
  <c r="DV157" i="5"/>
  <c r="DV156" i="5"/>
  <c r="DV155" i="5"/>
  <c r="DV154" i="5"/>
  <c r="DV153" i="5"/>
  <c r="DV152" i="5"/>
  <c r="DV151" i="5"/>
  <c r="DV150" i="5"/>
  <c r="DV149" i="5"/>
  <c r="DV148" i="5"/>
  <c r="DV147" i="5"/>
  <c r="DV146" i="5"/>
  <c r="DV145" i="5"/>
  <c r="DV144" i="5"/>
  <c r="DV143" i="5"/>
  <c r="DV142" i="5"/>
  <c r="DV141" i="5"/>
  <c r="DV140" i="5"/>
  <c r="DV139" i="5"/>
  <c r="DV138" i="5"/>
  <c r="DV137" i="5"/>
  <c r="DV136" i="5"/>
  <c r="DV135" i="5"/>
  <c r="DV134" i="5"/>
  <c r="DV133" i="5"/>
  <c r="DV132" i="5"/>
  <c r="DV131" i="5"/>
  <c r="DV130" i="5"/>
  <c r="DV129" i="5"/>
  <c r="DV128" i="5"/>
  <c r="DV127" i="5"/>
  <c r="DV126" i="5"/>
  <c r="DV125" i="5"/>
  <c r="DV124" i="5"/>
  <c r="DV123" i="5"/>
  <c r="DV122" i="5"/>
  <c r="DV121" i="5"/>
  <c r="DV120" i="5"/>
  <c r="DV119" i="5"/>
  <c r="DV118" i="5"/>
  <c r="DV117" i="5"/>
  <c r="DV116" i="5"/>
  <c r="DV115" i="5"/>
  <c r="DV114" i="5"/>
  <c r="DV113" i="5"/>
  <c r="DV112" i="5"/>
  <c r="DV111" i="5"/>
  <c r="DV110" i="5"/>
  <c r="DV109" i="5"/>
  <c r="DV108" i="5"/>
  <c r="DV107" i="5"/>
  <c r="DV106" i="5"/>
  <c r="DV105" i="5"/>
  <c r="DV104" i="5"/>
  <c r="DV103" i="5"/>
  <c r="DV102" i="5"/>
  <c r="DV101" i="5"/>
  <c r="DV100" i="5"/>
  <c r="DV99" i="5"/>
  <c r="DV98" i="5"/>
  <c r="DV97" i="5"/>
  <c r="DV96" i="5"/>
  <c r="DV95" i="5"/>
  <c r="DV94" i="5"/>
  <c r="DV93" i="5"/>
  <c r="DV92" i="5"/>
  <c r="DV91" i="5"/>
  <c r="DV90" i="5"/>
  <c r="DV89" i="5"/>
  <c r="DV88" i="5"/>
  <c r="DV87" i="5"/>
  <c r="DV86" i="5"/>
  <c r="DV85" i="5"/>
  <c r="DV84" i="5"/>
  <c r="DV83" i="5"/>
  <c r="DV82" i="5"/>
  <c r="DV81" i="5"/>
  <c r="DV80" i="5"/>
  <c r="DV79" i="5"/>
  <c r="DV78" i="5"/>
  <c r="DV77" i="5"/>
  <c r="DV76" i="5"/>
  <c r="DV75" i="5"/>
  <c r="DV74" i="5"/>
  <c r="DV73" i="5"/>
  <c r="DV72" i="5"/>
  <c r="DV71" i="5"/>
  <c r="DV70" i="5"/>
  <c r="DV69" i="5"/>
  <c r="DV68" i="5"/>
  <c r="DV67" i="5"/>
  <c r="DV66" i="5"/>
  <c r="DV65" i="5"/>
  <c r="DV64" i="5"/>
  <c r="DV63" i="5"/>
  <c r="DV62" i="5"/>
  <c r="DV61" i="5"/>
  <c r="DV60" i="5"/>
  <c r="DV59" i="5"/>
  <c r="DV58" i="5"/>
  <c r="DV57" i="5"/>
  <c r="DV56" i="5"/>
  <c r="DV55" i="5"/>
  <c r="DV54" i="5"/>
  <c r="DV53" i="5"/>
  <c r="DV52" i="5"/>
  <c r="DV51" i="5"/>
  <c r="DV50" i="5"/>
  <c r="DV49" i="5"/>
  <c r="DV48" i="5"/>
  <c r="DV47" i="5"/>
  <c r="DV46" i="5"/>
  <c r="DV45" i="5"/>
  <c r="DV44" i="5"/>
  <c r="DV43" i="5"/>
  <c r="DV42" i="5"/>
  <c r="DV41" i="5"/>
  <c r="DV40" i="5"/>
  <c r="DV39" i="5"/>
  <c r="DV38" i="5"/>
  <c r="DV37" i="5"/>
  <c r="DV36" i="5"/>
  <c r="DV35" i="5"/>
  <c r="DV34" i="5"/>
  <c r="DV33" i="5"/>
  <c r="DV32" i="5"/>
  <c r="DV31" i="5"/>
  <c r="DV30" i="5"/>
  <c r="DV29" i="5"/>
  <c r="DV28" i="5"/>
  <c r="DV27" i="5"/>
  <c r="DV26" i="5"/>
  <c r="DV25" i="5"/>
  <c r="DV24" i="5"/>
  <c r="DV23" i="5"/>
  <c r="DV22" i="5"/>
  <c r="DV21" i="5"/>
  <c r="DV20" i="5"/>
  <c r="DV19" i="5"/>
  <c r="DV18" i="5"/>
  <c r="DV17" i="5"/>
  <c r="DV16" i="5"/>
  <c r="DV15" i="5"/>
  <c r="DV14" i="5"/>
  <c r="DV13" i="5"/>
  <c r="DV12" i="5"/>
  <c r="DP248" i="5"/>
  <c r="DP247" i="5"/>
  <c r="DP246" i="5"/>
  <c r="DP245" i="5"/>
  <c r="DP244" i="5"/>
  <c r="DP243" i="5"/>
  <c r="DP242" i="5"/>
  <c r="DP241" i="5"/>
  <c r="DP240" i="5"/>
  <c r="DP239" i="5"/>
  <c r="DP238" i="5"/>
  <c r="DP237" i="5"/>
  <c r="DP236" i="5"/>
  <c r="DP235" i="5"/>
  <c r="DP234" i="5"/>
  <c r="DP233" i="5"/>
  <c r="DP232" i="5"/>
  <c r="DP231" i="5"/>
  <c r="DP230" i="5"/>
  <c r="DP229" i="5"/>
  <c r="DP228" i="5"/>
  <c r="DP227" i="5"/>
  <c r="DP226" i="5"/>
  <c r="DP225" i="5"/>
  <c r="DP224" i="5"/>
  <c r="DP223" i="5"/>
  <c r="DP222" i="5"/>
  <c r="DP221" i="5"/>
  <c r="DP220" i="5"/>
  <c r="DP219" i="5"/>
  <c r="DP218" i="5"/>
  <c r="DP217" i="5"/>
  <c r="DP216" i="5"/>
  <c r="DP215" i="5"/>
  <c r="DP214" i="5"/>
  <c r="DP213" i="5"/>
  <c r="DP212" i="5"/>
  <c r="DP211" i="5"/>
  <c r="DP210" i="5"/>
  <c r="DP209" i="5"/>
  <c r="DP208" i="5"/>
  <c r="DP207" i="5"/>
  <c r="DP206" i="5"/>
  <c r="DP205" i="5"/>
  <c r="DP204" i="5"/>
  <c r="DP203" i="5"/>
  <c r="DP202" i="5"/>
  <c r="DP201" i="5"/>
  <c r="DP200" i="5"/>
  <c r="DP199" i="5"/>
  <c r="DP198" i="5"/>
  <c r="DP197" i="5"/>
  <c r="DP196" i="5"/>
  <c r="DP195" i="5"/>
  <c r="DP194" i="5"/>
  <c r="DP193" i="5"/>
  <c r="DP192" i="5"/>
  <c r="DP191" i="5"/>
  <c r="DP190" i="5"/>
  <c r="DP189" i="5"/>
  <c r="DP188" i="5"/>
  <c r="DP187" i="5"/>
  <c r="DP186" i="5"/>
  <c r="DP185" i="5"/>
  <c r="DP184" i="5"/>
  <c r="DP183" i="5"/>
  <c r="DP182" i="5"/>
  <c r="DP181" i="5"/>
  <c r="DP180" i="5"/>
  <c r="DP179" i="5"/>
  <c r="DP178" i="5"/>
  <c r="DP177" i="5"/>
  <c r="DP176" i="5"/>
  <c r="DP175" i="5"/>
  <c r="DP174" i="5"/>
  <c r="DP173" i="5"/>
  <c r="DP172" i="5"/>
  <c r="DP171" i="5"/>
  <c r="DP170" i="5"/>
  <c r="DP169" i="5"/>
  <c r="DP168" i="5"/>
  <c r="DP167" i="5"/>
  <c r="DP166" i="5"/>
  <c r="DP165" i="5"/>
  <c r="DP164" i="5"/>
  <c r="DP163" i="5"/>
  <c r="DP162" i="5"/>
  <c r="DP161" i="5"/>
  <c r="DP160" i="5"/>
  <c r="DP159" i="5"/>
  <c r="DP158" i="5"/>
  <c r="DP157" i="5"/>
  <c r="DP156" i="5"/>
  <c r="DP155" i="5"/>
  <c r="DP154" i="5"/>
  <c r="DP153" i="5"/>
  <c r="DP152" i="5"/>
  <c r="DP151" i="5"/>
  <c r="DP150" i="5"/>
  <c r="DP149" i="5"/>
  <c r="DP148" i="5"/>
  <c r="DP147" i="5"/>
  <c r="DP146" i="5"/>
  <c r="DP145" i="5"/>
  <c r="DP144" i="5"/>
  <c r="DP143" i="5"/>
  <c r="DP142" i="5"/>
  <c r="DP141" i="5"/>
  <c r="DP140" i="5"/>
  <c r="DP139" i="5"/>
  <c r="DP138" i="5"/>
  <c r="DP137" i="5"/>
  <c r="DP136" i="5"/>
  <c r="DP135" i="5"/>
  <c r="DP134" i="5"/>
  <c r="DP133" i="5"/>
  <c r="DP132" i="5"/>
  <c r="DP131" i="5"/>
  <c r="DP130" i="5"/>
  <c r="DP129" i="5"/>
  <c r="DP128" i="5"/>
  <c r="DP127" i="5"/>
  <c r="DP126" i="5"/>
  <c r="DP125" i="5"/>
  <c r="DP124" i="5"/>
  <c r="DP123" i="5"/>
  <c r="DP122" i="5"/>
  <c r="DP121" i="5"/>
  <c r="DP120" i="5"/>
  <c r="DP119" i="5"/>
  <c r="DP118" i="5"/>
  <c r="DP117" i="5"/>
  <c r="DP116" i="5"/>
  <c r="DP115" i="5"/>
  <c r="DP114" i="5"/>
  <c r="DP113" i="5"/>
  <c r="DP112" i="5"/>
  <c r="DP111" i="5"/>
  <c r="DP110" i="5"/>
  <c r="DP109" i="5"/>
  <c r="DP108" i="5"/>
  <c r="DP107" i="5"/>
  <c r="DP106" i="5"/>
  <c r="DP105" i="5"/>
  <c r="DP104" i="5"/>
  <c r="DP103" i="5"/>
  <c r="DP102" i="5"/>
  <c r="DP101" i="5"/>
  <c r="DP100" i="5"/>
  <c r="DP99" i="5"/>
  <c r="DP98" i="5"/>
  <c r="DP97" i="5"/>
  <c r="DP96" i="5"/>
  <c r="DP95" i="5"/>
  <c r="DP94" i="5"/>
  <c r="DP93" i="5"/>
  <c r="DP92" i="5"/>
  <c r="DP91" i="5"/>
  <c r="DP90" i="5"/>
  <c r="DP89" i="5"/>
  <c r="DP88" i="5"/>
  <c r="DP87" i="5"/>
  <c r="DP86" i="5"/>
  <c r="DP85" i="5"/>
  <c r="DP84" i="5"/>
  <c r="DP83" i="5"/>
  <c r="DP82" i="5"/>
  <c r="DP81" i="5"/>
  <c r="DP80" i="5"/>
  <c r="DP79" i="5"/>
  <c r="DP78" i="5"/>
  <c r="DP77" i="5"/>
  <c r="DP76" i="5"/>
  <c r="DP75" i="5"/>
  <c r="DP74" i="5"/>
  <c r="DP73" i="5"/>
  <c r="DP72" i="5"/>
  <c r="DP71" i="5"/>
  <c r="DP70" i="5"/>
  <c r="DP69" i="5"/>
  <c r="DP68" i="5"/>
  <c r="DP67" i="5"/>
  <c r="DP66" i="5"/>
  <c r="DP65" i="5"/>
  <c r="DP64" i="5"/>
  <c r="DP63" i="5"/>
  <c r="DP62" i="5"/>
  <c r="DP61" i="5"/>
  <c r="DP60" i="5"/>
  <c r="DP59" i="5"/>
  <c r="DP58" i="5"/>
  <c r="DP57" i="5"/>
  <c r="DP56" i="5"/>
  <c r="DP55" i="5"/>
  <c r="DP54" i="5"/>
  <c r="DP53" i="5"/>
  <c r="DP52" i="5"/>
  <c r="DP51" i="5"/>
  <c r="DP50" i="5"/>
  <c r="DP49" i="5"/>
  <c r="DP48" i="5"/>
  <c r="DP47" i="5"/>
  <c r="DP46" i="5"/>
  <c r="DP45" i="5"/>
  <c r="DP44" i="5"/>
  <c r="DP43" i="5"/>
  <c r="DP42" i="5"/>
  <c r="DP41" i="5"/>
  <c r="DP40" i="5"/>
  <c r="DP39" i="5"/>
  <c r="DP38" i="5"/>
  <c r="DP37" i="5"/>
  <c r="DP36" i="5"/>
  <c r="DP35" i="5"/>
  <c r="DP34" i="5"/>
  <c r="DP33" i="5"/>
  <c r="DP32" i="5"/>
  <c r="DP31" i="5"/>
  <c r="DP30" i="5"/>
  <c r="DP29" i="5"/>
  <c r="DP28" i="5"/>
  <c r="DP27" i="5"/>
  <c r="DP26" i="5"/>
  <c r="DP25" i="5"/>
  <c r="DP24" i="5"/>
  <c r="DP23" i="5"/>
  <c r="DP22" i="5"/>
  <c r="DP21" i="5"/>
  <c r="DP20" i="5"/>
  <c r="DP19" i="5"/>
  <c r="DP18" i="5"/>
  <c r="DP17" i="5"/>
  <c r="DP13" i="5"/>
  <c r="DP16" i="5"/>
  <c r="DP15" i="5"/>
  <c r="DP14" i="5"/>
  <c r="DP12" i="5"/>
  <c r="EQ248" i="5"/>
  <c r="EQ247" i="5"/>
  <c r="EQ246" i="5"/>
  <c r="EQ245" i="5"/>
  <c r="EQ244" i="5"/>
  <c r="EQ243" i="5"/>
  <c r="EQ242" i="5"/>
  <c r="EQ241" i="5"/>
  <c r="EQ240" i="5"/>
  <c r="EQ239" i="5"/>
  <c r="EQ238" i="5"/>
  <c r="EQ237" i="5"/>
  <c r="EQ236" i="5"/>
  <c r="EQ235" i="5"/>
  <c r="EQ234" i="5"/>
  <c r="EQ233" i="5"/>
  <c r="EQ232" i="5"/>
  <c r="EQ231" i="5"/>
  <c r="EQ230" i="5"/>
  <c r="EQ229" i="5"/>
  <c r="EQ228" i="5"/>
  <c r="EQ227" i="5"/>
  <c r="EQ226" i="5"/>
  <c r="EQ225" i="5"/>
  <c r="EQ224" i="5"/>
  <c r="EQ223" i="5"/>
  <c r="EQ222" i="5"/>
  <c r="EQ221" i="5"/>
  <c r="EQ220" i="5"/>
  <c r="EQ219" i="5"/>
  <c r="EQ218" i="5"/>
  <c r="EQ217" i="5"/>
  <c r="EQ216" i="5"/>
  <c r="EQ215" i="5"/>
  <c r="EQ214" i="5"/>
  <c r="EQ213" i="5"/>
  <c r="EQ212" i="5"/>
  <c r="EQ211" i="5"/>
  <c r="EQ210" i="5"/>
  <c r="EQ209" i="5"/>
  <c r="EQ208" i="5"/>
  <c r="EQ207" i="5"/>
  <c r="EQ206" i="5"/>
  <c r="EQ205" i="5"/>
  <c r="EQ204" i="5"/>
  <c r="EQ203" i="5"/>
  <c r="EQ202" i="5"/>
  <c r="EQ201" i="5"/>
  <c r="EQ200" i="5"/>
  <c r="EQ199" i="5"/>
  <c r="EQ198" i="5"/>
  <c r="EQ197" i="5"/>
  <c r="EQ196" i="5"/>
  <c r="EQ195" i="5"/>
  <c r="EQ194" i="5"/>
  <c r="EQ193" i="5"/>
  <c r="EQ192" i="5"/>
  <c r="EQ191" i="5"/>
  <c r="EQ190" i="5"/>
  <c r="EQ189" i="5"/>
  <c r="EQ188" i="5"/>
  <c r="EQ187" i="5"/>
  <c r="EQ186" i="5"/>
  <c r="EQ185" i="5"/>
  <c r="EQ184" i="5"/>
  <c r="EQ183" i="5"/>
  <c r="EQ182" i="5"/>
  <c r="EQ181" i="5"/>
  <c r="EQ180" i="5"/>
  <c r="EQ179" i="5"/>
  <c r="EQ178" i="5"/>
  <c r="EQ177" i="5"/>
  <c r="EQ176" i="5"/>
  <c r="EQ175" i="5"/>
  <c r="EQ174" i="5"/>
  <c r="EQ173" i="5"/>
  <c r="EQ172" i="5"/>
  <c r="EQ171" i="5"/>
  <c r="EQ170" i="5"/>
  <c r="EQ169" i="5"/>
  <c r="EQ168" i="5"/>
  <c r="EQ167" i="5"/>
  <c r="EQ166" i="5"/>
  <c r="EQ165" i="5"/>
  <c r="EQ164" i="5"/>
  <c r="EQ163" i="5"/>
  <c r="EQ162" i="5"/>
  <c r="EQ161" i="5"/>
  <c r="EQ160" i="5"/>
  <c r="EQ159" i="5"/>
  <c r="EQ158" i="5"/>
  <c r="EQ157" i="5"/>
  <c r="EQ156" i="5"/>
  <c r="EQ155" i="5"/>
  <c r="EQ154" i="5"/>
  <c r="EQ153" i="5"/>
  <c r="EQ152" i="5"/>
  <c r="EQ151" i="5"/>
  <c r="EQ150" i="5"/>
  <c r="EQ149" i="5"/>
  <c r="EQ148" i="5"/>
  <c r="EQ147" i="5"/>
  <c r="EQ146" i="5"/>
  <c r="EQ145" i="5"/>
  <c r="EQ144" i="5"/>
  <c r="EQ143" i="5"/>
  <c r="EQ142" i="5"/>
  <c r="EQ141" i="5"/>
  <c r="EQ140" i="5"/>
  <c r="EQ139" i="5"/>
  <c r="EQ138" i="5"/>
  <c r="EQ137" i="5"/>
  <c r="EQ136" i="5"/>
  <c r="EQ135" i="5"/>
  <c r="EQ134" i="5"/>
  <c r="EQ133" i="5"/>
  <c r="EQ132" i="5"/>
  <c r="EQ131" i="5"/>
  <c r="EQ130" i="5"/>
  <c r="EQ129" i="5"/>
  <c r="EQ128" i="5"/>
  <c r="EQ127" i="5"/>
  <c r="EQ126" i="5"/>
  <c r="EQ125" i="5"/>
  <c r="EQ124" i="5"/>
  <c r="EQ123" i="5"/>
  <c r="EQ122" i="5"/>
  <c r="EQ121" i="5"/>
  <c r="EQ120" i="5"/>
  <c r="EQ119" i="5"/>
  <c r="EQ118" i="5"/>
  <c r="EQ117" i="5"/>
  <c r="EQ116" i="5"/>
  <c r="EQ115" i="5"/>
  <c r="EQ114" i="5"/>
  <c r="EQ113" i="5"/>
  <c r="EQ112" i="5"/>
  <c r="EQ111" i="5"/>
  <c r="EQ110" i="5"/>
  <c r="EQ109" i="5"/>
  <c r="EQ108" i="5"/>
  <c r="EQ107" i="5"/>
  <c r="EQ106" i="5"/>
  <c r="EQ105" i="5"/>
  <c r="EQ104" i="5"/>
  <c r="EQ103" i="5"/>
  <c r="EQ102" i="5"/>
  <c r="EQ101" i="5"/>
  <c r="EQ100" i="5"/>
  <c r="EQ99" i="5"/>
  <c r="EQ98" i="5"/>
  <c r="EQ97" i="5"/>
  <c r="EQ96" i="5"/>
  <c r="EQ95" i="5"/>
  <c r="EQ94" i="5"/>
  <c r="EQ93" i="5"/>
  <c r="EQ92" i="5"/>
  <c r="EQ91" i="5"/>
  <c r="EQ90" i="5"/>
  <c r="EQ89" i="5"/>
  <c r="EQ88" i="5"/>
  <c r="EQ87" i="5"/>
  <c r="EQ86" i="5"/>
  <c r="EQ85" i="5"/>
  <c r="EQ84" i="5"/>
  <c r="EQ83" i="5"/>
  <c r="EQ82" i="5"/>
  <c r="EQ81" i="5"/>
  <c r="EQ80" i="5"/>
  <c r="EQ79" i="5"/>
  <c r="EQ78" i="5"/>
  <c r="EQ77" i="5"/>
  <c r="EQ76" i="5"/>
  <c r="EQ75" i="5"/>
  <c r="EQ74" i="5"/>
  <c r="EQ73" i="5"/>
  <c r="EQ72" i="5"/>
  <c r="EQ71" i="5"/>
  <c r="EQ70" i="5"/>
  <c r="EQ69" i="5"/>
  <c r="EQ68" i="5"/>
  <c r="EQ67" i="5"/>
  <c r="EQ66" i="5"/>
  <c r="EQ65" i="5"/>
  <c r="EQ64" i="5"/>
  <c r="EQ63" i="5"/>
  <c r="EQ62" i="5"/>
  <c r="EQ61" i="5"/>
  <c r="EQ60" i="5"/>
  <c r="EQ59" i="5"/>
  <c r="EQ58" i="5"/>
  <c r="EQ57" i="5"/>
  <c r="EQ56" i="5"/>
  <c r="EQ55" i="5"/>
  <c r="EQ54" i="5"/>
  <c r="EQ53" i="5"/>
  <c r="EQ52" i="5"/>
  <c r="EQ51" i="5"/>
  <c r="EQ50" i="5"/>
  <c r="EQ49" i="5"/>
  <c r="EQ48" i="5"/>
  <c r="EQ47" i="5"/>
  <c r="EQ46" i="5"/>
  <c r="EQ45" i="5"/>
  <c r="EQ44" i="5"/>
  <c r="EQ43" i="5"/>
  <c r="EQ42" i="5"/>
  <c r="EQ41" i="5"/>
  <c r="EQ40" i="5"/>
  <c r="EQ39" i="5"/>
  <c r="EQ38" i="5"/>
  <c r="EQ37" i="5"/>
  <c r="EQ36" i="5"/>
  <c r="EQ35" i="5"/>
  <c r="EQ34" i="5"/>
  <c r="EQ33" i="5"/>
  <c r="EQ32" i="5"/>
  <c r="EQ31" i="5"/>
  <c r="EQ30" i="5"/>
  <c r="EQ29" i="5"/>
  <c r="EQ28" i="5"/>
  <c r="EQ27" i="5"/>
  <c r="EQ26" i="5"/>
  <c r="EQ25" i="5"/>
  <c r="EQ24" i="5"/>
  <c r="EQ23" i="5"/>
  <c r="EQ22" i="5"/>
  <c r="EQ21" i="5"/>
  <c r="EQ20" i="5"/>
  <c r="EQ19" i="5"/>
  <c r="EQ18" i="5"/>
  <c r="EQ17" i="5"/>
  <c r="EQ16" i="5"/>
  <c r="EQ14" i="5"/>
  <c r="EQ13" i="5"/>
  <c r="EQ15" i="5"/>
  <c r="EQ12" i="5"/>
  <c r="EK248" i="5"/>
  <c r="EK247" i="5"/>
  <c r="EK246" i="5"/>
  <c r="EK245" i="5"/>
  <c r="EK244" i="5"/>
  <c r="EK243" i="5"/>
  <c r="EK242" i="5"/>
  <c r="EK241" i="5"/>
  <c r="EK240" i="5"/>
  <c r="EK239" i="5"/>
  <c r="EK238" i="5"/>
  <c r="EK237" i="5"/>
  <c r="EK236" i="5"/>
  <c r="EK235" i="5"/>
  <c r="EK234" i="5"/>
  <c r="EK233" i="5"/>
  <c r="EK232" i="5"/>
  <c r="EK231" i="5"/>
  <c r="EK230" i="5"/>
  <c r="EK229" i="5"/>
  <c r="EK228" i="5"/>
  <c r="EK227" i="5"/>
  <c r="EK226" i="5"/>
  <c r="EK225" i="5"/>
  <c r="EK224" i="5"/>
  <c r="EK223" i="5"/>
  <c r="EK222" i="5"/>
  <c r="EK221" i="5"/>
  <c r="EK220" i="5"/>
  <c r="EK219" i="5"/>
  <c r="EK218" i="5"/>
  <c r="EK217" i="5"/>
  <c r="EK216" i="5"/>
  <c r="EK215" i="5"/>
  <c r="EK214" i="5"/>
  <c r="EK213" i="5"/>
  <c r="EK212" i="5"/>
  <c r="EK211" i="5"/>
  <c r="EK210" i="5"/>
  <c r="EK209" i="5"/>
  <c r="EK208" i="5"/>
  <c r="EK207" i="5"/>
  <c r="EK206" i="5"/>
  <c r="EK205" i="5"/>
  <c r="EK204" i="5"/>
  <c r="EK203" i="5"/>
  <c r="EK202" i="5"/>
  <c r="EK201" i="5"/>
  <c r="EK200" i="5"/>
  <c r="EK199" i="5"/>
  <c r="EK198" i="5"/>
  <c r="EK197" i="5"/>
  <c r="EK196" i="5"/>
  <c r="EK195" i="5"/>
  <c r="EK194" i="5"/>
  <c r="EK193" i="5"/>
  <c r="EK192" i="5"/>
  <c r="EK191" i="5"/>
  <c r="EK190" i="5"/>
  <c r="EK189" i="5"/>
  <c r="EK188" i="5"/>
  <c r="EK187" i="5"/>
  <c r="EK186" i="5"/>
  <c r="EK185" i="5"/>
  <c r="EK184" i="5"/>
  <c r="EK183" i="5"/>
  <c r="EK182" i="5"/>
  <c r="EK181" i="5"/>
  <c r="EK180" i="5"/>
  <c r="EK179" i="5"/>
  <c r="EK178" i="5"/>
  <c r="EK177" i="5"/>
  <c r="EK176" i="5"/>
  <c r="EK175" i="5"/>
  <c r="EK174" i="5"/>
  <c r="EK173" i="5"/>
  <c r="EK172" i="5"/>
  <c r="EK171" i="5"/>
  <c r="EK170" i="5"/>
  <c r="EK169" i="5"/>
  <c r="EK168" i="5"/>
  <c r="EK167" i="5"/>
  <c r="EK166" i="5"/>
  <c r="EK165" i="5"/>
  <c r="EK164" i="5"/>
  <c r="EK163" i="5"/>
  <c r="EK162" i="5"/>
  <c r="EK161" i="5"/>
  <c r="EK160" i="5"/>
  <c r="EK159" i="5"/>
  <c r="EK158" i="5"/>
  <c r="EK157" i="5"/>
  <c r="EK156" i="5"/>
  <c r="EK155" i="5"/>
  <c r="EK154" i="5"/>
  <c r="EK153" i="5"/>
  <c r="EK152" i="5"/>
  <c r="EK151" i="5"/>
  <c r="EK150" i="5"/>
  <c r="EK149" i="5"/>
  <c r="EK148" i="5"/>
  <c r="EK147" i="5"/>
  <c r="EK146" i="5"/>
  <c r="EK145" i="5"/>
  <c r="EK144" i="5"/>
  <c r="EK143" i="5"/>
  <c r="EK142" i="5"/>
  <c r="EK141" i="5"/>
  <c r="EK140" i="5"/>
  <c r="EK139" i="5"/>
  <c r="EK138" i="5"/>
  <c r="EK137" i="5"/>
  <c r="EK136" i="5"/>
  <c r="EK135" i="5"/>
  <c r="EK134" i="5"/>
  <c r="EK133" i="5"/>
  <c r="EK132" i="5"/>
  <c r="EK131" i="5"/>
  <c r="EK130" i="5"/>
  <c r="EK129" i="5"/>
  <c r="EK128" i="5"/>
  <c r="EK127" i="5"/>
  <c r="EK126" i="5"/>
  <c r="EK125" i="5"/>
  <c r="EK124" i="5"/>
  <c r="EK123" i="5"/>
  <c r="EK122" i="5"/>
  <c r="EK121" i="5"/>
  <c r="EK120" i="5"/>
  <c r="EK119" i="5"/>
  <c r="EK118" i="5"/>
  <c r="EK117" i="5"/>
  <c r="EK116" i="5"/>
  <c r="EK115" i="5"/>
  <c r="EK114" i="5"/>
  <c r="EK113" i="5"/>
  <c r="EK112" i="5"/>
  <c r="EK111" i="5"/>
  <c r="EK110" i="5"/>
  <c r="EK109" i="5"/>
  <c r="EK108" i="5"/>
  <c r="EK107" i="5"/>
  <c r="EK106" i="5"/>
  <c r="EK105" i="5"/>
  <c r="EK104" i="5"/>
  <c r="EK103" i="5"/>
  <c r="EK102" i="5"/>
  <c r="EK101" i="5"/>
  <c r="EK100" i="5"/>
  <c r="EK99" i="5"/>
  <c r="EK98" i="5"/>
  <c r="EK97" i="5"/>
  <c r="EK96" i="5"/>
  <c r="EK95" i="5"/>
  <c r="EK94" i="5"/>
  <c r="EK93" i="5"/>
  <c r="EK92" i="5"/>
  <c r="EK91" i="5"/>
  <c r="EK90" i="5"/>
  <c r="EK89" i="5"/>
  <c r="EK88" i="5"/>
  <c r="EK87" i="5"/>
  <c r="EK86" i="5"/>
  <c r="EK85" i="5"/>
  <c r="EK84" i="5"/>
  <c r="EK83" i="5"/>
  <c r="EK82" i="5"/>
  <c r="EK81" i="5"/>
  <c r="EK80" i="5"/>
  <c r="EK79" i="5"/>
  <c r="EK78" i="5"/>
  <c r="EK77" i="5"/>
  <c r="EK76" i="5"/>
  <c r="EK75" i="5"/>
  <c r="EK74" i="5"/>
  <c r="EK73" i="5"/>
  <c r="EK72" i="5"/>
  <c r="EK71" i="5"/>
  <c r="EK70" i="5"/>
  <c r="EK69" i="5"/>
  <c r="EK68" i="5"/>
  <c r="EK67" i="5"/>
  <c r="EK66" i="5"/>
  <c r="EK65" i="5"/>
  <c r="EK64" i="5"/>
  <c r="EK63" i="5"/>
  <c r="EK62" i="5"/>
  <c r="EK61" i="5"/>
  <c r="EK60" i="5"/>
  <c r="EK59" i="5"/>
  <c r="EK58" i="5"/>
  <c r="EK57" i="5"/>
  <c r="EK56" i="5"/>
  <c r="EK55" i="5"/>
  <c r="EK54" i="5"/>
  <c r="EK53" i="5"/>
  <c r="EK52" i="5"/>
  <c r="EK51" i="5"/>
  <c r="EK50" i="5"/>
  <c r="EK49" i="5"/>
  <c r="EK48" i="5"/>
  <c r="EK47" i="5"/>
  <c r="EK46" i="5"/>
  <c r="EK45" i="5"/>
  <c r="EK44" i="5"/>
  <c r="EK43" i="5"/>
  <c r="EK42" i="5"/>
  <c r="EK41" i="5"/>
  <c r="EK40" i="5"/>
  <c r="EK39" i="5"/>
  <c r="EK38" i="5"/>
  <c r="EK37" i="5"/>
  <c r="EK36" i="5"/>
  <c r="EK35" i="5"/>
  <c r="EK34" i="5"/>
  <c r="EK33" i="5"/>
  <c r="EK32" i="5"/>
  <c r="EK31" i="5"/>
  <c r="EK30" i="5"/>
  <c r="EK29" i="5"/>
  <c r="EK28" i="5"/>
  <c r="EK27" i="5"/>
  <c r="EK26" i="5"/>
  <c r="EK25" i="5"/>
  <c r="EK24" i="5"/>
  <c r="EK23" i="5"/>
  <c r="EK22" i="5"/>
  <c r="EK21" i="5"/>
  <c r="EK20" i="5"/>
  <c r="EK19" i="5"/>
  <c r="EK18" i="5"/>
  <c r="EK17" i="5"/>
  <c r="EK16" i="5"/>
  <c r="EK15" i="5"/>
  <c r="EK12" i="5"/>
  <c r="EK14" i="5"/>
  <c r="EK13" i="5"/>
  <c r="EE248" i="5"/>
  <c r="EE247" i="5"/>
  <c r="EE246" i="5"/>
  <c r="EE245" i="5"/>
  <c r="EE244" i="5"/>
  <c r="EE243" i="5"/>
  <c r="EE242" i="5"/>
  <c r="EE241" i="5"/>
  <c r="EE240" i="5"/>
  <c r="EE239" i="5"/>
  <c r="EE238" i="5"/>
  <c r="EE237" i="5"/>
  <c r="EE236" i="5"/>
  <c r="EE235" i="5"/>
  <c r="EE234" i="5"/>
  <c r="EE233" i="5"/>
  <c r="EE232" i="5"/>
  <c r="EE231" i="5"/>
  <c r="EE230" i="5"/>
  <c r="EE229" i="5"/>
  <c r="EE228" i="5"/>
  <c r="EE227" i="5"/>
  <c r="EE226" i="5"/>
  <c r="EE225" i="5"/>
  <c r="EE224" i="5"/>
  <c r="EE223" i="5"/>
  <c r="EE222" i="5"/>
  <c r="EE221" i="5"/>
  <c r="EE220" i="5"/>
  <c r="EE219" i="5"/>
  <c r="EE218" i="5"/>
  <c r="EE217" i="5"/>
  <c r="EE216" i="5"/>
  <c r="EE215" i="5"/>
  <c r="EE214" i="5"/>
  <c r="EE213" i="5"/>
  <c r="EE212" i="5"/>
  <c r="EE211" i="5"/>
  <c r="EE210" i="5"/>
  <c r="EE209" i="5"/>
  <c r="EE208" i="5"/>
  <c r="EE207" i="5"/>
  <c r="EE206" i="5"/>
  <c r="EE205" i="5"/>
  <c r="EE204" i="5"/>
  <c r="EE203" i="5"/>
  <c r="EE202" i="5"/>
  <c r="EE201" i="5"/>
  <c r="EE200" i="5"/>
  <c r="EE199" i="5"/>
  <c r="EE198" i="5"/>
  <c r="EE197" i="5"/>
  <c r="EE196" i="5"/>
  <c r="EE195" i="5"/>
  <c r="EE194" i="5"/>
  <c r="EE193" i="5"/>
  <c r="EE192" i="5"/>
  <c r="EE191" i="5"/>
  <c r="EE190" i="5"/>
  <c r="EE189" i="5"/>
  <c r="EE188" i="5"/>
  <c r="EE187" i="5"/>
  <c r="EE186" i="5"/>
  <c r="EE185" i="5"/>
  <c r="EE184" i="5"/>
  <c r="EE183" i="5"/>
  <c r="EE182" i="5"/>
  <c r="EE181" i="5"/>
  <c r="EE180" i="5"/>
  <c r="EE179" i="5"/>
  <c r="EE178" i="5"/>
  <c r="EE177" i="5"/>
  <c r="EE176" i="5"/>
  <c r="EE175" i="5"/>
  <c r="EE174" i="5"/>
  <c r="EE173" i="5"/>
  <c r="EE172" i="5"/>
  <c r="EE171" i="5"/>
  <c r="EE170" i="5"/>
  <c r="EE169" i="5"/>
  <c r="EE168" i="5"/>
  <c r="EE167" i="5"/>
  <c r="EE166" i="5"/>
  <c r="EE165" i="5"/>
  <c r="EE164" i="5"/>
  <c r="EE163" i="5"/>
  <c r="EE162" i="5"/>
  <c r="EE161" i="5"/>
  <c r="EE160" i="5"/>
  <c r="EE159" i="5"/>
  <c r="EE158" i="5"/>
  <c r="EE157" i="5"/>
  <c r="EE156" i="5"/>
  <c r="EE155" i="5"/>
  <c r="EE154" i="5"/>
  <c r="EE153" i="5"/>
  <c r="EE152" i="5"/>
  <c r="EE151" i="5"/>
  <c r="EE150" i="5"/>
  <c r="EE149" i="5"/>
  <c r="EE148" i="5"/>
  <c r="EE147" i="5"/>
  <c r="EE146" i="5"/>
  <c r="EE145" i="5"/>
  <c r="EE144" i="5"/>
  <c r="EE143" i="5"/>
  <c r="EE142" i="5"/>
  <c r="EE141" i="5"/>
  <c r="EE140" i="5"/>
  <c r="EE139" i="5"/>
  <c r="EE138" i="5"/>
  <c r="EE137" i="5"/>
  <c r="EE136" i="5"/>
  <c r="EE135" i="5"/>
  <c r="EE134" i="5"/>
  <c r="EE133" i="5"/>
  <c r="EE132" i="5"/>
  <c r="EE131" i="5"/>
  <c r="EE130" i="5"/>
  <c r="EE129" i="5"/>
  <c r="EE128" i="5"/>
  <c r="EE127" i="5"/>
  <c r="EE126" i="5"/>
  <c r="EE125" i="5"/>
  <c r="EE124" i="5"/>
  <c r="EE123" i="5"/>
  <c r="EE122" i="5"/>
  <c r="EE121" i="5"/>
  <c r="EE120" i="5"/>
  <c r="EE119" i="5"/>
  <c r="EE118" i="5"/>
  <c r="EE117" i="5"/>
  <c r="EE116" i="5"/>
  <c r="EE115" i="5"/>
  <c r="EE114" i="5"/>
  <c r="EE113" i="5"/>
  <c r="EE112" i="5"/>
  <c r="EE111" i="5"/>
  <c r="EE110" i="5"/>
  <c r="EE109" i="5"/>
  <c r="EE108" i="5"/>
  <c r="EE107" i="5"/>
  <c r="EE106" i="5"/>
  <c r="EE105" i="5"/>
  <c r="EE104" i="5"/>
  <c r="EE103" i="5"/>
  <c r="EE102" i="5"/>
  <c r="EE101" i="5"/>
  <c r="EE100" i="5"/>
  <c r="EE99" i="5"/>
  <c r="EE98" i="5"/>
  <c r="EE97" i="5"/>
  <c r="EE96" i="5"/>
  <c r="EE95" i="5"/>
  <c r="EE94" i="5"/>
  <c r="EE93" i="5"/>
  <c r="EE92" i="5"/>
  <c r="EE91" i="5"/>
  <c r="EE90" i="5"/>
  <c r="EE89" i="5"/>
  <c r="EE88" i="5"/>
  <c r="EE87" i="5"/>
  <c r="EE86" i="5"/>
  <c r="EE85" i="5"/>
  <c r="EE84" i="5"/>
  <c r="EE83" i="5"/>
  <c r="EE82" i="5"/>
  <c r="EE81" i="5"/>
  <c r="EE80" i="5"/>
  <c r="EE79" i="5"/>
  <c r="EE78" i="5"/>
  <c r="EE77" i="5"/>
  <c r="EE76" i="5"/>
  <c r="EE75" i="5"/>
  <c r="EE74" i="5"/>
  <c r="EE73" i="5"/>
  <c r="EE72" i="5"/>
  <c r="EE71" i="5"/>
  <c r="EE70" i="5"/>
  <c r="EE69" i="5"/>
  <c r="EE68" i="5"/>
  <c r="EE67" i="5"/>
  <c r="EE66" i="5"/>
  <c r="EE65" i="5"/>
  <c r="EE64" i="5"/>
  <c r="EE63" i="5"/>
  <c r="EE62" i="5"/>
  <c r="EE61" i="5"/>
  <c r="EE60" i="5"/>
  <c r="EE59" i="5"/>
  <c r="EE58" i="5"/>
  <c r="EE57" i="5"/>
  <c r="EE56" i="5"/>
  <c r="EE55" i="5"/>
  <c r="EE54" i="5"/>
  <c r="EE53" i="5"/>
  <c r="EE52" i="5"/>
  <c r="EE51" i="5"/>
  <c r="EE50" i="5"/>
  <c r="EE49" i="5"/>
  <c r="EE48" i="5"/>
  <c r="EE47" i="5"/>
  <c r="EE46" i="5"/>
  <c r="EE45" i="5"/>
  <c r="EE44" i="5"/>
  <c r="EE43" i="5"/>
  <c r="EE42" i="5"/>
  <c r="EE41" i="5"/>
  <c r="EE40" i="5"/>
  <c r="EE39" i="5"/>
  <c r="EE38" i="5"/>
  <c r="EE37" i="5"/>
  <c r="EE36" i="5"/>
  <c r="EE35" i="5"/>
  <c r="EE34" i="5"/>
  <c r="EE33" i="5"/>
  <c r="EE32" i="5"/>
  <c r="EE31" i="5"/>
  <c r="EE30" i="5"/>
  <c r="EE29" i="5"/>
  <c r="EE28" i="5"/>
  <c r="EE27" i="5"/>
  <c r="EE26" i="5"/>
  <c r="EE25" i="5"/>
  <c r="EE24" i="5"/>
  <c r="EE23" i="5"/>
  <c r="EE22" i="5"/>
  <c r="EE21" i="5"/>
  <c r="EE20" i="5"/>
  <c r="EE19" i="5"/>
  <c r="EE18" i="5"/>
  <c r="EE17" i="5"/>
  <c r="EE16" i="5"/>
  <c r="EE15" i="5"/>
  <c r="EE14" i="5"/>
  <c r="EE12" i="5"/>
  <c r="EE13" i="5"/>
  <c r="DY248" i="5"/>
  <c r="DY247" i="5"/>
  <c r="DY246" i="5"/>
  <c r="DY245" i="5"/>
  <c r="DY244" i="5"/>
  <c r="DY243" i="5"/>
  <c r="DY242" i="5"/>
  <c r="DY241" i="5"/>
  <c r="DY240" i="5"/>
  <c r="DY239" i="5"/>
  <c r="DY238" i="5"/>
  <c r="DY237" i="5"/>
  <c r="DY236" i="5"/>
  <c r="DY235" i="5"/>
  <c r="DY234" i="5"/>
  <c r="DY233" i="5"/>
  <c r="DY232" i="5"/>
  <c r="DY231" i="5"/>
  <c r="DY230" i="5"/>
  <c r="DY229" i="5"/>
  <c r="DY228" i="5"/>
  <c r="DY227" i="5"/>
  <c r="DY226" i="5"/>
  <c r="DY225" i="5"/>
  <c r="DY224" i="5"/>
  <c r="DY223" i="5"/>
  <c r="DY222" i="5"/>
  <c r="DY221" i="5"/>
  <c r="DY220" i="5"/>
  <c r="DY219" i="5"/>
  <c r="DY218" i="5"/>
  <c r="DY217" i="5"/>
  <c r="DY216" i="5"/>
  <c r="DY215" i="5"/>
  <c r="DY214" i="5"/>
  <c r="DY213" i="5"/>
  <c r="DY212" i="5"/>
  <c r="DY211" i="5"/>
  <c r="DY210" i="5"/>
  <c r="DY209" i="5"/>
  <c r="DY208" i="5"/>
  <c r="DY207" i="5"/>
  <c r="DY206" i="5"/>
  <c r="DY205" i="5"/>
  <c r="DY204" i="5"/>
  <c r="DY203" i="5"/>
  <c r="DY202" i="5"/>
  <c r="DY201" i="5"/>
  <c r="DY200" i="5"/>
  <c r="DY199" i="5"/>
  <c r="DY198" i="5"/>
  <c r="DY197" i="5"/>
  <c r="DY196" i="5"/>
  <c r="DY195" i="5"/>
  <c r="DY194" i="5"/>
  <c r="DY193" i="5"/>
  <c r="DY192" i="5"/>
  <c r="DY191" i="5"/>
  <c r="DY190" i="5"/>
  <c r="DY189" i="5"/>
  <c r="DY188" i="5"/>
  <c r="DY187" i="5"/>
  <c r="DY186" i="5"/>
  <c r="DY185" i="5"/>
  <c r="DY184" i="5"/>
  <c r="DY183" i="5"/>
  <c r="DY182" i="5"/>
  <c r="DY181" i="5"/>
  <c r="DY180" i="5"/>
  <c r="DY179" i="5"/>
  <c r="DY178" i="5"/>
  <c r="DY177" i="5"/>
  <c r="DY176" i="5"/>
  <c r="DY175" i="5"/>
  <c r="DY174" i="5"/>
  <c r="DY173" i="5"/>
  <c r="DY172" i="5"/>
  <c r="DY171" i="5"/>
  <c r="DY170" i="5"/>
  <c r="DY169" i="5"/>
  <c r="DY168" i="5"/>
  <c r="DY167" i="5"/>
  <c r="DY166" i="5"/>
  <c r="DY165" i="5"/>
  <c r="DY164" i="5"/>
  <c r="DY163" i="5"/>
  <c r="DY162" i="5"/>
  <c r="DY161" i="5"/>
  <c r="DY160" i="5"/>
  <c r="DY159" i="5"/>
  <c r="DY158" i="5"/>
  <c r="DY157" i="5"/>
  <c r="DY156" i="5"/>
  <c r="DY155" i="5"/>
  <c r="DY154" i="5"/>
  <c r="DY153" i="5"/>
  <c r="DY152" i="5"/>
  <c r="DY151" i="5"/>
  <c r="DY150" i="5"/>
  <c r="DY149" i="5"/>
  <c r="DY148" i="5"/>
  <c r="DY147" i="5"/>
  <c r="DY146" i="5"/>
  <c r="DY145" i="5"/>
  <c r="DY144" i="5"/>
  <c r="DY143" i="5"/>
  <c r="DY142" i="5"/>
  <c r="DY141" i="5"/>
  <c r="DY140" i="5"/>
  <c r="DY139" i="5"/>
  <c r="DY138" i="5"/>
  <c r="DY137" i="5"/>
  <c r="DY136" i="5"/>
  <c r="DY135" i="5"/>
  <c r="DY134" i="5"/>
  <c r="DY133" i="5"/>
  <c r="DY132" i="5"/>
  <c r="DY131" i="5"/>
  <c r="DY130" i="5"/>
  <c r="DY129" i="5"/>
  <c r="DY128" i="5"/>
  <c r="DY127" i="5"/>
  <c r="DY126" i="5"/>
  <c r="DY125" i="5"/>
  <c r="DY124" i="5"/>
  <c r="DY123" i="5"/>
  <c r="DY122" i="5"/>
  <c r="DY121" i="5"/>
  <c r="DY120" i="5"/>
  <c r="DY119" i="5"/>
  <c r="DY118" i="5"/>
  <c r="DY117" i="5"/>
  <c r="DY116" i="5"/>
  <c r="DY115" i="5"/>
  <c r="DY114" i="5"/>
  <c r="DY113" i="5"/>
  <c r="DY112" i="5"/>
  <c r="DY111" i="5"/>
  <c r="DY110" i="5"/>
  <c r="DY109" i="5"/>
  <c r="DY108" i="5"/>
  <c r="DY107" i="5"/>
  <c r="DY106" i="5"/>
  <c r="DY105" i="5"/>
  <c r="DY104" i="5"/>
  <c r="DY103" i="5"/>
  <c r="DY102" i="5"/>
  <c r="DY101" i="5"/>
  <c r="DY100" i="5"/>
  <c r="DY99" i="5"/>
  <c r="DY98" i="5"/>
  <c r="DY97" i="5"/>
  <c r="DY96" i="5"/>
  <c r="DY95" i="5"/>
  <c r="DY94" i="5"/>
  <c r="DY93" i="5"/>
  <c r="DY92" i="5"/>
  <c r="DY91" i="5"/>
  <c r="DY90" i="5"/>
  <c r="DY89" i="5"/>
  <c r="DY88" i="5"/>
  <c r="DY87" i="5"/>
  <c r="DY86" i="5"/>
  <c r="DY85" i="5"/>
  <c r="DY84" i="5"/>
  <c r="DY83" i="5"/>
  <c r="DY82" i="5"/>
  <c r="DY81" i="5"/>
  <c r="DY80" i="5"/>
  <c r="DY79" i="5"/>
  <c r="DY78" i="5"/>
  <c r="DY77" i="5"/>
  <c r="DY76" i="5"/>
  <c r="DY75" i="5"/>
  <c r="DY74" i="5"/>
  <c r="DY73" i="5"/>
  <c r="DY72" i="5"/>
  <c r="DY71" i="5"/>
  <c r="DY70" i="5"/>
  <c r="DY69" i="5"/>
  <c r="DY68" i="5"/>
  <c r="DY67" i="5"/>
  <c r="DY66" i="5"/>
  <c r="DY65" i="5"/>
  <c r="DY64" i="5"/>
  <c r="DY63" i="5"/>
  <c r="DY62" i="5"/>
  <c r="DY61" i="5"/>
  <c r="DY60" i="5"/>
  <c r="DY59" i="5"/>
  <c r="DY58" i="5"/>
  <c r="DY57" i="5"/>
  <c r="DY56" i="5"/>
  <c r="DY55" i="5"/>
  <c r="DY54" i="5"/>
  <c r="DY53" i="5"/>
  <c r="DY52" i="5"/>
  <c r="DY51" i="5"/>
  <c r="DY50" i="5"/>
  <c r="DY49" i="5"/>
  <c r="DY48" i="5"/>
  <c r="DY47" i="5"/>
  <c r="DY46" i="5"/>
  <c r="DY45" i="5"/>
  <c r="DY44" i="5"/>
  <c r="DY43" i="5"/>
  <c r="DY42" i="5"/>
  <c r="DY41" i="5"/>
  <c r="DY40" i="5"/>
  <c r="DY39" i="5"/>
  <c r="DY38" i="5"/>
  <c r="DY37" i="5"/>
  <c r="DY36" i="5"/>
  <c r="DY35" i="5"/>
  <c r="DY34" i="5"/>
  <c r="DY33" i="5"/>
  <c r="DY32" i="5"/>
  <c r="DY31" i="5"/>
  <c r="DY30" i="5"/>
  <c r="DY29" i="5"/>
  <c r="DY28" i="5"/>
  <c r="DY27" i="5"/>
  <c r="DY26" i="5"/>
  <c r="DY25" i="5"/>
  <c r="DY24" i="5"/>
  <c r="DY23" i="5"/>
  <c r="DY22" i="5"/>
  <c r="DY21" i="5"/>
  <c r="DY20" i="5"/>
  <c r="DY19" i="5"/>
  <c r="DY18" i="5"/>
  <c r="DY17" i="5"/>
  <c r="DY16" i="5"/>
  <c r="DY14" i="5"/>
  <c r="DY12" i="5"/>
  <c r="DY15" i="5"/>
  <c r="DY13" i="5"/>
  <c r="DS248" i="5"/>
  <c r="DS247" i="5"/>
  <c r="DS246" i="5"/>
  <c r="DS245" i="5"/>
  <c r="DS244" i="5"/>
  <c r="DS243" i="5"/>
  <c r="DS242" i="5"/>
  <c r="DS241" i="5"/>
  <c r="DS240" i="5"/>
  <c r="DS239" i="5"/>
  <c r="DS238" i="5"/>
  <c r="DS237" i="5"/>
  <c r="DS236" i="5"/>
  <c r="DS235" i="5"/>
  <c r="DS234" i="5"/>
  <c r="DS233" i="5"/>
  <c r="DS232" i="5"/>
  <c r="DS231" i="5"/>
  <c r="DS230" i="5"/>
  <c r="DS229" i="5"/>
  <c r="DS228" i="5"/>
  <c r="DS227" i="5"/>
  <c r="DS226" i="5"/>
  <c r="DS225" i="5"/>
  <c r="DS224" i="5"/>
  <c r="DS223" i="5"/>
  <c r="DS222" i="5"/>
  <c r="DS221" i="5"/>
  <c r="DS220" i="5"/>
  <c r="DS219" i="5"/>
  <c r="DS218" i="5"/>
  <c r="DS217" i="5"/>
  <c r="DS216" i="5"/>
  <c r="DS215" i="5"/>
  <c r="DS214" i="5"/>
  <c r="DS213" i="5"/>
  <c r="DS212" i="5"/>
  <c r="DS211" i="5"/>
  <c r="DS210" i="5"/>
  <c r="DS209" i="5"/>
  <c r="DS208" i="5"/>
  <c r="DS207" i="5"/>
  <c r="DS206" i="5"/>
  <c r="DS205" i="5"/>
  <c r="DS204" i="5"/>
  <c r="DS203" i="5"/>
  <c r="DS202" i="5"/>
  <c r="DS201" i="5"/>
  <c r="DS200" i="5"/>
  <c r="DS199" i="5"/>
  <c r="DS198" i="5"/>
  <c r="DS197" i="5"/>
  <c r="DS196" i="5"/>
  <c r="DS195" i="5"/>
  <c r="DS194" i="5"/>
  <c r="DS193" i="5"/>
  <c r="DS192" i="5"/>
  <c r="DS191" i="5"/>
  <c r="DS190" i="5"/>
  <c r="DS189" i="5"/>
  <c r="DS188" i="5"/>
  <c r="DS187" i="5"/>
  <c r="DS186" i="5"/>
  <c r="DS185" i="5"/>
  <c r="DS184" i="5"/>
  <c r="DS183" i="5"/>
  <c r="DS182" i="5"/>
  <c r="DS181" i="5"/>
  <c r="DS180" i="5"/>
  <c r="DS179" i="5"/>
  <c r="DS178" i="5"/>
  <c r="DS177" i="5"/>
  <c r="DS176" i="5"/>
  <c r="DS175" i="5"/>
  <c r="DS174" i="5"/>
  <c r="DS173" i="5"/>
  <c r="DS172" i="5"/>
  <c r="DS171" i="5"/>
  <c r="DS170" i="5"/>
  <c r="DS169" i="5"/>
  <c r="DS168" i="5"/>
  <c r="DS167" i="5"/>
  <c r="DS166" i="5"/>
  <c r="DS165" i="5"/>
  <c r="DS164" i="5"/>
  <c r="DS163" i="5"/>
  <c r="DS162" i="5"/>
  <c r="DS161" i="5"/>
  <c r="DS160" i="5"/>
  <c r="DS159" i="5"/>
  <c r="DS158" i="5"/>
  <c r="DS157" i="5"/>
  <c r="DS156" i="5"/>
  <c r="DS155" i="5"/>
  <c r="DS154" i="5"/>
  <c r="DS153" i="5"/>
  <c r="DS152" i="5"/>
  <c r="DS151" i="5"/>
  <c r="DS150" i="5"/>
  <c r="DS149" i="5"/>
  <c r="DS148" i="5"/>
  <c r="DS147" i="5"/>
  <c r="DS146" i="5"/>
  <c r="DS145" i="5"/>
  <c r="DS144" i="5"/>
  <c r="DS143" i="5"/>
  <c r="DS142" i="5"/>
  <c r="DS141" i="5"/>
  <c r="DS140" i="5"/>
  <c r="DS139" i="5"/>
  <c r="DS138" i="5"/>
  <c r="DS137" i="5"/>
  <c r="DS136" i="5"/>
  <c r="DS135" i="5"/>
  <c r="DS134" i="5"/>
  <c r="DS133" i="5"/>
  <c r="DS132" i="5"/>
  <c r="DS131" i="5"/>
  <c r="DS130" i="5"/>
  <c r="DS129" i="5"/>
  <c r="DS128" i="5"/>
  <c r="DS127" i="5"/>
  <c r="DS126" i="5"/>
  <c r="DS125" i="5"/>
  <c r="DS124" i="5"/>
  <c r="DS123" i="5"/>
  <c r="DS122" i="5"/>
  <c r="DS121" i="5"/>
  <c r="DS120" i="5"/>
  <c r="DS119" i="5"/>
  <c r="DS118" i="5"/>
  <c r="DS117" i="5"/>
  <c r="DS116" i="5"/>
  <c r="DS115" i="5"/>
  <c r="DS114" i="5"/>
  <c r="DS113" i="5"/>
  <c r="DS112" i="5"/>
  <c r="DS111" i="5"/>
  <c r="DS110" i="5"/>
  <c r="DS109" i="5"/>
  <c r="DS108" i="5"/>
  <c r="DS107" i="5"/>
  <c r="DS106" i="5"/>
  <c r="DS105" i="5"/>
  <c r="DS104" i="5"/>
  <c r="DS103" i="5"/>
  <c r="DS102" i="5"/>
  <c r="DS101" i="5"/>
  <c r="DS100" i="5"/>
  <c r="DS99" i="5"/>
  <c r="DS98" i="5"/>
  <c r="DS97" i="5"/>
  <c r="DS96" i="5"/>
  <c r="DS95" i="5"/>
  <c r="DS94" i="5"/>
  <c r="DS93" i="5"/>
  <c r="DS92" i="5"/>
  <c r="DS91" i="5"/>
  <c r="DS90" i="5"/>
  <c r="DS89" i="5"/>
  <c r="DS88" i="5"/>
  <c r="DS87" i="5"/>
  <c r="DS86" i="5"/>
  <c r="DS85" i="5"/>
  <c r="DS84" i="5"/>
  <c r="DS83" i="5"/>
  <c r="DS82" i="5"/>
  <c r="DS81" i="5"/>
  <c r="DS80" i="5"/>
  <c r="DS79" i="5"/>
  <c r="DS78" i="5"/>
  <c r="DS77" i="5"/>
  <c r="DS76" i="5"/>
  <c r="DS75" i="5"/>
  <c r="DS74" i="5"/>
  <c r="DS73" i="5"/>
  <c r="DS72" i="5"/>
  <c r="DS71" i="5"/>
  <c r="DS70" i="5"/>
  <c r="DS69" i="5"/>
  <c r="DS68" i="5"/>
  <c r="DS67" i="5"/>
  <c r="DS66" i="5"/>
  <c r="DS65" i="5"/>
  <c r="DS64" i="5"/>
  <c r="DS63" i="5"/>
  <c r="DS62" i="5"/>
  <c r="DS61" i="5"/>
  <c r="DS60" i="5"/>
  <c r="DS59" i="5"/>
  <c r="DS58" i="5"/>
  <c r="DS57" i="5"/>
  <c r="DS56" i="5"/>
  <c r="DS55" i="5"/>
  <c r="DS54" i="5"/>
  <c r="DS53" i="5"/>
  <c r="DS52" i="5"/>
  <c r="DS51" i="5"/>
  <c r="DS50" i="5"/>
  <c r="DS49" i="5"/>
  <c r="DS48" i="5"/>
  <c r="DS47" i="5"/>
  <c r="DS46" i="5"/>
  <c r="DS45" i="5"/>
  <c r="DS44" i="5"/>
  <c r="DS43" i="5"/>
  <c r="DS42" i="5"/>
  <c r="DS41" i="5"/>
  <c r="DS40" i="5"/>
  <c r="DS39" i="5"/>
  <c r="DS38" i="5"/>
  <c r="DS37" i="5"/>
  <c r="DS36" i="5"/>
  <c r="DS35" i="5"/>
  <c r="DS34" i="5"/>
  <c r="DS33" i="5"/>
  <c r="DS32" i="5"/>
  <c r="DS31" i="5"/>
  <c r="DS30" i="5"/>
  <c r="DS29" i="5"/>
  <c r="DS28" i="5"/>
  <c r="DS27" i="5"/>
  <c r="DS26" i="5"/>
  <c r="DS25" i="5"/>
  <c r="DS24" i="5"/>
  <c r="DS23" i="5"/>
  <c r="DS22" i="5"/>
  <c r="DS21" i="5"/>
  <c r="DS20" i="5"/>
  <c r="DS19" i="5"/>
  <c r="DS18" i="5"/>
  <c r="DS17" i="5"/>
  <c r="DS16" i="5"/>
  <c r="DS13" i="5"/>
  <c r="DS15" i="5"/>
  <c r="DS14" i="5"/>
  <c r="DS12" i="5"/>
  <c r="DM248" i="5"/>
  <c r="DM247" i="5"/>
  <c r="DM246" i="5"/>
  <c r="DM245" i="5"/>
  <c r="DM244" i="5"/>
  <c r="DM243" i="5"/>
  <c r="DM242" i="5"/>
  <c r="DM241" i="5"/>
  <c r="DM240" i="5"/>
  <c r="DM239" i="5"/>
  <c r="DM238" i="5"/>
  <c r="DM237" i="5"/>
  <c r="DM236" i="5"/>
  <c r="DM235" i="5"/>
  <c r="DM234" i="5"/>
  <c r="DM233" i="5"/>
  <c r="DM232" i="5"/>
  <c r="DM231" i="5"/>
  <c r="DM230" i="5"/>
  <c r="DM229" i="5"/>
  <c r="DM228" i="5"/>
  <c r="DM227" i="5"/>
  <c r="DM226" i="5"/>
  <c r="DM225" i="5"/>
  <c r="DM224" i="5"/>
  <c r="DM223" i="5"/>
  <c r="DM222" i="5"/>
  <c r="DM221" i="5"/>
  <c r="DM220" i="5"/>
  <c r="DM219" i="5"/>
  <c r="DM218" i="5"/>
  <c r="DM217" i="5"/>
  <c r="DM216" i="5"/>
  <c r="DM215" i="5"/>
  <c r="DM214" i="5"/>
  <c r="DM213" i="5"/>
  <c r="DM212" i="5"/>
  <c r="DM211" i="5"/>
  <c r="DM210" i="5"/>
  <c r="DM209" i="5"/>
  <c r="DM208" i="5"/>
  <c r="DM207" i="5"/>
  <c r="DM206" i="5"/>
  <c r="DM205" i="5"/>
  <c r="DM204" i="5"/>
  <c r="DM203" i="5"/>
  <c r="DM202" i="5"/>
  <c r="DM201" i="5"/>
  <c r="DM200" i="5"/>
  <c r="DM199" i="5"/>
  <c r="DM198" i="5"/>
  <c r="DM197" i="5"/>
  <c r="DM196" i="5"/>
  <c r="DM195" i="5"/>
  <c r="DM194" i="5"/>
  <c r="DM193" i="5"/>
  <c r="DM192" i="5"/>
  <c r="DM191" i="5"/>
  <c r="DM190" i="5"/>
  <c r="DM189" i="5"/>
  <c r="DM188" i="5"/>
  <c r="DM187" i="5"/>
  <c r="DM186" i="5"/>
  <c r="DM185" i="5"/>
  <c r="DM184" i="5"/>
  <c r="DM183" i="5"/>
  <c r="DM182" i="5"/>
  <c r="DM181" i="5"/>
  <c r="DM180" i="5"/>
  <c r="DM179" i="5"/>
  <c r="DM178" i="5"/>
  <c r="DM177" i="5"/>
  <c r="DM176" i="5"/>
  <c r="DM175" i="5"/>
  <c r="DM174" i="5"/>
  <c r="DM173" i="5"/>
  <c r="DM172" i="5"/>
  <c r="DM171" i="5"/>
  <c r="DM170" i="5"/>
  <c r="DM169" i="5"/>
  <c r="DM168" i="5"/>
  <c r="DM167" i="5"/>
  <c r="DM166" i="5"/>
  <c r="DM165" i="5"/>
  <c r="DM164" i="5"/>
  <c r="DM163" i="5"/>
  <c r="DM162" i="5"/>
  <c r="DM161" i="5"/>
  <c r="DM160" i="5"/>
  <c r="DM159" i="5"/>
  <c r="DM158" i="5"/>
  <c r="DM157" i="5"/>
  <c r="DM156" i="5"/>
  <c r="DM155" i="5"/>
  <c r="DM154" i="5"/>
  <c r="DM153" i="5"/>
  <c r="DM152" i="5"/>
  <c r="DM151" i="5"/>
  <c r="DM150" i="5"/>
  <c r="DM149" i="5"/>
  <c r="DM148" i="5"/>
  <c r="DM147" i="5"/>
  <c r="DM146" i="5"/>
  <c r="DM145" i="5"/>
  <c r="DM144" i="5"/>
  <c r="DM143" i="5"/>
  <c r="DM142" i="5"/>
  <c r="DM141" i="5"/>
  <c r="DM140" i="5"/>
  <c r="DM139" i="5"/>
  <c r="DM138" i="5"/>
  <c r="DM137" i="5"/>
  <c r="DM136" i="5"/>
  <c r="DM135" i="5"/>
  <c r="DM134" i="5"/>
  <c r="DM133" i="5"/>
  <c r="DM132" i="5"/>
  <c r="DM131" i="5"/>
  <c r="DM130" i="5"/>
  <c r="DM129" i="5"/>
  <c r="DM128" i="5"/>
  <c r="DM127" i="5"/>
  <c r="DM126" i="5"/>
  <c r="DM125" i="5"/>
  <c r="DM124" i="5"/>
  <c r="DM123" i="5"/>
  <c r="DM122" i="5"/>
  <c r="DM121" i="5"/>
  <c r="DM120" i="5"/>
  <c r="DM119" i="5"/>
  <c r="DM118" i="5"/>
  <c r="DM117" i="5"/>
  <c r="DM116" i="5"/>
  <c r="DM115" i="5"/>
  <c r="DM114" i="5"/>
  <c r="DM113" i="5"/>
  <c r="DM112" i="5"/>
  <c r="DM111" i="5"/>
  <c r="DM110" i="5"/>
  <c r="DM109" i="5"/>
  <c r="DM108" i="5"/>
  <c r="DM107" i="5"/>
  <c r="DM106" i="5"/>
  <c r="DM105" i="5"/>
  <c r="DM104" i="5"/>
  <c r="DM103" i="5"/>
  <c r="DM102" i="5"/>
  <c r="DM101" i="5"/>
  <c r="DM100" i="5"/>
  <c r="DM99" i="5"/>
  <c r="DM98" i="5"/>
  <c r="DM97" i="5"/>
  <c r="DM96" i="5"/>
  <c r="DM95" i="5"/>
  <c r="DM94" i="5"/>
  <c r="DM93" i="5"/>
  <c r="DM92" i="5"/>
  <c r="DM91" i="5"/>
  <c r="DM90" i="5"/>
  <c r="DM89" i="5"/>
  <c r="DM88" i="5"/>
  <c r="DM87" i="5"/>
  <c r="DM86" i="5"/>
  <c r="DM85" i="5"/>
  <c r="DM84" i="5"/>
  <c r="DM83" i="5"/>
  <c r="DM82" i="5"/>
  <c r="DM81" i="5"/>
  <c r="DM80" i="5"/>
  <c r="DM79" i="5"/>
  <c r="DM78" i="5"/>
  <c r="DM77" i="5"/>
  <c r="DM76" i="5"/>
  <c r="DM75" i="5"/>
  <c r="DM74" i="5"/>
  <c r="DM73" i="5"/>
  <c r="DM72" i="5"/>
  <c r="DM71" i="5"/>
  <c r="DM70" i="5"/>
  <c r="DM69" i="5"/>
  <c r="DM68" i="5"/>
  <c r="DM67" i="5"/>
  <c r="DM66" i="5"/>
  <c r="DM65" i="5"/>
  <c r="DM64" i="5"/>
  <c r="DM63" i="5"/>
  <c r="DM62" i="5"/>
  <c r="DM61" i="5"/>
  <c r="DM60" i="5"/>
  <c r="DM59" i="5"/>
  <c r="DM58" i="5"/>
  <c r="DM57" i="5"/>
  <c r="DM56" i="5"/>
  <c r="DM55" i="5"/>
  <c r="DM54" i="5"/>
  <c r="DM53" i="5"/>
  <c r="DM52" i="5"/>
  <c r="DM51" i="5"/>
  <c r="DM50" i="5"/>
  <c r="DM49" i="5"/>
  <c r="DM48" i="5"/>
  <c r="DM47" i="5"/>
  <c r="DM46" i="5"/>
  <c r="DM45" i="5"/>
  <c r="DM44" i="5"/>
  <c r="DM43" i="5"/>
  <c r="DM42" i="5"/>
  <c r="DM41" i="5"/>
  <c r="DM40" i="5"/>
  <c r="DM39" i="5"/>
  <c r="DM38" i="5"/>
  <c r="DM37" i="5"/>
  <c r="DM36" i="5"/>
  <c r="DM35" i="5"/>
  <c r="DM34" i="5"/>
  <c r="DM33" i="5"/>
  <c r="DM32" i="5"/>
  <c r="DM31" i="5"/>
  <c r="DM30" i="5"/>
  <c r="DM29" i="5"/>
  <c r="DM28" i="5"/>
  <c r="DM27" i="5"/>
  <c r="DM26" i="5"/>
  <c r="DM25" i="5"/>
  <c r="DM24" i="5"/>
  <c r="DM23" i="5"/>
  <c r="DM22" i="5"/>
  <c r="DM21" i="5"/>
  <c r="DM20" i="5"/>
  <c r="DM19" i="5"/>
  <c r="DM18" i="5"/>
  <c r="DM17" i="5"/>
  <c r="DM16" i="5"/>
  <c r="DM14" i="5"/>
  <c r="DM12" i="5"/>
  <c r="DM15" i="5"/>
  <c r="DM13" i="5"/>
  <c r="DG248" i="5"/>
  <c r="DG247" i="5"/>
  <c r="DG246" i="5"/>
  <c r="DG245" i="5"/>
  <c r="DG244" i="5"/>
  <c r="DG243" i="5"/>
  <c r="DG242" i="5"/>
  <c r="DG241" i="5"/>
  <c r="DG240" i="5"/>
  <c r="DG239" i="5"/>
  <c r="DG238" i="5"/>
  <c r="DG237" i="5"/>
  <c r="DG236" i="5"/>
  <c r="DG235" i="5"/>
  <c r="DG234" i="5"/>
  <c r="DG233" i="5"/>
  <c r="DG232" i="5"/>
  <c r="DG231" i="5"/>
  <c r="DG230" i="5"/>
  <c r="DG229" i="5"/>
  <c r="DG228" i="5"/>
  <c r="DG227" i="5"/>
  <c r="DG226" i="5"/>
  <c r="DG225" i="5"/>
  <c r="DG224" i="5"/>
  <c r="DG223" i="5"/>
  <c r="DG222" i="5"/>
  <c r="DG221" i="5"/>
  <c r="DG220" i="5"/>
  <c r="DG219" i="5"/>
  <c r="DG218" i="5"/>
  <c r="DG217" i="5"/>
  <c r="DG216" i="5"/>
  <c r="DG215" i="5"/>
  <c r="DG214" i="5"/>
  <c r="DG213" i="5"/>
  <c r="DG212" i="5"/>
  <c r="DG211" i="5"/>
  <c r="DG210" i="5"/>
  <c r="DG209" i="5"/>
  <c r="DG208" i="5"/>
  <c r="DG207" i="5"/>
  <c r="DG206" i="5"/>
  <c r="DG205" i="5"/>
  <c r="DG204" i="5"/>
  <c r="DG203" i="5"/>
  <c r="DG202" i="5"/>
  <c r="DG201" i="5"/>
  <c r="DG200" i="5"/>
  <c r="DG199" i="5"/>
  <c r="DG198" i="5"/>
  <c r="DG197" i="5"/>
  <c r="DG196" i="5"/>
  <c r="DG195" i="5"/>
  <c r="DG194" i="5"/>
  <c r="DG193" i="5"/>
  <c r="DG192" i="5"/>
  <c r="DG191" i="5"/>
  <c r="DG190" i="5"/>
  <c r="DG189" i="5"/>
  <c r="DG188" i="5"/>
  <c r="DG187" i="5"/>
  <c r="DG186" i="5"/>
  <c r="DG185" i="5"/>
  <c r="DG184" i="5"/>
  <c r="DG183" i="5"/>
  <c r="DG182" i="5"/>
  <c r="DG181" i="5"/>
  <c r="DG180" i="5"/>
  <c r="DG179" i="5"/>
  <c r="DG178" i="5"/>
  <c r="DG177" i="5"/>
  <c r="DG176" i="5"/>
  <c r="DG175" i="5"/>
  <c r="DG174" i="5"/>
  <c r="DG173" i="5"/>
  <c r="DG172" i="5"/>
  <c r="DG171" i="5"/>
  <c r="DG170" i="5"/>
  <c r="DG169" i="5"/>
  <c r="DG168" i="5"/>
  <c r="DG167" i="5"/>
  <c r="DG166" i="5"/>
  <c r="DG165" i="5"/>
  <c r="DG164" i="5"/>
  <c r="DG163" i="5"/>
  <c r="DG162" i="5"/>
  <c r="DG161" i="5"/>
  <c r="DG160" i="5"/>
  <c r="DG159" i="5"/>
  <c r="DG158" i="5"/>
  <c r="DG157" i="5"/>
  <c r="DG156" i="5"/>
  <c r="DG155" i="5"/>
  <c r="DG154" i="5"/>
  <c r="DG153" i="5"/>
  <c r="DG152" i="5"/>
  <c r="DG151" i="5"/>
  <c r="DG150" i="5"/>
  <c r="DG149" i="5"/>
  <c r="DG148" i="5"/>
  <c r="DG147" i="5"/>
  <c r="DG146" i="5"/>
  <c r="DG145" i="5"/>
  <c r="DG144" i="5"/>
  <c r="DG143" i="5"/>
  <c r="DG142" i="5"/>
  <c r="DG141" i="5"/>
  <c r="DG140" i="5"/>
  <c r="DG139" i="5"/>
  <c r="DG138" i="5"/>
  <c r="DG137" i="5"/>
  <c r="DG136" i="5"/>
  <c r="DG135" i="5"/>
  <c r="DG134" i="5"/>
  <c r="DG133" i="5"/>
  <c r="DG132" i="5"/>
  <c r="DG131" i="5"/>
  <c r="DG130" i="5"/>
  <c r="DG129" i="5"/>
  <c r="DG128" i="5"/>
  <c r="DG127" i="5"/>
  <c r="DG126" i="5"/>
  <c r="DG125" i="5"/>
  <c r="DG124" i="5"/>
  <c r="DG123" i="5"/>
  <c r="DG122" i="5"/>
  <c r="DG121" i="5"/>
  <c r="DG120" i="5"/>
  <c r="DG119" i="5"/>
  <c r="DG118" i="5"/>
  <c r="DG117" i="5"/>
  <c r="DG116" i="5"/>
  <c r="DG115" i="5"/>
  <c r="DG114" i="5"/>
  <c r="DG113" i="5"/>
  <c r="DG112" i="5"/>
  <c r="DG111" i="5"/>
  <c r="DG110" i="5"/>
  <c r="DG109" i="5"/>
  <c r="DG108" i="5"/>
  <c r="DG107" i="5"/>
  <c r="DG106" i="5"/>
  <c r="DG105" i="5"/>
  <c r="DG104" i="5"/>
  <c r="DG103" i="5"/>
  <c r="DG102" i="5"/>
  <c r="DG101" i="5"/>
  <c r="DG100" i="5"/>
  <c r="DG99" i="5"/>
  <c r="DG98" i="5"/>
  <c r="DG97" i="5"/>
  <c r="DG96" i="5"/>
  <c r="DG95" i="5"/>
  <c r="DG94" i="5"/>
  <c r="DG93" i="5"/>
  <c r="DG92" i="5"/>
  <c r="DG91" i="5"/>
  <c r="DG90" i="5"/>
  <c r="DG89" i="5"/>
  <c r="DG88" i="5"/>
  <c r="DG87" i="5"/>
  <c r="DG86" i="5"/>
  <c r="DG85" i="5"/>
  <c r="DG84" i="5"/>
  <c r="DG83" i="5"/>
  <c r="DG82" i="5"/>
  <c r="DG81" i="5"/>
  <c r="DG80" i="5"/>
  <c r="DG79" i="5"/>
  <c r="DG78" i="5"/>
  <c r="DG77" i="5"/>
  <c r="DG76" i="5"/>
  <c r="DG75" i="5"/>
  <c r="DG74" i="5"/>
  <c r="DG73" i="5"/>
  <c r="DG72" i="5"/>
  <c r="DG71" i="5"/>
  <c r="DG70" i="5"/>
  <c r="DG69" i="5"/>
  <c r="DG68" i="5"/>
  <c r="DG67" i="5"/>
  <c r="DG66" i="5"/>
  <c r="DG65" i="5"/>
  <c r="DG64" i="5"/>
  <c r="DG63" i="5"/>
  <c r="DG62" i="5"/>
  <c r="DG61" i="5"/>
  <c r="DG60" i="5"/>
  <c r="DG59" i="5"/>
  <c r="DG58" i="5"/>
  <c r="DG57" i="5"/>
  <c r="DG56" i="5"/>
  <c r="DG55" i="5"/>
  <c r="DG54" i="5"/>
  <c r="DG53" i="5"/>
  <c r="DG52" i="5"/>
  <c r="DG51" i="5"/>
  <c r="DG50" i="5"/>
  <c r="DG49" i="5"/>
  <c r="DG48" i="5"/>
  <c r="DG47" i="5"/>
  <c r="DG46" i="5"/>
  <c r="DG45" i="5"/>
  <c r="DG44" i="5"/>
  <c r="DG43" i="5"/>
  <c r="DG42" i="5"/>
  <c r="DG41" i="5"/>
  <c r="DG40" i="5"/>
  <c r="DG39" i="5"/>
  <c r="DG38" i="5"/>
  <c r="DG37" i="5"/>
  <c r="DG36" i="5"/>
  <c r="DG35" i="5"/>
  <c r="DG34" i="5"/>
  <c r="DG33" i="5"/>
  <c r="DG32" i="5"/>
  <c r="DG31" i="5"/>
  <c r="DG30" i="5"/>
  <c r="DG29" i="5"/>
  <c r="DG28" i="5"/>
  <c r="DG27" i="5"/>
  <c r="DG26" i="5"/>
  <c r="DG25" i="5"/>
  <c r="DG24" i="5"/>
  <c r="DG23" i="5"/>
  <c r="DG22" i="5"/>
  <c r="DG21" i="5"/>
  <c r="DG20" i="5"/>
  <c r="DG19" i="5"/>
  <c r="DG18" i="5"/>
  <c r="DG17" i="5"/>
  <c r="DG16" i="5"/>
  <c r="DG15" i="5"/>
  <c r="DG14" i="5"/>
  <c r="DG13" i="5"/>
  <c r="DG12" i="5"/>
  <c r="DA248" i="5"/>
  <c r="DA247" i="5"/>
  <c r="DA246" i="5"/>
  <c r="DA245" i="5"/>
  <c r="DA244" i="5"/>
  <c r="DA243" i="5"/>
  <c r="DA242" i="5"/>
  <c r="DA241" i="5"/>
  <c r="DA240" i="5"/>
  <c r="DA239" i="5"/>
  <c r="DA238" i="5"/>
  <c r="DA237" i="5"/>
  <c r="DA236" i="5"/>
  <c r="DA235" i="5"/>
  <c r="DA234" i="5"/>
  <c r="DA233" i="5"/>
  <c r="DA232" i="5"/>
  <c r="DA231" i="5"/>
  <c r="DA230" i="5"/>
  <c r="DA229" i="5"/>
  <c r="DA228" i="5"/>
  <c r="DA227" i="5"/>
  <c r="DA226" i="5"/>
  <c r="DA225" i="5"/>
  <c r="DA224" i="5"/>
  <c r="DA223" i="5"/>
  <c r="DA222" i="5"/>
  <c r="DA221" i="5"/>
  <c r="DA220" i="5"/>
  <c r="DA219" i="5"/>
  <c r="DA218" i="5"/>
  <c r="DA217" i="5"/>
  <c r="DA216" i="5"/>
  <c r="DA215" i="5"/>
  <c r="DA214" i="5"/>
  <c r="DA213" i="5"/>
  <c r="DA212" i="5"/>
  <c r="DA211" i="5"/>
  <c r="DA210" i="5"/>
  <c r="DA209" i="5"/>
  <c r="DA208" i="5"/>
  <c r="DA207" i="5"/>
  <c r="DA206" i="5"/>
  <c r="DA205" i="5"/>
  <c r="DA204" i="5"/>
  <c r="DA203" i="5"/>
  <c r="DA202" i="5"/>
  <c r="DA201" i="5"/>
  <c r="DA200" i="5"/>
  <c r="DA199" i="5"/>
  <c r="DA198" i="5"/>
  <c r="DA197" i="5"/>
  <c r="DA196" i="5"/>
  <c r="DA195" i="5"/>
  <c r="DA194" i="5"/>
  <c r="DA193" i="5"/>
  <c r="DA192" i="5"/>
  <c r="DA191" i="5"/>
  <c r="DA190" i="5"/>
  <c r="DA189" i="5"/>
  <c r="DA188" i="5"/>
  <c r="DA187" i="5"/>
  <c r="DA186" i="5"/>
  <c r="DA185" i="5"/>
  <c r="DA184" i="5"/>
  <c r="DA183" i="5"/>
  <c r="DA182" i="5"/>
  <c r="DA181" i="5"/>
  <c r="DA180" i="5"/>
  <c r="DA179" i="5"/>
  <c r="DA178" i="5"/>
  <c r="DA177" i="5"/>
  <c r="DA176" i="5"/>
  <c r="DA175" i="5"/>
  <c r="DA174" i="5"/>
  <c r="DA173" i="5"/>
  <c r="DA172" i="5"/>
  <c r="DA171" i="5"/>
  <c r="DA170" i="5"/>
  <c r="DA169" i="5"/>
  <c r="DA168" i="5"/>
  <c r="DA167" i="5"/>
  <c r="DA166" i="5"/>
  <c r="DA165" i="5"/>
  <c r="DA164" i="5"/>
  <c r="DA163" i="5"/>
  <c r="DA162" i="5"/>
  <c r="DA161" i="5"/>
  <c r="DA160" i="5"/>
  <c r="DA159" i="5"/>
  <c r="DA158" i="5"/>
  <c r="DA157" i="5"/>
  <c r="DA156" i="5"/>
  <c r="DA155" i="5"/>
  <c r="DA154" i="5"/>
  <c r="DA153" i="5"/>
  <c r="DA152" i="5"/>
  <c r="DA151" i="5"/>
  <c r="DA150" i="5"/>
  <c r="DA149" i="5"/>
  <c r="DA148" i="5"/>
  <c r="DA147" i="5"/>
  <c r="DA146" i="5"/>
  <c r="DA145" i="5"/>
  <c r="DA144" i="5"/>
  <c r="DA143" i="5"/>
  <c r="DA142" i="5"/>
  <c r="DA141" i="5"/>
  <c r="DA140" i="5"/>
  <c r="DA139" i="5"/>
  <c r="DA138" i="5"/>
  <c r="DA137" i="5"/>
  <c r="DA136" i="5"/>
  <c r="DA135" i="5"/>
  <c r="DA134" i="5"/>
  <c r="DA133" i="5"/>
  <c r="DA132" i="5"/>
  <c r="DA131" i="5"/>
  <c r="DA130" i="5"/>
  <c r="DA129" i="5"/>
  <c r="DA128" i="5"/>
  <c r="DA127" i="5"/>
  <c r="DA126" i="5"/>
  <c r="DA125" i="5"/>
  <c r="DA124" i="5"/>
  <c r="DA123" i="5"/>
  <c r="DA122" i="5"/>
  <c r="DA121" i="5"/>
  <c r="DA120" i="5"/>
  <c r="DA119" i="5"/>
  <c r="DA118" i="5"/>
  <c r="DA117" i="5"/>
  <c r="DA116" i="5"/>
  <c r="DA115" i="5"/>
  <c r="DA114" i="5"/>
  <c r="DA113" i="5"/>
  <c r="DA112" i="5"/>
  <c r="DA111" i="5"/>
  <c r="DA110" i="5"/>
  <c r="DA109" i="5"/>
  <c r="DA108" i="5"/>
  <c r="DA107" i="5"/>
  <c r="DA106" i="5"/>
  <c r="DA105" i="5"/>
  <c r="DA104" i="5"/>
  <c r="DA103" i="5"/>
  <c r="DA102" i="5"/>
  <c r="DA101" i="5"/>
  <c r="DA100" i="5"/>
  <c r="DA99" i="5"/>
  <c r="DA98" i="5"/>
  <c r="DA97" i="5"/>
  <c r="DA96" i="5"/>
  <c r="DA95" i="5"/>
  <c r="DA94" i="5"/>
  <c r="DA93" i="5"/>
  <c r="DA92" i="5"/>
  <c r="DA91" i="5"/>
  <c r="DA90" i="5"/>
  <c r="DA89" i="5"/>
  <c r="DA88" i="5"/>
  <c r="DA87" i="5"/>
  <c r="DA86" i="5"/>
  <c r="DA85" i="5"/>
  <c r="DA84" i="5"/>
  <c r="DA83" i="5"/>
  <c r="DA82" i="5"/>
  <c r="DA81" i="5"/>
  <c r="DA80" i="5"/>
  <c r="DA79" i="5"/>
  <c r="DA78" i="5"/>
  <c r="DA77" i="5"/>
  <c r="DA76" i="5"/>
  <c r="DA75" i="5"/>
  <c r="DA74" i="5"/>
  <c r="DA73" i="5"/>
  <c r="DA72" i="5"/>
  <c r="DA71" i="5"/>
  <c r="DA70" i="5"/>
  <c r="DA69" i="5"/>
  <c r="DA68" i="5"/>
  <c r="DA67" i="5"/>
  <c r="DA66" i="5"/>
  <c r="DA65" i="5"/>
  <c r="DA64" i="5"/>
  <c r="DA63" i="5"/>
  <c r="DA62" i="5"/>
  <c r="DA61" i="5"/>
  <c r="DA60" i="5"/>
  <c r="DA59" i="5"/>
  <c r="DA58" i="5"/>
  <c r="DA57" i="5"/>
  <c r="DA56" i="5"/>
  <c r="DA55" i="5"/>
  <c r="DA54" i="5"/>
  <c r="DA53" i="5"/>
  <c r="DA52" i="5"/>
  <c r="DA51" i="5"/>
  <c r="DA50" i="5"/>
  <c r="DA49" i="5"/>
  <c r="DA48" i="5"/>
  <c r="DA47" i="5"/>
  <c r="DA46" i="5"/>
  <c r="DA45" i="5"/>
  <c r="DA44" i="5"/>
  <c r="DA43" i="5"/>
  <c r="DA42" i="5"/>
  <c r="DA41" i="5"/>
  <c r="DA40" i="5"/>
  <c r="DA39" i="5"/>
  <c r="DA38" i="5"/>
  <c r="DA37" i="5"/>
  <c r="DA36" i="5"/>
  <c r="DA35" i="5"/>
  <c r="DA34" i="5"/>
  <c r="DA33" i="5"/>
  <c r="DA32" i="5"/>
  <c r="DA31" i="5"/>
  <c r="DA30" i="5"/>
  <c r="DA29" i="5"/>
  <c r="DA28" i="5"/>
  <c r="DA27" i="5"/>
  <c r="DA26" i="5"/>
  <c r="DA25" i="5"/>
  <c r="DA24" i="5"/>
  <c r="DA23" i="5"/>
  <c r="DA22" i="5"/>
  <c r="DA21" i="5"/>
  <c r="DA20" i="5"/>
  <c r="DA19" i="5"/>
  <c r="DA18" i="5"/>
  <c r="DA17" i="5"/>
  <c r="DA16" i="5"/>
  <c r="DA13" i="5"/>
  <c r="DA12" i="5"/>
  <c r="DA15" i="5"/>
  <c r="DA14" i="5"/>
  <c r="CU248" i="5"/>
  <c r="CU247" i="5"/>
  <c r="CU246" i="5"/>
  <c r="CU245" i="5"/>
  <c r="CU244" i="5"/>
  <c r="CU243" i="5"/>
  <c r="CU242" i="5"/>
  <c r="CU241" i="5"/>
  <c r="CU240" i="5"/>
  <c r="CU239" i="5"/>
  <c r="CU238" i="5"/>
  <c r="CU237" i="5"/>
  <c r="CU236" i="5"/>
  <c r="CU235" i="5"/>
  <c r="CU234" i="5"/>
  <c r="CU233" i="5"/>
  <c r="CU232" i="5"/>
  <c r="CU231" i="5"/>
  <c r="CU230" i="5"/>
  <c r="CU229" i="5"/>
  <c r="CU228" i="5"/>
  <c r="CU227" i="5"/>
  <c r="CU226" i="5"/>
  <c r="CU225" i="5"/>
  <c r="CU224" i="5"/>
  <c r="CU223" i="5"/>
  <c r="CU222" i="5"/>
  <c r="CU221" i="5"/>
  <c r="CU220" i="5"/>
  <c r="CU219" i="5"/>
  <c r="CU218" i="5"/>
  <c r="CU217" i="5"/>
  <c r="CU216" i="5"/>
  <c r="CU215" i="5"/>
  <c r="CU214" i="5"/>
  <c r="CU213" i="5"/>
  <c r="CU212" i="5"/>
  <c r="CU211" i="5"/>
  <c r="CU210" i="5"/>
  <c r="CU209" i="5"/>
  <c r="CU208" i="5"/>
  <c r="CU207" i="5"/>
  <c r="CU206" i="5"/>
  <c r="CU205" i="5"/>
  <c r="CU204" i="5"/>
  <c r="CU203" i="5"/>
  <c r="CU202" i="5"/>
  <c r="CU201" i="5"/>
  <c r="CU200" i="5"/>
  <c r="CU199" i="5"/>
  <c r="CU198" i="5"/>
  <c r="CU197" i="5"/>
  <c r="CU196" i="5"/>
  <c r="CU195" i="5"/>
  <c r="CU194" i="5"/>
  <c r="CU193" i="5"/>
  <c r="CU192" i="5"/>
  <c r="CU191" i="5"/>
  <c r="CU190" i="5"/>
  <c r="CU189" i="5"/>
  <c r="CU188" i="5"/>
  <c r="CU187" i="5"/>
  <c r="CU186" i="5"/>
  <c r="CU185" i="5"/>
  <c r="CU184" i="5"/>
  <c r="CU183" i="5"/>
  <c r="CU182" i="5"/>
  <c r="CU181" i="5"/>
  <c r="CU180" i="5"/>
  <c r="CU179" i="5"/>
  <c r="CU178" i="5"/>
  <c r="CU177" i="5"/>
  <c r="CU176" i="5"/>
  <c r="CU175" i="5"/>
  <c r="CU174" i="5"/>
  <c r="CU173" i="5"/>
  <c r="CU172" i="5"/>
  <c r="CU171" i="5"/>
  <c r="CU170" i="5"/>
  <c r="CU169" i="5"/>
  <c r="CU168" i="5"/>
  <c r="CU167" i="5"/>
  <c r="CU166" i="5"/>
  <c r="CU165" i="5"/>
  <c r="CU164" i="5"/>
  <c r="CU163" i="5"/>
  <c r="CU162" i="5"/>
  <c r="CU161" i="5"/>
  <c r="CU160" i="5"/>
  <c r="CU159" i="5"/>
  <c r="CU158" i="5"/>
  <c r="CU157" i="5"/>
  <c r="CU156" i="5"/>
  <c r="CU155" i="5"/>
  <c r="CU154" i="5"/>
  <c r="CU153" i="5"/>
  <c r="CU152" i="5"/>
  <c r="CU151" i="5"/>
  <c r="CU150" i="5"/>
  <c r="CU149" i="5"/>
  <c r="CU148" i="5"/>
  <c r="CU147" i="5"/>
  <c r="CU146" i="5"/>
  <c r="CU145" i="5"/>
  <c r="CU144" i="5"/>
  <c r="CU143" i="5"/>
  <c r="CU142" i="5"/>
  <c r="CU141" i="5"/>
  <c r="CU140" i="5"/>
  <c r="CU139" i="5"/>
  <c r="CU138" i="5"/>
  <c r="CU137" i="5"/>
  <c r="CU136" i="5"/>
  <c r="CU135" i="5"/>
  <c r="CU134" i="5"/>
  <c r="CU133" i="5"/>
  <c r="CU132" i="5"/>
  <c r="CU131" i="5"/>
  <c r="CU130" i="5"/>
  <c r="CU129" i="5"/>
  <c r="CU128" i="5"/>
  <c r="CU127" i="5"/>
  <c r="CU126" i="5"/>
  <c r="CU125" i="5"/>
  <c r="CU124" i="5"/>
  <c r="CU123" i="5"/>
  <c r="CU122" i="5"/>
  <c r="CU121" i="5"/>
  <c r="CU120" i="5"/>
  <c r="CU119" i="5"/>
  <c r="CU118" i="5"/>
  <c r="CU117" i="5"/>
  <c r="CU116" i="5"/>
  <c r="CU115" i="5"/>
  <c r="CU114" i="5"/>
  <c r="CU113" i="5"/>
  <c r="CU112" i="5"/>
  <c r="CU111" i="5"/>
  <c r="CU110" i="5"/>
  <c r="CU109" i="5"/>
  <c r="CU108" i="5"/>
  <c r="CU107" i="5"/>
  <c r="CU106" i="5"/>
  <c r="CU105" i="5"/>
  <c r="CU104" i="5"/>
  <c r="CU103" i="5"/>
  <c r="CU102" i="5"/>
  <c r="CU101" i="5"/>
  <c r="CU100" i="5"/>
  <c r="CU99" i="5"/>
  <c r="CU98" i="5"/>
  <c r="CU97" i="5"/>
  <c r="CU96" i="5"/>
  <c r="CU95" i="5"/>
  <c r="CU94" i="5"/>
  <c r="CU93" i="5"/>
  <c r="CU92" i="5"/>
  <c r="CU91" i="5"/>
  <c r="CU90" i="5"/>
  <c r="CU89" i="5"/>
  <c r="CU88" i="5"/>
  <c r="CU87" i="5"/>
  <c r="CU86" i="5"/>
  <c r="CU85" i="5"/>
  <c r="CU84" i="5"/>
  <c r="CU83" i="5"/>
  <c r="CU82" i="5"/>
  <c r="CU81" i="5"/>
  <c r="CU80" i="5"/>
  <c r="CU79" i="5"/>
  <c r="CU78" i="5"/>
  <c r="CU77" i="5"/>
  <c r="CU76" i="5"/>
  <c r="CU75" i="5"/>
  <c r="CU74" i="5"/>
  <c r="CU73" i="5"/>
  <c r="CU72" i="5"/>
  <c r="CU71" i="5"/>
  <c r="CU70" i="5"/>
  <c r="CU69" i="5"/>
  <c r="CU68" i="5"/>
  <c r="CU67" i="5"/>
  <c r="CU66" i="5"/>
  <c r="CU65" i="5"/>
  <c r="CU64" i="5"/>
  <c r="CU63" i="5"/>
  <c r="CU62" i="5"/>
  <c r="CU61" i="5"/>
  <c r="CU60" i="5"/>
  <c r="CU59" i="5"/>
  <c r="CU58" i="5"/>
  <c r="CU57" i="5"/>
  <c r="CU56" i="5"/>
  <c r="CU55" i="5"/>
  <c r="CU54" i="5"/>
  <c r="CU53" i="5"/>
  <c r="CU52" i="5"/>
  <c r="CU51" i="5"/>
  <c r="CU50" i="5"/>
  <c r="CU49" i="5"/>
  <c r="CU48" i="5"/>
  <c r="CU47" i="5"/>
  <c r="CU46" i="5"/>
  <c r="CU45" i="5"/>
  <c r="CU44" i="5"/>
  <c r="CU43" i="5"/>
  <c r="CU42" i="5"/>
  <c r="CU41" i="5"/>
  <c r="CU40" i="5"/>
  <c r="CU39" i="5"/>
  <c r="CU38" i="5"/>
  <c r="CU37" i="5"/>
  <c r="CU36" i="5"/>
  <c r="CU35" i="5"/>
  <c r="CU34" i="5"/>
  <c r="CU33" i="5"/>
  <c r="CU32" i="5"/>
  <c r="CU31" i="5"/>
  <c r="CU30" i="5"/>
  <c r="CU29" i="5"/>
  <c r="CU28" i="5"/>
  <c r="CU27" i="5"/>
  <c r="CU26" i="5"/>
  <c r="CU25" i="5"/>
  <c r="CU24" i="5"/>
  <c r="CU23" i="5"/>
  <c r="CU22" i="5"/>
  <c r="CU21" i="5"/>
  <c r="CU20" i="5"/>
  <c r="CU19" i="5"/>
  <c r="CU18" i="5"/>
  <c r="CU17" i="5"/>
  <c r="CU15" i="5"/>
  <c r="CU14" i="5"/>
  <c r="CU13" i="5"/>
  <c r="CU12" i="5"/>
  <c r="CU16" i="5"/>
  <c r="CO248" i="5"/>
  <c r="CO247" i="5"/>
  <c r="CO246" i="5"/>
  <c r="CO245" i="5"/>
  <c r="CO244" i="5"/>
  <c r="CO243" i="5"/>
  <c r="CO242" i="5"/>
  <c r="CO241" i="5"/>
  <c r="CO240" i="5"/>
  <c r="CO239" i="5"/>
  <c r="CO238" i="5"/>
  <c r="CO237" i="5"/>
  <c r="CO236" i="5"/>
  <c r="CO235" i="5"/>
  <c r="CO234" i="5"/>
  <c r="CO233" i="5"/>
  <c r="CO232" i="5"/>
  <c r="CO231" i="5"/>
  <c r="CO230" i="5"/>
  <c r="CO229" i="5"/>
  <c r="CO228" i="5"/>
  <c r="CO227" i="5"/>
  <c r="CO226" i="5"/>
  <c r="CO225" i="5"/>
  <c r="CO224" i="5"/>
  <c r="CO223" i="5"/>
  <c r="CO222" i="5"/>
  <c r="CO221" i="5"/>
  <c r="CO220" i="5"/>
  <c r="CO219" i="5"/>
  <c r="CO218" i="5"/>
  <c r="CO217" i="5"/>
  <c r="CO216" i="5"/>
  <c r="CO215" i="5"/>
  <c r="CO214" i="5"/>
  <c r="CO213" i="5"/>
  <c r="CO212" i="5"/>
  <c r="CO211" i="5"/>
  <c r="CO210" i="5"/>
  <c r="CO209" i="5"/>
  <c r="CO208" i="5"/>
  <c r="CO207" i="5"/>
  <c r="CO206" i="5"/>
  <c r="CO205" i="5"/>
  <c r="CO204" i="5"/>
  <c r="CO203" i="5"/>
  <c r="CO202" i="5"/>
  <c r="CO201" i="5"/>
  <c r="CO200" i="5"/>
  <c r="CO199" i="5"/>
  <c r="CO198" i="5"/>
  <c r="CO197" i="5"/>
  <c r="CO196" i="5"/>
  <c r="CO195" i="5"/>
  <c r="CO194" i="5"/>
  <c r="CO193" i="5"/>
  <c r="CO192" i="5"/>
  <c r="CO191" i="5"/>
  <c r="CO190" i="5"/>
  <c r="CO189" i="5"/>
  <c r="CO188" i="5"/>
  <c r="CO187" i="5"/>
  <c r="CO186" i="5"/>
  <c r="CO185" i="5"/>
  <c r="CO184" i="5"/>
  <c r="CO183" i="5"/>
  <c r="CO182" i="5"/>
  <c r="CO181" i="5"/>
  <c r="CO180" i="5"/>
  <c r="CO179" i="5"/>
  <c r="CO178" i="5"/>
  <c r="CO177" i="5"/>
  <c r="CO176" i="5"/>
  <c r="CO175" i="5"/>
  <c r="CO174" i="5"/>
  <c r="CO173" i="5"/>
  <c r="CO172" i="5"/>
  <c r="CO171" i="5"/>
  <c r="CO170" i="5"/>
  <c r="CO169" i="5"/>
  <c r="CO168" i="5"/>
  <c r="CO167" i="5"/>
  <c r="CO166" i="5"/>
  <c r="CO165" i="5"/>
  <c r="CO164" i="5"/>
  <c r="CO163" i="5"/>
  <c r="CO162" i="5"/>
  <c r="CO161" i="5"/>
  <c r="CO160" i="5"/>
  <c r="CO159" i="5"/>
  <c r="CO158" i="5"/>
  <c r="CO157" i="5"/>
  <c r="CO156" i="5"/>
  <c r="CO155" i="5"/>
  <c r="CO154" i="5"/>
  <c r="CO153" i="5"/>
  <c r="CO152" i="5"/>
  <c r="CO151" i="5"/>
  <c r="CO150" i="5"/>
  <c r="CO149" i="5"/>
  <c r="CO148" i="5"/>
  <c r="CO147" i="5"/>
  <c r="CO146" i="5"/>
  <c r="CO145" i="5"/>
  <c r="CO144" i="5"/>
  <c r="CO143" i="5"/>
  <c r="CO142" i="5"/>
  <c r="CO141" i="5"/>
  <c r="CO140" i="5"/>
  <c r="CO139" i="5"/>
  <c r="CO138" i="5"/>
  <c r="CO137" i="5"/>
  <c r="CO136" i="5"/>
  <c r="CO135" i="5"/>
  <c r="CO134" i="5"/>
  <c r="CO133" i="5"/>
  <c r="CO132" i="5"/>
  <c r="CO131" i="5"/>
  <c r="CO130" i="5"/>
  <c r="CO129" i="5"/>
  <c r="CO128" i="5"/>
  <c r="CO127" i="5"/>
  <c r="CO126" i="5"/>
  <c r="CO125" i="5"/>
  <c r="CO124" i="5"/>
  <c r="CO123" i="5"/>
  <c r="CO122" i="5"/>
  <c r="CO121" i="5"/>
  <c r="CO120" i="5"/>
  <c r="CO119" i="5"/>
  <c r="CO118" i="5"/>
  <c r="CO117" i="5"/>
  <c r="CO116" i="5"/>
  <c r="CO115" i="5"/>
  <c r="CO114" i="5"/>
  <c r="CO113" i="5"/>
  <c r="CO112" i="5"/>
  <c r="CO111" i="5"/>
  <c r="CO110" i="5"/>
  <c r="CO109" i="5"/>
  <c r="CO108" i="5"/>
  <c r="CO107" i="5"/>
  <c r="CO106" i="5"/>
  <c r="CO105" i="5"/>
  <c r="CO104" i="5"/>
  <c r="CO103" i="5"/>
  <c r="CO102" i="5"/>
  <c r="CO101" i="5"/>
  <c r="CO100" i="5"/>
  <c r="CO99" i="5"/>
  <c r="CO98" i="5"/>
  <c r="CO97" i="5"/>
  <c r="CO96" i="5"/>
  <c r="CO95" i="5"/>
  <c r="CO94" i="5"/>
  <c r="CO93" i="5"/>
  <c r="CO92" i="5"/>
  <c r="CO91" i="5"/>
  <c r="CO90" i="5"/>
  <c r="CO89" i="5"/>
  <c r="CO88" i="5"/>
  <c r="CO87" i="5"/>
  <c r="CO86" i="5"/>
  <c r="CO85" i="5"/>
  <c r="CO84" i="5"/>
  <c r="CO83" i="5"/>
  <c r="CO82" i="5"/>
  <c r="CO81" i="5"/>
  <c r="CO80" i="5"/>
  <c r="CO79" i="5"/>
  <c r="CO78" i="5"/>
  <c r="CO77" i="5"/>
  <c r="CO76" i="5"/>
  <c r="CO75" i="5"/>
  <c r="CO74" i="5"/>
  <c r="CO73" i="5"/>
  <c r="CO72" i="5"/>
  <c r="CO71" i="5"/>
  <c r="CO70" i="5"/>
  <c r="CO69" i="5"/>
  <c r="CO68" i="5"/>
  <c r="CO67" i="5"/>
  <c r="CO66" i="5"/>
  <c r="CO65" i="5"/>
  <c r="CO64" i="5"/>
  <c r="CO63" i="5"/>
  <c r="CO62" i="5"/>
  <c r="CO61" i="5"/>
  <c r="CO60" i="5"/>
  <c r="CO59" i="5"/>
  <c r="CO58" i="5"/>
  <c r="CO57" i="5"/>
  <c r="CO56" i="5"/>
  <c r="CO55" i="5"/>
  <c r="CO54" i="5"/>
  <c r="CO53" i="5"/>
  <c r="CO52" i="5"/>
  <c r="CO51" i="5"/>
  <c r="CO50" i="5"/>
  <c r="CO49" i="5"/>
  <c r="CO48" i="5"/>
  <c r="CO47" i="5"/>
  <c r="CO46" i="5"/>
  <c r="CO45" i="5"/>
  <c r="CO44" i="5"/>
  <c r="CO43" i="5"/>
  <c r="CO42" i="5"/>
  <c r="CO41" i="5"/>
  <c r="CO40" i="5"/>
  <c r="CO39" i="5"/>
  <c r="CO38" i="5"/>
  <c r="CO37" i="5"/>
  <c r="CO36" i="5"/>
  <c r="CO35" i="5"/>
  <c r="CO34" i="5"/>
  <c r="CO33" i="5"/>
  <c r="CO32" i="5"/>
  <c r="CO31" i="5"/>
  <c r="CO30" i="5"/>
  <c r="CO29" i="5"/>
  <c r="CO28" i="5"/>
  <c r="CO27" i="5"/>
  <c r="CO26" i="5"/>
  <c r="CO25" i="5"/>
  <c r="CO24" i="5"/>
  <c r="CO23" i="5"/>
  <c r="CO22" i="5"/>
  <c r="CO21" i="5"/>
  <c r="CO20" i="5"/>
  <c r="CO19" i="5"/>
  <c r="CO18" i="5"/>
  <c r="CO17" i="5"/>
  <c r="CO12" i="5"/>
  <c r="CO16" i="5"/>
  <c r="CO15" i="5"/>
  <c r="CO14" i="5"/>
  <c r="CO13" i="5"/>
  <c r="CI248" i="5"/>
  <c r="CI247" i="5"/>
  <c r="CI246" i="5"/>
  <c r="CI245" i="5"/>
  <c r="CI244" i="5"/>
  <c r="CI243" i="5"/>
  <c r="CI242" i="5"/>
  <c r="CI241" i="5"/>
  <c r="CI240" i="5"/>
  <c r="CI239" i="5"/>
  <c r="CI238" i="5"/>
  <c r="CI237" i="5"/>
  <c r="CI236" i="5"/>
  <c r="CI235" i="5"/>
  <c r="CI234" i="5"/>
  <c r="CI233" i="5"/>
  <c r="CI232" i="5"/>
  <c r="CI231" i="5"/>
  <c r="CI230" i="5"/>
  <c r="CI229" i="5"/>
  <c r="CI228" i="5"/>
  <c r="CI227" i="5"/>
  <c r="CI226" i="5"/>
  <c r="CI225" i="5"/>
  <c r="CI224" i="5"/>
  <c r="CI223" i="5"/>
  <c r="CI222" i="5"/>
  <c r="CI221" i="5"/>
  <c r="CI220" i="5"/>
  <c r="CI219" i="5"/>
  <c r="CI218" i="5"/>
  <c r="CI217" i="5"/>
  <c r="CI216" i="5"/>
  <c r="CI215" i="5"/>
  <c r="CI214" i="5"/>
  <c r="CI213" i="5"/>
  <c r="CI212" i="5"/>
  <c r="CI211" i="5"/>
  <c r="CI210" i="5"/>
  <c r="CI209" i="5"/>
  <c r="CI208" i="5"/>
  <c r="CI207" i="5"/>
  <c r="CI206" i="5"/>
  <c r="CI205" i="5"/>
  <c r="CI204" i="5"/>
  <c r="CI203" i="5"/>
  <c r="CI202" i="5"/>
  <c r="CI201" i="5"/>
  <c r="CI200" i="5"/>
  <c r="CI199" i="5"/>
  <c r="CI198" i="5"/>
  <c r="CI197" i="5"/>
  <c r="CI196" i="5"/>
  <c r="CI195" i="5"/>
  <c r="CI194" i="5"/>
  <c r="CI193" i="5"/>
  <c r="CI192" i="5"/>
  <c r="CI191" i="5"/>
  <c r="CI190" i="5"/>
  <c r="CI189" i="5"/>
  <c r="CI188" i="5"/>
  <c r="CI187" i="5"/>
  <c r="CI186" i="5"/>
  <c r="CI185" i="5"/>
  <c r="CI184" i="5"/>
  <c r="CI183" i="5"/>
  <c r="CI182" i="5"/>
  <c r="CI181" i="5"/>
  <c r="CI180" i="5"/>
  <c r="CI179" i="5"/>
  <c r="CI178" i="5"/>
  <c r="CI177" i="5"/>
  <c r="CI176" i="5"/>
  <c r="CI175" i="5"/>
  <c r="CI174" i="5"/>
  <c r="CI173" i="5"/>
  <c r="CI172" i="5"/>
  <c r="CI171" i="5"/>
  <c r="CI170" i="5"/>
  <c r="CI169" i="5"/>
  <c r="CI168" i="5"/>
  <c r="CI167" i="5"/>
  <c r="CI166" i="5"/>
  <c r="CI165" i="5"/>
  <c r="CI164" i="5"/>
  <c r="CI163" i="5"/>
  <c r="CI162" i="5"/>
  <c r="CI161" i="5"/>
  <c r="CI160" i="5"/>
  <c r="CI159" i="5"/>
  <c r="CI158" i="5"/>
  <c r="CI157" i="5"/>
  <c r="CI156" i="5"/>
  <c r="CI155" i="5"/>
  <c r="CI154" i="5"/>
  <c r="CI153" i="5"/>
  <c r="CI152" i="5"/>
  <c r="CI151" i="5"/>
  <c r="CI150" i="5"/>
  <c r="CI149" i="5"/>
  <c r="CI148" i="5"/>
  <c r="CI147" i="5"/>
  <c r="CI146" i="5"/>
  <c r="CI145" i="5"/>
  <c r="CI144" i="5"/>
  <c r="CI143" i="5"/>
  <c r="CI142" i="5"/>
  <c r="CI141" i="5"/>
  <c r="CI140" i="5"/>
  <c r="CI139" i="5"/>
  <c r="CI138" i="5"/>
  <c r="CI137" i="5"/>
  <c r="CI136" i="5"/>
  <c r="CI135" i="5"/>
  <c r="CI134" i="5"/>
  <c r="CI133" i="5"/>
  <c r="CI132" i="5"/>
  <c r="CI131" i="5"/>
  <c r="CI130" i="5"/>
  <c r="CI129" i="5"/>
  <c r="CI128" i="5"/>
  <c r="CI127" i="5"/>
  <c r="CI126" i="5"/>
  <c r="CI125" i="5"/>
  <c r="CI124" i="5"/>
  <c r="CI123" i="5"/>
  <c r="CI122" i="5"/>
  <c r="CI121" i="5"/>
  <c r="CI120" i="5"/>
  <c r="CI119" i="5"/>
  <c r="CI118" i="5"/>
  <c r="CI117" i="5"/>
  <c r="CI116" i="5"/>
  <c r="CI115" i="5"/>
  <c r="CI114" i="5"/>
  <c r="CI113" i="5"/>
  <c r="CI112" i="5"/>
  <c r="CI111" i="5"/>
  <c r="CI110" i="5"/>
  <c r="CI109" i="5"/>
  <c r="CI108" i="5"/>
  <c r="CI107" i="5"/>
  <c r="CI106" i="5"/>
  <c r="CI105" i="5"/>
  <c r="CI104" i="5"/>
  <c r="CI103" i="5"/>
  <c r="CI102" i="5"/>
  <c r="CI101" i="5"/>
  <c r="CI100" i="5"/>
  <c r="CI99" i="5"/>
  <c r="CI98" i="5"/>
  <c r="CI97" i="5"/>
  <c r="CI96" i="5"/>
  <c r="CI95" i="5"/>
  <c r="CI94" i="5"/>
  <c r="CI93" i="5"/>
  <c r="CI92" i="5"/>
  <c r="CI91" i="5"/>
  <c r="CI90" i="5"/>
  <c r="CI89" i="5"/>
  <c r="CI88" i="5"/>
  <c r="CI87" i="5"/>
  <c r="CI86" i="5"/>
  <c r="CI85" i="5"/>
  <c r="CI84" i="5"/>
  <c r="CI83" i="5"/>
  <c r="CI82" i="5"/>
  <c r="CI81" i="5"/>
  <c r="CI80" i="5"/>
  <c r="CI79" i="5"/>
  <c r="CI78" i="5"/>
  <c r="CI77" i="5"/>
  <c r="CI76" i="5"/>
  <c r="CI75" i="5"/>
  <c r="CI74" i="5"/>
  <c r="CI73" i="5"/>
  <c r="CI72" i="5"/>
  <c r="CI71" i="5"/>
  <c r="CI70" i="5"/>
  <c r="CI69" i="5"/>
  <c r="CI68" i="5"/>
  <c r="CI67" i="5"/>
  <c r="CI66" i="5"/>
  <c r="CI65" i="5"/>
  <c r="CI64" i="5"/>
  <c r="CI63" i="5"/>
  <c r="CI62" i="5"/>
  <c r="CI61" i="5"/>
  <c r="CI60" i="5"/>
  <c r="CI59" i="5"/>
  <c r="CI58" i="5"/>
  <c r="CI57" i="5"/>
  <c r="CI56" i="5"/>
  <c r="CI55" i="5"/>
  <c r="CI54" i="5"/>
  <c r="CI53" i="5"/>
  <c r="CI52" i="5"/>
  <c r="CI51" i="5"/>
  <c r="CI50" i="5"/>
  <c r="CI49" i="5"/>
  <c r="CI48" i="5"/>
  <c r="CI47" i="5"/>
  <c r="CI46" i="5"/>
  <c r="CI45" i="5"/>
  <c r="CI44" i="5"/>
  <c r="CI43" i="5"/>
  <c r="CI42" i="5"/>
  <c r="CI41" i="5"/>
  <c r="CI40" i="5"/>
  <c r="CI39" i="5"/>
  <c r="CI38" i="5"/>
  <c r="CI37" i="5"/>
  <c r="CI36" i="5"/>
  <c r="CI35" i="5"/>
  <c r="CI34" i="5"/>
  <c r="CI33" i="5"/>
  <c r="CI32" i="5"/>
  <c r="CI31" i="5"/>
  <c r="CI30" i="5"/>
  <c r="CI29" i="5"/>
  <c r="CI28" i="5"/>
  <c r="CI27" i="5"/>
  <c r="CI26" i="5"/>
  <c r="CI25" i="5"/>
  <c r="CI24" i="5"/>
  <c r="CI23" i="5"/>
  <c r="CI22" i="5"/>
  <c r="CI21" i="5"/>
  <c r="CI20" i="5"/>
  <c r="CI19" i="5"/>
  <c r="CI18" i="5"/>
  <c r="CI17" i="5"/>
  <c r="CI16" i="5"/>
  <c r="CI15" i="5"/>
  <c r="CI14" i="5"/>
  <c r="CI13" i="5"/>
  <c r="CI12" i="5"/>
  <c r="CC248" i="5"/>
  <c r="CC247" i="5"/>
  <c r="CC246" i="5"/>
  <c r="CC245" i="5"/>
  <c r="CC244" i="5"/>
  <c r="CC243" i="5"/>
  <c r="CC242" i="5"/>
  <c r="CC241" i="5"/>
  <c r="CC240" i="5"/>
  <c r="CC239" i="5"/>
  <c r="CC238" i="5"/>
  <c r="CC237" i="5"/>
  <c r="CC236" i="5"/>
  <c r="CC235" i="5"/>
  <c r="CC234" i="5"/>
  <c r="CC233" i="5"/>
  <c r="CC232" i="5"/>
  <c r="CC231" i="5"/>
  <c r="CC230" i="5"/>
  <c r="CC229" i="5"/>
  <c r="CC228" i="5"/>
  <c r="CC227" i="5"/>
  <c r="CC226" i="5"/>
  <c r="CC225" i="5"/>
  <c r="CC224" i="5"/>
  <c r="CC223" i="5"/>
  <c r="CC222" i="5"/>
  <c r="CC221" i="5"/>
  <c r="CC220" i="5"/>
  <c r="CC219" i="5"/>
  <c r="CC218" i="5"/>
  <c r="CC217" i="5"/>
  <c r="CC216" i="5"/>
  <c r="CC215" i="5"/>
  <c r="CC214" i="5"/>
  <c r="CC213" i="5"/>
  <c r="CC212" i="5"/>
  <c r="CC211" i="5"/>
  <c r="CC210" i="5"/>
  <c r="CC209" i="5"/>
  <c r="CC208" i="5"/>
  <c r="CC207" i="5"/>
  <c r="CC206" i="5"/>
  <c r="CC205" i="5"/>
  <c r="CC204" i="5"/>
  <c r="CC203" i="5"/>
  <c r="CC202" i="5"/>
  <c r="CC201" i="5"/>
  <c r="CC200" i="5"/>
  <c r="CC199" i="5"/>
  <c r="CC198" i="5"/>
  <c r="CC197" i="5"/>
  <c r="CC196" i="5"/>
  <c r="CC195" i="5"/>
  <c r="CC194" i="5"/>
  <c r="CC193" i="5"/>
  <c r="CC192" i="5"/>
  <c r="CC191" i="5"/>
  <c r="CC190" i="5"/>
  <c r="CC189" i="5"/>
  <c r="CC188" i="5"/>
  <c r="CC187" i="5"/>
  <c r="CC186" i="5"/>
  <c r="CC185" i="5"/>
  <c r="CC184" i="5"/>
  <c r="CC183" i="5"/>
  <c r="CC182" i="5"/>
  <c r="CC181" i="5"/>
  <c r="CC180" i="5"/>
  <c r="CC179" i="5"/>
  <c r="CC178" i="5"/>
  <c r="CC177" i="5"/>
  <c r="CC176" i="5"/>
  <c r="CC175" i="5"/>
  <c r="CC174" i="5"/>
  <c r="CC173" i="5"/>
  <c r="CC172" i="5"/>
  <c r="CC171" i="5"/>
  <c r="CC170" i="5"/>
  <c r="CC169" i="5"/>
  <c r="CC168" i="5"/>
  <c r="CC167" i="5"/>
  <c r="CC166" i="5"/>
  <c r="CC165" i="5"/>
  <c r="CC164" i="5"/>
  <c r="CC163" i="5"/>
  <c r="CC162" i="5"/>
  <c r="CC161" i="5"/>
  <c r="CC160" i="5"/>
  <c r="CC159" i="5"/>
  <c r="CC158" i="5"/>
  <c r="CC157" i="5"/>
  <c r="CC156" i="5"/>
  <c r="CC155" i="5"/>
  <c r="CC154" i="5"/>
  <c r="CC153" i="5"/>
  <c r="CC152" i="5"/>
  <c r="CC151" i="5"/>
  <c r="CC150" i="5"/>
  <c r="CC149" i="5"/>
  <c r="CC148" i="5"/>
  <c r="CC147" i="5"/>
  <c r="CC146" i="5"/>
  <c r="CC145" i="5"/>
  <c r="CC144" i="5"/>
  <c r="CC143" i="5"/>
  <c r="CC142" i="5"/>
  <c r="CC141" i="5"/>
  <c r="CC140" i="5"/>
  <c r="CC139" i="5"/>
  <c r="CC138" i="5"/>
  <c r="CC137" i="5"/>
  <c r="CC136" i="5"/>
  <c r="CC135" i="5"/>
  <c r="CC134" i="5"/>
  <c r="CC133" i="5"/>
  <c r="CC132" i="5"/>
  <c r="CC131" i="5"/>
  <c r="CC130" i="5"/>
  <c r="CC129" i="5"/>
  <c r="CC128" i="5"/>
  <c r="CC127" i="5"/>
  <c r="CC126" i="5"/>
  <c r="CC125" i="5"/>
  <c r="CC124" i="5"/>
  <c r="CC123" i="5"/>
  <c r="CC122" i="5"/>
  <c r="CC121" i="5"/>
  <c r="CC120" i="5"/>
  <c r="CC119" i="5"/>
  <c r="CC118" i="5"/>
  <c r="CC117" i="5"/>
  <c r="CC116" i="5"/>
  <c r="CC115" i="5"/>
  <c r="CC114" i="5"/>
  <c r="CC113" i="5"/>
  <c r="CC112" i="5"/>
  <c r="CC111" i="5"/>
  <c r="CC110" i="5"/>
  <c r="CC109" i="5"/>
  <c r="CC108" i="5"/>
  <c r="CC107" i="5"/>
  <c r="CC106" i="5"/>
  <c r="CC105" i="5"/>
  <c r="CC104" i="5"/>
  <c r="CC103" i="5"/>
  <c r="CC102" i="5"/>
  <c r="CC101" i="5"/>
  <c r="CC100" i="5"/>
  <c r="CC99" i="5"/>
  <c r="CC98" i="5"/>
  <c r="CC97" i="5"/>
  <c r="CC96" i="5"/>
  <c r="CC95" i="5"/>
  <c r="CC94" i="5"/>
  <c r="CC93" i="5"/>
  <c r="CC92" i="5"/>
  <c r="CC91" i="5"/>
  <c r="CC90" i="5"/>
  <c r="CC89" i="5"/>
  <c r="CC88" i="5"/>
  <c r="CC87" i="5"/>
  <c r="CC86" i="5"/>
  <c r="CC85" i="5"/>
  <c r="CC84" i="5"/>
  <c r="CC83" i="5"/>
  <c r="CC82" i="5"/>
  <c r="CC81" i="5"/>
  <c r="CC80" i="5"/>
  <c r="CC79" i="5"/>
  <c r="CC78" i="5"/>
  <c r="CC77" i="5"/>
  <c r="CC76" i="5"/>
  <c r="CC75" i="5"/>
  <c r="CC74" i="5"/>
  <c r="CC73" i="5"/>
  <c r="CC72" i="5"/>
  <c r="CC71" i="5"/>
  <c r="CC70" i="5"/>
  <c r="CC69" i="5"/>
  <c r="CC68" i="5"/>
  <c r="CC67" i="5"/>
  <c r="CC66" i="5"/>
  <c r="CC65" i="5"/>
  <c r="CC64" i="5"/>
  <c r="CC63" i="5"/>
  <c r="CC62" i="5"/>
  <c r="CC61" i="5"/>
  <c r="CC60" i="5"/>
  <c r="CC59" i="5"/>
  <c r="CC58" i="5"/>
  <c r="CC57" i="5"/>
  <c r="CC56" i="5"/>
  <c r="CC55" i="5"/>
  <c r="CC54" i="5"/>
  <c r="CC53" i="5"/>
  <c r="CC52" i="5"/>
  <c r="CC51" i="5"/>
  <c r="CC50" i="5"/>
  <c r="CC49" i="5"/>
  <c r="CC48" i="5"/>
  <c r="CC47" i="5"/>
  <c r="CC46" i="5"/>
  <c r="CC45" i="5"/>
  <c r="CC44" i="5"/>
  <c r="CC43" i="5"/>
  <c r="CC42" i="5"/>
  <c r="CC41" i="5"/>
  <c r="CC40" i="5"/>
  <c r="CC39" i="5"/>
  <c r="CC38" i="5"/>
  <c r="CC37" i="5"/>
  <c r="CC36" i="5"/>
  <c r="CC35" i="5"/>
  <c r="CC34" i="5"/>
  <c r="CC33" i="5"/>
  <c r="CC32" i="5"/>
  <c r="CC31" i="5"/>
  <c r="CC30" i="5"/>
  <c r="CC29" i="5"/>
  <c r="CC28" i="5"/>
  <c r="CC27" i="5"/>
  <c r="CC26" i="5"/>
  <c r="CC25" i="5"/>
  <c r="CC24" i="5"/>
  <c r="CC23" i="5"/>
  <c r="CC22" i="5"/>
  <c r="CC21" i="5"/>
  <c r="CC20" i="5"/>
  <c r="CC19" i="5"/>
  <c r="CC18" i="5"/>
  <c r="CC17" i="5"/>
  <c r="CC16" i="5"/>
  <c r="CC15" i="5"/>
  <c r="CC13" i="5"/>
  <c r="CC12" i="5"/>
  <c r="CC14" i="5"/>
  <c r="BW248" i="5"/>
  <c r="BW247" i="5"/>
  <c r="BW246" i="5"/>
  <c r="BW245" i="5"/>
  <c r="BW244" i="5"/>
  <c r="BW243" i="5"/>
  <c r="BW242" i="5"/>
  <c r="BW241" i="5"/>
  <c r="BW240" i="5"/>
  <c r="BW239" i="5"/>
  <c r="BW238" i="5"/>
  <c r="BW237" i="5"/>
  <c r="BW236" i="5"/>
  <c r="BW235" i="5"/>
  <c r="BW234" i="5"/>
  <c r="BW233" i="5"/>
  <c r="BW232" i="5"/>
  <c r="BW231" i="5"/>
  <c r="BW230" i="5"/>
  <c r="BW229" i="5"/>
  <c r="BW228" i="5"/>
  <c r="BW227" i="5"/>
  <c r="BW226" i="5"/>
  <c r="BW225" i="5"/>
  <c r="BW224" i="5"/>
  <c r="BW223" i="5"/>
  <c r="BW222" i="5"/>
  <c r="BW221" i="5"/>
  <c r="BW220" i="5"/>
  <c r="BW219" i="5"/>
  <c r="BW218" i="5"/>
  <c r="BW217" i="5"/>
  <c r="BW216" i="5"/>
  <c r="BW215" i="5"/>
  <c r="BW214" i="5"/>
  <c r="BW213" i="5"/>
  <c r="BW212" i="5"/>
  <c r="BW211" i="5"/>
  <c r="BW210" i="5"/>
  <c r="BW209" i="5"/>
  <c r="BW208" i="5"/>
  <c r="BW207" i="5"/>
  <c r="BW206" i="5"/>
  <c r="BW205" i="5"/>
  <c r="BW204" i="5"/>
  <c r="BW203" i="5"/>
  <c r="BW202" i="5"/>
  <c r="BW201" i="5"/>
  <c r="BW200" i="5"/>
  <c r="BW199" i="5"/>
  <c r="BW198" i="5"/>
  <c r="BW197" i="5"/>
  <c r="BW196" i="5"/>
  <c r="BW195" i="5"/>
  <c r="BW194" i="5"/>
  <c r="BW193" i="5"/>
  <c r="BW192" i="5"/>
  <c r="BW191" i="5"/>
  <c r="BW190" i="5"/>
  <c r="BW189" i="5"/>
  <c r="BW188" i="5"/>
  <c r="BW187" i="5"/>
  <c r="BW186" i="5"/>
  <c r="BW185" i="5"/>
  <c r="BW184" i="5"/>
  <c r="BW183" i="5"/>
  <c r="BW182" i="5"/>
  <c r="BW181" i="5"/>
  <c r="BW180" i="5"/>
  <c r="BW179" i="5"/>
  <c r="BW178" i="5"/>
  <c r="BW177" i="5"/>
  <c r="BW176" i="5"/>
  <c r="BW175" i="5"/>
  <c r="BW174" i="5"/>
  <c r="BW173" i="5"/>
  <c r="BW172" i="5"/>
  <c r="BW171" i="5"/>
  <c r="BW170" i="5"/>
  <c r="BW169" i="5"/>
  <c r="BW168" i="5"/>
  <c r="BW167" i="5"/>
  <c r="BW166" i="5"/>
  <c r="BW165" i="5"/>
  <c r="BW164" i="5"/>
  <c r="BW163" i="5"/>
  <c r="BW162" i="5"/>
  <c r="BW161" i="5"/>
  <c r="BW160" i="5"/>
  <c r="BW159" i="5"/>
  <c r="BW158" i="5"/>
  <c r="BW157" i="5"/>
  <c r="BW156" i="5"/>
  <c r="BW155" i="5"/>
  <c r="BW154" i="5"/>
  <c r="BW153" i="5"/>
  <c r="BW152" i="5"/>
  <c r="BW151" i="5"/>
  <c r="BW150" i="5"/>
  <c r="BW149" i="5"/>
  <c r="BW148" i="5"/>
  <c r="BW147" i="5"/>
  <c r="BW146" i="5"/>
  <c r="BW145" i="5"/>
  <c r="BW144" i="5"/>
  <c r="BW143" i="5"/>
  <c r="BW142" i="5"/>
  <c r="BW141" i="5"/>
  <c r="BW140" i="5"/>
  <c r="BW139" i="5"/>
  <c r="BW138" i="5"/>
  <c r="BW137" i="5"/>
  <c r="BW136" i="5"/>
  <c r="BW135" i="5"/>
  <c r="BW134" i="5"/>
  <c r="BW133" i="5"/>
  <c r="BW132" i="5"/>
  <c r="BW131" i="5"/>
  <c r="BW130" i="5"/>
  <c r="BW129" i="5"/>
  <c r="BW128" i="5"/>
  <c r="BW127" i="5"/>
  <c r="BW126" i="5"/>
  <c r="BW125" i="5"/>
  <c r="BW124" i="5"/>
  <c r="BW123" i="5"/>
  <c r="BW122" i="5"/>
  <c r="BW121" i="5"/>
  <c r="BW120" i="5"/>
  <c r="BW119" i="5"/>
  <c r="BW118" i="5"/>
  <c r="BW117" i="5"/>
  <c r="BW116" i="5"/>
  <c r="BW115" i="5"/>
  <c r="BW114" i="5"/>
  <c r="BW113" i="5"/>
  <c r="BW112" i="5"/>
  <c r="BW111" i="5"/>
  <c r="BW110" i="5"/>
  <c r="BW109" i="5"/>
  <c r="BW108" i="5"/>
  <c r="BW107" i="5"/>
  <c r="BW106" i="5"/>
  <c r="BW105" i="5"/>
  <c r="BW104" i="5"/>
  <c r="BW103" i="5"/>
  <c r="BW102" i="5"/>
  <c r="BW101" i="5"/>
  <c r="BW100" i="5"/>
  <c r="BW99" i="5"/>
  <c r="BW98" i="5"/>
  <c r="BW97" i="5"/>
  <c r="BW96" i="5"/>
  <c r="BW95" i="5"/>
  <c r="BW94" i="5"/>
  <c r="BW93" i="5"/>
  <c r="BW92" i="5"/>
  <c r="BW91" i="5"/>
  <c r="BW90" i="5"/>
  <c r="BW89" i="5"/>
  <c r="BW88" i="5"/>
  <c r="BW87" i="5"/>
  <c r="BW86" i="5"/>
  <c r="BW85" i="5"/>
  <c r="BW84" i="5"/>
  <c r="BW83" i="5"/>
  <c r="BW82" i="5"/>
  <c r="BW81" i="5"/>
  <c r="BW80" i="5"/>
  <c r="BW79" i="5"/>
  <c r="BW78" i="5"/>
  <c r="BW77" i="5"/>
  <c r="BW76" i="5"/>
  <c r="BW75" i="5"/>
  <c r="BW74" i="5"/>
  <c r="BW73" i="5"/>
  <c r="BW72" i="5"/>
  <c r="BW71" i="5"/>
  <c r="BW70" i="5"/>
  <c r="BW69" i="5"/>
  <c r="BW68" i="5"/>
  <c r="BW67" i="5"/>
  <c r="BW66" i="5"/>
  <c r="BW65" i="5"/>
  <c r="BW64" i="5"/>
  <c r="BW63" i="5"/>
  <c r="BW62" i="5"/>
  <c r="BW61" i="5"/>
  <c r="BW60" i="5"/>
  <c r="BW59" i="5"/>
  <c r="BW58" i="5"/>
  <c r="BW57" i="5"/>
  <c r="BW56" i="5"/>
  <c r="BW55" i="5"/>
  <c r="BW54" i="5"/>
  <c r="BW53" i="5"/>
  <c r="BW52" i="5"/>
  <c r="BW51" i="5"/>
  <c r="BW50" i="5"/>
  <c r="BW49" i="5"/>
  <c r="BW48" i="5"/>
  <c r="BW47" i="5"/>
  <c r="BW46" i="5"/>
  <c r="BW45" i="5"/>
  <c r="BW44" i="5"/>
  <c r="BW43" i="5"/>
  <c r="BW42" i="5"/>
  <c r="BW41" i="5"/>
  <c r="BW40" i="5"/>
  <c r="BW39" i="5"/>
  <c r="BW38" i="5"/>
  <c r="BW37" i="5"/>
  <c r="BW36" i="5"/>
  <c r="BW35" i="5"/>
  <c r="BW34" i="5"/>
  <c r="BW33" i="5"/>
  <c r="BW32" i="5"/>
  <c r="BW31" i="5"/>
  <c r="BW30" i="5"/>
  <c r="BW29" i="5"/>
  <c r="BW28" i="5"/>
  <c r="BW27" i="5"/>
  <c r="BW26" i="5"/>
  <c r="BW25" i="5"/>
  <c r="BW24" i="5"/>
  <c r="BW23" i="5"/>
  <c r="BW22" i="5"/>
  <c r="BW21" i="5"/>
  <c r="BW20" i="5"/>
  <c r="BW19" i="5"/>
  <c r="BW18" i="5"/>
  <c r="BW17" i="5"/>
  <c r="BW14" i="5"/>
  <c r="BW13" i="5"/>
  <c r="BW16" i="5"/>
  <c r="BW15" i="5"/>
  <c r="BW12" i="5"/>
  <c r="BQ248" i="5"/>
  <c r="BQ247" i="5"/>
  <c r="BQ246" i="5"/>
  <c r="BQ245" i="5"/>
  <c r="BQ244" i="5"/>
  <c r="BQ243" i="5"/>
  <c r="BQ242" i="5"/>
  <c r="BQ241" i="5"/>
  <c r="BQ240" i="5"/>
  <c r="BQ239" i="5"/>
  <c r="BQ238" i="5"/>
  <c r="BQ237" i="5"/>
  <c r="BQ236" i="5"/>
  <c r="BQ235" i="5"/>
  <c r="BQ234" i="5"/>
  <c r="BQ233" i="5"/>
  <c r="BQ232" i="5"/>
  <c r="BQ231" i="5"/>
  <c r="BQ230" i="5"/>
  <c r="BQ229" i="5"/>
  <c r="BQ228" i="5"/>
  <c r="BQ227" i="5"/>
  <c r="BQ226" i="5"/>
  <c r="BQ225" i="5"/>
  <c r="BQ224" i="5"/>
  <c r="BQ223" i="5"/>
  <c r="BQ222" i="5"/>
  <c r="BQ221" i="5"/>
  <c r="BQ220" i="5"/>
  <c r="BQ219" i="5"/>
  <c r="BQ218" i="5"/>
  <c r="BQ217" i="5"/>
  <c r="BQ216" i="5"/>
  <c r="BQ215" i="5"/>
  <c r="BQ214" i="5"/>
  <c r="BQ213" i="5"/>
  <c r="BQ212" i="5"/>
  <c r="BQ211" i="5"/>
  <c r="BQ210" i="5"/>
  <c r="BQ209" i="5"/>
  <c r="BQ208" i="5"/>
  <c r="BQ207" i="5"/>
  <c r="BQ206" i="5"/>
  <c r="BQ205" i="5"/>
  <c r="BQ204" i="5"/>
  <c r="BQ203" i="5"/>
  <c r="BQ202" i="5"/>
  <c r="BQ201" i="5"/>
  <c r="BQ200" i="5"/>
  <c r="BQ199" i="5"/>
  <c r="BQ198" i="5"/>
  <c r="BQ197" i="5"/>
  <c r="BQ196" i="5"/>
  <c r="BQ195" i="5"/>
  <c r="BQ194" i="5"/>
  <c r="BQ193" i="5"/>
  <c r="BQ192" i="5"/>
  <c r="BQ191" i="5"/>
  <c r="BQ190" i="5"/>
  <c r="BQ189" i="5"/>
  <c r="BQ188" i="5"/>
  <c r="BQ187" i="5"/>
  <c r="BQ186" i="5"/>
  <c r="BQ185" i="5"/>
  <c r="BQ184" i="5"/>
  <c r="BQ183" i="5"/>
  <c r="BQ182" i="5"/>
  <c r="BQ181" i="5"/>
  <c r="BQ180" i="5"/>
  <c r="BQ179" i="5"/>
  <c r="BQ178" i="5"/>
  <c r="BQ177" i="5"/>
  <c r="BQ176" i="5"/>
  <c r="BQ175" i="5"/>
  <c r="BQ174" i="5"/>
  <c r="BQ173" i="5"/>
  <c r="BQ172" i="5"/>
  <c r="BQ171" i="5"/>
  <c r="BQ170" i="5"/>
  <c r="BQ169" i="5"/>
  <c r="BQ168" i="5"/>
  <c r="BQ167" i="5"/>
  <c r="BQ166" i="5"/>
  <c r="BQ165" i="5"/>
  <c r="BQ164" i="5"/>
  <c r="BQ163" i="5"/>
  <c r="BQ162" i="5"/>
  <c r="BQ161" i="5"/>
  <c r="BQ160" i="5"/>
  <c r="BQ159" i="5"/>
  <c r="BQ158" i="5"/>
  <c r="BQ157" i="5"/>
  <c r="BQ156" i="5"/>
  <c r="BQ155" i="5"/>
  <c r="BQ154" i="5"/>
  <c r="BQ153" i="5"/>
  <c r="BQ152" i="5"/>
  <c r="BQ151" i="5"/>
  <c r="BQ150" i="5"/>
  <c r="BQ149" i="5"/>
  <c r="BQ148" i="5"/>
  <c r="BQ147" i="5"/>
  <c r="BQ146" i="5"/>
  <c r="BQ145" i="5"/>
  <c r="BQ144" i="5"/>
  <c r="BQ143" i="5"/>
  <c r="BQ142" i="5"/>
  <c r="BQ141" i="5"/>
  <c r="BQ140" i="5"/>
  <c r="BQ139" i="5"/>
  <c r="BQ138" i="5"/>
  <c r="BQ137" i="5"/>
  <c r="BQ136" i="5"/>
  <c r="BQ135" i="5"/>
  <c r="BQ134" i="5"/>
  <c r="BQ133" i="5"/>
  <c r="BQ132" i="5"/>
  <c r="BQ131" i="5"/>
  <c r="BQ130" i="5"/>
  <c r="BQ129" i="5"/>
  <c r="BQ128" i="5"/>
  <c r="BQ127" i="5"/>
  <c r="BQ126" i="5"/>
  <c r="BQ125" i="5"/>
  <c r="BQ124" i="5"/>
  <c r="BQ123" i="5"/>
  <c r="BQ122" i="5"/>
  <c r="BQ121" i="5"/>
  <c r="BQ120" i="5"/>
  <c r="BQ119" i="5"/>
  <c r="BQ118" i="5"/>
  <c r="BQ117" i="5"/>
  <c r="BQ116" i="5"/>
  <c r="BQ115" i="5"/>
  <c r="BQ114" i="5"/>
  <c r="BQ113" i="5"/>
  <c r="BQ112" i="5"/>
  <c r="BQ111" i="5"/>
  <c r="BQ110" i="5"/>
  <c r="BQ109" i="5"/>
  <c r="BQ108" i="5"/>
  <c r="BQ107" i="5"/>
  <c r="BQ106" i="5"/>
  <c r="BQ105" i="5"/>
  <c r="BQ104" i="5"/>
  <c r="BQ103" i="5"/>
  <c r="BQ102" i="5"/>
  <c r="BQ101" i="5"/>
  <c r="BQ100" i="5"/>
  <c r="BQ99" i="5"/>
  <c r="BQ98" i="5"/>
  <c r="BQ97" i="5"/>
  <c r="BQ96" i="5"/>
  <c r="BQ95" i="5"/>
  <c r="BQ94" i="5"/>
  <c r="BQ93" i="5"/>
  <c r="BQ92" i="5"/>
  <c r="BQ91" i="5"/>
  <c r="BQ90" i="5"/>
  <c r="BQ89" i="5"/>
  <c r="BQ88" i="5"/>
  <c r="BQ87" i="5"/>
  <c r="BQ86" i="5"/>
  <c r="BQ85" i="5"/>
  <c r="BQ84" i="5"/>
  <c r="BQ83" i="5"/>
  <c r="BQ82" i="5"/>
  <c r="BQ81" i="5"/>
  <c r="BQ80" i="5"/>
  <c r="BQ79" i="5"/>
  <c r="BQ78" i="5"/>
  <c r="BQ77" i="5"/>
  <c r="BQ76" i="5"/>
  <c r="BQ75" i="5"/>
  <c r="BQ74" i="5"/>
  <c r="BQ73" i="5"/>
  <c r="BQ72" i="5"/>
  <c r="BQ71" i="5"/>
  <c r="BQ70" i="5"/>
  <c r="BQ69" i="5"/>
  <c r="BQ68" i="5"/>
  <c r="BQ67" i="5"/>
  <c r="BQ66" i="5"/>
  <c r="BQ65" i="5"/>
  <c r="BQ64" i="5"/>
  <c r="BQ63" i="5"/>
  <c r="BQ62" i="5"/>
  <c r="BQ61" i="5"/>
  <c r="BQ60" i="5"/>
  <c r="BQ59" i="5"/>
  <c r="BQ58" i="5"/>
  <c r="BQ57" i="5"/>
  <c r="BQ56" i="5"/>
  <c r="BQ55" i="5"/>
  <c r="BQ54" i="5"/>
  <c r="BQ53" i="5"/>
  <c r="BQ52" i="5"/>
  <c r="BQ51" i="5"/>
  <c r="BQ50" i="5"/>
  <c r="BQ49" i="5"/>
  <c r="BQ48" i="5"/>
  <c r="BQ47" i="5"/>
  <c r="BQ46" i="5"/>
  <c r="BQ45" i="5"/>
  <c r="BQ44" i="5"/>
  <c r="BQ43" i="5"/>
  <c r="BQ42" i="5"/>
  <c r="BQ41" i="5"/>
  <c r="BQ40" i="5"/>
  <c r="BQ39" i="5"/>
  <c r="BQ38" i="5"/>
  <c r="BQ37" i="5"/>
  <c r="BQ36" i="5"/>
  <c r="BQ35" i="5"/>
  <c r="BQ34" i="5"/>
  <c r="BQ33" i="5"/>
  <c r="BQ32" i="5"/>
  <c r="BQ31" i="5"/>
  <c r="BQ30" i="5"/>
  <c r="BQ29" i="5"/>
  <c r="BQ28" i="5"/>
  <c r="BQ27" i="5"/>
  <c r="BQ26" i="5"/>
  <c r="BQ25" i="5"/>
  <c r="BQ24" i="5"/>
  <c r="BQ23" i="5"/>
  <c r="BQ22" i="5"/>
  <c r="BQ21" i="5"/>
  <c r="BQ20" i="5"/>
  <c r="BQ19" i="5"/>
  <c r="BQ18" i="5"/>
  <c r="BQ17" i="5"/>
  <c r="BQ15" i="5"/>
  <c r="BQ12" i="5"/>
  <c r="BQ16" i="5"/>
  <c r="BQ14" i="5"/>
  <c r="BQ13" i="5"/>
  <c r="BK248" i="5"/>
  <c r="BK247" i="5"/>
  <c r="BK246" i="5"/>
  <c r="BK245" i="5"/>
  <c r="BK244" i="5"/>
  <c r="BK243" i="5"/>
  <c r="BK242" i="5"/>
  <c r="BK241" i="5"/>
  <c r="BK240" i="5"/>
  <c r="BK239" i="5"/>
  <c r="BK238" i="5"/>
  <c r="BK237" i="5"/>
  <c r="BK236" i="5"/>
  <c r="BK235" i="5"/>
  <c r="BK234" i="5"/>
  <c r="BK233" i="5"/>
  <c r="BK232" i="5"/>
  <c r="BK231" i="5"/>
  <c r="BK230" i="5"/>
  <c r="BK229" i="5"/>
  <c r="BK228" i="5"/>
  <c r="BK227" i="5"/>
  <c r="BK226" i="5"/>
  <c r="BK225" i="5"/>
  <c r="BK224" i="5"/>
  <c r="BK223" i="5"/>
  <c r="BK222" i="5"/>
  <c r="BK221" i="5"/>
  <c r="BK220" i="5"/>
  <c r="BK219" i="5"/>
  <c r="BK218" i="5"/>
  <c r="BK217" i="5"/>
  <c r="BK216" i="5"/>
  <c r="BK215" i="5"/>
  <c r="BK214" i="5"/>
  <c r="BK213" i="5"/>
  <c r="BK212" i="5"/>
  <c r="BK211" i="5"/>
  <c r="BK210" i="5"/>
  <c r="BK209" i="5"/>
  <c r="BK208" i="5"/>
  <c r="BK207" i="5"/>
  <c r="BK206" i="5"/>
  <c r="BK205" i="5"/>
  <c r="BK204" i="5"/>
  <c r="BK203" i="5"/>
  <c r="BK202" i="5"/>
  <c r="BK201" i="5"/>
  <c r="BK200" i="5"/>
  <c r="BK199" i="5"/>
  <c r="BK198" i="5"/>
  <c r="BK197" i="5"/>
  <c r="BK196" i="5"/>
  <c r="BK195" i="5"/>
  <c r="BK194" i="5"/>
  <c r="BK193" i="5"/>
  <c r="BK192" i="5"/>
  <c r="BK191" i="5"/>
  <c r="BK190" i="5"/>
  <c r="BK189" i="5"/>
  <c r="BK188" i="5"/>
  <c r="BK187" i="5"/>
  <c r="BK186" i="5"/>
  <c r="BK185" i="5"/>
  <c r="BK184" i="5"/>
  <c r="BK183" i="5"/>
  <c r="BK182" i="5"/>
  <c r="BK181" i="5"/>
  <c r="BK180" i="5"/>
  <c r="BK179" i="5"/>
  <c r="BK178" i="5"/>
  <c r="BK177" i="5"/>
  <c r="BK176" i="5"/>
  <c r="BK175" i="5"/>
  <c r="BK174" i="5"/>
  <c r="BK173" i="5"/>
  <c r="BK172" i="5"/>
  <c r="BK171" i="5"/>
  <c r="BK170" i="5"/>
  <c r="BK169" i="5"/>
  <c r="BK168" i="5"/>
  <c r="BK167" i="5"/>
  <c r="BK166" i="5"/>
  <c r="BK165" i="5"/>
  <c r="BK164" i="5"/>
  <c r="BK163" i="5"/>
  <c r="BK162" i="5"/>
  <c r="BK161" i="5"/>
  <c r="BK160" i="5"/>
  <c r="BK159" i="5"/>
  <c r="BK158" i="5"/>
  <c r="BK157" i="5"/>
  <c r="BK156" i="5"/>
  <c r="BK155" i="5"/>
  <c r="BK154" i="5"/>
  <c r="BK153" i="5"/>
  <c r="BK152" i="5"/>
  <c r="BK151" i="5"/>
  <c r="BK150" i="5"/>
  <c r="BK149" i="5"/>
  <c r="BK148" i="5"/>
  <c r="BK147" i="5"/>
  <c r="BK146" i="5"/>
  <c r="BK145" i="5"/>
  <c r="BK144" i="5"/>
  <c r="BK143" i="5"/>
  <c r="BK142" i="5"/>
  <c r="BK141" i="5"/>
  <c r="BK140" i="5"/>
  <c r="BK139" i="5"/>
  <c r="BK138" i="5"/>
  <c r="BK137" i="5"/>
  <c r="BK136" i="5"/>
  <c r="BK135" i="5"/>
  <c r="BK134" i="5"/>
  <c r="BK133" i="5"/>
  <c r="BK132" i="5"/>
  <c r="BK131" i="5"/>
  <c r="BK130" i="5"/>
  <c r="BK129" i="5"/>
  <c r="BK128" i="5"/>
  <c r="BK127" i="5"/>
  <c r="BK126" i="5"/>
  <c r="BK125" i="5"/>
  <c r="BK124" i="5"/>
  <c r="BK123" i="5"/>
  <c r="BK122" i="5"/>
  <c r="BK121" i="5"/>
  <c r="BK120" i="5"/>
  <c r="BK119" i="5"/>
  <c r="BK118" i="5"/>
  <c r="BK117" i="5"/>
  <c r="BK116" i="5"/>
  <c r="BK115" i="5"/>
  <c r="BK114" i="5"/>
  <c r="BK113" i="5"/>
  <c r="BK112" i="5"/>
  <c r="BK111" i="5"/>
  <c r="BK110" i="5"/>
  <c r="BK109" i="5"/>
  <c r="BK108" i="5"/>
  <c r="BK107" i="5"/>
  <c r="BK106" i="5"/>
  <c r="BK105" i="5"/>
  <c r="BK104" i="5"/>
  <c r="BK103" i="5"/>
  <c r="BK102" i="5"/>
  <c r="BK101" i="5"/>
  <c r="BK100" i="5"/>
  <c r="BK99" i="5"/>
  <c r="BK98" i="5"/>
  <c r="BK97" i="5"/>
  <c r="BK96" i="5"/>
  <c r="BK95" i="5"/>
  <c r="BK94" i="5"/>
  <c r="BK93" i="5"/>
  <c r="BK92" i="5"/>
  <c r="BK91" i="5"/>
  <c r="BK90" i="5"/>
  <c r="BK89" i="5"/>
  <c r="BK88" i="5"/>
  <c r="BK87" i="5"/>
  <c r="BK86" i="5"/>
  <c r="BK85" i="5"/>
  <c r="BK84" i="5"/>
  <c r="BK83" i="5"/>
  <c r="BK82" i="5"/>
  <c r="BK81" i="5"/>
  <c r="BK80" i="5"/>
  <c r="BK79" i="5"/>
  <c r="BK78" i="5"/>
  <c r="BK77" i="5"/>
  <c r="BK76" i="5"/>
  <c r="BK75" i="5"/>
  <c r="BK74" i="5"/>
  <c r="BK73" i="5"/>
  <c r="BK72" i="5"/>
  <c r="BK71" i="5"/>
  <c r="BK70" i="5"/>
  <c r="BK69" i="5"/>
  <c r="BK68" i="5"/>
  <c r="BK67" i="5"/>
  <c r="BK66" i="5"/>
  <c r="BK65" i="5"/>
  <c r="BK64" i="5"/>
  <c r="BK63" i="5"/>
  <c r="BK62" i="5"/>
  <c r="BK61" i="5"/>
  <c r="BK60" i="5"/>
  <c r="BK59" i="5"/>
  <c r="BK58" i="5"/>
  <c r="BK57" i="5"/>
  <c r="BK56" i="5"/>
  <c r="BK55" i="5"/>
  <c r="BK54" i="5"/>
  <c r="BK53" i="5"/>
  <c r="BK52" i="5"/>
  <c r="BK51" i="5"/>
  <c r="BK50" i="5"/>
  <c r="BK49" i="5"/>
  <c r="BK48" i="5"/>
  <c r="BK47" i="5"/>
  <c r="BK46" i="5"/>
  <c r="BK45" i="5"/>
  <c r="BK44" i="5"/>
  <c r="BK43" i="5"/>
  <c r="BK42" i="5"/>
  <c r="BK41" i="5"/>
  <c r="BK40" i="5"/>
  <c r="BK39" i="5"/>
  <c r="BK38" i="5"/>
  <c r="BK37" i="5"/>
  <c r="BK36" i="5"/>
  <c r="BK35" i="5"/>
  <c r="BK34" i="5"/>
  <c r="BK33" i="5"/>
  <c r="BK32" i="5"/>
  <c r="BK31" i="5"/>
  <c r="BK30" i="5"/>
  <c r="BK29" i="5"/>
  <c r="BK28" i="5"/>
  <c r="BK27" i="5"/>
  <c r="BK26" i="5"/>
  <c r="BK25" i="5"/>
  <c r="BK24" i="5"/>
  <c r="BK23" i="5"/>
  <c r="BK22" i="5"/>
  <c r="BK21" i="5"/>
  <c r="BK20" i="5"/>
  <c r="BK19" i="5"/>
  <c r="BK18" i="5"/>
  <c r="BK17" i="5"/>
  <c r="BK16" i="5"/>
  <c r="BK15" i="5"/>
  <c r="BK14" i="5"/>
  <c r="BK13" i="5"/>
  <c r="BK12" i="5"/>
  <c r="BE248" i="5"/>
  <c r="BE247" i="5"/>
  <c r="BE246" i="5"/>
  <c r="BE245" i="5"/>
  <c r="BE244" i="5"/>
  <c r="BE243" i="5"/>
  <c r="BE242" i="5"/>
  <c r="BE241" i="5"/>
  <c r="BE240" i="5"/>
  <c r="BE239" i="5"/>
  <c r="BE238" i="5"/>
  <c r="BE237" i="5"/>
  <c r="BE236" i="5"/>
  <c r="BE235" i="5"/>
  <c r="BE234" i="5"/>
  <c r="BE233" i="5"/>
  <c r="BE232" i="5"/>
  <c r="BE231" i="5"/>
  <c r="BE230" i="5"/>
  <c r="BE229" i="5"/>
  <c r="BE228" i="5"/>
  <c r="BE227" i="5"/>
  <c r="BE226" i="5"/>
  <c r="BE225" i="5"/>
  <c r="BE224" i="5"/>
  <c r="BE223" i="5"/>
  <c r="BE222" i="5"/>
  <c r="BE221" i="5"/>
  <c r="BE220" i="5"/>
  <c r="BE219" i="5"/>
  <c r="BE218" i="5"/>
  <c r="BE217" i="5"/>
  <c r="BE216" i="5"/>
  <c r="BE215" i="5"/>
  <c r="BE214" i="5"/>
  <c r="BE213" i="5"/>
  <c r="BE212" i="5"/>
  <c r="BE211" i="5"/>
  <c r="BE210" i="5"/>
  <c r="BE209" i="5"/>
  <c r="BE208" i="5"/>
  <c r="BE207" i="5"/>
  <c r="BE206" i="5"/>
  <c r="BE205" i="5"/>
  <c r="BE204" i="5"/>
  <c r="BE203" i="5"/>
  <c r="BE202" i="5"/>
  <c r="BE201" i="5"/>
  <c r="BE200" i="5"/>
  <c r="BE199" i="5"/>
  <c r="BE198" i="5"/>
  <c r="BE197" i="5"/>
  <c r="BE196" i="5"/>
  <c r="BE195" i="5"/>
  <c r="BE194" i="5"/>
  <c r="BE193" i="5"/>
  <c r="BE192" i="5"/>
  <c r="BE191" i="5"/>
  <c r="BE190" i="5"/>
  <c r="BE189" i="5"/>
  <c r="BE188" i="5"/>
  <c r="BE187" i="5"/>
  <c r="BE186" i="5"/>
  <c r="BE185" i="5"/>
  <c r="BE184" i="5"/>
  <c r="BE183" i="5"/>
  <c r="BE182" i="5"/>
  <c r="BE181" i="5"/>
  <c r="BE180" i="5"/>
  <c r="BE179" i="5"/>
  <c r="BE178" i="5"/>
  <c r="BE177" i="5"/>
  <c r="BE176" i="5"/>
  <c r="BE175" i="5"/>
  <c r="BE174" i="5"/>
  <c r="BE173" i="5"/>
  <c r="BE172" i="5"/>
  <c r="BE171" i="5"/>
  <c r="BE170" i="5"/>
  <c r="BE169" i="5"/>
  <c r="BE168" i="5"/>
  <c r="BE167" i="5"/>
  <c r="BE166" i="5"/>
  <c r="BE165" i="5"/>
  <c r="BE164" i="5"/>
  <c r="BE163" i="5"/>
  <c r="BE162" i="5"/>
  <c r="BE161" i="5"/>
  <c r="BE160" i="5"/>
  <c r="BE159" i="5"/>
  <c r="BE158" i="5"/>
  <c r="BE157" i="5"/>
  <c r="BE156" i="5"/>
  <c r="BE155" i="5"/>
  <c r="BE154" i="5"/>
  <c r="BE153" i="5"/>
  <c r="BE152" i="5"/>
  <c r="BE151" i="5"/>
  <c r="BE150" i="5"/>
  <c r="BE149" i="5"/>
  <c r="BE148" i="5"/>
  <c r="BE147" i="5"/>
  <c r="BE146" i="5"/>
  <c r="BE145" i="5"/>
  <c r="BE144" i="5"/>
  <c r="BE143" i="5"/>
  <c r="BE142" i="5"/>
  <c r="BE141" i="5"/>
  <c r="BE140" i="5"/>
  <c r="BE139" i="5"/>
  <c r="BE138" i="5"/>
  <c r="BE137" i="5"/>
  <c r="BE136" i="5"/>
  <c r="BE135" i="5"/>
  <c r="BE134" i="5"/>
  <c r="BE133" i="5"/>
  <c r="BE132" i="5"/>
  <c r="BE131" i="5"/>
  <c r="BE130" i="5"/>
  <c r="BE129" i="5"/>
  <c r="BE128" i="5"/>
  <c r="BE127" i="5"/>
  <c r="BE126" i="5"/>
  <c r="BE125" i="5"/>
  <c r="BE124" i="5"/>
  <c r="BE123" i="5"/>
  <c r="BE122" i="5"/>
  <c r="BE121" i="5"/>
  <c r="BE120" i="5"/>
  <c r="BE119" i="5"/>
  <c r="BE118" i="5"/>
  <c r="BE117" i="5"/>
  <c r="BE116" i="5"/>
  <c r="BE115" i="5"/>
  <c r="BE114" i="5"/>
  <c r="BE113" i="5"/>
  <c r="BE112" i="5"/>
  <c r="BE111" i="5"/>
  <c r="BE110" i="5"/>
  <c r="BE109" i="5"/>
  <c r="BE108" i="5"/>
  <c r="BE107" i="5"/>
  <c r="BE106" i="5"/>
  <c r="BE105" i="5"/>
  <c r="BE104" i="5"/>
  <c r="BE103" i="5"/>
  <c r="BE102" i="5"/>
  <c r="BE101" i="5"/>
  <c r="BE100" i="5"/>
  <c r="BE99" i="5"/>
  <c r="BE98" i="5"/>
  <c r="BE97" i="5"/>
  <c r="BE96" i="5"/>
  <c r="BE95" i="5"/>
  <c r="BE94" i="5"/>
  <c r="BE93" i="5"/>
  <c r="BE92" i="5"/>
  <c r="BE91" i="5"/>
  <c r="BE90" i="5"/>
  <c r="BE89" i="5"/>
  <c r="BE88" i="5"/>
  <c r="BE87" i="5"/>
  <c r="BE86" i="5"/>
  <c r="BE85" i="5"/>
  <c r="BE84" i="5"/>
  <c r="BE83" i="5"/>
  <c r="BE82" i="5"/>
  <c r="BE81" i="5"/>
  <c r="BE80" i="5"/>
  <c r="BE79" i="5"/>
  <c r="BE78" i="5"/>
  <c r="BE77" i="5"/>
  <c r="BE76" i="5"/>
  <c r="BE75" i="5"/>
  <c r="BE74" i="5"/>
  <c r="BE73" i="5"/>
  <c r="BE72" i="5"/>
  <c r="BE71" i="5"/>
  <c r="BE70" i="5"/>
  <c r="BE69" i="5"/>
  <c r="BE68" i="5"/>
  <c r="BE67" i="5"/>
  <c r="BE66" i="5"/>
  <c r="BE65" i="5"/>
  <c r="BE64" i="5"/>
  <c r="BE63" i="5"/>
  <c r="BE62" i="5"/>
  <c r="BE61" i="5"/>
  <c r="BE60" i="5"/>
  <c r="BE59" i="5"/>
  <c r="BE58" i="5"/>
  <c r="BE57" i="5"/>
  <c r="BE56" i="5"/>
  <c r="BE55" i="5"/>
  <c r="BE54" i="5"/>
  <c r="BE53" i="5"/>
  <c r="BE52" i="5"/>
  <c r="BE51" i="5"/>
  <c r="BE50" i="5"/>
  <c r="BE49" i="5"/>
  <c r="BE48" i="5"/>
  <c r="BE47" i="5"/>
  <c r="BE46" i="5"/>
  <c r="BE45" i="5"/>
  <c r="BE44" i="5"/>
  <c r="BE43" i="5"/>
  <c r="BE42" i="5"/>
  <c r="BE41" i="5"/>
  <c r="BE40" i="5"/>
  <c r="BE39" i="5"/>
  <c r="BE38" i="5"/>
  <c r="BE37" i="5"/>
  <c r="BE36" i="5"/>
  <c r="BE35" i="5"/>
  <c r="BE34" i="5"/>
  <c r="BE33" i="5"/>
  <c r="BE32" i="5"/>
  <c r="BE31" i="5"/>
  <c r="BE30" i="5"/>
  <c r="BE29" i="5"/>
  <c r="BE28" i="5"/>
  <c r="BE27" i="5"/>
  <c r="BE26" i="5"/>
  <c r="BE25" i="5"/>
  <c r="BE24" i="5"/>
  <c r="BE23" i="5"/>
  <c r="BE22" i="5"/>
  <c r="BE21" i="5"/>
  <c r="BE20" i="5"/>
  <c r="BE19" i="5"/>
  <c r="BE18" i="5"/>
  <c r="BE17" i="5"/>
  <c r="BE16" i="5"/>
  <c r="BE15" i="5"/>
  <c r="BE14" i="5"/>
  <c r="BE13" i="5"/>
  <c r="BE12" i="5"/>
  <c r="AY248" i="5"/>
  <c r="AY247" i="5"/>
  <c r="AY246" i="5"/>
  <c r="AY245" i="5"/>
  <c r="AY244" i="5"/>
  <c r="AY243" i="5"/>
  <c r="AY242" i="5"/>
  <c r="AY241" i="5"/>
  <c r="AY240" i="5"/>
  <c r="AY239" i="5"/>
  <c r="AY238" i="5"/>
  <c r="AY237" i="5"/>
  <c r="AY236" i="5"/>
  <c r="AY235" i="5"/>
  <c r="AY234" i="5"/>
  <c r="AY233" i="5"/>
  <c r="AY232" i="5"/>
  <c r="AY231" i="5"/>
  <c r="AY230" i="5"/>
  <c r="AY229" i="5"/>
  <c r="AY228" i="5"/>
  <c r="AY227" i="5"/>
  <c r="AY226" i="5"/>
  <c r="AY225" i="5"/>
  <c r="AY224" i="5"/>
  <c r="AY223" i="5"/>
  <c r="AY222" i="5"/>
  <c r="AY221" i="5"/>
  <c r="AY220" i="5"/>
  <c r="AY219" i="5"/>
  <c r="AY218" i="5"/>
  <c r="AY217" i="5"/>
  <c r="AY216" i="5"/>
  <c r="AY215" i="5"/>
  <c r="AY214" i="5"/>
  <c r="AY213" i="5"/>
  <c r="AY212" i="5"/>
  <c r="AY211" i="5"/>
  <c r="AY210" i="5"/>
  <c r="AY209" i="5"/>
  <c r="AY208" i="5"/>
  <c r="AY207" i="5"/>
  <c r="AY206" i="5"/>
  <c r="AY205" i="5"/>
  <c r="AY204" i="5"/>
  <c r="AY203" i="5"/>
  <c r="AY202" i="5"/>
  <c r="AY201" i="5"/>
  <c r="AY200" i="5"/>
  <c r="AY199" i="5"/>
  <c r="AY198" i="5"/>
  <c r="AY197" i="5"/>
  <c r="AY196" i="5"/>
  <c r="AY195" i="5"/>
  <c r="AY194" i="5"/>
  <c r="AY193" i="5"/>
  <c r="AY192" i="5"/>
  <c r="AY191" i="5"/>
  <c r="AY190" i="5"/>
  <c r="AY189" i="5"/>
  <c r="AY188" i="5"/>
  <c r="AY187" i="5"/>
  <c r="AY186" i="5"/>
  <c r="AY185" i="5"/>
  <c r="AY184" i="5"/>
  <c r="AY183" i="5"/>
  <c r="AY182" i="5"/>
  <c r="AY181" i="5"/>
  <c r="AY180" i="5"/>
  <c r="AY179" i="5"/>
  <c r="AY178" i="5"/>
  <c r="AY177" i="5"/>
  <c r="AY176" i="5"/>
  <c r="AY175" i="5"/>
  <c r="AY174" i="5"/>
  <c r="AY173" i="5"/>
  <c r="AY172" i="5"/>
  <c r="AY171" i="5"/>
  <c r="AY170" i="5"/>
  <c r="AY169" i="5"/>
  <c r="AY168" i="5"/>
  <c r="AY167" i="5"/>
  <c r="AY166" i="5"/>
  <c r="AY165" i="5"/>
  <c r="AY164" i="5"/>
  <c r="AY163" i="5"/>
  <c r="AY162" i="5"/>
  <c r="AY161" i="5"/>
  <c r="AY160" i="5"/>
  <c r="AY159" i="5"/>
  <c r="AY158" i="5"/>
  <c r="AY157" i="5"/>
  <c r="AY156" i="5"/>
  <c r="AY155" i="5"/>
  <c r="AY154" i="5"/>
  <c r="AY153" i="5"/>
  <c r="AY152" i="5"/>
  <c r="AY151" i="5"/>
  <c r="AY150" i="5"/>
  <c r="AY149" i="5"/>
  <c r="AY148" i="5"/>
  <c r="AY147" i="5"/>
  <c r="AY146" i="5"/>
  <c r="AY145" i="5"/>
  <c r="AY144" i="5"/>
  <c r="AY143" i="5"/>
  <c r="AY142" i="5"/>
  <c r="AY141" i="5"/>
  <c r="AY140" i="5"/>
  <c r="AY139" i="5"/>
  <c r="AY138" i="5"/>
  <c r="AY137" i="5"/>
  <c r="AY136" i="5"/>
  <c r="AY135" i="5"/>
  <c r="AY134" i="5"/>
  <c r="AY133" i="5"/>
  <c r="AY132" i="5"/>
  <c r="AY131" i="5"/>
  <c r="AY130" i="5"/>
  <c r="AY129" i="5"/>
  <c r="AY128" i="5"/>
  <c r="AY127" i="5"/>
  <c r="AY126" i="5"/>
  <c r="AY125" i="5"/>
  <c r="AY124" i="5"/>
  <c r="AY123" i="5"/>
  <c r="AY122" i="5"/>
  <c r="AY121" i="5"/>
  <c r="AY120" i="5"/>
  <c r="AY119" i="5"/>
  <c r="AY118" i="5"/>
  <c r="AY117" i="5"/>
  <c r="AY116" i="5"/>
  <c r="AY115" i="5"/>
  <c r="AY114" i="5"/>
  <c r="AY113" i="5"/>
  <c r="AY112" i="5"/>
  <c r="AY111" i="5"/>
  <c r="AY110" i="5"/>
  <c r="AY109" i="5"/>
  <c r="AY108" i="5"/>
  <c r="AY107" i="5"/>
  <c r="AY106" i="5"/>
  <c r="AY105" i="5"/>
  <c r="AY104" i="5"/>
  <c r="AY103" i="5"/>
  <c r="AY102" i="5"/>
  <c r="AY101" i="5"/>
  <c r="AY100" i="5"/>
  <c r="AY99" i="5"/>
  <c r="AY98" i="5"/>
  <c r="AY97" i="5"/>
  <c r="AY96" i="5"/>
  <c r="AY95" i="5"/>
  <c r="AY94" i="5"/>
  <c r="AY93" i="5"/>
  <c r="AY92" i="5"/>
  <c r="AY91" i="5"/>
  <c r="AY90" i="5"/>
  <c r="AY89" i="5"/>
  <c r="AY88" i="5"/>
  <c r="AY87" i="5"/>
  <c r="AY86" i="5"/>
  <c r="AY85" i="5"/>
  <c r="AY84" i="5"/>
  <c r="AY83" i="5"/>
  <c r="AY82" i="5"/>
  <c r="AY81" i="5"/>
  <c r="AY80" i="5"/>
  <c r="AY79" i="5"/>
  <c r="AY78" i="5"/>
  <c r="AY77" i="5"/>
  <c r="AY76" i="5"/>
  <c r="AY75" i="5"/>
  <c r="AY74" i="5"/>
  <c r="AY73" i="5"/>
  <c r="AY72" i="5"/>
  <c r="AY71" i="5"/>
  <c r="AY70" i="5"/>
  <c r="AY69" i="5"/>
  <c r="AY68" i="5"/>
  <c r="AY67" i="5"/>
  <c r="AY66" i="5"/>
  <c r="AY65" i="5"/>
  <c r="AY64" i="5"/>
  <c r="AY63" i="5"/>
  <c r="AY62" i="5"/>
  <c r="AY61" i="5"/>
  <c r="AY60" i="5"/>
  <c r="AY59" i="5"/>
  <c r="AY58" i="5"/>
  <c r="AY57" i="5"/>
  <c r="AY56" i="5"/>
  <c r="AY55" i="5"/>
  <c r="AY54" i="5"/>
  <c r="AY53" i="5"/>
  <c r="AY52" i="5"/>
  <c r="AY51" i="5"/>
  <c r="AY50" i="5"/>
  <c r="AY49" i="5"/>
  <c r="AY48" i="5"/>
  <c r="AY47" i="5"/>
  <c r="AY46" i="5"/>
  <c r="AY45" i="5"/>
  <c r="AY44" i="5"/>
  <c r="AY43" i="5"/>
  <c r="AY42" i="5"/>
  <c r="AY41" i="5"/>
  <c r="AY40" i="5"/>
  <c r="AY39" i="5"/>
  <c r="AY38" i="5"/>
  <c r="AY37" i="5"/>
  <c r="AY36" i="5"/>
  <c r="AY35" i="5"/>
  <c r="AY34" i="5"/>
  <c r="AY33" i="5"/>
  <c r="AY32" i="5"/>
  <c r="AY31" i="5"/>
  <c r="AY30" i="5"/>
  <c r="AY29" i="5"/>
  <c r="AY28" i="5"/>
  <c r="AY27" i="5"/>
  <c r="AY26" i="5"/>
  <c r="AY25" i="5"/>
  <c r="AY24" i="5"/>
  <c r="AY23" i="5"/>
  <c r="AY22" i="5"/>
  <c r="AY21" i="5"/>
  <c r="AY20" i="5"/>
  <c r="AY19" i="5"/>
  <c r="AY18" i="5"/>
  <c r="AY17" i="5"/>
  <c r="AY16" i="5"/>
  <c r="AY15" i="5"/>
  <c r="AY14" i="5"/>
  <c r="AY13" i="5"/>
  <c r="AY12" i="5"/>
  <c r="AS248" i="5"/>
  <c r="AS247" i="5"/>
  <c r="AS246" i="5"/>
  <c r="AS245" i="5"/>
  <c r="AS244" i="5"/>
  <c r="AS243" i="5"/>
  <c r="AS242" i="5"/>
  <c r="AS241" i="5"/>
  <c r="AS240" i="5"/>
  <c r="AS239" i="5"/>
  <c r="AS238" i="5"/>
  <c r="AS237" i="5"/>
  <c r="AS236" i="5"/>
  <c r="AS235" i="5"/>
  <c r="AS234" i="5"/>
  <c r="AS233" i="5"/>
  <c r="AS232" i="5"/>
  <c r="AS231" i="5"/>
  <c r="AS230" i="5"/>
  <c r="AS229" i="5"/>
  <c r="AS228" i="5"/>
  <c r="AS227" i="5"/>
  <c r="AS226" i="5"/>
  <c r="AS225" i="5"/>
  <c r="AS224" i="5"/>
  <c r="AS223" i="5"/>
  <c r="AS222" i="5"/>
  <c r="AS221" i="5"/>
  <c r="AS220" i="5"/>
  <c r="AS219" i="5"/>
  <c r="AS218" i="5"/>
  <c r="AS217" i="5"/>
  <c r="AS216" i="5"/>
  <c r="AS215" i="5"/>
  <c r="AS214" i="5"/>
  <c r="AS213" i="5"/>
  <c r="AS212" i="5"/>
  <c r="AS211" i="5"/>
  <c r="AS210" i="5"/>
  <c r="AS209" i="5"/>
  <c r="AS208" i="5"/>
  <c r="AS207" i="5"/>
  <c r="AS206" i="5"/>
  <c r="AS205" i="5"/>
  <c r="AS204" i="5"/>
  <c r="AS203" i="5"/>
  <c r="AS202" i="5"/>
  <c r="AS201" i="5"/>
  <c r="AS200" i="5"/>
  <c r="AS199" i="5"/>
  <c r="AS198" i="5"/>
  <c r="AS197" i="5"/>
  <c r="AS196" i="5"/>
  <c r="AS195" i="5"/>
  <c r="AS194" i="5"/>
  <c r="AS193" i="5"/>
  <c r="AS192" i="5"/>
  <c r="AS191" i="5"/>
  <c r="AS190" i="5"/>
  <c r="AS189" i="5"/>
  <c r="AS188" i="5"/>
  <c r="AS187" i="5"/>
  <c r="AS186" i="5"/>
  <c r="AS185" i="5"/>
  <c r="AS184" i="5"/>
  <c r="AS183" i="5"/>
  <c r="AS182" i="5"/>
  <c r="AS181" i="5"/>
  <c r="AS180" i="5"/>
  <c r="AS179" i="5"/>
  <c r="AS178" i="5"/>
  <c r="AS177" i="5"/>
  <c r="AS176" i="5"/>
  <c r="AS175" i="5"/>
  <c r="AS174" i="5"/>
  <c r="AS173" i="5"/>
  <c r="AS172" i="5"/>
  <c r="AS171" i="5"/>
  <c r="AS170" i="5"/>
  <c r="AS169" i="5"/>
  <c r="AS168" i="5"/>
  <c r="AS167" i="5"/>
  <c r="AS166" i="5"/>
  <c r="AS165" i="5"/>
  <c r="AS164" i="5"/>
  <c r="AS163" i="5"/>
  <c r="AS162" i="5"/>
  <c r="AS161" i="5"/>
  <c r="AS160" i="5"/>
  <c r="AS159" i="5"/>
  <c r="AS158" i="5"/>
  <c r="AS157" i="5"/>
  <c r="AS156" i="5"/>
  <c r="AS155" i="5"/>
  <c r="AS154" i="5"/>
  <c r="AS153" i="5"/>
  <c r="AS152" i="5"/>
  <c r="AS151" i="5"/>
  <c r="AS150" i="5"/>
  <c r="AS149" i="5"/>
  <c r="AS148" i="5"/>
  <c r="AS147" i="5"/>
  <c r="AS146" i="5"/>
  <c r="AS145" i="5"/>
  <c r="AS144" i="5"/>
  <c r="AS143" i="5"/>
  <c r="AS142" i="5"/>
  <c r="AS141" i="5"/>
  <c r="AS140" i="5"/>
  <c r="AS139" i="5"/>
  <c r="AS138" i="5"/>
  <c r="AS137" i="5"/>
  <c r="AS136" i="5"/>
  <c r="AS135" i="5"/>
  <c r="AS134" i="5"/>
  <c r="AS133" i="5"/>
  <c r="AS132" i="5"/>
  <c r="AS131" i="5"/>
  <c r="AS130" i="5"/>
  <c r="AS129" i="5"/>
  <c r="AS128" i="5"/>
  <c r="AS127" i="5"/>
  <c r="AS126" i="5"/>
  <c r="AS125" i="5"/>
  <c r="AS124" i="5"/>
  <c r="AS123" i="5"/>
  <c r="AS122" i="5"/>
  <c r="AS121" i="5"/>
  <c r="AS120" i="5"/>
  <c r="AS119" i="5"/>
  <c r="AS118" i="5"/>
  <c r="AS117" i="5"/>
  <c r="AS116" i="5"/>
  <c r="AS115" i="5"/>
  <c r="AS114" i="5"/>
  <c r="AS113" i="5"/>
  <c r="AS112" i="5"/>
  <c r="AS111" i="5"/>
  <c r="AS110" i="5"/>
  <c r="AS109" i="5"/>
  <c r="AS108" i="5"/>
  <c r="AS107" i="5"/>
  <c r="AS106" i="5"/>
  <c r="AS105" i="5"/>
  <c r="AS104" i="5"/>
  <c r="AS103" i="5"/>
  <c r="AS102" i="5"/>
  <c r="AS101" i="5"/>
  <c r="AS100" i="5"/>
  <c r="AS99" i="5"/>
  <c r="AS98" i="5"/>
  <c r="AS97" i="5"/>
  <c r="AS96" i="5"/>
  <c r="AS95" i="5"/>
  <c r="AS94" i="5"/>
  <c r="AS93" i="5"/>
  <c r="AS92" i="5"/>
  <c r="AS91" i="5"/>
  <c r="AS90" i="5"/>
  <c r="AS89" i="5"/>
  <c r="AS88" i="5"/>
  <c r="AS87" i="5"/>
  <c r="AS86" i="5"/>
  <c r="AS85" i="5"/>
  <c r="AS84" i="5"/>
  <c r="AS83" i="5"/>
  <c r="AS82" i="5"/>
  <c r="AS81" i="5"/>
  <c r="AS80" i="5"/>
  <c r="AS79" i="5"/>
  <c r="AS78" i="5"/>
  <c r="AS77" i="5"/>
  <c r="AS76" i="5"/>
  <c r="AS75" i="5"/>
  <c r="AS74" i="5"/>
  <c r="AS73" i="5"/>
  <c r="AS72" i="5"/>
  <c r="AS71" i="5"/>
  <c r="AS70" i="5"/>
  <c r="AS69" i="5"/>
  <c r="AS68" i="5"/>
  <c r="AS66" i="5"/>
  <c r="AS65" i="5"/>
  <c r="AS64" i="5"/>
  <c r="AS63" i="5"/>
  <c r="AS62" i="5"/>
  <c r="AS61" i="5"/>
  <c r="AS60" i="5"/>
  <c r="AS59" i="5"/>
  <c r="AS58" i="5"/>
  <c r="AS57" i="5"/>
  <c r="AS56" i="5"/>
  <c r="AS55" i="5"/>
  <c r="AS54" i="5"/>
  <c r="AS53" i="5"/>
  <c r="AS52" i="5"/>
  <c r="AS51" i="5"/>
  <c r="AS50" i="5"/>
  <c r="AS49" i="5"/>
  <c r="AS48" i="5"/>
  <c r="AS47" i="5"/>
  <c r="AS46" i="5"/>
  <c r="AS45" i="5"/>
  <c r="AS44" i="5"/>
  <c r="AS43" i="5"/>
  <c r="AS42" i="5"/>
  <c r="AS41" i="5"/>
  <c r="AS40" i="5"/>
  <c r="AS39" i="5"/>
  <c r="AS38" i="5"/>
  <c r="AS37" i="5"/>
  <c r="AS36" i="5"/>
  <c r="AS35" i="5"/>
  <c r="AS34" i="5"/>
  <c r="AS33" i="5"/>
  <c r="AS32" i="5"/>
  <c r="AS31" i="5"/>
  <c r="AS30" i="5"/>
  <c r="AS29" i="5"/>
  <c r="AS28" i="5"/>
  <c r="AS27" i="5"/>
  <c r="AS26" i="5"/>
  <c r="AS25" i="5"/>
  <c r="AS24" i="5"/>
  <c r="AS23" i="5"/>
  <c r="AS22" i="5"/>
  <c r="AS21" i="5"/>
  <c r="AS20" i="5"/>
  <c r="AS19" i="5"/>
  <c r="AS18" i="5"/>
  <c r="AS17" i="5"/>
  <c r="AS16" i="5"/>
  <c r="AS14" i="5"/>
  <c r="AS67" i="5"/>
  <c r="AS15" i="5"/>
  <c r="AS13" i="5"/>
  <c r="AS12" i="5"/>
  <c r="AM248" i="5"/>
  <c r="AM247" i="5"/>
  <c r="AM246" i="5"/>
  <c r="AM245" i="5"/>
  <c r="AM244" i="5"/>
  <c r="AM243" i="5"/>
  <c r="AM242" i="5"/>
  <c r="AM241" i="5"/>
  <c r="AM240" i="5"/>
  <c r="AM239" i="5"/>
  <c r="AM238" i="5"/>
  <c r="AM237" i="5"/>
  <c r="AM236" i="5"/>
  <c r="AM235" i="5"/>
  <c r="AM234" i="5"/>
  <c r="AM233" i="5"/>
  <c r="AM232" i="5"/>
  <c r="AM231" i="5"/>
  <c r="AM230" i="5"/>
  <c r="AM229" i="5"/>
  <c r="AM228" i="5"/>
  <c r="AM227" i="5"/>
  <c r="AM226" i="5"/>
  <c r="AM225" i="5"/>
  <c r="AM224" i="5"/>
  <c r="AM223" i="5"/>
  <c r="AM222" i="5"/>
  <c r="AM221" i="5"/>
  <c r="AM220" i="5"/>
  <c r="AM219" i="5"/>
  <c r="AM218" i="5"/>
  <c r="AM217" i="5"/>
  <c r="AM216" i="5"/>
  <c r="AM215" i="5"/>
  <c r="AM214" i="5"/>
  <c r="AM213" i="5"/>
  <c r="AM212" i="5"/>
  <c r="AM211" i="5"/>
  <c r="AM210" i="5"/>
  <c r="AM209" i="5"/>
  <c r="AM208" i="5"/>
  <c r="AM207" i="5"/>
  <c r="AM206" i="5"/>
  <c r="AM205" i="5"/>
  <c r="AM204" i="5"/>
  <c r="AM203" i="5"/>
  <c r="AM202" i="5"/>
  <c r="AM201" i="5"/>
  <c r="AM200" i="5"/>
  <c r="AM199" i="5"/>
  <c r="AM198" i="5"/>
  <c r="AM197" i="5"/>
  <c r="AM196" i="5"/>
  <c r="AM195" i="5"/>
  <c r="AM194" i="5"/>
  <c r="AM193" i="5"/>
  <c r="AM192" i="5"/>
  <c r="AM191" i="5"/>
  <c r="AM190" i="5"/>
  <c r="AM189" i="5"/>
  <c r="AM188" i="5"/>
  <c r="AM187" i="5"/>
  <c r="AM186" i="5"/>
  <c r="AM185" i="5"/>
  <c r="AM184" i="5"/>
  <c r="AM183" i="5"/>
  <c r="AM182" i="5"/>
  <c r="AM181" i="5"/>
  <c r="AM180" i="5"/>
  <c r="AM179" i="5"/>
  <c r="AM178" i="5"/>
  <c r="AM177" i="5"/>
  <c r="AM176" i="5"/>
  <c r="AM175" i="5"/>
  <c r="AM174" i="5"/>
  <c r="AM173" i="5"/>
  <c r="AM172" i="5"/>
  <c r="AM171" i="5"/>
  <c r="AM170" i="5"/>
  <c r="AM169" i="5"/>
  <c r="AM168" i="5"/>
  <c r="AM167" i="5"/>
  <c r="AM166" i="5"/>
  <c r="AM165" i="5"/>
  <c r="AM164" i="5"/>
  <c r="AM163" i="5"/>
  <c r="AM162" i="5"/>
  <c r="AM161" i="5"/>
  <c r="AM160" i="5"/>
  <c r="AM159" i="5"/>
  <c r="AM158" i="5"/>
  <c r="AM157" i="5"/>
  <c r="AM156" i="5"/>
  <c r="AM155" i="5"/>
  <c r="AM154" i="5"/>
  <c r="AM153" i="5"/>
  <c r="AM152" i="5"/>
  <c r="AM151" i="5"/>
  <c r="AM150" i="5"/>
  <c r="AM149" i="5"/>
  <c r="AM148" i="5"/>
  <c r="AM147" i="5"/>
  <c r="AM146" i="5"/>
  <c r="AM145" i="5"/>
  <c r="AM144" i="5"/>
  <c r="AM143" i="5"/>
  <c r="AM142" i="5"/>
  <c r="AM141" i="5"/>
  <c r="AM140" i="5"/>
  <c r="AM139" i="5"/>
  <c r="AM138" i="5"/>
  <c r="AM137" i="5"/>
  <c r="AM136" i="5"/>
  <c r="AM135" i="5"/>
  <c r="AM134" i="5"/>
  <c r="AM133" i="5"/>
  <c r="AM132" i="5"/>
  <c r="AM131" i="5"/>
  <c r="AM130" i="5"/>
  <c r="AM129" i="5"/>
  <c r="AM128" i="5"/>
  <c r="AM127" i="5"/>
  <c r="AM126" i="5"/>
  <c r="AM125" i="5"/>
  <c r="AM124" i="5"/>
  <c r="AM123" i="5"/>
  <c r="AM122" i="5"/>
  <c r="AM121" i="5"/>
  <c r="AM120" i="5"/>
  <c r="AM119" i="5"/>
  <c r="AM118" i="5"/>
  <c r="AM117" i="5"/>
  <c r="AM116" i="5"/>
  <c r="AM115" i="5"/>
  <c r="AM114" i="5"/>
  <c r="AM113" i="5"/>
  <c r="AM112" i="5"/>
  <c r="AM111" i="5"/>
  <c r="AM110" i="5"/>
  <c r="AM109" i="5"/>
  <c r="AM108" i="5"/>
  <c r="AM107" i="5"/>
  <c r="AM106" i="5"/>
  <c r="AM105" i="5"/>
  <c r="AM104" i="5"/>
  <c r="AM103" i="5"/>
  <c r="AM102" i="5"/>
  <c r="AM101" i="5"/>
  <c r="AM100" i="5"/>
  <c r="AM99" i="5"/>
  <c r="AM98" i="5"/>
  <c r="AM97" i="5"/>
  <c r="AM96" i="5"/>
  <c r="AM95" i="5"/>
  <c r="AM94" i="5"/>
  <c r="AM93" i="5"/>
  <c r="AM92" i="5"/>
  <c r="AM91" i="5"/>
  <c r="AM90" i="5"/>
  <c r="AM89" i="5"/>
  <c r="AM88" i="5"/>
  <c r="AM87" i="5"/>
  <c r="AM86" i="5"/>
  <c r="AM85" i="5"/>
  <c r="AM84" i="5"/>
  <c r="AM83" i="5"/>
  <c r="AM82" i="5"/>
  <c r="AM81" i="5"/>
  <c r="AM80" i="5"/>
  <c r="AM79" i="5"/>
  <c r="AM78" i="5"/>
  <c r="AM77" i="5"/>
  <c r="AM76" i="5"/>
  <c r="AM75" i="5"/>
  <c r="AM74" i="5"/>
  <c r="AM73" i="5"/>
  <c r="AM72" i="5"/>
  <c r="AM71" i="5"/>
  <c r="AM70" i="5"/>
  <c r="AM69" i="5"/>
  <c r="AM68" i="5"/>
  <c r="AM66" i="5"/>
  <c r="AM65" i="5"/>
  <c r="AM64" i="5"/>
  <c r="AM63" i="5"/>
  <c r="AM62" i="5"/>
  <c r="AM61" i="5"/>
  <c r="AM60" i="5"/>
  <c r="AM59" i="5"/>
  <c r="AM58" i="5"/>
  <c r="AM57" i="5"/>
  <c r="AM56" i="5"/>
  <c r="AM55" i="5"/>
  <c r="AM54" i="5"/>
  <c r="AM53" i="5"/>
  <c r="AM52" i="5"/>
  <c r="AM51" i="5"/>
  <c r="AM50" i="5"/>
  <c r="AM49" i="5"/>
  <c r="AM48" i="5"/>
  <c r="AM47" i="5"/>
  <c r="AM46" i="5"/>
  <c r="AM45" i="5"/>
  <c r="AM44" i="5"/>
  <c r="AM43" i="5"/>
  <c r="AM42" i="5"/>
  <c r="AM41" i="5"/>
  <c r="AM40" i="5"/>
  <c r="AM39" i="5"/>
  <c r="AM38" i="5"/>
  <c r="AM37" i="5"/>
  <c r="AM36" i="5"/>
  <c r="AM35" i="5"/>
  <c r="AM34" i="5"/>
  <c r="AM33" i="5"/>
  <c r="AM32" i="5"/>
  <c r="AM31" i="5"/>
  <c r="AM30" i="5"/>
  <c r="AM29" i="5"/>
  <c r="AM28" i="5"/>
  <c r="AM27" i="5"/>
  <c r="AM26" i="5"/>
  <c r="AM25" i="5"/>
  <c r="AM24" i="5"/>
  <c r="AM23" i="5"/>
  <c r="AM22" i="5"/>
  <c r="AM21" i="5"/>
  <c r="AM20" i="5"/>
  <c r="AM19" i="5"/>
  <c r="AM18" i="5"/>
  <c r="AM17" i="5"/>
  <c r="AM16" i="5"/>
  <c r="AM12" i="5"/>
  <c r="AM67" i="5"/>
  <c r="AM15" i="5"/>
  <c r="AM14" i="5"/>
  <c r="AM13" i="5"/>
  <c r="AG248" i="5"/>
  <c r="AG247" i="5"/>
  <c r="AG246" i="5"/>
  <c r="AG245" i="5"/>
  <c r="AG244" i="5"/>
  <c r="AG243" i="5"/>
  <c r="AG242" i="5"/>
  <c r="AG241" i="5"/>
  <c r="AG240" i="5"/>
  <c r="AG239" i="5"/>
  <c r="AG238" i="5"/>
  <c r="AG237" i="5"/>
  <c r="AG236" i="5"/>
  <c r="AG235" i="5"/>
  <c r="AG234" i="5"/>
  <c r="AG233" i="5"/>
  <c r="AG232" i="5"/>
  <c r="AG231" i="5"/>
  <c r="AG230" i="5"/>
  <c r="AG229" i="5"/>
  <c r="AG228" i="5"/>
  <c r="AG227" i="5"/>
  <c r="AG226" i="5"/>
  <c r="AG225" i="5"/>
  <c r="AG224" i="5"/>
  <c r="AG223" i="5"/>
  <c r="AG222" i="5"/>
  <c r="AG221" i="5"/>
  <c r="AG220" i="5"/>
  <c r="AG219" i="5"/>
  <c r="AG218" i="5"/>
  <c r="AG217" i="5"/>
  <c r="AG216" i="5"/>
  <c r="AG215" i="5"/>
  <c r="AG214" i="5"/>
  <c r="AG213" i="5"/>
  <c r="AG212" i="5"/>
  <c r="AG211" i="5"/>
  <c r="AG210" i="5"/>
  <c r="AG209" i="5"/>
  <c r="AG208" i="5"/>
  <c r="AG207" i="5"/>
  <c r="AG206" i="5"/>
  <c r="AG205" i="5"/>
  <c r="AG204" i="5"/>
  <c r="AG203" i="5"/>
  <c r="AG202" i="5"/>
  <c r="AG201" i="5"/>
  <c r="AG200" i="5"/>
  <c r="AG199" i="5"/>
  <c r="AG198" i="5"/>
  <c r="AG197" i="5"/>
  <c r="AG196" i="5"/>
  <c r="AG195" i="5"/>
  <c r="AG194" i="5"/>
  <c r="AG193" i="5"/>
  <c r="AG192" i="5"/>
  <c r="AG191" i="5"/>
  <c r="AG190" i="5"/>
  <c r="AG189" i="5"/>
  <c r="AG188" i="5"/>
  <c r="AG187" i="5"/>
  <c r="AG186" i="5"/>
  <c r="AG185" i="5"/>
  <c r="AG184" i="5"/>
  <c r="AG183" i="5"/>
  <c r="AG182" i="5"/>
  <c r="AG181" i="5"/>
  <c r="AG180" i="5"/>
  <c r="AG179" i="5"/>
  <c r="AG178" i="5"/>
  <c r="AG177" i="5"/>
  <c r="AG176" i="5"/>
  <c r="AG175" i="5"/>
  <c r="AG174" i="5"/>
  <c r="AG173" i="5"/>
  <c r="AG172" i="5"/>
  <c r="AG171" i="5"/>
  <c r="AG170" i="5"/>
  <c r="AG169" i="5"/>
  <c r="AG168" i="5"/>
  <c r="AG167" i="5"/>
  <c r="AG166" i="5"/>
  <c r="AG165" i="5"/>
  <c r="AG164" i="5"/>
  <c r="AG163" i="5"/>
  <c r="AG162" i="5"/>
  <c r="AG161" i="5"/>
  <c r="AG160" i="5"/>
  <c r="AG159" i="5"/>
  <c r="AG158" i="5"/>
  <c r="AG157" i="5"/>
  <c r="AG156" i="5"/>
  <c r="AG155" i="5"/>
  <c r="AG154" i="5"/>
  <c r="AG153" i="5"/>
  <c r="AG152" i="5"/>
  <c r="AG151" i="5"/>
  <c r="AG150" i="5"/>
  <c r="AG149" i="5"/>
  <c r="AG148" i="5"/>
  <c r="AG147" i="5"/>
  <c r="AG146" i="5"/>
  <c r="AG145" i="5"/>
  <c r="AG144" i="5"/>
  <c r="AG143" i="5"/>
  <c r="AG142" i="5"/>
  <c r="AG141" i="5"/>
  <c r="AG140" i="5"/>
  <c r="AG139" i="5"/>
  <c r="AG138" i="5"/>
  <c r="AG137" i="5"/>
  <c r="AG136" i="5"/>
  <c r="AG135" i="5"/>
  <c r="AG134" i="5"/>
  <c r="AG133" i="5"/>
  <c r="AG132" i="5"/>
  <c r="AG131" i="5"/>
  <c r="AG130" i="5"/>
  <c r="AG129" i="5"/>
  <c r="AG128" i="5"/>
  <c r="AG127" i="5"/>
  <c r="AG126" i="5"/>
  <c r="AG125" i="5"/>
  <c r="AG124" i="5"/>
  <c r="AG123" i="5"/>
  <c r="AG122" i="5"/>
  <c r="AG121" i="5"/>
  <c r="AG120" i="5"/>
  <c r="AG119" i="5"/>
  <c r="AG118" i="5"/>
  <c r="AG117" i="5"/>
  <c r="AG116" i="5"/>
  <c r="AG115" i="5"/>
  <c r="AG114" i="5"/>
  <c r="AG113" i="5"/>
  <c r="AG112" i="5"/>
  <c r="AG111" i="5"/>
  <c r="AG110" i="5"/>
  <c r="AG109" i="5"/>
  <c r="AG108" i="5"/>
  <c r="AG107" i="5"/>
  <c r="AG106" i="5"/>
  <c r="AG105" i="5"/>
  <c r="AG104" i="5"/>
  <c r="AG103" i="5"/>
  <c r="AG102" i="5"/>
  <c r="AG101" i="5"/>
  <c r="AG100" i="5"/>
  <c r="AG99" i="5"/>
  <c r="AG98" i="5"/>
  <c r="AG97" i="5"/>
  <c r="AG96" i="5"/>
  <c r="AG95" i="5"/>
  <c r="AG94" i="5"/>
  <c r="AG93" i="5"/>
  <c r="AG92" i="5"/>
  <c r="AG91" i="5"/>
  <c r="AG90" i="5"/>
  <c r="AG89" i="5"/>
  <c r="AG88" i="5"/>
  <c r="AG87" i="5"/>
  <c r="AG86" i="5"/>
  <c r="AG85" i="5"/>
  <c r="AG84" i="5"/>
  <c r="AG83" i="5"/>
  <c r="AG82" i="5"/>
  <c r="AG81" i="5"/>
  <c r="AG80" i="5"/>
  <c r="AG79" i="5"/>
  <c r="AG78" i="5"/>
  <c r="AG77" i="5"/>
  <c r="AG76" i="5"/>
  <c r="AG75" i="5"/>
  <c r="AG74" i="5"/>
  <c r="AG73" i="5"/>
  <c r="AG72" i="5"/>
  <c r="AG71" i="5"/>
  <c r="AG70" i="5"/>
  <c r="AG69" i="5"/>
  <c r="AG68" i="5"/>
  <c r="AG66" i="5"/>
  <c r="AG65" i="5"/>
  <c r="AG64" i="5"/>
  <c r="AG63" i="5"/>
  <c r="AG62" i="5"/>
  <c r="AG61" i="5"/>
  <c r="AG60" i="5"/>
  <c r="AG59" i="5"/>
  <c r="AG58" i="5"/>
  <c r="AG57" i="5"/>
  <c r="AG56" i="5"/>
  <c r="AG55" i="5"/>
  <c r="AG54" i="5"/>
  <c r="AG53" i="5"/>
  <c r="AG52" i="5"/>
  <c r="AG51" i="5"/>
  <c r="AG50" i="5"/>
  <c r="AG49" i="5"/>
  <c r="AG48" i="5"/>
  <c r="AG47" i="5"/>
  <c r="AG46" i="5"/>
  <c r="AG45" i="5"/>
  <c r="AG44" i="5"/>
  <c r="AG43" i="5"/>
  <c r="AG42" i="5"/>
  <c r="AG41" i="5"/>
  <c r="AG40" i="5"/>
  <c r="AG39" i="5"/>
  <c r="AG38" i="5"/>
  <c r="AG37" i="5"/>
  <c r="AG36" i="5"/>
  <c r="AG35" i="5"/>
  <c r="AG34" i="5"/>
  <c r="AG33" i="5"/>
  <c r="AG32" i="5"/>
  <c r="AG31" i="5"/>
  <c r="AG30" i="5"/>
  <c r="AG29" i="5"/>
  <c r="AG28" i="5"/>
  <c r="AG27" i="5"/>
  <c r="AG26" i="5"/>
  <c r="AG25" i="5"/>
  <c r="AG24" i="5"/>
  <c r="AG23" i="5"/>
  <c r="AG22" i="5"/>
  <c r="AG21" i="5"/>
  <c r="AG20" i="5"/>
  <c r="AG19" i="5"/>
  <c r="AG18" i="5"/>
  <c r="AG17" i="5"/>
  <c r="AG14" i="5"/>
  <c r="AG67" i="5"/>
  <c r="AG16" i="5"/>
  <c r="AG15" i="5"/>
  <c r="AG13" i="5"/>
  <c r="AG12" i="5"/>
  <c r="AA248" i="5"/>
  <c r="AA247" i="5"/>
  <c r="AA246" i="5"/>
  <c r="AA245" i="5"/>
  <c r="AA244" i="5"/>
  <c r="AA243" i="5"/>
  <c r="AA242" i="5"/>
  <c r="AA241" i="5"/>
  <c r="AA240" i="5"/>
  <c r="AA239" i="5"/>
  <c r="AA238" i="5"/>
  <c r="AA237" i="5"/>
  <c r="AA236" i="5"/>
  <c r="AA235" i="5"/>
  <c r="AA234" i="5"/>
  <c r="AA233" i="5"/>
  <c r="AA232" i="5"/>
  <c r="AA231" i="5"/>
  <c r="AA230" i="5"/>
  <c r="AA229" i="5"/>
  <c r="AA228" i="5"/>
  <c r="AA227" i="5"/>
  <c r="AA226" i="5"/>
  <c r="AA225" i="5"/>
  <c r="AA224" i="5"/>
  <c r="AA223" i="5"/>
  <c r="AA222" i="5"/>
  <c r="AA221" i="5"/>
  <c r="AA220" i="5"/>
  <c r="AA219" i="5"/>
  <c r="AA218" i="5"/>
  <c r="AA217" i="5"/>
  <c r="AA216" i="5"/>
  <c r="AA215" i="5"/>
  <c r="AA214" i="5"/>
  <c r="AA213" i="5"/>
  <c r="AA212" i="5"/>
  <c r="AA211" i="5"/>
  <c r="AA210" i="5"/>
  <c r="AA209" i="5"/>
  <c r="AA208" i="5"/>
  <c r="AA207" i="5"/>
  <c r="AA206" i="5"/>
  <c r="AA205" i="5"/>
  <c r="AA204" i="5"/>
  <c r="AA203" i="5"/>
  <c r="AA202" i="5"/>
  <c r="AA201" i="5"/>
  <c r="AA200" i="5"/>
  <c r="AA199" i="5"/>
  <c r="AA198" i="5"/>
  <c r="AA197" i="5"/>
  <c r="AA196" i="5"/>
  <c r="AA195" i="5"/>
  <c r="AA194" i="5"/>
  <c r="AA193" i="5"/>
  <c r="AA192" i="5"/>
  <c r="AA191" i="5"/>
  <c r="AA190" i="5"/>
  <c r="AA189" i="5"/>
  <c r="AA188" i="5"/>
  <c r="AA187" i="5"/>
  <c r="AA186" i="5"/>
  <c r="AA185" i="5"/>
  <c r="AA184" i="5"/>
  <c r="AA183" i="5"/>
  <c r="AA182" i="5"/>
  <c r="AA181" i="5"/>
  <c r="AA180" i="5"/>
  <c r="AA179" i="5"/>
  <c r="AA178" i="5"/>
  <c r="AA17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41" i="5"/>
  <c r="AA140" i="5"/>
  <c r="AA139" i="5"/>
  <c r="AA138"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1" i="5"/>
  <c r="AA100" i="5"/>
  <c r="AA99" i="5"/>
  <c r="AA98" i="5"/>
  <c r="AA97" i="5"/>
  <c r="AA96" i="5"/>
  <c r="AA95" i="5"/>
  <c r="AA94" i="5"/>
  <c r="AA93" i="5"/>
  <c r="AA92" i="5"/>
  <c r="AA91" i="5"/>
  <c r="AA90" i="5"/>
  <c r="AA89" i="5"/>
  <c r="AA88" i="5"/>
  <c r="AA87" i="5"/>
  <c r="AA86" i="5"/>
  <c r="AA85" i="5"/>
  <c r="AA84" i="5"/>
  <c r="AA83" i="5"/>
  <c r="AA82" i="5"/>
  <c r="AA81" i="5"/>
  <c r="AA80" i="5"/>
  <c r="AA79" i="5"/>
  <c r="AA78" i="5"/>
  <c r="AA77" i="5"/>
  <c r="AA76" i="5"/>
  <c r="AA75" i="5"/>
  <c r="AA74" i="5"/>
  <c r="AA73" i="5"/>
  <c r="AA72" i="5"/>
  <c r="AA71" i="5"/>
  <c r="AA70" i="5"/>
  <c r="AA69" i="5"/>
  <c r="AA68" i="5"/>
  <c r="AA67" i="5"/>
  <c r="AA66" i="5"/>
  <c r="AA65" i="5"/>
  <c r="AA64" i="5"/>
  <c r="AA63" i="5"/>
  <c r="AA62" i="5"/>
  <c r="AA61" i="5"/>
  <c r="AA60" i="5"/>
  <c r="AA59" i="5"/>
  <c r="AA58" i="5"/>
  <c r="AA57" i="5"/>
  <c r="AA56" i="5"/>
  <c r="AA55" i="5"/>
  <c r="AA54" i="5"/>
  <c r="AA53" i="5"/>
  <c r="AA52" i="5"/>
  <c r="AA51" i="5"/>
  <c r="AA50" i="5"/>
  <c r="AA49" i="5"/>
  <c r="AA48" i="5"/>
  <c r="AA47" i="5"/>
  <c r="AA46" i="5"/>
  <c r="AA45" i="5"/>
  <c r="AA44" i="5"/>
  <c r="AA43" i="5"/>
  <c r="AA42" i="5"/>
  <c r="AA41" i="5"/>
  <c r="AA40" i="5"/>
  <c r="AA39" i="5"/>
  <c r="AA38" i="5"/>
  <c r="AA37" i="5"/>
  <c r="AA36" i="5"/>
  <c r="AA35" i="5"/>
  <c r="AA34" i="5"/>
  <c r="AA33" i="5"/>
  <c r="AA32" i="5"/>
  <c r="AA31" i="5"/>
  <c r="AA30" i="5"/>
  <c r="AA29" i="5"/>
  <c r="AA28" i="5"/>
  <c r="AA27" i="5"/>
  <c r="AA26" i="5"/>
  <c r="AA25" i="5"/>
  <c r="AA24" i="5"/>
  <c r="AA23" i="5"/>
  <c r="AA22" i="5"/>
  <c r="AA21" i="5"/>
  <c r="AA20" i="5"/>
  <c r="AA19" i="5"/>
  <c r="AA18" i="5"/>
  <c r="AA17" i="5"/>
  <c r="AA14" i="5"/>
  <c r="AA12" i="5"/>
  <c r="AA16" i="5"/>
  <c r="AA15" i="5"/>
  <c r="AA13" i="5"/>
  <c r="U248" i="5"/>
  <c r="U247" i="5"/>
  <c r="U246" i="5"/>
  <c r="U245" i="5"/>
  <c r="U244" i="5"/>
  <c r="U243" i="5"/>
  <c r="U242" i="5"/>
  <c r="U241" i="5"/>
  <c r="U240" i="5"/>
  <c r="U239" i="5"/>
  <c r="U238" i="5"/>
  <c r="U237" i="5"/>
  <c r="U236" i="5"/>
  <c r="U235" i="5"/>
  <c r="U234" i="5"/>
  <c r="U233" i="5"/>
  <c r="U232" i="5"/>
  <c r="U231" i="5"/>
  <c r="U230" i="5"/>
  <c r="U229" i="5"/>
  <c r="U228" i="5"/>
  <c r="U227" i="5"/>
  <c r="U226" i="5"/>
  <c r="U225" i="5"/>
  <c r="U224" i="5"/>
  <c r="U223" i="5"/>
  <c r="U222" i="5"/>
  <c r="U221" i="5"/>
  <c r="U220" i="5"/>
  <c r="U219" i="5"/>
  <c r="U218" i="5"/>
  <c r="U217" i="5"/>
  <c r="U216" i="5"/>
  <c r="U215" i="5"/>
  <c r="U214" i="5"/>
  <c r="U213" i="5"/>
  <c r="U212" i="5"/>
  <c r="U211" i="5"/>
  <c r="U210" i="5"/>
  <c r="U209" i="5"/>
  <c r="U208" i="5"/>
  <c r="U207" i="5"/>
  <c r="U206" i="5"/>
  <c r="U205" i="5"/>
  <c r="U204" i="5"/>
  <c r="U203" i="5"/>
  <c r="U202" i="5"/>
  <c r="U201" i="5"/>
  <c r="U200" i="5"/>
  <c r="U199" i="5"/>
  <c r="U198" i="5"/>
  <c r="U197" i="5"/>
  <c r="U196" i="5"/>
  <c r="U195" i="5"/>
  <c r="U194" i="5"/>
  <c r="U193" i="5"/>
  <c r="U192" i="5"/>
  <c r="U191" i="5"/>
  <c r="U190" i="5"/>
  <c r="U189" i="5"/>
  <c r="U188" i="5"/>
  <c r="U187" i="5"/>
  <c r="U186" i="5"/>
  <c r="U185" i="5"/>
  <c r="U184" i="5"/>
  <c r="U183" i="5"/>
  <c r="U182" i="5"/>
  <c r="U181" i="5"/>
  <c r="U180" i="5"/>
  <c r="U179" i="5"/>
  <c r="U178" i="5"/>
  <c r="U177" i="5"/>
  <c r="U176" i="5"/>
  <c r="U175" i="5"/>
  <c r="U174" i="5"/>
  <c r="U173" i="5"/>
  <c r="U172" i="5"/>
  <c r="U171" i="5"/>
  <c r="U170" i="5"/>
  <c r="U169" i="5"/>
  <c r="U168" i="5"/>
  <c r="U167" i="5"/>
  <c r="U166" i="5"/>
  <c r="U165" i="5"/>
  <c r="U164" i="5"/>
  <c r="U163" i="5"/>
  <c r="U162" i="5"/>
  <c r="U161" i="5"/>
  <c r="U160" i="5"/>
  <c r="U159" i="5"/>
  <c r="U158" i="5"/>
  <c r="U157" i="5"/>
  <c r="U156" i="5"/>
  <c r="U155" i="5"/>
  <c r="U154" i="5"/>
  <c r="U153" i="5"/>
  <c r="U152" i="5"/>
  <c r="U151" i="5"/>
  <c r="U150" i="5"/>
  <c r="U149" i="5"/>
  <c r="U148" i="5"/>
  <c r="U147" i="5"/>
  <c r="U146" i="5"/>
  <c r="U145" i="5"/>
  <c r="U144" i="5"/>
  <c r="U143" i="5"/>
  <c r="U142" i="5"/>
  <c r="U141" i="5"/>
  <c r="U140" i="5"/>
  <c r="U139" i="5"/>
  <c r="U138" i="5"/>
  <c r="U137" i="5"/>
  <c r="U136" i="5"/>
  <c r="U135" i="5"/>
  <c r="U134" i="5"/>
  <c r="U133" i="5"/>
  <c r="U132" i="5"/>
  <c r="U131" i="5"/>
  <c r="U130" i="5"/>
  <c r="U129" i="5"/>
  <c r="U128" i="5"/>
  <c r="U127" i="5"/>
  <c r="U126" i="5"/>
  <c r="U125" i="5"/>
  <c r="U124" i="5"/>
  <c r="U123" i="5"/>
  <c r="U122" i="5"/>
  <c r="U121" i="5"/>
  <c r="U120" i="5"/>
  <c r="U119" i="5"/>
  <c r="U118" i="5"/>
  <c r="U117" i="5"/>
  <c r="U116" i="5"/>
  <c r="U115" i="5"/>
  <c r="U114" i="5"/>
  <c r="U113" i="5"/>
  <c r="U112" i="5"/>
  <c r="U111" i="5"/>
  <c r="U110" i="5"/>
  <c r="U109" i="5"/>
  <c r="U108" i="5"/>
  <c r="U107" i="5"/>
  <c r="U106" i="5"/>
  <c r="U105" i="5"/>
  <c r="U104" i="5"/>
  <c r="U103" i="5"/>
  <c r="U102" i="5"/>
  <c r="U101"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8" i="5"/>
  <c r="U67" i="5"/>
  <c r="U66" i="5"/>
  <c r="U65" i="5"/>
  <c r="U64" i="5"/>
  <c r="U63" i="5"/>
  <c r="U62" i="5"/>
  <c r="U61" i="5"/>
  <c r="U60" i="5"/>
  <c r="U59" i="5"/>
  <c r="U58" i="5"/>
  <c r="U57" i="5"/>
  <c r="U56" i="5"/>
  <c r="U55" i="5"/>
  <c r="U54" i="5"/>
  <c r="U53" i="5"/>
  <c r="U52" i="5"/>
  <c r="U51" i="5"/>
  <c r="U50" i="5"/>
  <c r="U49" i="5"/>
  <c r="U48" i="5"/>
  <c r="U47" i="5"/>
  <c r="U46" i="5"/>
  <c r="U45" i="5"/>
  <c r="U44" i="5"/>
  <c r="U43" i="5"/>
  <c r="U42" i="5"/>
  <c r="U41" i="5"/>
  <c r="U40" i="5"/>
  <c r="U39" i="5"/>
  <c r="U38" i="5"/>
  <c r="U37" i="5"/>
  <c r="U36" i="5"/>
  <c r="U35" i="5"/>
  <c r="U34" i="5"/>
  <c r="U33" i="5"/>
  <c r="U32" i="5"/>
  <c r="U31" i="5"/>
  <c r="U30" i="5"/>
  <c r="U29" i="5"/>
  <c r="U28" i="5"/>
  <c r="U27" i="5"/>
  <c r="U26" i="5"/>
  <c r="U25" i="5"/>
  <c r="U24" i="5"/>
  <c r="U23" i="5"/>
  <c r="U22" i="5"/>
  <c r="U21" i="5"/>
  <c r="U20" i="5"/>
  <c r="U19" i="5"/>
  <c r="U18" i="5"/>
  <c r="U17" i="5"/>
  <c r="U16" i="5"/>
  <c r="U13" i="5"/>
  <c r="U15" i="5"/>
  <c r="U14" i="5"/>
  <c r="U12" i="5"/>
  <c r="O248" i="5"/>
  <c r="O247" i="5"/>
  <c r="O246" i="5"/>
  <c r="O245" i="5"/>
  <c r="O244" i="5"/>
  <c r="O243" i="5"/>
  <c r="O242" i="5"/>
  <c r="O241" i="5"/>
  <c r="O240" i="5"/>
  <c r="O239" i="5"/>
  <c r="O238" i="5"/>
  <c r="O237" i="5"/>
  <c r="O236" i="5"/>
  <c r="O235" i="5"/>
  <c r="O234" i="5"/>
  <c r="O233" i="5"/>
  <c r="O232" i="5"/>
  <c r="O231" i="5"/>
  <c r="O230" i="5"/>
  <c r="O229" i="5"/>
  <c r="O228" i="5"/>
  <c r="O227" i="5"/>
  <c r="O226" i="5"/>
  <c r="O225" i="5"/>
  <c r="O224" i="5"/>
  <c r="O223" i="5"/>
  <c r="O222" i="5"/>
  <c r="O221" i="5"/>
  <c r="O220" i="5"/>
  <c r="O219" i="5"/>
  <c r="O218" i="5"/>
  <c r="O217" i="5"/>
  <c r="O216" i="5"/>
  <c r="O215" i="5"/>
  <c r="O214" i="5"/>
  <c r="O213" i="5"/>
  <c r="O212" i="5"/>
  <c r="O211" i="5"/>
  <c r="O210" i="5"/>
  <c r="O209" i="5"/>
  <c r="O208" i="5"/>
  <c r="O207" i="5"/>
  <c r="O206" i="5"/>
  <c r="O205" i="5"/>
  <c r="O204" i="5"/>
  <c r="O203" i="5"/>
  <c r="O202" i="5"/>
  <c r="O201" i="5"/>
  <c r="O200" i="5"/>
  <c r="O199" i="5"/>
  <c r="O198" i="5"/>
  <c r="O197" i="5"/>
  <c r="O196" i="5"/>
  <c r="O195" i="5"/>
  <c r="O194" i="5"/>
  <c r="O193" i="5"/>
  <c r="O192" i="5"/>
  <c r="O191" i="5"/>
  <c r="O190" i="5"/>
  <c r="O189" i="5"/>
  <c r="O188" i="5"/>
  <c r="O187" i="5"/>
  <c r="O186" i="5"/>
  <c r="O185" i="5"/>
  <c r="O184" i="5"/>
  <c r="O183" i="5"/>
  <c r="O182" i="5"/>
  <c r="O181" i="5"/>
  <c r="O180" i="5"/>
  <c r="O179" i="5"/>
  <c r="O178" i="5"/>
  <c r="O177" i="5"/>
  <c r="O176" i="5"/>
  <c r="O175" i="5"/>
  <c r="O174" i="5"/>
  <c r="O173" i="5"/>
  <c r="O172" i="5"/>
  <c r="O171" i="5"/>
  <c r="O170" i="5"/>
  <c r="O169" i="5"/>
  <c r="O168" i="5"/>
  <c r="O167" i="5"/>
  <c r="O166" i="5"/>
  <c r="O165" i="5"/>
  <c r="O164" i="5"/>
  <c r="O163" i="5"/>
  <c r="O162" i="5"/>
  <c r="O161" i="5"/>
  <c r="O160" i="5"/>
  <c r="O159" i="5"/>
  <c r="O158" i="5"/>
  <c r="O157" i="5"/>
  <c r="O156" i="5"/>
  <c r="O155" i="5"/>
  <c r="O154" i="5"/>
  <c r="O153" i="5"/>
  <c r="O152" i="5"/>
  <c r="O151" i="5"/>
  <c r="O150" i="5"/>
  <c r="O149" i="5"/>
  <c r="O148" i="5"/>
  <c r="O147" i="5"/>
  <c r="O146" i="5"/>
  <c r="O145" i="5"/>
  <c r="O144" i="5"/>
  <c r="O143" i="5"/>
  <c r="O142" i="5"/>
  <c r="O141" i="5"/>
  <c r="O140" i="5"/>
  <c r="O139" i="5"/>
  <c r="O138" i="5"/>
  <c r="O137" i="5"/>
  <c r="O136" i="5"/>
  <c r="O135" i="5"/>
  <c r="O134" i="5"/>
  <c r="O133" i="5"/>
  <c r="O132" i="5"/>
  <c r="O131" i="5"/>
  <c r="O130" i="5"/>
  <c r="O129" i="5"/>
  <c r="O128" i="5"/>
  <c r="O127" i="5"/>
  <c r="O126" i="5"/>
  <c r="O125" i="5"/>
  <c r="O124" i="5"/>
  <c r="O123" i="5"/>
  <c r="O122" i="5"/>
  <c r="O121" i="5"/>
  <c r="O120" i="5"/>
  <c r="O119" i="5"/>
  <c r="O118" i="5"/>
  <c r="O117" i="5"/>
  <c r="O116" i="5"/>
  <c r="O115" i="5"/>
  <c r="O114" i="5"/>
  <c r="O113" i="5"/>
  <c r="O112" i="5"/>
  <c r="O111" i="5"/>
  <c r="O110" i="5"/>
  <c r="O109" i="5"/>
  <c r="O108" i="5"/>
  <c r="O107" i="5"/>
  <c r="O106" i="5"/>
  <c r="O105" i="5"/>
  <c r="O104" i="5"/>
  <c r="O103" i="5"/>
  <c r="O102" i="5"/>
  <c r="O101" i="5"/>
  <c r="O100" i="5"/>
  <c r="O99"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2" i="5"/>
  <c r="O13"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ER248" i="5"/>
  <c r="ER247" i="5"/>
  <c r="ER246" i="5"/>
  <c r="ER245" i="5"/>
  <c r="ER244" i="5"/>
  <c r="ER243" i="5"/>
  <c r="ER242" i="5"/>
  <c r="ER241" i="5"/>
  <c r="ER240" i="5"/>
  <c r="ER239" i="5"/>
  <c r="ER238" i="5"/>
  <c r="ER237" i="5"/>
  <c r="ER236" i="5"/>
  <c r="ER235" i="5"/>
  <c r="ER234" i="5"/>
  <c r="ER233" i="5"/>
  <c r="ER232" i="5"/>
  <c r="ER231" i="5"/>
  <c r="ER230" i="5"/>
  <c r="ER229" i="5"/>
  <c r="ER228" i="5"/>
  <c r="ER227" i="5"/>
  <c r="ER226" i="5"/>
  <c r="ER225" i="5"/>
  <c r="ER224" i="5"/>
  <c r="ER223" i="5"/>
  <c r="ER222" i="5"/>
  <c r="ER221" i="5"/>
  <c r="ER220" i="5"/>
  <c r="ER219" i="5"/>
  <c r="ER218" i="5"/>
  <c r="ER217" i="5"/>
  <c r="ER216" i="5"/>
  <c r="ER215" i="5"/>
  <c r="ER214" i="5"/>
  <c r="ER213" i="5"/>
  <c r="ER212" i="5"/>
  <c r="ER211" i="5"/>
  <c r="ER210" i="5"/>
  <c r="ER209" i="5"/>
  <c r="ER208" i="5"/>
  <c r="ER207" i="5"/>
  <c r="ER206" i="5"/>
  <c r="ER205" i="5"/>
  <c r="ER204" i="5"/>
  <c r="ER203" i="5"/>
  <c r="ER202" i="5"/>
  <c r="ER201" i="5"/>
  <c r="ER200" i="5"/>
  <c r="ER199" i="5"/>
  <c r="ER198" i="5"/>
  <c r="ER197" i="5"/>
  <c r="ER196" i="5"/>
  <c r="ER195" i="5"/>
  <c r="ER194" i="5"/>
  <c r="ER193" i="5"/>
  <c r="ER192" i="5"/>
  <c r="ER191" i="5"/>
  <c r="ER190" i="5"/>
  <c r="ER189" i="5"/>
  <c r="ER188" i="5"/>
  <c r="ER187" i="5"/>
  <c r="ER186" i="5"/>
  <c r="ER185" i="5"/>
  <c r="ER184" i="5"/>
  <c r="ER183" i="5"/>
  <c r="ER182" i="5"/>
  <c r="ER181" i="5"/>
  <c r="ER180" i="5"/>
  <c r="ER179" i="5"/>
  <c r="ER178" i="5"/>
  <c r="ER177" i="5"/>
  <c r="ER176" i="5"/>
  <c r="ER175" i="5"/>
  <c r="ER174" i="5"/>
  <c r="ER173" i="5"/>
  <c r="ER172" i="5"/>
  <c r="ER171" i="5"/>
  <c r="ER170" i="5"/>
  <c r="ER169" i="5"/>
  <c r="ER168" i="5"/>
  <c r="ER167" i="5"/>
  <c r="ER166" i="5"/>
  <c r="ER165" i="5"/>
  <c r="ER164" i="5"/>
  <c r="ER163" i="5"/>
  <c r="ER162" i="5"/>
  <c r="ER161" i="5"/>
  <c r="ER160" i="5"/>
  <c r="ER159" i="5"/>
  <c r="ER158" i="5"/>
  <c r="ER157" i="5"/>
  <c r="ER156" i="5"/>
  <c r="ER155" i="5"/>
  <c r="ER154" i="5"/>
  <c r="ER153" i="5"/>
  <c r="ER152" i="5"/>
  <c r="ER151" i="5"/>
  <c r="ER150" i="5"/>
  <c r="ER149" i="5"/>
  <c r="ER148" i="5"/>
  <c r="ER147" i="5"/>
  <c r="ER146" i="5"/>
  <c r="ER145" i="5"/>
  <c r="ER144" i="5"/>
  <c r="ER143" i="5"/>
  <c r="ER142" i="5"/>
  <c r="ER141" i="5"/>
  <c r="ER140" i="5"/>
  <c r="ER139" i="5"/>
  <c r="ER138" i="5"/>
  <c r="ER137" i="5"/>
  <c r="ER136" i="5"/>
  <c r="ER135" i="5"/>
  <c r="ER134" i="5"/>
  <c r="ER133" i="5"/>
  <c r="ER132" i="5"/>
  <c r="ER131" i="5"/>
  <c r="ER130" i="5"/>
  <c r="ER129" i="5"/>
  <c r="ER128" i="5"/>
  <c r="ER127" i="5"/>
  <c r="ER126" i="5"/>
  <c r="ER125" i="5"/>
  <c r="ER124" i="5"/>
  <c r="ER123" i="5"/>
  <c r="ER122" i="5"/>
  <c r="ER121" i="5"/>
  <c r="ER120" i="5"/>
  <c r="ER119" i="5"/>
  <c r="ER118" i="5"/>
  <c r="ER117" i="5"/>
  <c r="ER116" i="5"/>
  <c r="ER115" i="5"/>
  <c r="ER114" i="5"/>
  <c r="ER113" i="5"/>
  <c r="ER112" i="5"/>
  <c r="ER111" i="5"/>
  <c r="ER110" i="5"/>
  <c r="ER109" i="5"/>
  <c r="ER108" i="5"/>
  <c r="ER107" i="5"/>
  <c r="ER106" i="5"/>
  <c r="ER105" i="5"/>
  <c r="ER104" i="5"/>
  <c r="ER103" i="5"/>
  <c r="ER102" i="5"/>
  <c r="ER101" i="5"/>
  <c r="ER100" i="5"/>
  <c r="ER99" i="5"/>
  <c r="ER98" i="5"/>
  <c r="ER97" i="5"/>
  <c r="ER96" i="5"/>
  <c r="ER95" i="5"/>
  <c r="ER94" i="5"/>
  <c r="ER93" i="5"/>
  <c r="ER92" i="5"/>
  <c r="ER91" i="5"/>
  <c r="ER90" i="5"/>
  <c r="ER89" i="5"/>
  <c r="ER88" i="5"/>
  <c r="ER87" i="5"/>
  <c r="ER86" i="5"/>
  <c r="ER85" i="5"/>
  <c r="ER84" i="5"/>
  <c r="ER83" i="5"/>
  <c r="ER82" i="5"/>
  <c r="ER81" i="5"/>
  <c r="ER80" i="5"/>
  <c r="ER79" i="5"/>
  <c r="ER78" i="5"/>
  <c r="ER77" i="5"/>
  <c r="ER76" i="5"/>
  <c r="ER75" i="5"/>
  <c r="ER74" i="5"/>
  <c r="ER73" i="5"/>
  <c r="ER72" i="5"/>
  <c r="ER71" i="5"/>
  <c r="ER70" i="5"/>
  <c r="ER69" i="5"/>
  <c r="ER68" i="5"/>
  <c r="ER67" i="5"/>
  <c r="ER66" i="5"/>
  <c r="ER65" i="5"/>
  <c r="ER64" i="5"/>
  <c r="ER63" i="5"/>
  <c r="ER62" i="5"/>
  <c r="ER61" i="5"/>
  <c r="ER60" i="5"/>
  <c r="ER59" i="5"/>
  <c r="ER58" i="5"/>
  <c r="ER57" i="5"/>
  <c r="ER56" i="5"/>
  <c r="ER55" i="5"/>
  <c r="ER54" i="5"/>
  <c r="ER53" i="5"/>
  <c r="ER52" i="5"/>
  <c r="ER51" i="5"/>
  <c r="ER50" i="5"/>
  <c r="ER49" i="5"/>
  <c r="ER48" i="5"/>
  <c r="ER47" i="5"/>
  <c r="ER46" i="5"/>
  <c r="ER45" i="5"/>
  <c r="ER44" i="5"/>
  <c r="ER43" i="5"/>
  <c r="ER42" i="5"/>
  <c r="ER41" i="5"/>
  <c r="ER40" i="5"/>
  <c r="ER39" i="5"/>
  <c r="ER38" i="5"/>
  <c r="ER37" i="5"/>
  <c r="ER36" i="5"/>
  <c r="ER35" i="5"/>
  <c r="ER34" i="5"/>
  <c r="ER33" i="5"/>
  <c r="ER32" i="5"/>
  <c r="ER31" i="5"/>
  <c r="ER30" i="5"/>
  <c r="ER29" i="5"/>
  <c r="ER28" i="5"/>
  <c r="ER27" i="5"/>
  <c r="ER26" i="5"/>
  <c r="ER25" i="5"/>
  <c r="ER24" i="5"/>
  <c r="ER23" i="5"/>
  <c r="ER22" i="5"/>
  <c r="ER21" i="5"/>
  <c r="ER20" i="5"/>
  <c r="ER19" i="5"/>
  <c r="ER18" i="5"/>
  <c r="ER17" i="5"/>
  <c r="ER16" i="5"/>
  <c r="ER15" i="5"/>
  <c r="ER14" i="5"/>
  <c r="ER13" i="5"/>
  <c r="ER12" i="5"/>
  <c r="EL248" i="5"/>
  <c r="EL247" i="5"/>
  <c r="EL246" i="5"/>
  <c r="EL245" i="5"/>
  <c r="EL244" i="5"/>
  <c r="EL243" i="5"/>
  <c r="EL242" i="5"/>
  <c r="EL241" i="5"/>
  <c r="EL240" i="5"/>
  <c r="EL239" i="5"/>
  <c r="EL238" i="5"/>
  <c r="EL237" i="5"/>
  <c r="EL236" i="5"/>
  <c r="EL235" i="5"/>
  <c r="EL234" i="5"/>
  <c r="EL233" i="5"/>
  <c r="EL232" i="5"/>
  <c r="EL231" i="5"/>
  <c r="EL230" i="5"/>
  <c r="EL229" i="5"/>
  <c r="EL228" i="5"/>
  <c r="EL227" i="5"/>
  <c r="EL226" i="5"/>
  <c r="EL225" i="5"/>
  <c r="EL224" i="5"/>
  <c r="EL223" i="5"/>
  <c r="EL222" i="5"/>
  <c r="EL221" i="5"/>
  <c r="EL220" i="5"/>
  <c r="EL219" i="5"/>
  <c r="EL218" i="5"/>
  <c r="EL217" i="5"/>
  <c r="EL216" i="5"/>
  <c r="EL215" i="5"/>
  <c r="EL214" i="5"/>
  <c r="EL213" i="5"/>
  <c r="EL212" i="5"/>
  <c r="EL211" i="5"/>
  <c r="EL210" i="5"/>
  <c r="EL209" i="5"/>
  <c r="EL208" i="5"/>
  <c r="EL207" i="5"/>
  <c r="EL206" i="5"/>
  <c r="EL205" i="5"/>
  <c r="EL204" i="5"/>
  <c r="EL203" i="5"/>
  <c r="EL202" i="5"/>
  <c r="EL201" i="5"/>
  <c r="EL200" i="5"/>
  <c r="EL199" i="5"/>
  <c r="EL198" i="5"/>
  <c r="EL197" i="5"/>
  <c r="EL196" i="5"/>
  <c r="EL195" i="5"/>
  <c r="EL194" i="5"/>
  <c r="EL193" i="5"/>
  <c r="EL192" i="5"/>
  <c r="EL191" i="5"/>
  <c r="EL190" i="5"/>
  <c r="EL189" i="5"/>
  <c r="EL188" i="5"/>
  <c r="EL187" i="5"/>
  <c r="EL186" i="5"/>
  <c r="EL185" i="5"/>
  <c r="EL184" i="5"/>
  <c r="EL183" i="5"/>
  <c r="EL182" i="5"/>
  <c r="EL181" i="5"/>
  <c r="EL180" i="5"/>
  <c r="EL179" i="5"/>
  <c r="EL178" i="5"/>
  <c r="EL177" i="5"/>
  <c r="EL176" i="5"/>
  <c r="EL175" i="5"/>
  <c r="EL174" i="5"/>
  <c r="EL173" i="5"/>
  <c r="EL172" i="5"/>
  <c r="EL171" i="5"/>
  <c r="EL170" i="5"/>
  <c r="EL169" i="5"/>
  <c r="EL168" i="5"/>
  <c r="EL167" i="5"/>
  <c r="EL166" i="5"/>
  <c r="EL165" i="5"/>
  <c r="EL164" i="5"/>
  <c r="EL163" i="5"/>
  <c r="EL162" i="5"/>
  <c r="EL161" i="5"/>
  <c r="EL160" i="5"/>
  <c r="EL159" i="5"/>
  <c r="EL158" i="5"/>
  <c r="EL157" i="5"/>
  <c r="EL156" i="5"/>
  <c r="EL155" i="5"/>
  <c r="EL154" i="5"/>
  <c r="EL153" i="5"/>
  <c r="EL152" i="5"/>
  <c r="EL151" i="5"/>
  <c r="EL150" i="5"/>
  <c r="EL149" i="5"/>
  <c r="EL148" i="5"/>
  <c r="EL147" i="5"/>
  <c r="EL146" i="5"/>
  <c r="EL145" i="5"/>
  <c r="EL144" i="5"/>
  <c r="EL143" i="5"/>
  <c r="EL142" i="5"/>
  <c r="EL141" i="5"/>
  <c r="EL140" i="5"/>
  <c r="EL139" i="5"/>
  <c r="EL138" i="5"/>
  <c r="EL137" i="5"/>
  <c r="EL136" i="5"/>
  <c r="EL135" i="5"/>
  <c r="EL134" i="5"/>
  <c r="EL133" i="5"/>
  <c r="EL132" i="5"/>
  <c r="EL131" i="5"/>
  <c r="EL130" i="5"/>
  <c r="EL129" i="5"/>
  <c r="EL128" i="5"/>
  <c r="EL127" i="5"/>
  <c r="EL126" i="5"/>
  <c r="EL125" i="5"/>
  <c r="EL124" i="5"/>
  <c r="EL123" i="5"/>
  <c r="EL122" i="5"/>
  <c r="EL121" i="5"/>
  <c r="EL120" i="5"/>
  <c r="EL119" i="5"/>
  <c r="EL118" i="5"/>
  <c r="EL117" i="5"/>
  <c r="EL116" i="5"/>
  <c r="EL115" i="5"/>
  <c r="EL114" i="5"/>
  <c r="EL113" i="5"/>
  <c r="EL112" i="5"/>
  <c r="EL111" i="5"/>
  <c r="EL110" i="5"/>
  <c r="EL109" i="5"/>
  <c r="EL108" i="5"/>
  <c r="EL107" i="5"/>
  <c r="EL106" i="5"/>
  <c r="EL105" i="5"/>
  <c r="EL104" i="5"/>
  <c r="EL103" i="5"/>
  <c r="EL102" i="5"/>
  <c r="EL101" i="5"/>
  <c r="EL100" i="5"/>
  <c r="EL99" i="5"/>
  <c r="EL98" i="5"/>
  <c r="EL97" i="5"/>
  <c r="EL96" i="5"/>
  <c r="EL95" i="5"/>
  <c r="EL94" i="5"/>
  <c r="EL93" i="5"/>
  <c r="EL92" i="5"/>
  <c r="EL91" i="5"/>
  <c r="EL90" i="5"/>
  <c r="EL89" i="5"/>
  <c r="EL88" i="5"/>
  <c r="EL87" i="5"/>
  <c r="EL86" i="5"/>
  <c r="EL85" i="5"/>
  <c r="EL84" i="5"/>
  <c r="EL83" i="5"/>
  <c r="EL82" i="5"/>
  <c r="EL81" i="5"/>
  <c r="EL80" i="5"/>
  <c r="EL79" i="5"/>
  <c r="EL78" i="5"/>
  <c r="EL77" i="5"/>
  <c r="EL76" i="5"/>
  <c r="EL75" i="5"/>
  <c r="EL74" i="5"/>
  <c r="EL73" i="5"/>
  <c r="EL72" i="5"/>
  <c r="EL71" i="5"/>
  <c r="EL70" i="5"/>
  <c r="EL69" i="5"/>
  <c r="EL68" i="5"/>
  <c r="EL67" i="5"/>
  <c r="EL66" i="5"/>
  <c r="EL65" i="5"/>
  <c r="EL64" i="5"/>
  <c r="EL63" i="5"/>
  <c r="EL62" i="5"/>
  <c r="EL61" i="5"/>
  <c r="EL60" i="5"/>
  <c r="EL59" i="5"/>
  <c r="EL58" i="5"/>
  <c r="EL57" i="5"/>
  <c r="EL56" i="5"/>
  <c r="EL55" i="5"/>
  <c r="EL54" i="5"/>
  <c r="EL53" i="5"/>
  <c r="EL52" i="5"/>
  <c r="EL51" i="5"/>
  <c r="EL50" i="5"/>
  <c r="EL49" i="5"/>
  <c r="EL48" i="5"/>
  <c r="EL47" i="5"/>
  <c r="EL46" i="5"/>
  <c r="EL45" i="5"/>
  <c r="EL44" i="5"/>
  <c r="EL43" i="5"/>
  <c r="EL42" i="5"/>
  <c r="EL41" i="5"/>
  <c r="EL40" i="5"/>
  <c r="EL39" i="5"/>
  <c r="EL38" i="5"/>
  <c r="EL37" i="5"/>
  <c r="EL36" i="5"/>
  <c r="EL35" i="5"/>
  <c r="EL34" i="5"/>
  <c r="EL33" i="5"/>
  <c r="EL32" i="5"/>
  <c r="EL31" i="5"/>
  <c r="EL30" i="5"/>
  <c r="EL29" i="5"/>
  <c r="EL28" i="5"/>
  <c r="EL27" i="5"/>
  <c r="EL26" i="5"/>
  <c r="EL25" i="5"/>
  <c r="EL24" i="5"/>
  <c r="EL23" i="5"/>
  <c r="EL22" i="5"/>
  <c r="EL21" i="5"/>
  <c r="EL20" i="5"/>
  <c r="EL19" i="5"/>
  <c r="EL18" i="5"/>
  <c r="EL17" i="5"/>
  <c r="EL16" i="5"/>
  <c r="EL15" i="5"/>
  <c r="EL14" i="5"/>
  <c r="EL13" i="5"/>
  <c r="EL12" i="5"/>
  <c r="EF248" i="5"/>
  <c r="EF247" i="5"/>
  <c r="EF246" i="5"/>
  <c r="EF245" i="5"/>
  <c r="EF244" i="5"/>
  <c r="EF243" i="5"/>
  <c r="EF242" i="5"/>
  <c r="EF241" i="5"/>
  <c r="EF240" i="5"/>
  <c r="EF239" i="5"/>
  <c r="EF238" i="5"/>
  <c r="EF237" i="5"/>
  <c r="EF236" i="5"/>
  <c r="EF235" i="5"/>
  <c r="EF234" i="5"/>
  <c r="EF233" i="5"/>
  <c r="EF232" i="5"/>
  <c r="EF231" i="5"/>
  <c r="EF230" i="5"/>
  <c r="EF229" i="5"/>
  <c r="EF228" i="5"/>
  <c r="EF227" i="5"/>
  <c r="EF226" i="5"/>
  <c r="EF225" i="5"/>
  <c r="EF224" i="5"/>
  <c r="EF223" i="5"/>
  <c r="EF222" i="5"/>
  <c r="EF221" i="5"/>
  <c r="EF220" i="5"/>
  <c r="EF219" i="5"/>
  <c r="EF218" i="5"/>
  <c r="EF217" i="5"/>
  <c r="EF216" i="5"/>
  <c r="EF215" i="5"/>
  <c r="EF214" i="5"/>
  <c r="EF213" i="5"/>
  <c r="EF212" i="5"/>
  <c r="EF211" i="5"/>
  <c r="EF210" i="5"/>
  <c r="EF209" i="5"/>
  <c r="EF208" i="5"/>
  <c r="EF207" i="5"/>
  <c r="EF206" i="5"/>
  <c r="EF205" i="5"/>
  <c r="EF204" i="5"/>
  <c r="EF203" i="5"/>
  <c r="EF202" i="5"/>
  <c r="EF201" i="5"/>
  <c r="EF200" i="5"/>
  <c r="EF199" i="5"/>
  <c r="EF198" i="5"/>
  <c r="EF197" i="5"/>
  <c r="EF196" i="5"/>
  <c r="EF195" i="5"/>
  <c r="EF194" i="5"/>
  <c r="EF193" i="5"/>
  <c r="EF192" i="5"/>
  <c r="EF191" i="5"/>
  <c r="EF190" i="5"/>
  <c r="EF189" i="5"/>
  <c r="EF188" i="5"/>
  <c r="EF187" i="5"/>
  <c r="EF186" i="5"/>
  <c r="EF185" i="5"/>
  <c r="EF184" i="5"/>
  <c r="EF183" i="5"/>
  <c r="EF182" i="5"/>
  <c r="EF181" i="5"/>
  <c r="EF180" i="5"/>
  <c r="EF179" i="5"/>
  <c r="EF178" i="5"/>
  <c r="EF177" i="5"/>
  <c r="EF176" i="5"/>
  <c r="EF175" i="5"/>
  <c r="EF174" i="5"/>
  <c r="EF173" i="5"/>
  <c r="EF172" i="5"/>
  <c r="EF171" i="5"/>
  <c r="EF170" i="5"/>
  <c r="EF169" i="5"/>
  <c r="EF168" i="5"/>
  <c r="EF167" i="5"/>
  <c r="EF166" i="5"/>
  <c r="EF165" i="5"/>
  <c r="EF164" i="5"/>
  <c r="EF163" i="5"/>
  <c r="EF162" i="5"/>
  <c r="EF161" i="5"/>
  <c r="EF160" i="5"/>
  <c r="EF159" i="5"/>
  <c r="EF158" i="5"/>
  <c r="EF157" i="5"/>
  <c r="EF156" i="5"/>
  <c r="EF155" i="5"/>
  <c r="EF154" i="5"/>
  <c r="EF153" i="5"/>
  <c r="EF152" i="5"/>
  <c r="EF151" i="5"/>
  <c r="EF150" i="5"/>
  <c r="EF149" i="5"/>
  <c r="EF148" i="5"/>
  <c r="EF147" i="5"/>
  <c r="EF146" i="5"/>
  <c r="EF145" i="5"/>
  <c r="EF144" i="5"/>
  <c r="EF143" i="5"/>
  <c r="EF142" i="5"/>
  <c r="EF141" i="5"/>
  <c r="EF140" i="5"/>
  <c r="EF139" i="5"/>
  <c r="EF138" i="5"/>
  <c r="EF137" i="5"/>
  <c r="EF136" i="5"/>
  <c r="EF135" i="5"/>
  <c r="EF134" i="5"/>
  <c r="EF133" i="5"/>
  <c r="EF132" i="5"/>
  <c r="EF131" i="5"/>
  <c r="EF130" i="5"/>
  <c r="EF129" i="5"/>
  <c r="EF128" i="5"/>
  <c r="EF127" i="5"/>
  <c r="EF126" i="5"/>
  <c r="EF125" i="5"/>
  <c r="EF124" i="5"/>
  <c r="EF123" i="5"/>
  <c r="EF122" i="5"/>
  <c r="EF121" i="5"/>
  <c r="EF120" i="5"/>
  <c r="EF119" i="5"/>
  <c r="EF118" i="5"/>
  <c r="EF117" i="5"/>
  <c r="EF116" i="5"/>
  <c r="EF115" i="5"/>
  <c r="EF114" i="5"/>
  <c r="EF113" i="5"/>
  <c r="EF112" i="5"/>
  <c r="EF111" i="5"/>
  <c r="EF110" i="5"/>
  <c r="EF109" i="5"/>
  <c r="EF108" i="5"/>
  <c r="EF107" i="5"/>
  <c r="EF106" i="5"/>
  <c r="EF105" i="5"/>
  <c r="EF104" i="5"/>
  <c r="EF103" i="5"/>
  <c r="EF102" i="5"/>
  <c r="EF101" i="5"/>
  <c r="EF100" i="5"/>
  <c r="EF99" i="5"/>
  <c r="EF98" i="5"/>
  <c r="EF97" i="5"/>
  <c r="EF96" i="5"/>
  <c r="EF95" i="5"/>
  <c r="EF94" i="5"/>
  <c r="EF93" i="5"/>
  <c r="EF92" i="5"/>
  <c r="EF91" i="5"/>
  <c r="EF90" i="5"/>
  <c r="EF89" i="5"/>
  <c r="EF88" i="5"/>
  <c r="EF87" i="5"/>
  <c r="EF86" i="5"/>
  <c r="EF85" i="5"/>
  <c r="EF84" i="5"/>
  <c r="EF83" i="5"/>
  <c r="EF82" i="5"/>
  <c r="EF81" i="5"/>
  <c r="EF80" i="5"/>
  <c r="EF79" i="5"/>
  <c r="EF78" i="5"/>
  <c r="EF77" i="5"/>
  <c r="EF76" i="5"/>
  <c r="EF75" i="5"/>
  <c r="EF74" i="5"/>
  <c r="EF73" i="5"/>
  <c r="EF72" i="5"/>
  <c r="EF71" i="5"/>
  <c r="EF70" i="5"/>
  <c r="EF69" i="5"/>
  <c r="EF68" i="5"/>
  <c r="EF67" i="5"/>
  <c r="EF66" i="5"/>
  <c r="EF65" i="5"/>
  <c r="EF64" i="5"/>
  <c r="EF63" i="5"/>
  <c r="EF62" i="5"/>
  <c r="EF61" i="5"/>
  <c r="EF60" i="5"/>
  <c r="EF59" i="5"/>
  <c r="EF58" i="5"/>
  <c r="EF57" i="5"/>
  <c r="EF56" i="5"/>
  <c r="EF55" i="5"/>
  <c r="EF54" i="5"/>
  <c r="EF53" i="5"/>
  <c r="EF52" i="5"/>
  <c r="EF51" i="5"/>
  <c r="EF50" i="5"/>
  <c r="EF49" i="5"/>
  <c r="EF48" i="5"/>
  <c r="EF47" i="5"/>
  <c r="EF46" i="5"/>
  <c r="EF45" i="5"/>
  <c r="EF44" i="5"/>
  <c r="EF43" i="5"/>
  <c r="EF42" i="5"/>
  <c r="EF41" i="5"/>
  <c r="EF40" i="5"/>
  <c r="EF39" i="5"/>
  <c r="EF38" i="5"/>
  <c r="EF37" i="5"/>
  <c r="EF36" i="5"/>
  <c r="EF35" i="5"/>
  <c r="EF34" i="5"/>
  <c r="EF33" i="5"/>
  <c r="EF32" i="5"/>
  <c r="EF31" i="5"/>
  <c r="EF30" i="5"/>
  <c r="EF29" i="5"/>
  <c r="EF28" i="5"/>
  <c r="EF27" i="5"/>
  <c r="EF26" i="5"/>
  <c r="EF25" i="5"/>
  <c r="EF24" i="5"/>
  <c r="EF23" i="5"/>
  <c r="EF22" i="5"/>
  <c r="EF21" i="5"/>
  <c r="EF20" i="5"/>
  <c r="EF19" i="5"/>
  <c r="EF18" i="5"/>
  <c r="EF17" i="5"/>
  <c r="EF16" i="5"/>
  <c r="EF15" i="5"/>
  <c r="EF14" i="5"/>
  <c r="EF13" i="5"/>
  <c r="EF12" i="5"/>
  <c r="DZ248" i="5"/>
  <c r="DZ247" i="5"/>
  <c r="DZ246" i="5"/>
  <c r="DZ245" i="5"/>
  <c r="DZ244" i="5"/>
  <c r="DZ243" i="5"/>
  <c r="DZ242" i="5"/>
  <c r="DZ241" i="5"/>
  <c r="DZ240" i="5"/>
  <c r="DZ239" i="5"/>
  <c r="DZ238" i="5"/>
  <c r="DZ237" i="5"/>
  <c r="DZ236" i="5"/>
  <c r="DZ235" i="5"/>
  <c r="DZ234" i="5"/>
  <c r="DZ233" i="5"/>
  <c r="DZ232" i="5"/>
  <c r="DZ231" i="5"/>
  <c r="DZ230" i="5"/>
  <c r="DZ229" i="5"/>
  <c r="DZ228" i="5"/>
  <c r="DZ227" i="5"/>
  <c r="DZ226" i="5"/>
  <c r="DZ225" i="5"/>
  <c r="DZ224" i="5"/>
  <c r="DZ223" i="5"/>
  <c r="DZ222" i="5"/>
  <c r="DZ221" i="5"/>
  <c r="DZ220" i="5"/>
  <c r="DZ219" i="5"/>
  <c r="DZ218" i="5"/>
  <c r="DZ217" i="5"/>
  <c r="DZ216" i="5"/>
  <c r="DZ215" i="5"/>
  <c r="DZ214" i="5"/>
  <c r="DZ213" i="5"/>
  <c r="DZ212" i="5"/>
  <c r="DZ211" i="5"/>
  <c r="DZ210" i="5"/>
  <c r="DZ209" i="5"/>
  <c r="DZ208" i="5"/>
  <c r="DZ207" i="5"/>
  <c r="DZ206" i="5"/>
  <c r="DZ205" i="5"/>
  <c r="DZ204" i="5"/>
  <c r="DZ203" i="5"/>
  <c r="DZ202" i="5"/>
  <c r="DZ201" i="5"/>
  <c r="DZ200" i="5"/>
  <c r="DZ199" i="5"/>
  <c r="DZ198" i="5"/>
  <c r="DZ197" i="5"/>
  <c r="DZ196" i="5"/>
  <c r="DZ195" i="5"/>
  <c r="DZ194" i="5"/>
  <c r="DZ193" i="5"/>
  <c r="DZ192" i="5"/>
  <c r="DZ191" i="5"/>
  <c r="DZ190" i="5"/>
  <c r="DZ189" i="5"/>
  <c r="DZ188" i="5"/>
  <c r="DZ187" i="5"/>
  <c r="DZ186" i="5"/>
  <c r="DZ185" i="5"/>
  <c r="DZ184" i="5"/>
  <c r="DZ183" i="5"/>
  <c r="DZ182" i="5"/>
  <c r="DZ181" i="5"/>
  <c r="DZ180" i="5"/>
  <c r="DZ179" i="5"/>
  <c r="DZ178" i="5"/>
  <c r="DZ177" i="5"/>
  <c r="DZ176" i="5"/>
  <c r="DZ175" i="5"/>
  <c r="DZ174" i="5"/>
  <c r="DZ173" i="5"/>
  <c r="DZ172" i="5"/>
  <c r="DZ171" i="5"/>
  <c r="DZ170" i="5"/>
  <c r="DZ169" i="5"/>
  <c r="DZ168" i="5"/>
  <c r="DZ167" i="5"/>
  <c r="DZ166" i="5"/>
  <c r="DZ165" i="5"/>
  <c r="DZ164" i="5"/>
  <c r="DZ163" i="5"/>
  <c r="DZ162" i="5"/>
  <c r="DZ161" i="5"/>
  <c r="DZ160" i="5"/>
  <c r="DZ159" i="5"/>
  <c r="DZ158" i="5"/>
  <c r="DZ157" i="5"/>
  <c r="DZ156" i="5"/>
  <c r="DZ155" i="5"/>
  <c r="DZ154" i="5"/>
  <c r="DZ153" i="5"/>
  <c r="DZ152" i="5"/>
  <c r="DZ151" i="5"/>
  <c r="DZ150" i="5"/>
  <c r="DZ149" i="5"/>
  <c r="DZ148" i="5"/>
  <c r="DZ147" i="5"/>
  <c r="DZ146" i="5"/>
  <c r="DZ145" i="5"/>
  <c r="DZ144" i="5"/>
  <c r="DZ143" i="5"/>
  <c r="DZ142" i="5"/>
  <c r="DZ141" i="5"/>
  <c r="DZ140" i="5"/>
  <c r="DZ139" i="5"/>
  <c r="DZ138" i="5"/>
  <c r="DZ137" i="5"/>
  <c r="DZ136" i="5"/>
  <c r="DZ135" i="5"/>
  <c r="DZ134" i="5"/>
  <c r="DZ133" i="5"/>
  <c r="DZ132" i="5"/>
  <c r="DZ131" i="5"/>
  <c r="DZ130" i="5"/>
  <c r="DZ129" i="5"/>
  <c r="DZ128" i="5"/>
  <c r="DZ127" i="5"/>
  <c r="DZ126" i="5"/>
  <c r="DZ125" i="5"/>
  <c r="DZ124" i="5"/>
  <c r="DZ123" i="5"/>
  <c r="DZ122" i="5"/>
  <c r="DZ121" i="5"/>
  <c r="DZ120" i="5"/>
  <c r="DZ119" i="5"/>
  <c r="DZ118" i="5"/>
  <c r="DZ117" i="5"/>
  <c r="DZ116" i="5"/>
  <c r="DZ115" i="5"/>
  <c r="DZ114" i="5"/>
  <c r="DZ113" i="5"/>
  <c r="DZ112" i="5"/>
  <c r="DZ111" i="5"/>
  <c r="DZ110" i="5"/>
  <c r="DZ109" i="5"/>
  <c r="DZ108" i="5"/>
  <c r="DZ107" i="5"/>
  <c r="DZ106" i="5"/>
  <c r="DZ105" i="5"/>
  <c r="DZ104" i="5"/>
  <c r="DZ103" i="5"/>
  <c r="DZ102" i="5"/>
  <c r="DZ101" i="5"/>
  <c r="DZ100" i="5"/>
  <c r="DZ99" i="5"/>
  <c r="DZ98" i="5"/>
  <c r="DZ97" i="5"/>
  <c r="DZ96" i="5"/>
  <c r="DZ95" i="5"/>
  <c r="DZ94" i="5"/>
  <c r="DZ93" i="5"/>
  <c r="DZ92" i="5"/>
  <c r="DZ91" i="5"/>
  <c r="DZ90" i="5"/>
  <c r="DZ89" i="5"/>
  <c r="DZ88" i="5"/>
  <c r="DZ87" i="5"/>
  <c r="DZ86" i="5"/>
  <c r="DZ85" i="5"/>
  <c r="DZ84" i="5"/>
  <c r="DZ83" i="5"/>
  <c r="DZ82" i="5"/>
  <c r="DZ81" i="5"/>
  <c r="DZ80" i="5"/>
  <c r="DZ79" i="5"/>
  <c r="DZ78" i="5"/>
  <c r="DZ77" i="5"/>
  <c r="DZ76" i="5"/>
  <c r="DZ75" i="5"/>
  <c r="DZ74" i="5"/>
  <c r="DZ73" i="5"/>
  <c r="DZ72" i="5"/>
  <c r="DZ71" i="5"/>
  <c r="DZ70" i="5"/>
  <c r="DZ69" i="5"/>
  <c r="DZ68" i="5"/>
  <c r="DZ67" i="5"/>
  <c r="DZ66" i="5"/>
  <c r="DZ65" i="5"/>
  <c r="DZ64" i="5"/>
  <c r="DZ63" i="5"/>
  <c r="DZ62" i="5"/>
  <c r="DZ61" i="5"/>
  <c r="DZ60" i="5"/>
  <c r="DZ59" i="5"/>
  <c r="DZ58" i="5"/>
  <c r="DZ57" i="5"/>
  <c r="DZ56" i="5"/>
  <c r="DZ55" i="5"/>
  <c r="DZ54" i="5"/>
  <c r="DZ53" i="5"/>
  <c r="DZ52" i="5"/>
  <c r="DZ51" i="5"/>
  <c r="DZ50" i="5"/>
  <c r="DZ49" i="5"/>
  <c r="DZ48" i="5"/>
  <c r="DZ47" i="5"/>
  <c r="DZ46" i="5"/>
  <c r="DZ45" i="5"/>
  <c r="DZ44" i="5"/>
  <c r="DZ43" i="5"/>
  <c r="DZ42" i="5"/>
  <c r="DZ41" i="5"/>
  <c r="DZ40" i="5"/>
  <c r="DZ39" i="5"/>
  <c r="DZ38" i="5"/>
  <c r="DZ37" i="5"/>
  <c r="DZ36" i="5"/>
  <c r="DZ35" i="5"/>
  <c r="DZ34" i="5"/>
  <c r="DZ33" i="5"/>
  <c r="DZ32" i="5"/>
  <c r="DZ31" i="5"/>
  <c r="DZ30" i="5"/>
  <c r="DZ29" i="5"/>
  <c r="DZ28" i="5"/>
  <c r="DZ27" i="5"/>
  <c r="DZ26" i="5"/>
  <c r="DZ25" i="5"/>
  <c r="DZ24" i="5"/>
  <c r="DZ23" i="5"/>
  <c r="DZ22" i="5"/>
  <c r="DZ21" i="5"/>
  <c r="DZ20" i="5"/>
  <c r="DZ19" i="5"/>
  <c r="DZ18" i="5"/>
  <c r="DZ17" i="5"/>
  <c r="DZ16" i="5"/>
  <c r="DZ15" i="5"/>
  <c r="DZ14" i="5"/>
  <c r="DZ13" i="5"/>
  <c r="DZ12" i="5"/>
  <c r="DT248" i="5"/>
  <c r="DT247" i="5"/>
  <c r="DT246" i="5"/>
  <c r="DT245" i="5"/>
  <c r="DT244" i="5"/>
  <c r="DT243" i="5"/>
  <c r="DT242" i="5"/>
  <c r="DT241" i="5"/>
  <c r="DT240" i="5"/>
  <c r="DT239" i="5"/>
  <c r="DT238" i="5"/>
  <c r="DT237" i="5"/>
  <c r="DT236" i="5"/>
  <c r="DT235" i="5"/>
  <c r="DT234" i="5"/>
  <c r="DT233" i="5"/>
  <c r="DT232" i="5"/>
  <c r="DT231" i="5"/>
  <c r="DT230" i="5"/>
  <c r="DT229" i="5"/>
  <c r="DT228" i="5"/>
  <c r="DT227" i="5"/>
  <c r="DT226" i="5"/>
  <c r="DT225" i="5"/>
  <c r="DT224" i="5"/>
  <c r="DT223" i="5"/>
  <c r="DT222" i="5"/>
  <c r="DT221" i="5"/>
  <c r="DT220" i="5"/>
  <c r="DT219" i="5"/>
  <c r="DT218" i="5"/>
  <c r="DT217" i="5"/>
  <c r="DT216" i="5"/>
  <c r="DT215" i="5"/>
  <c r="DT214" i="5"/>
  <c r="DT213" i="5"/>
  <c r="DT212" i="5"/>
  <c r="DT211" i="5"/>
  <c r="DT210" i="5"/>
  <c r="DT209" i="5"/>
  <c r="DT208" i="5"/>
  <c r="DT207" i="5"/>
  <c r="DT206" i="5"/>
  <c r="DT205" i="5"/>
  <c r="DT204" i="5"/>
  <c r="DT203" i="5"/>
  <c r="DT202" i="5"/>
  <c r="DT201" i="5"/>
  <c r="DT200" i="5"/>
  <c r="DT199" i="5"/>
  <c r="DT198" i="5"/>
  <c r="DT197" i="5"/>
  <c r="DT196" i="5"/>
  <c r="DT195" i="5"/>
  <c r="DT194" i="5"/>
  <c r="DT193" i="5"/>
  <c r="DT192" i="5"/>
  <c r="DT191" i="5"/>
  <c r="DT190" i="5"/>
  <c r="DT189" i="5"/>
  <c r="DT188" i="5"/>
  <c r="DT187" i="5"/>
  <c r="DT186" i="5"/>
  <c r="DT185" i="5"/>
  <c r="DT184" i="5"/>
  <c r="DT183" i="5"/>
  <c r="DT182" i="5"/>
  <c r="DT181" i="5"/>
  <c r="DT180" i="5"/>
  <c r="DT179" i="5"/>
  <c r="DT178" i="5"/>
  <c r="DT177" i="5"/>
  <c r="DT176" i="5"/>
  <c r="DT175" i="5"/>
  <c r="DT174" i="5"/>
  <c r="DT173" i="5"/>
  <c r="DT172" i="5"/>
  <c r="DT171" i="5"/>
  <c r="DT170" i="5"/>
  <c r="DT169" i="5"/>
  <c r="DT168" i="5"/>
  <c r="DT167" i="5"/>
  <c r="DT166" i="5"/>
  <c r="DT165" i="5"/>
  <c r="DT164" i="5"/>
  <c r="DT163" i="5"/>
  <c r="DT162" i="5"/>
  <c r="DT161" i="5"/>
  <c r="DT160" i="5"/>
  <c r="DT159" i="5"/>
  <c r="DT158" i="5"/>
  <c r="DT157" i="5"/>
  <c r="DT156" i="5"/>
  <c r="DT155" i="5"/>
  <c r="DT154" i="5"/>
  <c r="DT153" i="5"/>
  <c r="DT152" i="5"/>
  <c r="DT151" i="5"/>
  <c r="DT150" i="5"/>
  <c r="DT149" i="5"/>
  <c r="DT148" i="5"/>
  <c r="DT147" i="5"/>
  <c r="DT146" i="5"/>
  <c r="DT145" i="5"/>
  <c r="DT144" i="5"/>
  <c r="DT143" i="5"/>
  <c r="DT142" i="5"/>
  <c r="DT141" i="5"/>
  <c r="DT140" i="5"/>
  <c r="DT139" i="5"/>
  <c r="DT138" i="5"/>
  <c r="DT137" i="5"/>
  <c r="DT136" i="5"/>
  <c r="DT135" i="5"/>
  <c r="DT134" i="5"/>
  <c r="DT133" i="5"/>
  <c r="DT132" i="5"/>
  <c r="DT131" i="5"/>
  <c r="DT130" i="5"/>
  <c r="DT129" i="5"/>
  <c r="DT128" i="5"/>
  <c r="DT127" i="5"/>
  <c r="DT126" i="5"/>
  <c r="DT125" i="5"/>
  <c r="DT124" i="5"/>
  <c r="DT123" i="5"/>
  <c r="DT122" i="5"/>
  <c r="DT121" i="5"/>
  <c r="DT120" i="5"/>
  <c r="DT119" i="5"/>
  <c r="DT118" i="5"/>
  <c r="DT117" i="5"/>
  <c r="DT116" i="5"/>
  <c r="DT115" i="5"/>
  <c r="DT114" i="5"/>
  <c r="DT113" i="5"/>
  <c r="DT112" i="5"/>
  <c r="DT111" i="5"/>
  <c r="DT110" i="5"/>
  <c r="DT109" i="5"/>
  <c r="DT108" i="5"/>
  <c r="DT107" i="5"/>
  <c r="DT106" i="5"/>
  <c r="DT105" i="5"/>
  <c r="DT104" i="5"/>
  <c r="DT103" i="5"/>
  <c r="DT102" i="5"/>
  <c r="DT101" i="5"/>
  <c r="DT100" i="5"/>
  <c r="DT99" i="5"/>
  <c r="DT98" i="5"/>
  <c r="DT97" i="5"/>
  <c r="DT96" i="5"/>
  <c r="DT95" i="5"/>
  <c r="DT94" i="5"/>
  <c r="DT93" i="5"/>
  <c r="DT92" i="5"/>
  <c r="DT91" i="5"/>
  <c r="DT90" i="5"/>
  <c r="DT89" i="5"/>
  <c r="DT88" i="5"/>
  <c r="DT87" i="5"/>
  <c r="DT86" i="5"/>
  <c r="DT85" i="5"/>
  <c r="DT84" i="5"/>
  <c r="DT83" i="5"/>
  <c r="DT82" i="5"/>
  <c r="DT81" i="5"/>
  <c r="DT80" i="5"/>
  <c r="DT79" i="5"/>
  <c r="DT78" i="5"/>
  <c r="DT77" i="5"/>
  <c r="DT76" i="5"/>
  <c r="DT75" i="5"/>
  <c r="DT74" i="5"/>
  <c r="DT73" i="5"/>
  <c r="DT72" i="5"/>
  <c r="DT71" i="5"/>
  <c r="DT70" i="5"/>
  <c r="DT69" i="5"/>
  <c r="DT68" i="5"/>
  <c r="DT67" i="5"/>
  <c r="DT66" i="5"/>
  <c r="DT65" i="5"/>
  <c r="DT64" i="5"/>
  <c r="DT63" i="5"/>
  <c r="DT62" i="5"/>
  <c r="DT61" i="5"/>
  <c r="DT60" i="5"/>
  <c r="DT59" i="5"/>
  <c r="DT58" i="5"/>
  <c r="DT57" i="5"/>
  <c r="DT56" i="5"/>
  <c r="DT55" i="5"/>
  <c r="DT54" i="5"/>
  <c r="DT53" i="5"/>
  <c r="DT52" i="5"/>
  <c r="DT51" i="5"/>
  <c r="DT50" i="5"/>
  <c r="DT49" i="5"/>
  <c r="DT48" i="5"/>
  <c r="DT47" i="5"/>
  <c r="DT46" i="5"/>
  <c r="DT45" i="5"/>
  <c r="DT44" i="5"/>
  <c r="DT43" i="5"/>
  <c r="DT42" i="5"/>
  <c r="DT41" i="5"/>
  <c r="DT40" i="5"/>
  <c r="DT39" i="5"/>
  <c r="DT38" i="5"/>
  <c r="DT37" i="5"/>
  <c r="DT36" i="5"/>
  <c r="DT35" i="5"/>
  <c r="DT34" i="5"/>
  <c r="DT33" i="5"/>
  <c r="DT32" i="5"/>
  <c r="DT31" i="5"/>
  <c r="DT30" i="5"/>
  <c r="DT29" i="5"/>
  <c r="DT28" i="5"/>
  <c r="DT27" i="5"/>
  <c r="DT26" i="5"/>
  <c r="DT25" i="5"/>
  <c r="DT24" i="5"/>
  <c r="DT23" i="5"/>
  <c r="DT22" i="5"/>
  <c r="DT21" i="5"/>
  <c r="DT20" i="5"/>
  <c r="DT19" i="5"/>
  <c r="DT18" i="5"/>
  <c r="DT17" i="5"/>
  <c r="DT16" i="5"/>
  <c r="DT15" i="5"/>
  <c r="DT14" i="5"/>
  <c r="DT13" i="5"/>
  <c r="DT12" i="5"/>
  <c r="DN248" i="5"/>
  <c r="DN247" i="5"/>
  <c r="DN246" i="5"/>
  <c r="DN245" i="5"/>
  <c r="DN244" i="5"/>
  <c r="DN243" i="5"/>
  <c r="DN242" i="5"/>
  <c r="DN241" i="5"/>
  <c r="DN240" i="5"/>
  <c r="DN239" i="5"/>
  <c r="DN238" i="5"/>
  <c r="DN237" i="5"/>
  <c r="DN236" i="5"/>
  <c r="DN235" i="5"/>
  <c r="DN234" i="5"/>
  <c r="DN233" i="5"/>
  <c r="DN232" i="5"/>
  <c r="DN231" i="5"/>
  <c r="DN230" i="5"/>
  <c r="DN229" i="5"/>
  <c r="DN228" i="5"/>
  <c r="DN227" i="5"/>
  <c r="DN226" i="5"/>
  <c r="DN225" i="5"/>
  <c r="DN224" i="5"/>
  <c r="DN223" i="5"/>
  <c r="DN222" i="5"/>
  <c r="DN221" i="5"/>
  <c r="DN220" i="5"/>
  <c r="DN219" i="5"/>
  <c r="DN218" i="5"/>
  <c r="DN217" i="5"/>
  <c r="DN216" i="5"/>
  <c r="DN215" i="5"/>
  <c r="DN214" i="5"/>
  <c r="DN213" i="5"/>
  <c r="DN212" i="5"/>
  <c r="DN211" i="5"/>
  <c r="DN210" i="5"/>
  <c r="DN209" i="5"/>
  <c r="DN208" i="5"/>
  <c r="DN207" i="5"/>
  <c r="DN206" i="5"/>
  <c r="DN205" i="5"/>
  <c r="DN204" i="5"/>
  <c r="DN203" i="5"/>
  <c r="DN202" i="5"/>
  <c r="DN201" i="5"/>
  <c r="DN200" i="5"/>
  <c r="DN199" i="5"/>
  <c r="DN198" i="5"/>
  <c r="DN197" i="5"/>
  <c r="DN196" i="5"/>
  <c r="DN195" i="5"/>
  <c r="DN194" i="5"/>
  <c r="DN193" i="5"/>
  <c r="DN192" i="5"/>
  <c r="DN191" i="5"/>
  <c r="DN190" i="5"/>
  <c r="DN189" i="5"/>
  <c r="DN188" i="5"/>
  <c r="DN187" i="5"/>
  <c r="DN186" i="5"/>
  <c r="DN185" i="5"/>
  <c r="DN184" i="5"/>
  <c r="DN183" i="5"/>
  <c r="DN182" i="5"/>
  <c r="DN181" i="5"/>
  <c r="DN180" i="5"/>
  <c r="DN179" i="5"/>
  <c r="DN178" i="5"/>
  <c r="DN177" i="5"/>
  <c r="DN176" i="5"/>
  <c r="DN175" i="5"/>
  <c r="DN174" i="5"/>
  <c r="DN173" i="5"/>
  <c r="DN172" i="5"/>
  <c r="DN171" i="5"/>
  <c r="DN170" i="5"/>
  <c r="DN169" i="5"/>
  <c r="DN168" i="5"/>
  <c r="DN167" i="5"/>
  <c r="DN166" i="5"/>
  <c r="DN165" i="5"/>
  <c r="DN164" i="5"/>
  <c r="DN163" i="5"/>
  <c r="DN162" i="5"/>
  <c r="DN161" i="5"/>
  <c r="DN160" i="5"/>
  <c r="DN159" i="5"/>
  <c r="DN158" i="5"/>
  <c r="DN157" i="5"/>
  <c r="DN156" i="5"/>
  <c r="DN155" i="5"/>
  <c r="DN154" i="5"/>
  <c r="DN153" i="5"/>
  <c r="DN152" i="5"/>
  <c r="DN151" i="5"/>
  <c r="DN150" i="5"/>
  <c r="DN149" i="5"/>
  <c r="DN148" i="5"/>
  <c r="DN147" i="5"/>
  <c r="DN146" i="5"/>
  <c r="DN145" i="5"/>
  <c r="DN144" i="5"/>
  <c r="DN143" i="5"/>
  <c r="DN142" i="5"/>
  <c r="DN141" i="5"/>
  <c r="DN140" i="5"/>
  <c r="DN139" i="5"/>
  <c r="DN138" i="5"/>
  <c r="DN137" i="5"/>
  <c r="DN136" i="5"/>
  <c r="DN135" i="5"/>
  <c r="DN134" i="5"/>
  <c r="DN133" i="5"/>
  <c r="DN132" i="5"/>
  <c r="DN131" i="5"/>
  <c r="DN130" i="5"/>
  <c r="DN129" i="5"/>
  <c r="DN128" i="5"/>
  <c r="DN127" i="5"/>
  <c r="DN126" i="5"/>
  <c r="DN125" i="5"/>
  <c r="DN124" i="5"/>
  <c r="DN123" i="5"/>
  <c r="DN122" i="5"/>
  <c r="DN121" i="5"/>
  <c r="DN120" i="5"/>
  <c r="DN119" i="5"/>
  <c r="DN118" i="5"/>
  <c r="DN117" i="5"/>
  <c r="DN116" i="5"/>
  <c r="DN115" i="5"/>
  <c r="DN114" i="5"/>
  <c r="DN113" i="5"/>
  <c r="DN112" i="5"/>
  <c r="DN111" i="5"/>
  <c r="DN110" i="5"/>
  <c r="DN109" i="5"/>
  <c r="DN108" i="5"/>
  <c r="DN107" i="5"/>
  <c r="DN106" i="5"/>
  <c r="DN105" i="5"/>
  <c r="DN104" i="5"/>
  <c r="DN103" i="5"/>
  <c r="DN102" i="5"/>
  <c r="DN101" i="5"/>
  <c r="DN100" i="5"/>
  <c r="DN99" i="5"/>
  <c r="DN98" i="5"/>
  <c r="DN97" i="5"/>
  <c r="DN96" i="5"/>
  <c r="DN95" i="5"/>
  <c r="DN94" i="5"/>
  <c r="DN93" i="5"/>
  <c r="DN92" i="5"/>
  <c r="DN91" i="5"/>
  <c r="DN90" i="5"/>
  <c r="DN89" i="5"/>
  <c r="DN88" i="5"/>
  <c r="DN87" i="5"/>
  <c r="DN86" i="5"/>
  <c r="DN85" i="5"/>
  <c r="DN84" i="5"/>
  <c r="DN83" i="5"/>
  <c r="DN82" i="5"/>
  <c r="DN81" i="5"/>
  <c r="DN80" i="5"/>
  <c r="DN79" i="5"/>
  <c r="DN78" i="5"/>
  <c r="DN77" i="5"/>
  <c r="DN76" i="5"/>
  <c r="DN75" i="5"/>
  <c r="DN74" i="5"/>
  <c r="DN73" i="5"/>
  <c r="DN72" i="5"/>
  <c r="DN71" i="5"/>
  <c r="DN70" i="5"/>
  <c r="DN69" i="5"/>
  <c r="DN68" i="5"/>
  <c r="DN67" i="5"/>
  <c r="DN66" i="5"/>
  <c r="DN65" i="5"/>
  <c r="DN64" i="5"/>
  <c r="DN63" i="5"/>
  <c r="DN62" i="5"/>
  <c r="DN61" i="5"/>
  <c r="DN60" i="5"/>
  <c r="DN59" i="5"/>
  <c r="DN58" i="5"/>
  <c r="DN57" i="5"/>
  <c r="DN56" i="5"/>
  <c r="DN55" i="5"/>
  <c r="DN54" i="5"/>
  <c r="DN53" i="5"/>
  <c r="DN52" i="5"/>
  <c r="DN51" i="5"/>
  <c r="DN50" i="5"/>
  <c r="DN49" i="5"/>
  <c r="DN48" i="5"/>
  <c r="DN47" i="5"/>
  <c r="DN46" i="5"/>
  <c r="DN45" i="5"/>
  <c r="DN44" i="5"/>
  <c r="DN43" i="5"/>
  <c r="DN42" i="5"/>
  <c r="DN41" i="5"/>
  <c r="DN40" i="5"/>
  <c r="DN39" i="5"/>
  <c r="DN38" i="5"/>
  <c r="DN37" i="5"/>
  <c r="DN36" i="5"/>
  <c r="DN35" i="5"/>
  <c r="DN34" i="5"/>
  <c r="DN33" i="5"/>
  <c r="DN32" i="5"/>
  <c r="DN31" i="5"/>
  <c r="DN30" i="5"/>
  <c r="DN29" i="5"/>
  <c r="DN28" i="5"/>
  <c r="DN27" i="5"/>
  <c r="DN26" i="5"/>
  <c r="DN25" i="5"/>
  <c r="DN24" i="5"/>
  <c r="DN23" i="5"/>
  <c r="DN22" i="5"/>
  <c r="DN21" i="5"/>
  <c r="DN20" i="5"/>
  <c r="DN19" i="5"/>
  <c r="DN18" i="5"/>
  <c r="DN17" i="5"/>
  <c r="DN16" i="5"/>
  <c r="DN15" i="5"/>
  <c r="DN14" i="5"/>
  <c r="DN13" i="5"/>
  <c r="DN12" i="5"/>
  <c r="DH248" i="5"/>
  <c r="DH247" i="5"/>
  <c r="DH246" i="5"/>
  <c r="DH245" i="5"/>
  <c r="DH244" i="5"/>
  <c r="DH243" i="5"/>
  <c r="DH242" i="5"/>
  <c r="DH241" i="5"/>
  <c r="DH240" i="5"/>
  <c r="DH239" i="5"/>
  <c r="DH238" i="5"/>
  <c r="DH237" i="5"/>
  <c r="DH236" i="5"/>
  <c r="DH235" i="5"/>
  <c r="DH234" i="5"/>
  <c r="DH233" i="5"/>
  <c r="DH232" i="5"/>
  <c r="DH231" i="5"/>
  <c r="DH230" i="5"/>
  <c r="DH229" i="5"/>
  <c r="DH228" i="5"/>
  <c r="DH227" i="5"/>
  <c r="DH226" i="5"/>
  <c r="DH225" i="5"/>
  <c r="DH224" i="5"/>
  <c r="DH223" i="5"/>
  <c r="DH222" i="5"/>
  <c r="DH221" i="5"/>
  <c r="DH220" i="5"/>
  <c r="DH219" i="5"/>
  <c r="DH218" i="5"/>
  <c r="DH217" i="5"/>
  <c r="DH216" i="5"/>
  <c r="DH215" i="5"/>
  <c r="DH214" i="5"/>
  <c r="DH213" i="5"/>
  <c r="DH212" i="5"/>
  <c r="DH211" i="5"/>
  <c r="DH210" i="5"/>
  <c r="DH209" i="5"/>
  <c r="DH208" i="5"/>
  <c r="DH207" i="5"/>
  <c r="DH206" i="5"/>
  <c r="DH205" i="5"/>
  <c r="DH204" i="5"/>
  <c r="DH203" i="5"/>
  <c r="DH202" i="5"/>
  <c r="DH201" i="5"/>
  <c r="DH200" i="5"/>
  <c r="DH199" i="5"/>
  <c r="DH198" i="5"/>
  <c r="DH197" i="5"/>
  <c r="DH196" i="5"/>
  <c r="DH195" i="5"/>
  <c r="DH194" i="5"/>
  <c r="DH193" i="5"/>
  <c r="DH192" i="5"/>
  <c r="DH191" i="5"/>
  <c r="DH190" i="5"/>
  <c r="DH189" i="5"/>
  <c r="DH188" i="5"/>
  <c r="DH187" i="5"/>
  <c r="DH186" i="5"/>
  <c r="DH185" i="5"/>
  <c r="DH184" i="5"/>
  <c r="DH183" i="5"/>
  <c r="DH182" i="5"/>
  <c r="DH181" i="5"/>
  <c r="DH180" i="5"/>
  <c r="DH179" i="5"/>
  <c r="DH178" i="5"/>
  <c r="DH177" i="5"/>
  <c r="DH176" i="5"/>
  <c r="DH175" i="5"/>
  <c r="DH174" i="5"/>
  <c r="DH173" i="5"/>
  <c r="DH172" i="5"/>
  <c r="DH171" i="5"/>
  <c r="DH170" i="5"/>
  <c r="DH169" i="5"/>
  <c r="DH168" i="5"/>
  <c r="DH167" i="5"/>
  <c r="DH166" i="5"/>
  <c r="DH165" i="5"/>
  <c r="DH164" i="5"/>
  <c r="DH163" i="5"/>
  <c r="DH162" i="5"/>
  <c r="DH161" i="5"/>
  <c r="DH160" i="5"/>
  <c r="DH159" i="5"/>
  <c r="DH158" i="5"/>
  <c r="DH157" i="5"/>
  <c r="DH156" i="5"/>
  <c r="DH155" i="5"/>
  <c r="DH154" i="5"/>
  <c r="DH153" i="5"/>
  <c r="DH152" i="5"/>
  <c r="DH151" i="5"/>
  <c r="DH150" i="5"/>
  <c r="DH149" i="5"/>
  <c r="DH148" i="5"/>
  <c r="DH147" i="5"/>
  <c r="DH146" i="5"/>
  <c r="DH145" i="5"/>
  <c r="DH144" i="5"/>
  <c r="DH143" i="5"/>
  <c r="DH142" i="5"/>
  <c r="DH141" i="5"/>
  <c r="DH140" i="5"/>
  <c r="DH139" i="5"/>
  <c r="DH138" i="5"/>
  <c r="DH137" i="5"/>
  <c r="DH136" i="5"/>
  <c r="DH135" i="5"/>
  <c r="DH134" i="5"/>
  <c r="DH133" i="5"/>
  <c r="DH132" i="5"/>
  <c r="DH131" i="5"/>
  <c r="DH130" i="5"/>
  <c r="DH129" i="5"/>
  <c r="DH128" i="5"/>
  <c r="DH127" i="5"/>
  <c r="DH126" i="5"/>
  <c r="DH125" i="5"/>
  <c r="DH124" i="5"/>
  <c r="DH123" i="5"/>
  <c r="DH122" i="5"/>
  <c r="DH121" i="5"/>
  <c r="DH120" i="5"/>
  <c r="DH119" i="5"/>
  <c r="DH118" i="5"/>
  <c r="DH117" i="5"/>
  <c r="DH116" i="5"/>
  <c r="DH115" i="5"/>
  <c r="DH114" i="5"/>
  <c r="DH113" i="5"/>
  <c r="DH112" i="5"/>
  <c r="DH111" i="5"/>
  <c r="DH110" i="5"/>
  <c r="DH109" i="5"/>
  <c r="DH108" i="5"/>
  <c r="DH107" i="5"/>
  <c r="DH106" i="5"/>
  <c r="DH105" i="5"/>
  <c r="DH104" i="5"/>
  <c r="DH103" i="5"/>
  <c r="DH102" i="5"/>
  <c r="DH101" i="5"/>
  <c r="DH100" i="5"/>
  <c r="DH99" i="5"/>
  <c r="DH98" i="5"/>
  <c r="DH97" i="5"/>
  <c r="DH96" i="5"/>
  <c r="DH95" i="5"/>
  <c r="DH94" i="5"/>
  <c r="DH93" i="5"/>
  <c r="DH92" i="5"/>
  <c r="DH91" i="5"/>
  <c r="DH90" i="5"/>
  <c r="DH89" i="5"/>
  <c r="DH88" i="5"/>
  <c r="DH87" i="5"/>
  <c r="DH86" i="5"/>
  <c r="DH85" i="5"/>
  <c r="DH84" i="5"/>
  <c r="DH83" i="5"/>
  <c r="DH82" i="5"/>
  <c r="DH81" i="5"/>
  <c r="DH80" i="5"/>
  <c r="DH79" i="5"/>
  <c r="DH78" i="5"/>
  <c r="DH77" i="5"/>
  <c r="DH76" i="5"/>
  <c r="DH75" i="5"/>
  <c r="DH74" i="5"/>
  <c r="DH73" i="5"/>
  <c r="DH72" i="5"/>
  <c r="DH71" i="5"/>
  <c r="DH70" i="5"/>
  <c r="DH69" i="5"/>
  <c r="DH68" i="5"/>
  <c r="DH67" i="5"/>
  <c r="DH66" i="5"/>
  <c r="DH65" i="5"/>
  <c r="DH64" i="5"/>
  <c r="DH63" i="5"/>
  <c r="DH62" i="5"/>
  <c r="DH61" i="5"/>
  <c r="DH60" i="5"/>
  <c r="DH59" i="5"/>
  <c r="DH58" i="5"/>
  <c r="DH57" i="5"/>
  <c r="DH56" i="5"/>
  <c r="DH55" i="5"/>
  <c r="DH54" i="5"/>
  <c r="DH53" i="5"/>
  <c r="DH52" i="5"/>
  <c r="DH51" i="5"/>
  <c r="DH50" i="5"/>
  <c r="DH49" i="5"/>
  <c r="DH48" i="5"/>
  <c r="DH47" i="5"/>
  <c r="DH46" i="5"/>
  <c r="DH45" i="5"/>
  <c r="DH44" i="5"/>
  <c r="DH43" i="5"/>
  <c r="DH42" i="5"/>
  <c r="DH41" i="5"/>
  <c r="DH40" i="5"/>
  <c r="DH39" i="5"/>
  <c r="DH38" i="5"/>
  <c r="DH37" i="5"/>
  <c r="DH36" i="5"/>
  <c r="DH35" i="5"/>
  <c r="DH34" i="5"/>
  <c r="DH33" i="5"/>
  <c r="DH32" i="5"/>
  <c r="DH31" i="5"/>
  <c r="DH30" i="5"/>
  <c r="DH29" i="5"/>
  <c r="DH28" i="5"/>
  <c r="DH27" i="5"/>
  <c r="DH26" i="5"/>
  <c r="DH25" i="5"/>
  <c r="DH24" i="5"/>
  <c r="DH23" i="5"/>
  <c r="DH22" i="5"/>
  <c r="DH21" i="5"/>
  <c r="DH20" i="5"/>
  <c r="DH19" i="5"/>
  <c r="DH18" i="5"/>
  <c r="DH17" i="5"/>
  <c r="DH16" i="5"/>
  <c r="DH15" i="5"/>
  <c r="DH14" i="5"/>
  <c r="DH13" i="5"/>
  <c r="DH12" i="5"/>
  <c r="DB248" i="5"/>
  <c r="DB247" i="5"/>
  <c r="DB246" i="5"/>
  <c r="DB245" i="5"/>
  <c r="DB244" i="5"/>
  <c r="DB243" i="5"/>
  <c r="DB242" i="5"/>
  <c r="DB241" i="5"/>
  <c r="DB240" i="5"/>
  <c r="DB239" i="5"/>
  <c r="DB238" i="5"/>
  <c r="DB237" i="5"/>
  <c r="DB236" i="5"/>
  <c r="DB235" i="5"/>
  <c r="DB234" i="5"/>
  <c r="DB233" i="5"/>
  <c r="DB232" i="5"/>
  <c r="DB231" i="5"/>
  <c r="DB230" i="5"/>
  <c r="DB229" i="5"/>
  <c r="DB228" i="5"/>
  <c r="DB227" i="5"/>
  <c r="DB226" i="5"/>
  <c r="DB225" i="5"/>
  <c r="DB224" i="5"/>
  <c r="DB223" i="5"/>
  <c r="DB222" i="5"/>
  <c r="DB221" i="5"/>
  <c r="DB220" i="5"/>
  <c r="DB219" i="5"/>
  <c r="DB218" i="5"/>
  <c r="DB217" i="5"/>
  <c r="DB216" i="5"/>
  <c r="DB215" i="5"/>
  <c r="DB214" i="5"/>
  <c r="DB213" i="5"/>
  <c r="DB212" i="5"/>
  <c r="DB211" i="5"/>
  <c r="DB210" i="5"/>
  <c r="DB209" i="5"/>
  <c r="DB208" i="5"/>
  <c r="DB207" i="5"/>
  <c r="DB206" i="5"/>
  <c r="DB205" i="5"/>
  <c r="DB204" i="5"/>
  <c r="DB203" i="5"/>
  <c r="DB202" i="5"/>
  <c r="DB201" i="5"/>
  <c r="DB200" i="5"/>
  <c r="DB199" i="5"/>
  <c r="DB198" i="5"/>
  <c r="DB197" i="5"/>
  <c r="DB196" i="5"/>
  <c r="DB195" i="5"/>
  <c r="DB194" i="5"/>
  <c r="DB193" i="5"/>
  <c r="DB192" i="5"/>
  <c r="DB191" i="5"/>
  <c r="DB190" i="5"/>
  <c r="DB189" i="5"/>
  <c r="DB188" i="5"/>
  <c r="DB187" i="5"/>
  <c r="DB186" i="5"/>
  <c r="DB185" i="5"/>
  <c r="DB184" i="5"/>
  <c r="DB183" i="5"/>
  <c r="DB182" i="5"/>
  <c r="DB181" i="5"/>
  <c r="DB180" i="5"/>
  <c r="DB179" i="5"/>
  <c r="DB178" i="5"/>
  <c r="DB177" i="5"/>
  <c r="DB176" i="5"/>
  <c r="DB175" i="5"/>
  <c r="DB174" i="5"/>
  <c r="DB173" i="5"/>
  <c r="DB172" i="5"/>
  <c r="DB171" i="5"/>
  <c r="DB170" i="5"/>
  <c r="DB169" i="5"/>
  <c r="DB168" i="5"/>
  <c r="DB167" i="5"/>
  <c r="DB166" i="5"/>
  <c r="DB165" i="5"/>
  <c r="DB164" i="5"/>
  <c r="DB163" i="5"/>
  <c r="DB162" i="5"/>
  <c r="DB161" i="5"/>
  <c r="DB160" i="5"/>
  <c r="DB159" i="5"/>
  <c r="DB158" i="5"/>
  <c r="DB157" i="5"/>
  <c r="DB156" i="5"/>
  <c r="DB155" i="5"/>
  <c r="DB154" i="5"/>
  <c r="DB153" i="5"/>
  <c r="DB152" i="5"/>
  <c r="DB151" i="5"/>
  <c r="DB150" i="5"/>
  <c r="DB149" i="5"/>
  <c r="DB148" i="5"/>
  <c r="DB147" i="5"/>
  <c r="DB146" i="5"/>
  <c r="DB145" i="5"/>
  <c r="DB144" i="5"/>
  <c r="DB143" i="5"/>
  <c r="DB142" i="5"/>
  <c r="DB141" i="5"/>
  <c r="DB140" i="5"/>
  <c r="DB139" i="5"/>
  <c r="DB138" i="5"/>
  <c r="DB137" i="5"/>
  <c r="DB136" i="5"/>
  <c r="DB135" i="5"/>
  <c r="DB134" i="5"/>
  <c r="DB133" i="5"/>
  <c r="DB132" i="5"/>
  <c r="DB131" i="5"/>
  <c r="DB130" i="5"/>
  <c r="DB129" i="5"/>
  <c r="DB128" i="5"/>
  <c r="DB127" i="5"/>
  <c r="DB126" i="5"/>
  <c r="DB125" i="5"/>
  <c r="DB124" i="5"/>
  <c r="DB123" i="5"/>
  <c r="DB122" i="5"/>
  <c r="DB121" i="5"/>
  <c r="DB120" i="5"/>
  <c r="DB119" i="5"/>
  <c r="DB118" i="5"/>
  <c r="DB117" i="5"/>
  <c r="DB116" i="5"/>
  <c r="DB115" i="5"/>
  <c r="DB114" i="5"/>
  <c r="DB113" i="5"/>
  <c r="DB112" i="5"/>
  <c r="DB111" i="5"/>
  <c r="DB110" i="5"/>
  <c r="DB109" i="5"/>
  <c r="DB108" i="5"/>
  <c r="DB107" i="5"/>
  <c r="DB106" i="5"/>
  <c r="DB105" i="5"/>
  <c r="DB104" i="5"/>
  <c r="DB103" i="5"/>
  <c r="DB102" i="5"/>
  <c r="DB101" i="5"/>
  <c r="DB100" i="5"/>
  <c r="DB99" i="5"/>
  <c r="DB98" i="5"/>
  <c r="DB97" i="5"/>
  <c r="DB96" i="5"/>
  <c r="DB95" i="5"/>
  <c r="DB94" i="5"/>
  <c r="DB93" i="5"/>
  <c r="DB92" i="5"/>
  <c r="DB91" i="5"/>
  <c r="DB90" i="5"/>
  <c r="DB89" i="5"/>
  <c r="DB88" i="5"/>
  <c r="DB87" i="5"/>
  <c r="DB86" i="5"/>
  <c r="DB85" i="5"/>
  <c r="DB84" i="5"/>
  <c r="DB83" i="5"/>
  <c r="DB82" i="5"/>
  <c r="DB81" i="5"/>
  <c r="DB80" i="5"/>
  <c r="DB79" i="5"/>
  <c r="DB78" i="5"/>
  <c r="DB77" i="5"/>
  <c r="DB76" i="5"/>
  <c r="DB75" i="5"/>
  <c r="DB74" i="5"/>
  <c r="DB73" i="5"/>
  <c r="DB72" i="5"/>
  <c r="DB71" i="5"/>
  <c r="DB70" i="5"/>
  <c r="DB69" i="5"/>
  <c r="DB68" i="5"/>
  <c r="DB67" i="5"/>
  <c r="DB66" i="5"/>
  <c r="DB65" i="5"/>
  <c r="DB64" i="5"/>
  <c r="DB63" i="5"/>
  <c r="DB62" i="5"/>
  <c r="DB61" i="5"/>
  <c r="DB60" i="5"/>
  <c r="DB59" i="5"/>
  <c r="DB58" i="5"/>
  <c r="DB57" i="5"/>
  <c r="DB56" i="5"/>
  <c r="DB55" i="5"/>
  <c r="DB54" i="5"/>
  <c r="DB53" i="5"/>
  <c r="DB52" i="5"/>
  <c r="DB51" i="5"/>
  <c r="DB50" i="5"/>
  <c r="DB49" i="5"/>
  <c r="DB48" i="5"/>
  <c r="DB47" i="5"/>
  <c r="DB46" i="5"/>
  <c r="DB45" i="5"/>
  <c r="DB44" i="5"/>
  <c r="DB43" i="5"/>
  <c r="DB42" i="5"/>
  <c r="DB41" i="5"/>
  <c r="DB40" i="5"/>
  <c r="DB39" i="5"/>
  <c r="DB38" i="5"/>
  <c r="DB37" i="5"/>
  <c r="DB36" i="5"/>
  <c r="DB35" i="5"/>
  <c r="DB34" i="5"/>
  <c r="DB33" i="5"/>
  <c r="DB32" i="5"/>
  <c r="DB31" i="5"/>
  <c r="DB30" i="5"/>
  <c r="DB29" i="5"/>
  <c r="DB28" i="5"/>
  <c r="DB27" i="5"/>
  <c r="DB26" i="5"/>
  <c r="DB25" i="5"/>
  <c r="DB24" i="5"/>
  <c r="DB23" i="5"/>
  <c r="DB22" i="5"/>
  <c r="DB21" i="5"/>
  <c r="DB20" i="5"/>
  <c r="DB19" i="5"/>
  <c r="DB18" i="5"/>
  <c r="DB17" i="5"/>
  <c r="DB16" i="5"/>
  <c r="DB15" i="5"/>
  <c r="DB14" i="5"/>
  <c r="DB13" i="5"/>
  <c r="DB12" i="5"/>
  <c r="CV248" i="5"/>
  <c r="CV247" i="5"/>
  <c r="CV246" i="5"/>
  <c r="CV245" i="5"/>
  <c r="CV244" i="5"/>
  <c r="CV243" i="5"/>
  <c r="CV242" i="5"/>
  <c r="CV241" i="5"/>
  <c r="CV240" i="5"/>
  <c r="CV239" i="5"/>
  <c r="CV238" i="5"/>
  <c r="CV237" i="5"/>
  <c r="CV236" i="5"/>
  <c r="CV235" i="5"/>
  <c r="CV234" i="5"/>
  <c r="CV233" i="5"/>
  <c r="CV232" i="5"/>
  <c r="CV231" i="5"/>
  <c r="CV230" i="5"/>
  <c r="CV229" i="5"/>
  <c r="CV228" i="5"/>
  <c r="CV227" i="5"/>
  <c r="CV226" i="5"/>
  <c r="CV225" i="5"/>
  <c r="CV224" i="5"/>
  <c r="CV223" i="5"/>
  <c r="CV222" i="5"/>
  <c r="CV221" i="5"/>
  <c r="CV220" i="5"/>
  <c r="CV219" i="5"/>
  <c r="CV218" i="5"/>
  <c r="CV217" i="5"/>
  <c r="CV216" i="5"/>
  <c r="CV215" i="5"/>
  <c r="CV214" i="5"/>
  <c r="CV213" i="5"/>
  <c r="CV212" i="5"/>
  <c r="CV211" i="5"/>
  <c r="CV210" i="5"/>
  <c r="CV209" i="5"/>
  <c r="CV208" i="5"/>
  <c r="CV207" i="5"/>
  <c r="CV206" i="5"/>
  <c r="CV205" i="5"/>
  <c r="CV204" i="5"/>
  <c r="CV203" i="5"/>
  <c r="CV202" i="5"/>
  <c r="CV201" i="5"/>
  <c r="CV200" i="5"/>
  <c r="CV199" i="5"/>
  <c r="CV198" i="5"/>
  <c r="CV197" i="5"/>
  <c r="CV196" i="5"/>
  <c r="CV195" i="5"/>
  <c r="CV194" i="5"/>
  <c r="CV193" i="5"/>
  <c r="CV192" i="5"/>
  <c r="CV191" i="5"/>
  <c r="CV190" i="5"/>
  <c r="CV189" i="5"/>
  <c r="CV188" i="5"/>
  <c r="CV187" i="5"/>
  <c r="CV186" i="5"/>
  <c r="CV185" i="5"/>
  <c r="CV184" i="5"/>
  <c r="CV183" i="5"/>
  <c r="CV182" i="5"/>
  <c r="CV181" i="5"/>
  <c r="CV180" i="5"/>
  <c r="CV179" i="5"/>
  <c r="CV178" i="5"/>
  <c r="CV177" i="5"/>
  <c r="CV176" i="5"/>
  <c r="CV175" i="5"/>
  <c r="CV174" i="5"/>
  <c r="CV173" i="5"/>
  <c r="CV172" i="5"/>
  <c r="CV171" i="5"/>
  <c r="CV170" i="5"/>
  <c r="CV169" i="5"/>
  <c r="CV168" i="5"/>
  <c r="CV167" i="5"/>
  <c r="CV166" i="5"/>
  <c r="CV165" i="5"/>
  <c r="CV164" i="5"/>
  <c r="CV163" i="5"/>
  <c r="CV162" i="5"/>
  <c r="CV161" i="5"/>
  <c r="CV160" i="5"/>
  <c r="CV159" i="5"/>
  <c r="CV158" i="5"/>
  <c r="CV157" i="5"/>
  <c r="CV156" i="5"/>
  <c r="CV155" i="5"/>
  <c r="CV154" i="5"/>
  <c r="CV153" i="5"/>
  <c r="CV152" i="5"/>
  <c r="CV151" i="5"/>
  <c r="CV150" i="5"/>
  <c r="CV149" i="5"/>
  <c r="CV148" i="5"/>
  <c r="CV147" i="5"/>
  <c r="CV146" i="5"/>
  <c r="CV145" i="5"/>
  <c r="CV144" i="5"/>
  <c r="CV143" i="5"/>
  <c r="CV142" i="5"/>
  <c r="CV141" i="5"/>
  <c r="CV140" i="5"/>
  <c r="CV139" i="5"/>
  <c r="CV138" i="5"/>
  <c r="CV137" i="5"/>
  <c r="CV136" i="5"/>
  <c r="CV135" i="5"/>
  <c r="CV134" i="5"/>
  <c r="CV133" i="5"/>
  <c r="CV132" i="5"/>
  <c r="CV131" i="5"/>
  <c r="CV130" i="5"/>
  <c r="CV129" i="5"/>
  <c r="CV128" i="5"/>
  <c r="CV127" i="5"/>
  <c r="CV126" i="5"/>
  <c r="CV125" i="5"/>
  <c r="CV124" i="5"/>
  <c r="CV123" i="5"/>
  <c r="CV122" i="5"/>
  <c r="CV121" i="5"/>
  <c r="CV120" i="5"/>
  <c r="CV119" i="5"/>
  <c r="CV118" i="5"/>
  <c r="CV117" i="5"/>
  <c r="CV116" i="5"/>
  <c r="CV115" i="5"/>
  <c r="CV114" i="5"/>
  <c r="CV113" i="5"/>
  <c r="CV112" i="5"/>
  <c r="CV111" i="5"/>
  <c r="CV110" i="5"/>
  <c r="CV109" i="5"/>
  <c r="CV108" i="5"/>
  <c r="CV107" i="5"/>
  <c r="CV106" i="5"/>
  <c r="CV105" i="5"/>
  <c r="CV104" i="5"/>
  <c r="CV103" i="5"/>
  <c r="CV102" i="5"/>
  <c r="CV101" i="5"/>
  <c r="CV100" i="5"/>
  <c r="CV99" i="5"/>
  <c r="CV98" i="5"/>
  <c r="CV97" i="5"/>
  <c r="CV96" i="5"/>
  <c r="CV95" i="5"/>
  <c r="CV94" i="5"/>
  <c r="CV93" i="5"/>
  <c r="CV92" i="5"/>
  <c r="CV91" i="5"/>
  <c r="CV90" i="5"/>
  <c r="CV89" i="5"/>
  <c r="CV88" i="5"/>
  <c r="CV87" i="5"/>
  <c r="CV86" i="5"/>
  <c r="CV85" i="5"/>
  <c r="CV84" i="5"/>
  <c r="CV83" i="5"/>
  <c r="CV82" i="5"/>
  <c r="CV81" i="5"/>
  <c r="CV80" i="5"/>
  <c r="CV79" i="5"/>
  <c r="CV78" i="5"/>
  <c r="CV77" i="5"/>
  <c r="CV76" i="5"/>
  <c r="CV75" i="5"/>
  <c r="CV74" i="5"/>
  <c r="CV73" i="5"/>
  <c r="CV72" i="5"/>
  <c r="CV71" i="5"/>
  <c r="CV70" i="5"/>
  <c r="CV69" i="5"/>
  <c r="CV68" i="5"/>
  <c r="CV67" i="5"/>
  <c r="CV66" i="5"/>
  <c r="CV65" i="5"/>
  <c r="CV64" i="5"/>
  <c r="CV63" i="5"/>
  <c r="CV62" i="5"/>
  <c r="CV61" i="5"/>
  <c r="CV60" i="5"/>
  <c r="CV59" i="5"/>
  <c r="CV58" i="5"/>
  <c r="CV57" i="5"/>
  <c r="CV56" i="5"/>
  <c r="CV55" i="5"/>
  <c r="CV54" i="5"/>
  <c r="CV53" i="5"/>
  <c r="CV52" i="5"/>
  <c r="CV51" i="5"/>
  <c r="CV50" i="5"/>
  <c r="CV49" i="5"/>
  <c r="CV48" i="5"/>
  <c r="CV47" i="5"/>
  <c r="CV46" i="5"/>
  <c r="CV45" i="5"/>
  <c r="CV44" i="5"/>
  <c r="CV43" i="5"/>
  <c r="CV42" i="5"/>
  <c r="CV41" i="5"/>
  <c r="CV40" i="5"/>
  <c r="CV39" i="5"/>
  <c r="CV38" i="5"/>
  <c r="CV37" i="5"/>
  <c r="CV36" i="5"/>
  <c r="CV35" i="5"/>
  <c r="CV34" i="5"/>
  <c r="CV33" i="5"/>
  <c r="CV32" i="5"/>
  <c r="CV31" i="5"/>
  <c r="CV30" i="5"/>
  <c r="CV29" i="5"/>
  <c r="CV28" i="5"/>
  <c r="CV27" i="5"/>
  <c r="CV26" i="5"/>
  <c r="CV25" i="5"/>
  <c r="CV24" i="5"/>
  <c r="CV23" i="5"/>
  <c r="CV22" i="5"/>
  <c r="CV21" i="5"/>
  <c r="CV20" i="5"/>
  <c r="CV19" i="5"/>
  <c r="CV18" i="5"/>
  <c r="CV17" i="5"/>
  <c r="CV16" i="5"/>
  <c r="CV15" i="5"/>
  <c r="CV14" i="5"/>
  <c r="CV13" i="5"/>
  <c r="CV12" i="5"/>
  <c r="CP248" i="5"/>
  <c r="CP247" i="5"/>
  <c r="CP246" i="5"/>
  <c r="CP245" i="5"/>
  <c r="CP244" i="5"/>
  <c r="CP243" i="5"/>
  <c r="CP242" i="5"/>
  <c r="CP241" i="5"/>
  <c r="CP240" i="5"/>
  <c r="CP239" i="5"/>
  <c r="CP238" i="5"/>
  <c r="CP237" i="5"/>
  <c r="CP236" i="5"/>
  <c r="CP235" i="5"/>
  <c r="CP234" i="5"/>
  <c r="CP233" i="5"/>
  <c r="CP232" i="5"/>
  <c r="CP231" i="5"/>
  <c r="CP230" i="5"/>
  <c r="CP229" i="5"/>
  <c r="CP228" i="5"/>
  <c r="CP227" i="5"/>
  <c r="CP226" i="5"/>
  <c r="CP225" i="5"/>
  <c r="CP224" i="5"/>
  <c r="CP223" i="5"/>
  <c r="CP222" i="5"/>
  <c r="CP221" i="5"/>
  <c r="CP220" i="5"/>
  <c r="CP219" i="5"/>
  <c r="CP218" i="5"/>
  <c r="CP217" i="5"/>
  <c r="CP216" i="5"/>
  <c r="CP215" i="5"/>
  <c r="CP214" i="5"/>
  <c r="CP213" i="5"/>
  <c r="CP212" i="5"/>
  <c r="CP211" i="5"/>
  <c r="CP210" i="5"/>
  <c r="CP209" i="5"/>
  <c r="CP208" i="5"/>
  <c r="CP207" i="5"/>
  <c r="CP206" i="5"/>
  <c r="CP205" i="5"/>
  <c r="CP204" i="5"/>
  <c r="CP203" i="5"/>
  <c r="CP202" i="5"/>
  <c r="CP201" i="5"/>
  <c r="CP200" i="5"/>
  <c r="CP199" i="5"/>
  <c r="CP198" i="5"/>
  <c r="CP197" i="5"/>
  <c r="CP196" i="5"/>
  <c r="CP195" i="5"/>
  <c r="CP194" i="5"/>
  <c r="CP193" i="5"/>
  <c r="CP192" i="5"/>
  <c r="CP191" i="5"/>
  <c r="CP190" i="5"/>
  <c r="CP189" i="5"/>
  <c r="CP188" i="5"/>
  <c r="CP187" i="5"/>
  <c r="CP186" i="5"/>
  <c r="CP185" i="5"/>
  <c r="CP184" i="5"/>
  <c r="CP183" i="5"/>
  <c r="CP182" i="5"/>
  <c r="CP181" i="5"/>
  <c r="CP180" i="5"/>
  <c r="CP179" i="5"/>
  <c r="CP178" i="5"/>
  <c r="CP177" i="5"/>
  <c r="CP176" i="5"/>
  <c r="CP175" i="5"/>
  <c r="CP174" i="5"/>
  <c r="CP173" i="5"/>
  <c r="CP172" i="5"/>
  <c r="CP171" i="5"/>
  <c r="CP170" i="5"/>
  <c r="CP169" i="5"/>
  <c r="CP168" i="5"/>
  <c r="CP167" i="5"/>
  <c r="CP166" i="5"/>
  <c r="CP165" i="5"/>
  <c r="CP164" i="5"/>
  <c r="CP163" i="5"/>
  <c r="CP162" i="5"/>
  <c r="CP161" i="5"/>
  <c r="CP160" i="5"/>
  <c r="CP159" i="5"/>
  <c r="CP158" i="5"/>
  <c r="CP157" i="5"/>
  <c r="CP156" i="5"/>
  <c r="CP155" i="5"/>
  <c r="CP154" i="5"/>
  <c r="CP153" i="5"/>
  <c r="CP152" i="5"/>
  <c r="CP151" i="5"/>
  <c r="CP150" i="5"/>
  <c r="CP149" i="5"/>
  <c r="CP148" i="5"/>
  <c r="CP147" i="5"/>
  <c r="CP146" i="5"/>
  <c r="CP145" i="5"/>
  <c r="CP144" i="5"/>
  <c r="CP143" i="5"/>
  <c r="CP142" i="5"/>
  <c r="CP141" i="5"/>
  <c r="CP140" i="5"/>
  <c r="CP139" i="5"/>
  <c r="CP138" i="5"/>
  <c r="CP137" i="5"/>
  <c r="CP136" i="5"/>
  <c r="CP135" i="5"/>
  <c r="CP134" i="5"/>
  <c r="CP133" i="5"/>
  <c r="CP132" i="5"/>
  <c r="CP131" i="5"/>
  <c r="CP130" i="5"/>
  <c r="CP129" i="5"/>
  <c r="CP128" i="5"/>
  <c r="CP127" i="5"/>
  <c r="CP126" i="5"/>
  <c r="CP125" i="5"/>
  <c r="CP124" i="5"/>
  <c r="CP123" i="5"/>
  <c r="CP122" i="5"/>
  <c r="CP121" i="5"/>
  <c r="CP120" i="5"/>
  <c r="CP119" i="5"/>
  <c r="CP118" i="5"/>
  <c r="CP117" i="5"/>
  <c r="CP116" i="5"/>
  <c r="CP115" i="5"/>
  <c r="CP114" i="5"/>
  <c r="CP113" i="5"/>
  <c r="CP112" i="5"/>
  <c r="CP111" i="5"/>
  <c r="CP110" i="5"/>
  <c r="CP109" i="5"/>
  <c r="CP108" i="5"/>
  <c r="CP107" i="5"/>
  <c r="CP106" i="5"/>
  <c r="CP105" i="5"/>
  <c r="CP104" i="5"/>
  <c r="CP103" i="5"/>
  <c r="CP102" i="5"/>
  <c r="CP101" i="5"/>
  <c r="CP100" i="5"/>
  <c r="CP99" i="5"/>
  <c r="CP98" i="5"/>
  <c r="CP97" i="5"/>
  <c r="CP96" i="5"/>
  <c r="CP95" i="5"/>
  <c r="CP94" i="5"/>
  <c r="CP93" i="5"/>
  <c r="CP92" i="5"/>
  <c r="CP91" i="5"/>
  <c r="CP90" i="5"/>
  <c r="CP89" i="5"/>
  <c r="CP88" i="5"/>
  <c r="CP87" i="5"/>
  <c r="CP86" i="5"/>
  <c r="CP85" i="5"/>
  <c r="CP84" i="5"/>
  <c r="CP83" i="5"/>
  <c r="CP82" i="5"/>
  <c r="CP81" i="5"/>
  <c r="CP80" i="5"/>
  <c r="CP79" i="5"/>
  <c r="CP78" i="5"/>
  <c r="CP77" i="5"/>
  <c r="CP76" i="5"/>
  <c r="CP75" i="5"/>
  <c r="CP74" i="5"/>
  <c r="CP73" i="5"/>
  <c r="CP72" i="5"/>
  <c r="CP71" i="5"/>
  <c r="CP70" i="5"/>
  <c r="CP69" i="5"/>
  <c r="CP68" i="5"/>
  <c r="CP67" i="5"/>
  <c r="CP66" i="5"/>
  <c r="CP65" i="5"/>
  <c r="CP64" i="5"/>
  <c r="CP63" i="5"/>
  <c r="CP62" i="5"/>
  <c r="CP61" i="5"/>
  <c r="CP60" i="5"/>
  <c r="CP59" i="5"/>
  <c r="CP58" i="5"/>
  <c r="CP57" i="5"/>
  <c r="CP56" i="5"/>
  <c r="CP55" i="5"/>
  <c r="CP54" i="5"/>
  <c r="CP53" i="5"/>
  <c r="CP52" i="5"/>
  <c r="CP51" i="5"/>
  <c r="CP50" i="5"/>
  <c r="CP49" i="5"/>
  <c r="CP48" i="5"/>
  <c r="CP47" i="5"/>
  <c r="CP46" i="5"/>
  <c r="CP45" i="5"/>
  <c r="CP44" i="5"/>
  <c r="CP43" i="5"/>
  <c r="CP42" i="5"/>
  <c r="CP41" i="5"/>
  <c r="CP40" i="5"/>
  <c r="CP39" i="5"/>
  <c r="CP38" i="5"/>
  <c r="CP37" i="5"/>
  <c r="CP36" i="5"/>
  <c r="CP35" i="5"/>
  <c r="CP34" i="5"/>
  <c r="CP33" i="5"/>
  <c r="CP32" i="5"/>
  <c r="CP31" i="5"/>
  <c r="CP30" i="5"/>
  <c r="CP29" i="5"/>
  <c r="CP28" i="5"/>
  <c r="CP27" i="5"/>
  <c r="CP26" i="5"/>
  <c r="CP25" i="5"/>
  <c r="CP24" i="5"/>
  <c r="CP23" i="5"/>
  <c r="CP22" i="5"/>
  <c r="CP21" i="5"/>
  <c r="CP20" i="5"/>
  <c r="CP19" i="5"/>
  <c r="CP18" i="5"/>
  <c r="CP17" i="5"/>
  <c r="CP16" i="5"/>
  <c r="CP15" i="5"/>
  <c r="CP14" i="5"/>
  <c r="CP13" i="5"/>
  <c r="CP12" i="5"/>
  <c r="CJ248" i="5"/>
  <c r="CJ247" i="5"/>
  <c r="CJ246" i="5"/>
  <c r="CJ245" i="5"/>
  <c r="CJ244" i="5"/>
  <c r="CJ243" i="5"/>
  <c r="CJ242" i="5"/>
  <c r="CJ241" i="5"/>
  <c r="CJ240" i="5"/>
  <c r="CJ239" i="5"/>
  <c r="CJ238" i="5"/>
  <c r="CJ237" i="5"/>
  <c r="CJ236" i="5"/>
  <c r="CJ235" i="5"/>
  <c r="CJ234" i="5"/>
  <c r="CJ233" i="5"/>
  <c r="CJ232" i="5"/>
  <c r="CJ231" i="5"/>
  <c r="CJ230" i="5"/>
  <c r="CJ229" i="5"/>
  <c r="CJ228" i="5"/>
  <c r="CJ227" i="5"/>
  <c r="CJ226" i="5"/>
  <c r="CJ225" i="5"/>
  <c r="CJ224" i="5"/>
  <c r="CJ223" i="5"/>
  <c r="CJ222" i="5"/>
  <c r="CJ221" i="5"/>
  <c r="CJ220" i="5"/>
  <c r="CJ219" i="5"/>
  <c r="CJ218" i="5"/>
  <c r="CJ217" i="5"/>
  <c r="CJ216" i="5"/>
  <c r="CJ215" i="5"/>
  <c r="CJ214" i="5"/>
  <c r="CJ213" i="5"/>
  <c r="CJ212" i="5"/>
  <c r="CJ211" i="5"/>
  <c r="CJ210" i="5"/>
  <c r="CJ209" i="5"/>
  <c r="CJ208" i="5"/>
  <c r="CJ207" i="5"/>
  <c r="CJ206" i="5"/>
  <c r="CJ205" i="5"/>
  <c r="CJ204" i="5"/>
  <c r="CJ203" i="5"/>
  <c r="CJ202" i="5"/>
  <c r="CJ201" i="5"/>
  <c r="CJ200" i="5"/>
  <c r="CJ199" i="5"/>
  <c r="CJ198" i="5"/>
  <c r="CJ197" i="5"/>
  <c r="CJ196" i="5"/>
  <c r="CJ195" i="5"/>
  <c r="CJ194" i="5"/>
  <c r="CJ193" i="5"/>
  <c r="CJ192" i="5"/>
  <c r="CJ191" i="5"/>
  <c r="CJ190" i="5"/>
  <c r="CJ189" i="5"/>
  <c r="CJ188" i="5"/>
  <c r="CJ187" i="5"/>
  <c r="CJ186" i="5"/>
  <c r="CJ185" i="5"/>
  <c r="CJ184" i="5"/>
  <c r="CJ183" i="5"/>
  <c r="CJ182" i="5"/>
  <c r="CJ181" i="5"/>
  <c r="CJ180" i="5"/>
  <c r="CJ179" i="5"/>
  <c r="CJ178" i="5"/>
  <c r="CJ177" i="5"/>
  <c r="CJ176" i="5"/>
  <c r="CJ175" i="5"/>
  <c r="CJ174" i="5"/>
  <c r="CJ173" i="5"/>
  <c r="CJ172" i="5"/>
  <c r="CJ171" i="5"/>
  <c r="CJ170" i="5"/>
  <c r="CJ169" i="5"/>
  <c r="CJ168" i="5"/>
  <c r="CJ167" i="5"/>
  <c r="CJ166" i="5"/>
  <c r="CJ165" i="5"/>
  <c r="CJ164" i="5"/>
  <c r="CJ163" i="5"/>
  <c r="CJ162" i="5"/>
  <c r="CJ161" i="5"/>
  <c r="CJ160" i="5"/>
  <c r="CJ159" i="5"/>
  <c r="CJ158" i="5"/>
  <c r="CJ157" i="5"/>
  <c r="CJ156" i="5"/>
  <c r="CJ155" i="5"/>
  <c r="CJ154" i="5"/>
  <c r="CJ153" i="5"/>
  <c r="CJ152" i="5"/>
  <c r="CJ151" i="5"/>
  <c r="CJ150" i="5"/>
  <c r="CJ149" i="5"/>
  <c r="CJ148" i="5"/>
  <c r="CJ147" i="5"/>
  <c r="CJ146" i="5"/>
  <c r="CJ145" i="5"/>
  <c r="CJ144" i="5"/>
  <c r="CJ143" i="5"/>
  <c r="CJ142" i="5"/>
  <c r="CJ141" i="5"/>
  <c r="CJ140" i="5"/>
  <c r="CJ139" i="5"/>
  <c r="CJ138" i="5"/>
  <c r="CJ137" i="5"/>
  <c r="CJ136" i="5"/>
  <c r="CJ135" i="5"/>
  <c r="CJ134" i="5"/>
  <c r="CJ133" i="5"/>
  <c r="CJ132" i="5"/>
  <c r="CJ131" i="5"/>
  <c r="CJ130" i="5"/>
  <c r="CJ129" i="5"/>
  <c r="CJ128" i="5"/>
  <c r="CJ127" i="5"/>
  <c r="CJ126" i="5"/>
  <c r="CJ125" i="5"/>
  <c r="CJ124" i="5"/>
  <c r="CJ123" i="5"/>
  <c r="CJ122" i="5"/>
  <c r="CJ121" i="5"/>
  <c r="CJ120" i="5"/>
  <c r="CJ119" i="5"/>
  <c r="CJ118" i="5"/>
  <c r="CJ117" i="5"/>
  <c r="CJ116" i="5"/>
  <c r="CJ115" i="5"/>
  <c r="CJ114" i="5"/>
  <c r="CJ113" i="5"/>
  <c r="CJ112" i="5"/>
  <c r="CJ111" i="5"/>
  <c r="CJ110" i="5"/>
  <c r="CJ109" i="5"/>
  <c r="CJ108" i="5"/>
  <c r="CJ107" i="5"/>
  <c r="CJ106" i="5"/>
  <c r="CJ105" i="5"/>
  <c r="CJ104" i="5"/>
  <c r="CJ103" i="5"/>
  <c r="CJ102" i="5"/>
  <c r="CJ101" i="5"/>
  <c r="CJ100" i="5"/>
  <c r="CJ99" i="5"/>
  <c r="CJ98" i="5"/>
  <c r="CJ97" i="5"/>
  <c r="CJ96" i="5"/>
  <c r="CJ95" i="5"/>
  <c r="CJ94" i="5"/>
  <c r="CJ93" i="5"/>
  <c r="CJ92" i="5"/>
  <c r="CJ91" i="5"/>
  <c r="CJ90" i="5"/>
  <c r="CJ89" i="5"/>
  <c r="CJ88" i="5"/>
  <c r="CJ87" i="5"/>
  <c r="CJ86" i="5"/>
  <c r="CJ85" i="5"/>
  <c r="CJ84" i="5"/>
  <c r="CJ83" i="5"/>
  <c r="CJ82" i="5"/>
  <c r="CJ81" i="5"/>
  <c r="CJ80" i="5"/>
  <c r="CJ79" i="5"/>
  <c r="CJ78" i="5"/>
  <c r="CJ77" i="5"/>
  <c r="CJ76" i="5"/>
  <c r="CJ75" i="5"/>
  <c r="CJ74" i="5"/>
  <c r="CJ73" i="5"/>
  <c r="CJ72" i="5"/>
  <c r="CJ71" i="5"/>
  <c r="CJ70" i="5"/>
  <c r="CJ69" i="5"/>
  <c r="CJ68" i="5"/>
  <c r="CJ67" i="5"/>
  <c r="CJ66" i="5"/>
  <c r="CJ65" i="5"/>
  <c r="CJ64" i="5"/>
  <c r="CJ63" i="5"/>
  <c r="CJ62" i="5"/>
  <c r="CJ61" i="5"/>
  <c r="CJ60" i="5"/>
  <c r="CJ59" i="5"/>
  <c r="CJ58" i="5"/>
  <c r="CJ57" i="5"/>
  <c r="CJ56" i="5"/>
  <c r="CJ55" i="5"/>
  <c r="CJ54" i="5"/>
  <c r="CJ53" i="5"/>
  <c r="CJ52" i="5"/>
  <c r="CJ51" i="5"/>
  <c r="CJ50" i="5"/>
  <c r="CJ49" i="5"/>
  <c r="CJ48" i="5"/>
  <c r="CJ47" i="5"/>
  <c r="CJ46" i="5"/>
  <c r="CJ45" i="5"/>
  <c r="CJ44" i="5"/>
  <c r="CJ43" i="5"/>
  <c r="CJ42" i="5"/>
  <c r="CJ41" i="5"/>
  <c r="CJ40" i="5"/>
  <c r="CJ39" i="5"/>
  <c r="CJ38" i="5"/>
  <c r="CJ37" i="5"/>
  <c r="CJ36" i="5"/>
  <c r="CJ35" i="5"/>
  <c r="CJ34" i="5"/>
  <c r="CJ33" i="5"/>
  <c r="CJ32" i="5"/>
  <c r="CJ31" i="5"/>
  <c r="CJ30" i="5"/>
  <c r="CJ29" i="5"/>
  <c r="CJ28" i="5"/>
  <c r="CJ27" i="5"/>
  <c r="CJ26" i="5"/>
  <c r="CJ25" i="5"/>
  <c r="CJ24" i="5"/>
  <c r="CJ23" i="5"/>
  <c r="CJ22" i="5"/>
  <c r="CJ21" i="5"/>
  <c r="CJ20" i="5"/>
  <c r="CJ19" i="5"/>
  <c r="CJ18" i="5"/>
  <c r="CJ17" i="5"/>
  <c r="CJ16" i="5"/>
  <c r="CJ15" i="5"/>
  <c r="CJ14" i="5"/>
  <c r="CJ13" i="5"/>
  <c r="CJ12" i="5"/>
  <c r="CD248" i="5"/>
  <c r="CD247" i="5"/>
  <c r="CD246" i="5"/>
  <c r="CD245" i="5"/>
  <c r="CD244" i="5"/>
  <c r="CD243" i="5"/>
  <c r="CD242" i="5"/>
  <c r="CD241" i="5"/>
  <c r="CD240" i="5"/>
  <c r="CD239" i="5"/>
  <c r="CD238" i="5"/>
  <c r="CD237" i="5"/>
  <c r="CD236" i="5"/>
  <c r="CD235" i="5"/>
  <c r="CD234" i="5"/>
  <c r="CD233" i="5"/>
  <c r="CD232" i="5"/>
  <c r="CD231" i="5"/>
  <c r="CD230" i="5"/>
  <c r="CD229" i="5"/>
  <c r="CD228" i="5"/>
  <c r="CD227" i="5"/>
  <c r="CD226" i="5"/>
  <c r="CD225" i="5"/>
  <c r="CD224" i="5"/>
  <c r="CD223" i="5"/>
  <c r="CD222" i="5"/>
  <c r="CD221" i="5"/>
  <c r="CD220" i="5"/>
  <c r="CD219" i="5"/>
  <c r="CD218" i="5"/>
  <c r="CD217" i="5"/>
  <c r="CD216" i="5"/>
  <c r="CD215" i="5"/>
  <c r="CD214" i="5"/>
  <c r="CD213" i="5"/>
  <c r="CD212" i="5"/>
  <c r="CD211" i="5"/>
  <c r="CD210" i="5"/>
  <c r="CD209" i="5"/>
  <c r="CD208" i="5"/>
  <c r="CD207" i="5"/>
  <c r="CD206" i="5"/>
  <c r="CD205" i="5"/>
  <c r="CD204" i="5"/>
  <c r="CD203" i="5"/>
  <c r="CD202" i="5"/>
  <c r="CD201" i="5"/>
  <c r="CD200" i="5"/>
  <c r="CD199" i="5"/>
  <c r="CD198" i="5"/>
  <c r="CD197" i="5"/>
  <c r="CD196" i="5"/>
  <c r="CD195" i="5"/>
  <c r="CD194" i="5"/>
  <c r="CD193" i="5"/>
  <c r="CD192" i="5"/>
  <c r="CD191" i="5"/>
  <c r="CD190" i="5"/>
  <c r="CD189" i="5"/>
  <c r="CD188" i="5"/>
  <c r="CD187" i="5"/>
  <c r="CD186" i="5"/>
  <c r="CD185" i="5"/>
  <c r="CD184" i="5"/>
  <c r="CD183" i="5"/>
  <c r="CD182" i="5"/>
  <c r="CD181" i="5"/>
  <c r="CD180" i="5"/>
  <c r="CD179" i="5"/>
  <c r="CD178" i="5"/>
  <c r="CD177" i="5"/>
  <c r="CD176" i="5"/>
  <c r="CD175" i="5"/>
  <c r="CD174" i="5"/>
  <c r="CD173" i="5"/>
  <c r="CD172" i="5"/>
  <c r="CD171" i="5"/>
  <c r="CD170" i="5"/>
  <c r="CD169" i="5"/>
  <c r="CD168" i="5"/>
  <c r="CD167" i="5"/>
  <c r="CD166" i="5"/>
  <c r="CD165" i="5"/>
  <c r="CD164" i="5"/>
  <c r="CD163" i="5"/>
  <c r="CD162" i="5"/>
  <c r="CD161" i="5"/>
  <c r="CD160" i="5"/>
  <c r="CD159" i="5"/>
  <c r="CD158" i="5"/>
  <c r="CD157" i="5"/>
  <c r="CD156" i="5"/>
  <c r="CD155" i="5"/>
  <c r="CD154" i="5"/>
  <c r="CD153" i="5"/>
  <c r="CD152" i="5"/>
  <c r="CD151" i="5"/>
  <c r="CD150" i="5"/>
  <c r="CD149" i="5"/>
  <c r="CD148" i="5"/>
  <c r="CD147" i="5"/>
  <c r="CD146" i="5"/>
  <c r="CD145" i="5"/>
  <c r="CD144" i="5"/>
  <c r="CD143" i="5"/>
  <c r="CD142" i="5"/>
  <c r="CD141" i="5"/>
  <c r="CD140" i="5"/>
  <c r="CD139" i="5"/>
  <c r="CD138" i="5"/>
  <c r="CD137" i="5"/>
  <c r="CD136" i="5"/>
  <c r="CD135" i="5"/>
  <c r="CD134" i="5"/>
  <c r="CD133" i="5"/>
  <c r="CD132" i="5"/>
  <c r="CD131" i="5"/>
  <c r="CD130" i="5"/>
  <c r="CD129" i="5"/>
  <c r="CD128" i="5"/>
  <c r="CD127" i="5"/>
  <c r="CD126" i="5"/>
  <c r="CD125" i="5"/>
  <c r="CD124" i="5"/>
  <c r="CD123" i="5"/>
  <c r="CD122" i="5"/>
  <c r="CD121" i="5"/>
  <c r="CD120" i="5"/>
  <c r="CD119" i="5"/>
  <c r="CD118" i="5"/>
  <c r="CD117" i="5"/>
  <c r="CD116" i="5"/>
  <c r="CD115" i="5"/>
  <c r="CD114" i="5"/>
  <c r="CD113" i="5"/>
  <c r="CD112" i="5"/>
  <c r="CD111" i="5"/>
  <c r="CD110" i="5"/>
  <c r="CD109" i="5"/>
  <c r="CD108" i="5"/>
  <c r="CD107" i="5"/>
  <c r="CD106" i="5"/>
  <c r="CD105" i="5"/>
  <c r="CD104" i="5"/>
  <c r="CD103" i="5"/>
  <c r="CD102" i="5"/>
  <c r="CD101" i="5"/>
  <c r="CD100" i="5"/>
  <c r="CD99" i="5"/>
  <c r="CD98" i="5"/>
  <c r="CD97" i="5"/>
  <c r="CD96" i="5"/>
  <c r="CD95" i="5"/>
  <c r="CD94" i="5"/>
  <c r="CD93" i="5"/>
  <c r="CD92" i="5"/>
  <c r="CD91" i="5"/>
  <c r="CD90" i="5"/>
  <c r="CD89" i="5"/>
  <c r="CD88" i="5"/>
  <c r="CD87" i="5"/>
  <c r="CD86" i="5"/>
  <c r="CD85" i="5"/>
  <c r="CD84" i="5"/>
  <c r="CD83" i="5"/>
  <c r="CD82" i="5"/>
  <c r="CD81" i="5"/>
  <c r="CD80" i="5"/>
  <c r="CD79" i="5"/>
  <c r="CD78" i="5"/>
  <c r="CD77" i="5"/>
  <c r="CD76" i="5"/>
  <c r="CD75" i="5"/>
  <c r="CD74" i="5"/>
  <c r="CD73" i="5"/>
  <c r="CD72" i="5"/>
  <c r="CD71" i="5"/>
  <c r="CD70" i="5"/>
  <c r="CD69" i="5"/>
  <c r="CD68" i="5"/>
  <c r="CD67" i="5"/>
  <c r="CD66" i="5"/>
  <c r="CD65" i="5"/>
  <c r="CD64" i="5"/>
  <c r="CD63" i="5"/>
  <c r="CD62" i="5"/>
  <c r="CD61" i="5"/>
  <c r="CD60" i="5"/>
  <c r="CD59" i="5"/>
  <c r="CD58" i="5"/>
  <c r="CD57" i="5"/>
  <c r="CD56" i="5"/>
  <c r="CD55" i="5"/>
  <c r="CD54" i="5"/>
  <c r="CD53" i="5"/>
  <c r="CD52" i="5"/>
  <c r="CD51" i="5"/>
  <c r="CD50" i="5"/>
  <c r="CD49" i="5"/>
  <c r="CD48" i="5"/>
  <c r="CD47" i="5"/>
  <c r="CD46" i="5"/>
  <c r="CD45" i="5"/>
  <c r="CD44" i="5"/>
  <c r="CD43" i="5"/>
  <c r="CD42" i="5"/>
  <c r="CD41" i="5"/>
  <c r="CD40" i="5"/>
  <c r="CD39" i="5"/>
  <c r="CD38" i="5"/>
  <c r="CD37" i="5"/>
  <c r="CD36" i="5"/>
  <c r="CD35" i="5"/>
  <c r="CD34" i="5"/>
  <c r="CD33" i="5"/>
  <c r="CD32" i="5"/>
  <c r="CD31" i="5"/>
  <c r="CD30" i="5"/>
  <c r="CD29" i="5"/>
  <c r="CD28" i="5"/>
  <c r="CD27" i="5"/>
  <c r="CD26" i="5"/>
  <c r="CD25" i="5"/>
  <c r="CD24" i="5"/>
  <c r="CD23" i="5"/>
  <c r="CD22" i="5"/>
  <c r="CD21" i="5"/>
  <c r="CD20" i="5"/>
  <c r="CD19" i="5"/>
  <c r="CD18" i="5"/>
  <c r="CD17" i="5"/>
  <c r="CD16" i="5"/>
  <c r="CD15" i="5"/>
  <c r="CD14" i="5"/>
  <c r="CD13" i="5"/>
  <c r="CD12" i="5"/>
  <c r="BX248" i="5"/>
  <c r="BX247" i="5"/>
  <c r="BX246" i="5"/>
  <c r="BX245" i="5"/>
  <c r="BX244" i="5"/>
  <c r="BX243" i="5"/>
  <c r="BX242" i="5"/>
  <c r="BX241" i="5"/>
  <c r="BX240" i="5"/>
  <c r="BX239" i="5"/>
  <c r="BX238" i="5"/>
  <c r="BX237" i="5"/>
  <c r="BX236" i="5"/>
  <c r="BX235" i="5"/>
  <c r="BX234" i="5"/>
  <c r="BX233" i="5"/>
  <c r="BX232" i="5"/>
  <c r="BX231" i="5"/>
  <c r="BX230" i="5"/>
  <c r="BX229" i="5"/>
  <c r="BX228" i="5"/>
  <c r="BX227" i="5"/>
  <c r="BX226" i="5"/>
  <c r="BX225" i="5"/>
  <c r="BX224" i="5"/>
  <c r="BX223" i="5"/>
  <c r="BX222" i="5"/>
  <c r="BX221" i="5"/>
  <c r="BX220" i="5"/>
  <c r="BX219" i="5"/>
  <c r="BX218" i="5"/>
  <c r="BX217" i="5"/>
  <c r="BX216" i="5"/>
  <c r="BX215" i="5"/>
  <c r="BX214" i="5"/>
  <c r="BX213" i="5"/>
  <c r="BX212" i="5"/>
  <c r="BX211" i="5"/>
  <c r="BX210" i="5"/>
  <c r="BX209" i="5"/>
  <c r="BX208" i="5"/>
  <c r="BX207" i="5"/>
  <c r="BX206" i="5"/>
  <c r="BX205" i="5"/>
  <c r="BX204" i="5"/>
  <c r="BX203" i="5"/>
  <c r="BX202" i="5"/>
  <c r="BX201" i="5"/>
  <c r="BX200" i="5"/>
  <c r="BX199" i="5"/>
  <c r="BX198" i="5"/>
  <c r="BX197" i="5"/>
  <c r="BX196" i="5"/>
  <c r="BX195" i="5"/>
  <c r="BX194" i="5"/>
  <c r="BX193" i="5"/>
  <c r="BX192" i="5"/>
  <c r="BX191" i="5"/>
  <c r="BX190" i="5"/>
  <c r="BX189" i="5"/>
  <c r="BX188" i="5"/>
  <c r="BX187" i="5"/>
  <c r="BX186" i="5"/>
  <c r="BX185" i="5"/>
  <c r="BX184" i="5"/>
  <c r="BX183" i="5"/>
  <c r="BX182" i="5"/>
  <c r="BX181" i="5"/>
  <c r="BX180" i="5"/>
  <c r="BX179" i="5"/>
  <c r="BX178" i="5"/>
  <c r="BX177" i="5"/>
  <c r="BX176" i="5"/>
  <c r="BX175" i="5"/>
  <c r="BX174" i="5"/>
  <c r="BX173" i="5"/>
  <c r="BX172" i="5"/>
  <c r="BX171" i="5"/>
  <c r="BX170" i="5"/>
  <c r="BX169" i="5"/>
  <c r="BX168" i="5"/>
  <c r="BX167" i="5"/>
  <c r="BX166" i="5"/>
  <c r="BX165" i="5"/>
  <c r="BX164" i="5"/>
  <c r="BX163" i="5"/>
  <c r="BX162" i="5"/>
  <c r="BX161" i="5"/>
  <c r="BX160" i="5"/>
  <c r="BX159" i="5"/>
  <c r="BX158" i="5"/>
  <c r="BX157" i="5"/>
  <c r="BX156" i="5"/>
  <c r="BX155" i="5"/>
  <c r="BX154" i="5"/>
  <c r="BX153" i="5"/>
  <c r="BX152" i="5"/>
  <c r="BX151" i="5"/>
  <c r="BX150" i="5"/>
  <c r="BX149" i="5"/>
  <c r="BX148" i="5"/>
  <c r="BX147" i="5"/>
  <c r="BX146" i="5"/>
  <c r="BX145" i="5"/>
  <c r="BX144" i="5"/>
  <c r="BX143" i="5"/>
  <c r="BX142" i="5"/>
  <c r="BX141" i="5"/>
  <c r="BX140" i="5"/>
  <c r="BX139" i="5"/>
  <c r="BX138" i="5"/>
  <c r="BX137" i="5"/>
  <c r="BX136" i="5"/>
  <c r="BX135" i="5"/>
  <c r="BX134" i="5"/>
  <c r="BX133" i="5"/>
  <c r="BX132" i="5"/>
  <c r="BX131" i="5"/>
  <c r="BX130" i="5"/>
  <c r="BX129" i="5"/>
  <c r="BX128" i="5"/>
  <c r="BX127" i="5"/>
  <c r="BX126" i="5"/>
  <c r="BX125" i="5"/>
  <c r="BX124" i="5"/>
  <c r="BX123" i="5"/>
  <c r="BX122" i="5"/>
  <c r="BX121" i="5"/>
  <c r="BX120" i="5"/>
  <c r="BX119" i="5"/>
  <c r="BX118" i="5"/>
  <c r="BX117" i="5"/>
  <c r="BX116" i="5"/>
  <c r="BX115" i="5"/>
  <c r="BX114" i="5"/>
  <c r="BX113" i="5"/>
  <c r="BX112" i="5"/>
  <c r="BX111" i="5"/>
  <c r="BX110" i="5"/>
  <c r="BX109" i="5"/>
  <c r="BX108" i="5"/>
  <c r="BX107" i="5"/>
  <c r="BX106" i="5"/>
  <c r="BX105" i="5"/>
  <c r="BX104" i="5"/>
  <c r="BX103" i="5"/>
  <c r="BX102" i="5"/>
  <c r="BX101" i="5"/>
  <c r="BX100" i="5"/>
  <c r="BX99" i="5"/>
  <c r="BX98" i="5"/>
  <c r="BX97" i="5"/>
  <c r="BX96" i="5"/>
  <c r="BX95" i="5"/>
  <c r="BX94" i="5"/>
  <c r="BX93" i="5"/>
  <c r="BX92" i="5"/>
  <c r="BX91" i="5"/>
  <c r="BX90" i="5"/>
  <c r="BX89" i="5"/>
  <c r="BX88" i="5"/>
  <c r="BX87" i="5"/>
  <c r="BX86" i="5"/>
  <c r="BX85" i="5"/>
  <c r="BX84" i="5"/>
  <c r="BX83" i="5"/>
  <c r="BX82" i="5"/>
  <c r="BX81" i="5"/>
  <c r="BX80" i="5"/>
  <c r="BX79" i="5"/>
  <c r="BX78" i="5"/>
  <c r="BX77" i="5"/>
  <c r="BX76" i="5"/>
  <c r="BX75" i="5"/>
  <c r="BX74" i="5"/>
  <c r="BX73" i="5"/>
  <c r="BX72" i="5"/>
  <c r="BX71" i="5"/>
  <c r="BX70" i="5"/>
  <c r="BX69" i="5"/>
  <c r="BX68" i="5"/>
  <c r="BX67" i="5"/>
  <c r="BX66" i="5"/>
  <c r="BX65" i="5"/>
  <c r="BX64" i="5"/>
  <c r="BX63" i="5"/>
  <c r="BX62" i="5"/>
  <c r="BX61" i="5"/>
  <c r="BX60" i="5"/>
  <c r="BX59" i="5"/>
  <c r="BX58" i="5"/>
  <c r="BX57" i="5"/>
  <c r="BX56" i="5"/>
  <c r="BX55" i="5"/>
  <c r="BX54" i="5"/>
  <c r="BX53" i="5"/>
  <c r="BX52" i="5"/>
  <c r="BX51" i="5"/>
  <c r="BX50" i="5"/>
  <c r="BX49" i="5"/>
  <c r="BX48" i="5"/>
  <c r="BX47" i="5"/>
  <c r="BX46" i="5"/>
  <c r="BX45" i="5"/>
  <c r="BX44" i="5"/>
  <c r="BX43" i="5"/>
  <c r="BX42" i="5"/>
  <c r="BX41" i="5"/>
  <c r="BX40" i="5"/>
  <c r="BX39" i="5"/>
  <c r="BX38" i="5"/>
  <c r="BX37" i="5"/>
  <c r="BX36" i="5"/>
  <c r="BX35" i="5"/>
  <c r="BX34" i="5"/>
  <c r="BX33" i="5"/>
  <c r="BX32" i="5"/>
  <c r="BX31" i="5"/>
  <c r="BX30" i="5"/>
  <c r="BX29" i="5"/>
  <c r="BX28" i="5"/>
  <c r="BX27" i="5"/>
  <c r="BX26" i="5"/>
  <c r="BX25" i="5"/>
  <c r="BX24" i="5"/>
  <c r="BX23" i="5"/>
  <c r="BX22" i="5"/>
  <c r="BX21" i="5"/>
  <c r="BX20" i="5"/>
  <c r="BX19" i="5"/>
  <c r="BX18" i="5"/>
  <c r="BX17" i="5"/>
  <c r="BX16" i="5"/>
  <c r="BX15" i="5"/>
  <c r="BX14" i="5"/>
  <c r="BX13" i="5"/>
  <c r="BX12" i="5"/>
  <c r="BR248" i="5"/>
  <c r="BR247" i="5"/>
  <c r="BR246" i="5"/>
  <c r="BR245" i="5"/>
  <c r="BR244" i="5"/>
  <c r="BR243" i="5"/>
  <c r="BR242" i="5"/>
  <c r="BR241" i="5"/>
  <c r="BR240" i="5"/>
  <c r="BR239" i="5"/>
  <c r="BR238" i="5"/>
  <c r="BR237" i="5"/>
  <c r="BR236" i="5"/>
  <c r="BR235" i="5"/>
  <c r="BR234" i="5"/>
  <c r="BR233" i="5"/>
  <c r="BR232" i="5"/>
  <c r="BR231" i="5"/>
  <c r="BR230" i="5"/>
  <c r="BR229" i="5"/>
  <c r="BR228" i="5"/>
  <c r="BR227" i="5"/>
  <c r="BR226" i="5"/>
  <c r="BR225" i="5"/>
  <c r="BR224" i="5"/>
  <c r="BR223" i="5"/>
  <c r="BR222" i="5"/>
  <c r="BR221" i="5"/>
  <c r="BR220" i="5"/>
  <c r="BR219" i="5"/>
  <c r="BR218" i="5"/>
  <c r="BR217" i="5"/>
  <c r="BR216" i="5"/>
  <c r="BR215" i="5"/>
  <c r="BR214" i="5"/>
  <c r="BR213" i="5"/>
  <c r="BR212" i="5"/>
  <c r="BR211" i="5"/>
  <c r="BR210" i="5"/>
  <c r="BR209" i="5"/>
  <c r="BR208" i="5"/>
  <c r="BR207" i="5"/>
  <c r="BR206" i="5"/>
  <c r="BR205" i="5"/>
  <c r="BR204" i="5"/>
  <c r="BR203" i="5"/>
  <c r="BR202" i="5"/>
  <c r="BR201" i="5"/>
  <c r="BR200" i="5"/>
  <c r="BR199" i="5"/>
  <c r="BR198" i="5"/>
  <c r="BR197" i="5"/>
  <c r="BR196" i="5"/>
  <c r="BR195" i="5"/>
  <c r="BR194" i="5"/>
  <c r="BR193" i="5"/>
  <c r="BR192" i="5"/>
  <c r="BR191" i="5"/>
  <c r="BR190" i="5"/>
  <c r="BR189" i="5"/>
  <c r="BR188" i="5"/>
  <c r="BR187" i="5"/>
  <c r="BR186" i="5"/>
  <c r="BR185" i="5"/>
  <c r="BR184" i="5"/>
  <c r="BR183" i="5"/>
  <c r="BR182" i="5"/>
  <c r="BR181" i="5"/>
  <c r="BR180" i="5"/>
  <c r="BR179" i="5"/>
  <c r="BR178" i="5"/>
  <c r="BR177" i="5"/>
  <c r="BR176" i="5"/>
  <c r="BR175" i="5"/>
  <c r="BR174" i="5"/>
  <c r="BR173" i="5"/>
  <c r="BR172" i="5"/>
  <c r="BR171" i="5"/>
  <c r="BR170" i="5"/>
  <c r="BR169" i="5"/>
  <c r="BR168" i="5"/>
  <c r="BR167" i="5"/>
  <c r="BR166" i="5"/>
  <c r="BR165" i="5"/>
  <c r="BR164" i="5"/>
  <c r="BR163" i="5"/>
  <c r="BR162" i="5"/>
  <c r="BR161" i="5"/>
  <c r="BR160" i="5"/>
  <c r="BR159" i="5"/>
  <c r="BR158" i="5"/>
  <c r="BR157" i="5"/>
  <c r="BR156" i="5"/>
  <c r="BR155" i="5"/>
  <c r="BR154" i="5"/>
  <c r="BR153" i="5"/>
  <c r="BR152" i="5"/>
  <c r="BR151" i="5"/>
  <c r="BR150" i="5"/>
  <c r="BR149" i="5"/>
  <c r="BR148" i="5"/>
  <c r="BR147" i="5"/>
  <c r="BR146" i="5"/>
  <c r="BR145" i="5"/>
  <c r="BR144" i="5"/>
  <c r="BR143" i="5"/>
  <c r="BR142" i="5"/>
  <c r="BR141" i="5"/>
  <c r="BR140" i="5"/>
  <c r="BR139" i="5"/>
  <c r="BR138" i="5"/>
  <c r="BR137" i="5"/>
  <c r="BR136" i="5"/>
  <c r="BR135" i="5"/>
  <c r="BR134" i="5"/>
  <c r="BR133" i="5"/>
  <c r="BR132" i="5"/>
  <c r="BR131" i="5"/>
  <c r="BR130" i="5"/>
  <c r="BR129" i="5"/>
  <c r="BR128" i="5"/>
  <c r="BR127" i="5"/>
  <c r="BR126" i="5"/>
  <c r="BR125" i="5"/>
  <c r="BR124" i="5"/>
  <c r="BR123" i="5"/>
  <c r="BR122" i="5"/>
  <c r="BR121" i="5"/>
  <c r="BR120" i="5"/>
  <c r="BR119" i="5"/>
  <c r="BR118" i="5"/>
  <c r="BR117" i="5"/>
  <c r="BR116" i="5"/>
  <c r="BR115" i="5"/>
  <c r="BR114" i="5"/>
  <c r="BR113" i="5"/>
  <c r="BR112" i="5"/>
  <c r="BR111" i="5"/>
  <c r="BR110" i="5"/>
  <c r="BR109" i="5"/>
  <c r="BR108" i="5"/>
  <c r="BR107" i="5"/>
  <c r="BR106" i="5"/>
  <c r="BR105" i="5"/>
  <c r="BR104" i="5"/>
  <c r="BR103" i="5"/>
  <c r="BR102" i="5"/>
  <c r="BR101" i="5"/>
  <c r="BR100" i="5"/>
  <c r="BR99" i="5"/>
  <c r="BR98" i="5"/>
  <c r="BR97" i="5"/>
  <c r="BR96" i="5"/>
  <c r="BR95" i="5"/>
  <c r="BR94" i="5"/>
  <c r="BR93" i="5"/>
  <c r="BR92" i="5"/>
  <c r="BR91" i="5"/>
  <c r="BR90" i="5"/>
  <c r="BR89" i="5"/>
  <c r="BR88" i="5"/>
  <c r="BR87" i="5"/>
  <c r="BR86" i="5"/>
  <c r="BR85" i="5"/>
  <c r="BR84" i="5"/>
  <c r="BR83" i="5"/>
  <c r="BR82" i="5"/>
  <c r="BR81" i="5"/>
  <c r="BR80" i="5"/>
  <c r="BR79" i="5"/>
  <c r="BR78" i="5"/>
  <c r="BR77" i="5"/>
  <c r="BR76" i="5"/>
  <c r="BR75" i="5"/>
  <c r="BR74" i="5"/>
  <c r="BR73" i="5"/>
  <c r="BR72" i="5"/>
  <c r="BR71" i="5"/>
  <c r="BR70" i="5"/>
  <c r="BR69" i="5"/>
  <c r="BR68" i="5"/>
  <c r="BR67" i="5"/>
  <c r="BR66" i="5"/>
  <c r="BR65" i="5"/>
  <c r="BR64" i="5"/>
  <c r="BR63" i="5"/>
  <c r="BR62" i="5"/>
  <c r="BR61" i="5"/>
  <c r="BR60" i="5"/>
  <c r="BR59" i="5"/>
  <c r="BR58" i="5"/>
  <c r="BR57" i="5"/>
  <c r="BR56" i="5"/>
  <c r="BR55" i="5"/>
  <c r="BR54" i="5"/>
  <c r="BR53" i="5"/>
  <c r="BR52" i="5"/>
  <c r="BR51" i="5"/>
  <c r="BR50" i="5"/>
  <c r="BR49" i="5"/>
  <c r="BR48" i="5"/>
  <c r="BR47" i="5"/>
  <c r="BR46" i="5"/>
  <c r="BR45" i="5"/>
  <c r="BR44" i="5"/>
  <c r="BR43" i="5"/>
  <c r="BR42" i="5"/>
  <c r="BR41" i="5"/>
  <c r="BR40" i="5"/>
  <c r="BR39" i="5"/>
  <c r="BR38" i="5"/>
  <c r="BR37" i="5"/>
  <c r="BR36" i="5"/>
  <c r="BR35" i="5"/>
  <c r="BR34" i="5"/>
  <c r="BR33" i="5"/>
  <c r="BR32" i="5"/>
  <c r="BR31" i="5"/>
  <c r="BR30" i="5"/>
  <c r="BR29" i="5"/>
  <c r="BR28" i="5"/>
  <c r="BR27" i="5"/>
  <c r="BR26" i="5"/>
  <c r="BR25" i="5"/>
  <c r="BR24" i="5"/>
  <c r="BR23" i="5"/>
  <c r="BR22" i="5"/>
  <c r="BR21" i="5"/>
  <c r="BR20" i="5"/>
  <c r="BR19" i="5"/>
  <c r="BR18" i="5"/>
  <c r="BR17" i="5"/>
  <c r="BR16" i="5"/>
  <c r="BR15" i="5"/>
  <c r="BR14" i="5"/>
  <c r="BR13" i="5"/>
  <c r="BR12" i="5"/>
  <c r="BL248" i="5"/>
  <c r="BL247" i="5"/>
  <c r="BL246" i="5"/>
  <c r="BL245" i="5"/>
  <c r="BL244" i="5"/>
  <c r="BL243" i="5"/>
  <c r="BL242" i="5"/>
  <c r="BL241" i="5"/>
  <c r="BL240" i="5"/>
  <c r="BL239" i="5"/>
  <c r="BL238" i="5"/>
  <c r="BL237" i="5"/>
  <c r="BL236" i="5"/>
  <c r="BL235" i="5"/>
  <c r="BL234" i="5"/>
  <c r="BL233" i="5"/>
  <c r="BL232" i="5"/>
  <c r="BL231" i="5"/>
  <c r="BL230" i="5"/>
  <c r="BL229" i="5"/>
  <c r="BL228" i="5"/>
  <c r="BL227" i="5"/>
  <c r="BL226" i="5"/>
  <c r="BL225" i="5"/>
  <c r="BL224" i="5"/>
  <c r="BL223" i="5"/>
  <c r="BL222" i="5"/>
  <c r="BL221" i="5"/>
  <c r="BL220" i="5"/>
  <c r="BL219" i="5"/>
  <c r="BL218" i="5"/>
  <c r="BL217" i="5"/>
  <c r="BL216" i="5"/>
  <c r="BL215" i="5"/>
  <c r="BL214" i="5"/>
  <c r="BL213" i="5"/>
  <c r="BL212" i="5"/>
  <c r="BL211" i="5"/>
  <c r="BL210" i="5"/>
  <c r="BL209" i="5"/>
  <c r="BL208" i="5"/>
  <c r="BL207" i="5"/>
  <c r="BL206" i="5"/>
  <c r="BL205" i="5"/>
  <c r="BL204" i="5"/>
  <c r="BL203" i="5"/>
  <c r="BL202" i="5"/>
  <c r="BL201" i="5"/>
  <c r="BL200" i="5"/>
  <c r="BL199" i="5"/>
  <c r="BL198" i="5"/>
  <c r="BL197" i="5"/>
  <c r="BL196" i="5"/>
  <c r="BL195" i="5"/>
  <c r="BL194" i="5"/>
  <c r="BL193" i="5"/>
  <c r="BL192" i="5"/>
  <c r="BL191" i="5"/>
  <c r="BL190" i="5"/>
  <c r="BL189" i="5"/>
  <c r="BL188" i="5"/>
  <c r="BL187" i="5"/>
  <c r="BL186" i="5"/>
  <c r="BL185" i="5"/>
  <c r="BL184" i="5"/>
  <c r="BL183" i="5"/>
  <c r="BL182" i="5"/>
  <c r="BL181" i="5"/>
  <c r="BL180" i="5"/>
  <c r="BL179" i="5"/>
  <c r="BL178" i="5"/>
  <c r="BL177" i="5"/>
  <c r="BL176" i="5"/>
  <c r="BL175" i="5"/>
  <c r="BL174" i="5"/>
  <c r="BL173" i="5"/>
  <c r="BL172" i="5"/>
  <c r="BL171" i="5"/>
  <c r="BL170" i="5"/>
  <c r="BL169" i="5"/>
  <c r="BL168" i="5"/>
  <c r="BL167" i="5"/>
  <c r="BL166" i="5"/>
  <c r="BL165" i="5"/>
  <c r="BL164" i="5"/>
  <c r="BL163" i="5"/>
  <c r="BL162" i="5"/>
  <c r="BL161" i="5"/>
  <c r="BL160" i="5"/>
  <c r="BL159" i="5"/>
  <c r="BL158" i="5"/>
  <c r="BL157" i="5"/>
  <c r="BL156" i="5"/>
  <c r="BL155" i="5"/>
  <c r="BL154" i="5"/>
  <c r="BL153" i="5"/>
  <c r="BL152" i="5"/>
  <c r="BL151" i="5"/>
  <c r="BL150" i="5"/>
  <c r="BL149" i="5"/>
  <c r="BL148" i="5"/>
  <c r="BL147" i="5"/>
  <c r="BL146" i="5"/>
  <c r="BL145" i="5"/>
  <c r="BL144" i="5"/>
  <c r="BL143" i="5"/>
  <c r="BL142" i="5"/>
  <c r="BL141" i="5"/>
  <c r="BL140" i="5"/>
  <c r="BL139" i="5"/>
  <c r="BL138" i="5"/>
  <c r="BL137" i="5"/>
  <c r="BL136" i="5"/>
  <c r="BL135" i="5"/>
  <c r="BL134" i="5"/>
  <c r="BL133" i="5"/>
  <c r="BL132" i="5"/>
  <c r="BL131" i="5"/>
  <c r="BL130" i="5"/>
  <c r="BL129" i="5"/>
  <c r="BL128" i="5"/>
  <c r="BL127" i="5"/>
  <c r="BL126" i="5"/>
  <c r="BL125" i="5"/>
  <c r="BL124" i="5"/>
  <c r="BL123" i="5"/>
  <c r="BL122" i="5"/>
  <c r="BL121" i="5"/>
  <c r="BL120" i="5"/>
  <c r="BL119" i="5"/>
  <c r="BL118" i="5"/>
  <c r="BL117" i="5"/>
  <c r="BL116" i="5"/>
  <c r="BL115" i="5"/>
  <c r="BL114" i="5"/>
  <c r="BL113" i="5"/>
  <c r="BL112" i="5"/>
  <c r="BL111" i="5"/>
  <c r="BL110" i="5"/>
  <c r="BL109" i="5"/>
  <c r="BL108" i="5"/>
  <c r="BL107" i="5"/>
  <c r="BL106" i="5"/>
  <c r="BL105" i="5"/>
  <c r="BL104" i="5"/>
  <c r="BL103" i="5"/>
  <c r="BL102" i="5"/>
  <c r="BL101" i="5"/>
  <c r="BL100" i="5"/>
  <c r="BL99" i="5"/>
  <c r="BL98" i="5"/>
  <c r="BL97" i="5"/>
  <c r="BL96" i="5"/>
  <c r="BL95" i="5"/>
  <c r="BL94" i="5"/>
  <c r="BL93" i="5"/>
  <c r="BL92" i="5"/>
  <c r="BL91" i="5"/>
  <c r="BL90" i="5"/>
  <c r="BL89" i="5"/>
  <c r="BL88" i="5"/>
  <c r="BL87" i="5"/>
  <c r="BL86" i="5"/>
  <c r="BL85" i="5"/>
  <c r="BL84" i="5"/>
  <c r="BL83" i="5"/>
  <c r="BL82" i="5"/>
  <c r="BL81" i="5"/>
  <c r="BL80" i="5"/>
  <c r="BL79" i="5"/>
  <c r="BL78" i="5"/>
  <c r="BL77" i="5"/>
  <c r="BL76" i="5"/>
  <c r="BL75" i="5"/>
  <c r="BL74" i="5"/>
  <c r="BL73" i="5"/>
  <c r="BL72" i="5"/>
  <c r="BL71" i="5"/>
  <c r="BL70" i="5"/>
  <c r="BL69" i="5"/>
  <c r="BL68" i="5"/>
  <c r="BL67" i="5"/>
  <c r="BL66" i="5"/>
  <c r="BL65" i="5"/>
  <c r="BL64" i="5"/>
  <c r="BL63" i="5"/>
  <c r="BL62" i="5"/>
  <c r="BL61" i="5"/>
  <c r="BL60" i="5"/>
  <c r="BL59" i="5"/>
  <c r="BL58" i="5"/>
  <c r="BL57" i="5"/>
  <c r="BL56" i="5"/>
  <c r="BL55" i="5"/>
  <c r="BL54" i="5"/>
  <c r="BL53" i="5"/>
  <c r="BL52" i="5"/>
  <c r="BL51" i="5"/>
  <c r="BL50"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20" i="5"/>
  <c r="BL19" i="5"/>
  <c r="BL18" i="5"/>
  <c r="BL17" i="5"/>
  <c r="BL16" i="5"/>
  <c r="BL15" i="5"/>
  <c r="BL14" i="5"/>
  <c r="BL13" i="5"/>
  <c r="BL12" i="5"/>
  <c r="BF248" i="5"/>
  <c r="BF247" i="5"/>
  <c r="BF246" i="5"/>
  <c r="BF245" i="5"/>
  <c r="BF244" i="5"/>
  <c r="BF243" i="5"/>
  <c r="BF242" i="5"/>
  <c r="BF241" i="5"/>
  <c r="BF240" i="5"/>
  <c r="BF239" i="5"/>
  <c r="BF238" i="5"/>
  <c r="BF237" i="5"/>
  <c r="BF236" i="5"/>
  <c r="BF235" i="5"/>
  <c r="BF234" i="5"/>
  <c r="BF233" i="5"/>
  <c r="BF232" i="5"/>
  <c r="BF231" i="5"/>
  <c r="BF230" i="5"/>
  <c r="BF229" i="5"/>
  <c r="BF228" i="5"/>
  <c r="BF227" i="5"/>
  <c r="BF226" i="5"/>
  <c r="BF225" i="5"/>
  <c r="BF224" i="5"/>
  <c r="BF223" i="5"/>
  <c r="BF222" i="5"/>
  <c r="BF221" i="5"/>
  <c r="BF220" i="5"/>
  <c r="BF219" i="5"/>
  <c r="BF218" i="5"/>
  <c r="BF217" i="5"/>
  <c r="BF216" i="5"/>
  <c r="BF215" i="5"/>
  <c r="BF214" i="5"/>
  <c r="BF213" i="5"/>
  <c r="BF212" i="5"/>
  <c r="BF211" i="5"/>
  <c r="BF210" i="5"/>
  <c r="BF209" i="5"/>
  <c r="BF208" i="5"/>
  <c r="BF207" i="5"/>
  <c r="BF206" i="5"/>
  <c r="BF205" i="5"/>
  <c r="BF204" i="5"/>
  <c r="BF203" i="5"/>
  <c r="BF202" i="5"/>
  <c r="BF201" i="5"/>
  <c r="BF200" i="5"/>
  <c r="BF199" i="5"/>
  <c r="BF198" i="5"/>
  <c r="BF197" i="5"/>
  <c r="BF196" i="5"/>
  <c r="BF195" i="5"/>
  <c r="BF194" i="5"/>
  <c r="BF193" i="5"/>
  <c r="BF192" i="5"/>
  <c r="BF191" i="5"/>
  <c r="BF190" i="5"/>
  <c r="BF189" i="5"/>
  <c r="BF188" i="5"/>
  <c r="BF187" i="5"/>
  <c r="BF186" i="5"/>
  <c r="BF185" i="5"/>
  <c r="BF184" i="5"/>
  <c r="BF183" i="5"/>
  <c r="BF182" i="5"/>
  <c r="BF181" i="5"/>
  <c r="BF180" i="5"/>
  <c r="BF179" i="5"/>
  <c r="BF178" i="5"/>
  <c r="BF177" i="5"/>
  <c r="BF176" i="5"/>
  <c r="BF175" i="5"/>
  <c r="BF174" i="5"/>
  <c r="BF173" i="5"/>
  <c r="BF172" i="5"/>
  <c r="BF171" i="5"/>
  <c r="BF170" i="5"/>
  <c r="BF169" i="5"/>
  <c r="BF168" i="5"/>
  <c r="BF167" i="5"/>
  <c r="BF166" i="5"/>
  <c r="BF165" i="5"/>
  <c r="BF164" i="5"/>
  <c r="BF163" i="5"/>
  <c r="BF162" i="5"/>
  <c r="BF161" i="5"/>
  <c r="BF160" i="5"/>
  <c r="BF159" i="5"/>
  <c r="BF158" i="5"/>
  <c r="BF157" i="5"/>
  <c r="BF156" i="5"/>
  <c r="BF155" i="5"/>
  <c r="BF154" i="5"/>
  <c r="BF153" i="5"/>
  <c r="BF152" i="5"/>
  <c r="BF151" i="5"/>
  <c r="BF150" i="5"/>
  <c r="BF149" i="5"/>
  <c r="BF148" i="5"/>
  <c r="BF147" i="5"/>
  <c r="BF146" i="5"/>
  <c r="BF145" i="5"/>
  <c r="BF144" i="5"/>
  <c r="BF143" i="5"/>
  <c r="BF142" i="5"/>
  <c r="BF141" i="5"/>
  <c r="BF140" i="5"/>
  <c r="BF139" i="5"/>
  <c r="BF138" i="5"/>
  <c r="BF137" i="5"/>
  <c r="BF136" i="5"/>
  <c r="BF135" i="5"/>
  <c r="BF134" i="5"/>
  <c r="BF133" i="5"/>
  <c r="BF132" i="5"/>
  <c r="BF131" i="5"/>
  <c r="BF130" i="5"/>
  <c r="BF129" i="5"/>
  <c r="BF128" i="5"/>
  <c r="BF127" i="5"/>
  <c r="BF126" i="5"/>
  <c r="BF125" i="5"/>
  <c r="BF124" i="5"/>
  <c r="BF123" i="5"/>
  <c r="BF122" i="5"/>
  <c r="BF121" i="5"/>
  <c r="BF120" i="5"/>
  <c r="BF119" i="5"/>
  <c r="BF118" i="5"/>
  <c r="BF117" i="5"/>
  <c r="BF116" i="5"/>
  <c r="BF115" i="5"/>
  <c r="BF114" i="5"/>
  <c r="BF113" i="5"/>
  <c r="BF112" i="5"/>
  <c r="BF111" i="5"/>
  <c r="BF110" i="5"/>
  <c r="BF109" i="5"/>
  <c r="BF108" i="5"/>
  <c r="BF107" i="5"/>
  <c r="BF106" i="5"/>
  <c r="BF105" i="5"/>
  <c r="BF104" i="5"/>
  <c r="BF103" i="5"/>
  <c r="BF102" i="5"/>
  <c r="BF101" i="5"/>
  <c r="BF100" i="5"/>
  <c r="BF99" i="5"/>
  <c r="BF98" i="5"/>
  <c r="BF97" i="5"/>
  <c r="BF96" i="5"/>
  <c r="BF95" i="5"/>
  <c r="BF94" i="5"/>
  <c r="BF93" i="5"/>
  <c r="BF92" i="5"/>
  <c r="BF91" i="5"/>
  <c r="BF90" i="5"/>
  <c r="BF89" i="5"/>
  <c r="BF88" i="5"/>
  <c r="BF87" i="5"/>
  <c r="BF86" i="5"/>
  <c r="BF85" i="5"/>
  <c r="BF84" i="5"/>
  <c r="BF83" i="5"/>
  <c r="BF82" i="5"/>
  <c r="BF81" i="5"/>
  <c r="BF80" i="5"/>
  <c r="BF79" i="5"/>
  <c r="BF78" i="5"/>
  <c r="BF77" i="5"/>
  <c r="BF76" i="5"/>
  <c r="BF75" i="5"/>
  <c r="BF74" i="5"/>
  <c r="BF73" i="5"/>
  <c r="BF72" i="5"/>
  <c r="BF71" i="5"/>
  <c r="BF70" i="5"/>
  <c r="BF69" i="5"/>
  <c r="BF68" i="5"/>
  <c r="BF67" i="5"/>
  <c r="BF66" i="5"/>
  <c r="BF65" i="5"/>
  <c r="BF64" i="5"/>
  <c r="BF63" i="5"/>
  <c r="BF62" i="5"/>
  <c r="BF61" i="5"/>
  <c r="BF60" i="5"/>
  <c r="BF59" i="5"/>
  <c r="BF58" i="5"/>
  <c r="BF57" i="5"/>
  <c r="BF56" i="5"/>
  <c r="BF55" i="5"/>
  <c r="BF54" i="5"/>
  <c r="BF53" i="5"/>
  <c r="BF52" i="5"/>
  <c r="BF51" i="5"/>
  <c r="BF50" i="5"/>
  <c r="BF49" i="5"/>
  <c r="BF48" i="5"/>
  <c r="BF47" i="5"/>
  <c r="BF46" i="5"/>
  <c r="BF45" i="5"/>
  <c r="BF44" i="5"/>
  <c r="BF43" i="5"/>
  <c r="BF42" i="5"/>
  <c r="BF41" i="5"/>
  <c r="BF40" i="5"/>
  <c r="BF39" i="5"/>
  <c r="BF38" i="5"/>
  <c r="BF37" i="5"/>
  <c r="BF36" i="5"/>
  <c r="BF35" i="5"/>
  <c r="BF34" i="5"/>
  <c r="BF33" i="5"/>
  <c r="BF32" i="5"/>
  <c r="BF31" i="5"/>
  <c r="BF30" i="5"/>
  <c r="BF29" i="5"/>
  <c r="BF28" i="5"/>
  <c r="BF27" i="5"/>
  <c r="BF26" i="5"/>
  <c r="BF25" i="5"/>
  <c r="BF24" i="5"/>
  <c r="BF23" i="5"/>
  <c r="BF22" i="5"/>
  <c r="BF21" i="5"/>
  <c r="BF20" i="5"/>
  <c r="BF19" i="5"/>
  <c r="BF18" i="5"/>
  <c r="BF17" i="5"/>
  <c r="BF16" i="5"/>
  <c r="BF15" i="5"/>
  <c r="BF14" i="5"/>
  <c r="BF13" i="5"/>
  <c r="BF12" i="5"/>
  <c r="AZ248" i="5"/>
  <c r="AZ247" i="5"/>
  <c r="AZ246" i="5"/>
  <c r="AZ245" i="5"/>
  <c r="AZ244" i="5"/>
  <c r="AZ243" i="5"/>
  <c r="AZ242" i="5"/>
  <c r="AZ241" i="5"/>
  <c r="AZ240" i="5"/>
  <c r="AZ239" i="5"/>
  <c r="AZ238" i="5"/>
  <c r="AZ237" i="5"/>
  <c r="AZ236" i="5"/>
  <c r="AZ235" i="5"/>
  <c r="AZ234" i="5"/>
  <c r="AZ233" i="5"/>
  <c r="AZ232" i="5"/>
  <c r="AZ231" i="5"/>
  <c r="AZ230" i="5"/>
  <c r="AZ229" i="5"/>
  <c r="AZ228" i="5"/>
  <c r="AZ227" i="5"/>
  <c r="AZ226" i="5"/>
  <c r="AZ225" i="5"/>
  <c r="AZ224" i="5"/>
  <c r="AZ223" i="5"/>
  <c r="AZ222" i="5"/>
  <c r="AZ221" i="5"/>
  <c r="AZ220" i="5"/>
  <c r="AZ219" i="5"/>
  <c r="AZ218" i="5"/>
  <c r="AZ217" i="5"/>
  <c r="AZ216" i="5"/>
  <c r="AZ215" i="5"/>
  <c r="AZ214" i="5"/>
  <c r="AZ213" i="5"/>
  <c r="AZ212" i="5"/>
  <c r="AZ211" i="5"/>
  <c r="AZ210" i="5"/>
  <c r="AZ209" i="5"/>
  <c r="AZ208" i="5"/>
  <c r="AZ207" i="5"/>
  <c r="AZ206" i="5"/>
  <c r="AZ205" i="5"/>
  <c r="AZ204" i="5"/>
  <c r="AZ203" i="5"/>
  <c r="AZ202" i="5"/>
  <c r="AZ201" i="5"/>
  <c r="AZ200" i="5"/>
  <c r="AZ199" i="5"/>
  <c r="AZ198" i="5"/>
  <c r="AZ197" i="5"/>
  <c r="AZ196" i="5"/>
  <c r="AZ195" i="5"/>
  <c r="AZ194" i="5"/>
  <c r="AZ193" i="5"/>
  <c r="AZ192" i="5"/>
  <c r="AZ191" i="5"/>
  <c r="AZ190" i="5"/>
  <c r="AZ189" i="5"/>
  <c r="AZ188" i="5"/>
  <c r="AZ187" i="5"/>
  <c r="AZ186" i="5"/>
  <c r="AZ185" i="5"/>
  <c r="AZ184" i="5"/>
  <c r="AZ183" i="5"/>
  <c r="AZ182" i="5"/>
  <c r="AZ181" i="5"/>
  <c r="AZ180" i="5"/>
  <c r="AZ179" i="5"/>
  <c r="AZ178" i="5"/>
  <c r="AZ177" i="5"/>
  <c r="AZ176" i="5"/>
  <c r="AZ175" i="5"/>
  <c r="AZ174" i="5"/>
  <c r="AZ173" i="5"/>
  <c r="AZ172" i="5"/>
  <c r="AZ171" i="5"/>
  <c r="AZ170" i="5"/>
  <c r="AZ169" i="5"/>
  <c r="AZ168" i="5"/>
  <c r="AZ167" i="5"/>
  <c r="AZ166" i="5"/>
  <c r="AZ165" i="5"/>
  <c r="AZ164" i="5"/>
  <c r="AZ163" i="5"/>
  <c r="AZ162" i="5"/>
  <c r="AZ161" i="5"/>
  <c r="AZ160" i="5"/>
  <c r="AZ159" i="5"/>
  <c r="AZ158" i="5"/>
  <c r="AZ157" i="5"/>
  <c r="AZ156" i="5"/>
  <c r="AZ155" i="5"/>
  <c r="AZ154" i="5"/>
  <c r="AZ153" i="5"/>
  <c r="AZ152" i="5"/>
  <c r="AZ151" i="5"/>
  <c r="AZ150" i="5"/>
  <c r="AZ149" i="5"/>
  <c r="AZ148" i="5"/>
  <c r="AZ147" i="5"/>
  <c r="AZ146" i="5"/>
  <c r="AZ145" i="5"/>
  <c r="AZ144" i="5"/>
  <c r="AZ143" i="5"/>
  <c r="AZ142" i="5"/>
  <c r="AZ141" i="5"/>
  <c r="AZ140" i="5"/>
  <c r="AZ139" i="5"/>
  <c r="AZ138" i="5"/>
  <c r="AZ137" i="5"/>
  <c r="AZ136" i="5"/>
  <c r="AZ135" i="5"/>
  <c r="AZ134" i="5"/>
  <c r="AZ133" i="5"/>
  <c r="AZ132" i="5"/>
  <c r="AZ131" i="5"/>
  <c r="AZ130" i="5"/>
  <c r="AZ129" i="5"/>
  <c r="AZ128" i="5"/>
  <c r="AZ127" i="5"/>
  <c r="AZ126" i="5"/>
  <c r="AZ125" i="5"/>
  <c r="AZ124" i="5"/>
  <c r="AZ123" i="5"/>
  <c r="AZ122" i="5"/>
  <c r="AZ121" i="5"/>
  <c r="AZ120" i="5"/>
  <c r="AZ119" i="5"/>
  <c r="AZ118" i="5"/>
  <c r="AZ117" i="5"/>
  <c r="AZ116" i="5"/>
  <c r="AZ115" i="5"/>
  <c r="AZ114" i="5"/>
  <c r="AZ113" i="5"/>
  <c r="AZ112" i="5"/>
  <c r="AZ111" i="5"/>
  <c r="AZ110" i="5"/>
  <c r="AZ109" i="5"/>
  <c r="AZ108" i="5"/>
  <c r="AZ107" i="5"/>
  <c r="AZ106" i="5"/>
  <c r="AZ105" i="5"/>
  <c r="AZ104" i="5"/>
  <c r="AZ103" i="5"/>
  <c r="AZ102" i="5"/>
  <c r="AZ101" i="5"/>
  <c r="AZ100" i="5"/>
  <c r="AZ99" i="5"/>
  <c r="AZ98" i="5"/>
  <c r="AZ97" i="5"/>
  <c r="AZ96" i="5"/>
  <c r="AZ95" i="5"/>
  <c r="AZ94" i="5"/>
  <c r="AZ93" i="5"/>
  <c r="AZ92" i="5"/>
  <c r="AZ91" i="5"/>
  <c r="AZ90" i="5"/>
  <c r="AZ89" i="5"/>
  <c r="AZ88" i="5"/>
  <c r="AZ87" i="5"/>
  <c r="AZ86" i="5"/>
  <c r="AZ85" i="5"/>
  <c r="AZ84" i="5"/>
  <c r="AZ83" i="5"/>
  <c r="AZ82" i="5"/>
  <c r="AZ81" i="5"/>
  <c r="AZ80" i="5"/>
  <c r="AZ79" i="5"/>
  <c r="AZ78" i="5"/>
  <c r="AZ77" i="5"/>
  <c r="AZ76" i="5"/>
  <c r="AZ75" i="5"/>
  <c r="AZ74" i="5"/>
  <c r="AZ73" i="5"/>
  <c r="AZ72" i="5"/>
  <c r="AZ71" i="5"/>
  <c r="AZ70" i="5"/>
  <c r="AZ69" i="5"/>
  <c r="AZ68" i="5"/>
  <c r="AZ67" i="5"/>
  <c r="AZ66" i="5"/>
  <c r="AZ65" i="5"/>
  <c r="AZ64" i="5"/>
  <c r="AZ63" i="5"/>
  <c r="AZ62" i="5"/>
  <c r="AZ61" i="5"/>
  <c r="AZ60" i="5"/>
  <c r="AZ59" i="5"/>
  <c r="AZ58" i="5"/>
  <c r="AZ57" i="5"/>
  <c r="AZ56" i="5"/>
  <c r="AZ55" i="5"/>
  <c r="AZ54" i="5"/>
  <c r="AZ53" i="5"/>
  <c r="AZ52" i="5"/>
  <c r="AZ51" i="5"/>
  <c r="AZ50" i="5"/>
  <c r="AZ49" i="5"/>
  <c r="AZ48" i="5"/>
  <c r="AZ47" i="5"/>
  <c r="AZ46" i="5"/>
  <c r="AZ45" i="5"/>
  <c r="AZ44" i="5"/>
  <c r="AZ43" i="5"/>
  <c r="AZ42" i="5"/>
  <c r="AZ41" i="5"/>
  <c r="AZ40" i="5"/>
  <c r="AZ39" i="5"/>
  <c r="AZ38" i="5"/>
  <c r="AZ37" i="5"/>
  <c r="AZ36" i="5"/>
  <c r="AZ35" i="5"/>
  <c r="AZ34" i="5"/>
  <c r="AZ33" i="5"/>
  <c r="AZ32" i="5"/>
  <c r="AZ31" i="5"/>
  <c r="AZ30" i="5"/>
  <c r="AZ29" i="5"/>
  <c r="AZ28" i="5"/>
  <c r="AZ27" i="5"/>
  <c r="AZ26" i="5"/>
  <c r="AZ25" i="5"/>
  <c r="AZ24" i="5"/>
  <c r="AZ23" i="5"/>
  <c r="AZ22" i="5"/>
  <c r="AZ21" i="5"/>
  <c r="AZ20" i="5"/>
  <c r="AZ19" i="5"/>
  <c r="AZ18" i="5"/>
  <c r="AZ17" i="5"/>
  <c r="AZ16" i="5"/>
  <c r="AZ15" i="5"/>
  <c r="AZ14" i="5"/>
  <c r="AZ13" i="5"/>
  <c r="AZ12" i="5"/>
  <c r="AT248" i="5"/>
  <c r="AT247" i="5"/>
  <c r="AT246" i="5"/>
  <c r="AT245" i="5"/>
  <c r="AT244" i="5"/>
  <c r="AT243" i="5"/>
  <c r="AT242" i="5"/>
  <c r="AT241" i="5"/>
  <c r="AT240" i="5"/>
  <c r="AT239" i="5"/>
  <c r="AT238" i="5"/>
  <c r="AT237" i="5"/>
  <c r="AT236" i="5"/>
  <c r="AT235" i="5"/>
  <c r="AT234" i="5"/>
  <c r="AT233" i="5"/>
  <c r="AT232" i="5"/>
  <c r="AT231" i="5"/>
  <c r="AT230" i="5"/>
  <c r="AT229" i="5"/>
  <c r="AT228" i="5"/>
  <c r="AT227" i="5"/>
  <c r="AT226" i="5"/>
  <c r="AT225" i="5"/>
  <c r="AT224" i="5"/>
  <c r="AT223" i="5"/>
  <c r="AT222" i="5"/>
  <c r="AT221" i="5"/>
  <c r="AT220" i="5"/>
  <c r="AT219" i="5"/>
  <c r="AT218" i="5"/>
  <c r="AT217" i="5"/>
  <c r="AT216" i="5"/>
  <c r="AT215" i="5"/>
  <c r="AT214" i="5"/>
  <c r="AT213" i="5"/>
  <c r="AT212" i="5"/>
  <c r="AT211" i="5"/>
  <c r="AT210" i="5"/>
  <c r="AT209" i="5"/>
  <c r="AT208" i="5"/>
  <c r="AT207" i="5"/>
  <c r="AT206" i="5"/>
  <c r="AT205" i="5"/>
  <c r="AT204" i="5"/>
  <c r="AT203" i="5"/>
  <c r="AT202" i="5"/>
  <c r="AT201" i="5"/>
  <c r="AT200" i="5"/>
  <c r="AT199" i="5"/>
  <c r="AT198" i="5"/>
  <c r="AT197" i="5"/>
  <c r="AT196" i="5"/>
  <c r="AT195" i="5"/>
  <c r="AT194" i="5"/>
  <c r="AT193" i="5"/>
  <c r="AT192" i="5"/>
  <c r="AT191" i="5"/>
  <c r="AT190" i="5"/>
  <c r="AT189" i="5"/>
  <c r="AT188" i="5"/>
  <c r="AT187" i="5"/>
  <c r="AT186" i="5"/>
  <c r="AT185" i="5"/>
  <c r="AT184" i="5"/>
  <c r="AT183" i="5"/>
  <c r="AT182" i="5"/>
  <c r="AT181" i="5"/>
  <c r="AT180" i="5"/>
  <c r="AT179" i="5"/>
  <c r="AT178" i="5"/>
  <c r="AT177" i="5"/>
  <c r="AT176" i="5"/>
  <c r="AT175" i="5"/>
  <c r="AT174" i="5"/>
  <c r="AT173" i="5"/>
  <c r="AT172" i="5"/>
  <c r="AT171" i="5"/>
  <c r="AT170" i="5"/>
  <c r="AT169" i="5"/>
  <c r="AT168" i="5"/>
  <c r="AT167" i="5"/>
  <c r="AT166" i="5"/>
  <c r="AT165" i="5"/>
  <c r="AT164" i="5"/>
  <c r="AT163" i="5"/>
  <c r="AT162" i="5"/>
  <c r="AT161" i="5"/>
  <c r="AT160" i="5"/>
  <c r="AT159" i="5"/>
  <c r="AT158" i="5"/>
  <c r="AT157" i="5"/>
  <c r="AT156" i="5"/>
  <c r="AT155" i="5"/>
  <c r="AT154" i="5"/>
  <c r="AT153" i="5"/>
  <c r="AT152" i="5"/>
  <c r="AT151" i="5"/>
  <c r="AT150" i="5"/>
  <c r="AT149" i="5"/>
  <c r="AT148" i="5"/>
  <c r="AT147" i="5"/>
  <c r="AT146" i="5"/>
  <c r="AT145" i="5"/>
  <c r="AT144" i="5"/>
  <c r="AT143" i="5"/>
  <c r="AT142" i="5"/>
  <c r="AT141" i="5"/>
  <c r="AT140" i="5"/>
  <c r="AT139" i="5"/>
  <c r="AT138" i="5"/>
  <c r="AT137" i="5"/>
  <c r="AT136" i="5"/>
  <c r="AT135" i="5"/>
  <c r="AT134" i="5"/>
  <c r="AT133" i="5"/>
  <c r="AT132" i="5"/>
  <c r="AT131" i="5"/>
  <c r="AT130" i="5"/>
  <c r="AT129" i="5"/>
  <c r="AT128" i="5"/>
  <c r="AT127" i="5"/>
  <c r="AT126" i="5"/>
  <c r="AT125" i="5"/>
  <c r="AT124" i="5"/>
  <c r="AT123" i="5"/>
  <c r="AT122" i="5"/>
  <c r="AT121" i="5"/>
  <c r="AT120" i="5"/>
  <c r="AT119" i="5"/>
  <c r="AT118" i="5"/>
  <c r="AT117" i="5"/>
  <c r="AT116" i="5"/>
  <c r="AT115" i="5"/>
  <c r="AT114" i="5"/>
  <c r="AT113" i="5"/>
  <c r="AT112" i="5"/>
  <c r="AT111" i="5"/>
  <c r="AT110" i="5"/>
  <c r="AT109" i="5"/>
  <c r="AT108" i="5"/>
  <c r="AT107" i="5"/>
  <c r="AT106" i="5"/>
  <c r="AT105" i="5"/>
  <c r="AT104" i="5"/>
  <c r="AT103" i="5"/>
  <c r="AT102" i="5"/>
  <c r="AT101" i="5"/>
  <c r="AT100" i="5"/>
  <c r="AT99" i="5"/>
  <c r="AT98" i="5"/>
  <c r="AT97" i="5"/>
  <c r="AT96" i="5"/>
  <c r="AT95" i="5"/>
  <c r="AT94" i="5"/>
  <c r="AT93" i="5"/>
  <c r="AT92" i="5"/>
  <c r="AT91" i="5"/>
  <c r="AT90" i="5"/>
  <c r="AT89" i="5"/>
  <c r="AT88" i="5"/>
  <c r="AT87" i="5"/>
  <c r="AT86" i="5"/>
  <c r="AT85" i="5"/>
  <c r="AT84" i="5"/>
  <c r="AT83" i="5"/>
  <c r="AT82" i="5"/>
  <c r="AT81" i="5"/>
  <c r="AT80" i="5"/>
  <c r="AT79" i="5"/>
  <c r="AT78" i="5"/>
  <c r="AT77" i="5"/>
  <c r="AT76" i="5"/>
  <c r="AT75" i="5"/>
  <c r="AT74" i="5"/>
  <c r="AT73" i="5"/>
  <c r="AT72" i="5"/>
  <c r="AT71" i="5"/>
  <c r="AT70" i="5"/>
  <c r="AT69" i="5"/>
  <c r="AT68" i="5"/>
  <c r="AT67" i="5"/>
  <c r="AT66" i="5"/>
  <c r="AT65" i="5"/>
  <c r="AT64" i="5"/>
  <c r="AT63" i="5"/>
  <c r="AT62" i="5"/>
  <c r="AT61" i="5"/>
  <c r="AT60" i="5"/>
  <c r="AT59" i="5"/>
  <c r="AT58" i="5"/>
  <c r="AT57" i="5"/>
  <c r="AT56" i="5"/>
  <c r="AT55" i="5"/>
  <c r="AT54" i="5"/>
  <c r="AT53" i="5"/>
  <c r="AT52" i="5"/>
  <c r="AT51" i="5"/>
  <c r="AT50" i="5"/>
  <c r="AT49" i="5"/>
  <c r="AT48" i="5"/>
  <c r="AT47" i="5"/>
  <c r="AT46" i="5"/>
  <c r="AT45" i="5"/>
  <c r="AT44" i="5"/>
  <c r="AT43" i="5"/>
  <c r="AT42" i="5"/>
  <c r="AT41" i="5"/>
  <c r="AT40" i="5"/>
  <c r="AT39" i="5"/>
  <c r="AT38" i="5"/>
  <c r="AT37" i="5"/>
  <c r="AT36" i="5"/>
  <c r="AT35" i="5"/>
  <c r="AT34" i="5"/>
  <c r="AT33" i="5"/>
  <c r="AT32" i="5"/>
  <c r="AT31" i="5"/>
  <c r="AT30" i="5"/>
  <c r="AT29" i="5"/>
  <c r="AT28" i="5"/>
  <c r="AT27" i="5"/>
  <c r="AT26" i="5"/>
  <c r="AT25" i="5"/>
  <c r="AT24" i="5"/>
  <c r="AT23" i="5"/>
  <c r="AT22" i="5"/>
  <c r="AT21" i="5"/>
  <c r="AT20" i="5"/>
  <c r="AT19" i="5"/>
  <c r="AT18" i="5"/>
  <c r="AT17" i="5"/>
  <c r="AT16" i="5"/>
  <c r="AT15" i="5"/>
  <c r="AT14" i="5"/>
  <c r="AT13" i="5"/>
  <c r="AT12" i="5"/>
  <c r="AN248" i="5"/>
  <c r="AN247" i="5"/>
  <c r="AN246" i="5"/>
  <c r="AN245" i="5"/>
  <c r="AN244" i="5"/>
  <c r="AN243" i="5"/>
  <c r="AN242" i="5"/>
  <c r="AN241" i="5"/>
  <c r="AN240" i="5"/>
  <c r="AN239" i="5"/>
  <c r="AN238" i="5"/>
  <c r="AN237" i="5"/>
  <c r="AN236" i="5"/>
  <c r="AN235" i="5"/>
  <c r="AN234" i="5"/>
  <c r="AN233" i="5"/>
  <c r="AN232" i="5"/>
  <c r="AN231" i="5"/>
  <c r="AN230" i="5"/>
  <c r="AN229" i="5"/>
  <c r="AN228" i="5"/>
  <c r="AN227" i="5"/>
  <c r="AN226" i="5"/>
  <c r="AN225" i="5"/>
  <c r="AN224" i="5"/>
  <c r="AN223" i="5"/>
  <c r="AN222" i="5"/>
  <c r="AN221" i="5"/>
  <c r="AN220" i="5"/>
  <c r="AN219" i="5"/>
  <c r="AN218" i="5"/>
  <c r="AN217" i="5"/>
  <c r="AN216" i="5"/>
  <c r="AN215" i="5"/>
  <c r="AN214" i="5"/>
  <c r="AN213" i="5"/>
  <c r="AN212" i="5"/>
  <c r="AN211" i="5"/>
  <c r="AN210" i="5"/>
  <c r="AN209" i="5"/>
  <c r="AN208" i="5"/>
  <c r="AN207" i="5"/>
  <c r="AN206" i="5"/>
  <c r="AN205" i="5"/>
  <c r="AN204" i="5"/>
  <c r="AN203" i="5"/>
  <c r="AN202" i="5"/>
  <c r="AN201" i="5"/>
  <c r="AN200" i="5"/>
  <c r="AN199" i="5"/>
  <c r="AN198" i="5"/>
  <c r="AN197" i="5"/>
  <c r="AN196" i="5"/>
  <c r="AN195" i="5"/>
  <c r="AN194" i="5"/>
  <c r="AN193" i="5"/>
  <c r="AN192" i="5"/>
  <c r="AN191" i="5"/>
  <c r="AN190" i="5"/>
  <c r="AN189" i="5"/>
  <c r="AN188" i="5"/>
  <c r="AN187" i="5"/>
  <c r="AN186" i="5"/>
  <c r="AN185" i="5"/>
  <c r="AN184" i="5"/>
  <c r="AN183" i="5"/>
  <c r="AN182" i="5"/>
  <c r="AN181" i="5"/>
  <c r="AN180" i="5"/>
  <c r="AN179" i="5"/>
  <c r="AN178" i="5"/>
  <c r="AN177" i="5"/>
  <c r="AN176" i="5"/>
  <c r="AN175" i="5"/>
  <c r="AN174" i="5"/>
  <c r="AN173" i="5"/>
  <c r="AN172" i="5"/>
  <c r="AN171" i="5"/>
  <c r="AN170" i="5"/>
  <c r="AN169" i="5"/>
  <c r="AN168" i="5"/>
  <c r="AN167" i="5"/>
  <c r="AN166" i="5"/>
  <c r="AN165" i="5"/>
  <c r="AN164" i="5"/>
  <c r="AN163" i="5"/>
  <c r="AN162" i="5"/>
  <c r="AN161" i="5"/>
  <c r="AN160" i="5"/>
  <c r="AN159" i="5"/>
  <c r="AN158" i="5"/>
  <c r="AN157" i="5"/>
  <c r="AN156" i="5"/>
  <c r="AN155" i="5"/>
  <c r="AN154" i="5"/>
  <c r="AN153" i="5"/>
  <c r="AN152" i="5"/>
  <c r="AN151" i="5"/>
  <c r="AN150" i="5"/>
  <c r="AN149" i="5"/>
  <c r="AN148" i="5"/>
  <c r="AN147" i="5"/>
  <c r="AN146" i="5"/>
  <c r="AN145" i="5"/>
  <c r="AN144" i="5"/>
  <c r="AN143" i="5"/>
  <c r="AN142" i="5"/>
  <c r="AN141" i="5"/>
  <c r="AN140" i="5"/>
  <c r="AN139" i="5"/>
  <c r="AN138" i="5"/>
  <c r="AN137" i="5"/>
  <c r="AN136" i="5"/>
  <c r="AN135" i="5"/>
  <c r="AN134" i="5"/>
  <c r="AN133" i="5"/>
  <c r="AN132" i="5"/>
  <c r="AN131" i="5"/>
  <c r="AN130" i="5"/>
  <c r="AN129" i="5"/>
  <c r="AN128" i="5"/>
  <c r="AN127" i="5"/>
  <c r="AN126" i="5"/>
  <c r="AN125" i="5"/>
  <c r="AN124" i="5"/>
  <c r="AN123" i="5"/>
  <c r="AN122" i="5"/>
  <c r="AN121" i="5"/>
  <c r="AN120" i="5"/>
  <c r="AN119" i="5"/>
  <c r="AN118" i="5"/>
  <c r="AN117" i="5"/>
  <c r="AN116" i="5"/>
  <c r="AN115" i="5"/>
  <c r="AN114" i="5"/>
  <c r="AN113" i="5"/>
  <c r="AN112" i="5"/>
  <c r="AN111" i="5"/>
  <c r="AN110" i="5"/>
  <c r="AN109" i="5"/>
  <c r="AN108" i="5"/>
  <c r="AN107" i="5"/>
  <c r="AN106" i="5"/>
  <c r="AN105" i="5"/>
  <c r="AN104" i="5"/>
  <c r="AN103" i="5"/>
  <c r="AN102" i="5"/>
  <c r="AN101" i="5"/>
  <c r="AN100" i="5"/>
  <c r="AN99" i="5"/>
  <c r="AN98" i="5"/>
  <c r="AN97" i="5"/>
  <c r="AN96" i="5"/>
  <c r="AN95" i="5"/>
  <c r="AN94" i="5"/>
  <c r="AN93" i="5"/>
  <c r="AN92" i="5"/>
  <c r="AN91" i="5"/>
  <c r="AN90" i="5"/>
  <c r="AN89" i="5"/>
  <c r="AN88" i="5"/>
  <c r="AN87" i="5"/>
  <c r="AN86" i="5"/>
  <c r="AN85" i="5"/>
  <c r="AN84" i="5"/>
  <c r="AN83" i="5"/>
  <c r="AN82" i="5"/>
  <c r="AN81" i="5"/>
  <c r="AN80" i="5"/>
  <c r="AN79" i="5"/>
  <c r="AN78" i="5"/>
  <c r="AN77" i="5"/>
  <c r="AN76" i="5"/>
  <c r="AN75" i="5"/>
  <c r="AN74" i="5"/>
  <c r="AN73" i="5"/>
  <c r="AN72" i="5"/>
  <c r="AN71" i="5"/>
  <c r="AN70" i="5"/>
  <c r="AN69" i="5"/>
  <c r="AN68" i="5"/>
  <c r="AN67" i="5"/>
  <c r="AN66" i="5"/>
  <c r="AN65" i="5"/>
  <c r="AN64" i="5"/>
  <c r="AN63" i="5"/>
  <c r="AN62" i="5"/>
  <c r="AN61" i="5"/>
  <c r="AN60" i="5"/>
  <c r="AN59" i="5"/>
  <c r="AN58" i="5"/>
  <c r="AN57" i="5"/>
  <c r="AN56" i="5"/>
  <c r="AN55" i="5"/>
  <c r="AN54" i="5"/>
  <c r="AN53" i="5"/>
  <c r="AN52" i="5"/>
  <c r="AN51" i="5"/>
  <c r="AN50" i="5"/>
  <c r="AN49" i="5"/>
  <c r="AN48" i="5"/>
  <c r="AN47" i="5"/>
  <c r="AN46" i="5"/>
  <c r="AN45" i="5"/>
  <c r="AN44" i="5"/>
  <c r="AN43"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H248" i="5"/>
  <c r="AH247" i="5"/>
  <c r="AH246" i="5"/>
  <c r="AH245" i="5"/>
  <c r="AH244" i="5"/>
  <c r="AH243" i="5"/>
  <c r="AH242" i="5"/>
  <c r="AH241" i="5"/>
  <c r="AH240" i="5"/>
  <c r="AH239" i="5"/>
  <c r="AH238" i="5"/>
  <c r="AH237" i="5"/>
  <c r="AH236" i="5"/>
  <c r="AH235" i="5"/>
  <c r="AH234" i="5"/>
  <c r="AH233" i="5"/>
  <c r="AH232" i="5"/>
  <c r="AH231" i="5"/>
  <c r="AH230" i="5"/>
  <c r="AH229" i="5"/>
  <c r="AH228" i="5"/>
  <c r="AH227" i="5"/>
  <c r="AH226" i="5"/>
  <c r="AH225" i="5"/>
  <c r="AH224" i="5"/>
  <c r="AH223" i="5"/>
  <c r="AH222" i="5"/>
  <c r="AH221" i="5"/>
  <c r="AH220" i="5"/>
  <c r="AH219" i="5"/>
  <c r="AH218" i="5"/>
  <c r="AH217" i="5"/>
  <c r="AH216" i="5"/>
  <c r="AH215" i="5"/>
  <c r="AH214" i="5"/>
  <c r="AH213" i="5"/>
  <c r="AH212" i="5"/>
  <c r="AH211" i="5"/>
  <c r="AH210" i="5"/>
  <c r="AH209" i="5"/>
  <c r="AH208" i="5"/>
  <c r="AH207" i="5"/>
  <c r="AH206" i="5"/>
  <c r="AH205" i="5"/>
  <c r="AH204" i="5"/>
  <c r="AH203" i="5"/>
  <c r="AH202" i="5"/>
  <c r="AH201" i="5"/>
  <c r="AH200" i="5"/>
  <c r="AH199" i="5"/>
  <c r="AH198" i="5"/>
  <c r="AH197" i="5"/>
  <c r="AH196" i="5"/>
  <c r="AH195" i="5"/>
  <c r="AH194" i="5"/>
  <c r="AH193" i="5"/>
  <c r="AH192" i="5"/>
  <c r="AH191" i="5"/>
  <c r="AH190" i="5"/>
  <c r="AH189" i="5"/>
  <c r="AH188" i="5"/>
  <c r="AH187" i="5"/>
  <c r="AH186" i="5"/>
  <c r="AH185" i="5"/>
  <c r="AH184" i="5"/>
  <c r="AH183" i="5"/>
  <c r="AH182" i="5"/>
  <c r="AH181" i="5"/>
  <c r="AH180" i="5"/>
  <c r="AH179" i="5"/>
  <c r="AH178" i="5"/>
  <c r="AH177" i="5"/>
  <c r="AH176" i="5"/>
  <c r="AH175" i="5"/>
  <c r="AH174" i="5"/>
  <c r="AH173" i="5"/>
  <c r="AH172" i="5"/>
  <c r="AH171" i="5"/>
  <c r="AH170" i="5"/>
  <c r="AH169" i="5"/>
  <c r="AH168" i="5"/>
  <c r="AH167" i="5"/>
  <c r="AH166" i="5"/>
  <c r="AH165" i="5"/>
  <c r="AH164" i="5"/>
  <c r="AH163" i="5"/>
  <c r="AH162" i="5"/>
  <c r="AH161" i="5"/>
  <c r="AH160" i="5"/>
  <c r="AH159" i="5"/>
  <c r="AH158" i="5"/>
  <c r="AH157" i="5"/>
  <c r="AH156" i="5"/>
  <c r="AH155" i="5"/>
  <c r="AH154" i="5"/>
  <c r="AH153" i="5"/>
  <c r="AH152" i="5"/>
  <c r="AH151" i="5"/>
  <c r="AH150" i="5"/>
  <c r="AH149" i="5"/>
  <c r="AH148" i="5"/>
  <c r="AH147" i="5"/>
  <c r="AH146" i="5"/>
  <c r="AH145" i="5"/>
  <c r="AH144" i="5"/>
  <c r="AH143" i="5"/>
  <c r="AH142" i="5"/>
  <c r="AH141" i="5"/>
  <c r="AH140" i="5"/>
  <c r="AH139" i="5"/>
  <c r="AH138" i="5"/>
  <c r="AH137" i="5"/>
  <c r="AH136" i="5"/>
  <c r="AH135" i="5"/>
  <c r="AH134" i="5"/>
  <c r="AH133" i="5"/>
  <c r="AH132" i="5"/>
  <c r="AH131" i="5"/>
  <c r="AH130" i="5"/>
  <c r="AH129" i="5"/>
  <c r="AH128" i="5"/>
  <c r="AH127" i="5"/>
  <c r="AH126" i="5"/>
  <c r="AH125" i="5"/>
  <c r="AH124" i="5"/>
  <c r="AH123" i="5"/>
  <c r="AH122" i="5"/>
  <c r="AH121" i="5"/>
  <c r="AH120" i="5"/>
  <c r="AH119" i="5"/>
  <c r="AH118" i="5"/>
  <c r="AH117" i="5"/>
  <c r="AH116" i="5"/>
  <c r="AH115" i="5"/>
  <c r="AH114" i="5"/>
  <c r="AH113" i="5"/>
  <c r="AH112" i="5"/>
  <c r="AH111" i="5"/>
  <c r="AH110" i="5"/>
  <c r="AH109" i="5"/>
  <c r="AH108" i="5"/>
  <c r="AH107" i="5"/>
  <c r="AH106" i="5"/>
  <c r="AH105" i="5"/>
  <c r="AH104" i="5"/>
  <c r="AH103" i="5"/>
  <c r="AH102" i="5"/>
  <c r="AH101" i="5"/>
  <c r="AH100" i="5"/>
  <c r="AH99" i="5"/>
  <c r="AH98" i="5"/>
  <c r="AH97" i="5"/>
  <c r="AH96" i="5"/>
  <c r="AH95" i="5"/>
  <c r="AH94" i="5"/>
  <c r="AH93" i="5"/>
  <c r="AH92" i="5"/>
  <c r="AH91" i="5"/>
  <c r="AH90" i="5"/>
  <c r="AH89" i="5"/>
  <c r="AH88" i="5"/>
  <c r="AH87" i="5"/>
  <c r="AH86" i="5"/>
  <c r="AH85" i="5"/>
  <c r="AH84" i="5"/>
  <c r="AH83" i="5"/>
  <c r="AH82" i="5"/>
  <c r="AH81" i="5"/>
  <c r="AH80" i="5"/>
  <c r="AH79" i="5"/>
  <c r="AH78" i="5"/>
  <c r="AH77" i="5"/>
  <c r="AH76" i="5"/>
  <c r="AH75" i="5"/>
  <c r="AH74" i="5"/>
  <c r="AH73" i="5"/>
  <c r="AH72" i="5"/>
  <c r="AH71" i="5"/>
  <c r="AH70" i="5"/>
  <c r="AH69" i="5"/>
  <c r="AH68" i="5"/>
  <c r="AH67" i="5"/>
  <c r="AH66" i="5"/>
  <c r="AH65" i="5"/>
  <c r="AH64" i="5"/>
  <c r="AH63" i="5"/>
  <c r="AH62" i="5"/>
  <c r="AH61" i="5"/>
  <c r="AH60" i="5"/>
  <c r="AH59" i="5"/>
  <c r="AH58" i="5"/>
  <c r="AH57" i="5"/>
  <c r="AH56" i="5"/>
  <c r="AH55" i="5"/>
  <c r="AH54" i="5"/>
  <c r="AH53" i="5"/>
  <c r="AH52" i="5"/>
  <c r="AH51" i="5"/>
  <c r="AH50"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B248" i="5"/>
  <c r="AB247" i="5"/>
  <c r="AB246" i="5"/>
  <c r="AB245" i="5"/>
  <c r="AB244" i="5"/>
  <c r="AB243" i="5"/>
  <c r="AB242" i="5"/>
  <c r="AB241" i="5"/>
  <c r="AB240" i="5"/>
  <c r="AB239" i="5"/>
  <c r="AB238" i="5"/>
  <c r="AB237" i="5"/>
  <c r="AB236" i="5"/>
  <c r="AB235" i="5"/>
  <c r="AB234" i="5"/>
  <c r="AB233" i="5"/>
  <c r="AB232" i="5"/>
  <c r="AB231" i="5"/>
  <c r="AB230" i="5"/>
  <c r="AB229" i="5"/>
  <c r="AB228" i="5"/>
  <c r="AB227" i="5"/>
  <c r="AB226" i="5"/>
  <c r="AB225" i="5"/>
  <c r="AB224" i="5"/>
  <c r="AB223" i="5"/>
  <c r="AB222" i="5"/>
  <c r="AB221" i="5"/>
  <c r="AB220" i="5"/>
  <c r="AB219" i="5"/>
  <c r="AB218" i="5"/>
  <c r="AB217" i="5"/>
  <c r="AB216" i="5"/>
  <c r="AB215" i="5"/>
  <c r="AB214" i="5"/>
  <c r="AB213" i="5"/>
  <c r="AB212" i="5"/>
  <c r="AB211" i="5"/>
  <c r="AB210" i="5"/>
  <c r="AB209" i="5"/>
  <c r="AB208" i="5"/>
  <c r="AB207" i="5"/>
  <c r="AB206" i="5"/>
  <c r="AB205" i="5"/>
  <c r="AB204" i="5"/>
  <c r="AB203" i="5"/>
  <c r="AB202" i="5"/>
  <c r="AB201" i="5"/>
  <c r="AB200" i="5"/>
  <c r="AB199" i="5"/>
  <c r="AB198" i="5"/>
  <c r="AB197" i="5"/>
  <c r="AB196" i="5"/>
  <c r="AB195" i="5"/>
  <c r="AB194" i="5"/>
  <c r="AB193" i="5"/>
  <c r="AB192" i="5"/>
  <c r="AB191" i="5"/>
  <c r="AB190" i="5"/>
  <c r="AB189" i="5"/>
  <c r="AB188" i="5"/>
  <c r="AB187" i="5"/>
  <c r="AB186" i="5"/>
  <c r="AB185" i="5"/>
  <c r="AB184" i="5"/>
  <c r="AB183" i="5"/>
  <c r="AB182" i="5"/>
  <c r="AB181" i="5"/>
  <c r="AB180" i="5"/>
  <c r="AB179" i="5"/>
  <c r="AB178" i="5"/>
  <c r="AB177" i="5"/>
  <c r="AB176" i="5"/>
  <c r="AB175" i="5"/>
  <c r="AB174" i="5"/>
  <c r="AB173" i="5"/>
  <c r="AB172" i="5"/>
  <c r="AB171" i="5"/>
  <c r="AB170" i="5"/>
  <c r="AB169" i="5"/>
  <c r="AB168" i="5"/>
  <c r="AB167" i="5"/>
  <c r="AB166" i="5"/>
  <c r="AB165" i="5"/>
  <c r="AB164" i="5"/>
  <c r="AB163" i="5"/>
  <c r="AB162" i="5"/>
  <c r="AB161" i="5"/>
  <c r="AB160" i="5"/>
  <c r="AB159" i="5"/>
  <c r="AB158" i="5"/>
  <c r="AB157" i="5"/>
  <c r="AB156" i="5"/>
  <c r="AB155" i="5"/>
  <c r="AB154" i="5"/>
  <c r="AB153" i="5"/>
  <c r="AB152" i="5"/>
  <c r="AB151" i="5"/>
  <c r="AB150" i="5"/>
  <c r="AB149" i="5"/>
  <c r="AB148" i="5"/>
  <c r="AB147" i="5"/>
  <c r="AB146" i="5"/>
  <c r="AB145" i="5"/>
  <c r="AB144" i="5"/>
  <c r="AB143" i="5"/>
  <c r="AB142" i="5"/>
  <c r="AB141" i="5"/>
  <c r="AB140" i="5"/>
  <c r="AB139" i="5"/>
  <c r="AB138" i="5"/>
  <c r="AB137" i="5"/>
  <c r="AB136" i="5"/>
  <c r="AB135" i="5"/>
  <c r="AB134" i="5"/>
  <c r="AB133" i="5"/>
  <c r="AB132" i="5"/>
  <c r="AB131" i="5"/>
  <c r="AB130" i="5"/>
  <c r="AB129" i="5"/>
  <c r="AB128" i="5"/>
  <c r="AB127" i="5"/>
  <c r="AB126" i="5"/>
  <c r="AB125" i="5"/>
  <c r="AB124" i="5"/>
  <c r="AB123" i="5"/>
  <c r="AB122" i="5"/>
  <c r="AB121" i="5"/>
  <c r="AB120" i="5"/>
  <c r="AB119" i="5"/>
  <c r="AB118" i="5"/>
  <c r="AB117" i="5"/>
  <c r="AB116" i="5"/>
  <c r="AB115" i="5"/>
  <c r="AB114" i="5"/>
  <c r="AB113" i="5"/>
  <c r="AB112" i="5"/>
  <c r="AB111" i="5"/>
  <c r="AB110" i="5"/>
  <c r="AB109" i="5"/>
  <c r="AB108" i="5"/>
  <c r="AB107" i="5"/>
  <c r="AB106" i="5"/>
  <c r="AB105" i="5"/>
  <c r="AB104" i="5"/>
  <c r="AB103" i="5"/>
  <c r="AB102" i="5"/>
  <c r="AB101" i="5"/>
  <c r="AB100" i="5"/>
  <c r="AB99" i="5"/>
  <c r="AB98" i="5"/>
  <c r="AB97" i="5"/>
  <c r="AB96" i="5"/>
  <c r="AB95" i="5"/>
  <c r="AB94" i="5"/>
  <c r="AB93" i="5"/>
  <c r="AB92" i="5"/>
  <c r="AB91" i="5"/>
  <c r="AB90" i="5"/>
  <c r="AB89" i="5"/>
  <c r="AB88" i="5"/>
  <c r="AB87" i="5"/>
  <c r="AB86" i="5"/>
  <c r="AB85" i="5"/>
  <c r="AB84" i="5"/>
  <c r="AB83" i="5"/>
  <c r="AB82" i="5"/>
  <c r="AB81" i="5"/>
  <c r="AB80" i="5"/>
  <c r="AB79" i="5"/>
  <c r="AB78" i="5"/>
  <c r="AB77" i="5"/>
  <c r="AB76" i="5"/>
  <c r="AB75" i="5"/>
  <c r="AB74" i="5"/>
  <c r="AB73" i="5"/>
  <c r="AB72" i="5"/>
  <c r="AB71" i="5"/>
  <c r="AB70" i="5"/>
  <c r="AB69" i="5"/>
  <c r="AB68" i="5"/>
  <c r="AB67" i="5"/>
  <c r="AB66" i="5"/>
  <c r="AB65" i="5"/>
  <c r="AB64" i="5"/>
  <c r="AB63" i="5"/>
  <c r="AB62" i="5"/>
  <c r="AB61" i="5"/>
  <c r="AB60" i="5"/>
  <c r="AB59" i="5"/>
  <c r="AB58" i="5"/>
  <c r="AB57" i="5"/>
  <c r="AB56" i="5"/>
  <c r="AB55" i="5"/>
  <c r="AB54" i="5"/>
  <c r="AB53" i="5"/>
  <c r="AB52" i="5"/>
  <c r="AB51" i="5"/>
  <c r="AB50" i="5"/>
  <c r="AB49" i="5"/>
  <c r="AB48" i="5"/>
  <c r="AB47" i="5"/>
  <c r="AB46" i="5"/>
  <c r="AB45" i="5"/>
  <c r="AB44" i="5"/>
  <c r="AB43" i="5"/>
  <c r="AB42" i="5"/>
  <c r="AB41" i="5"/>
  <c r="AB40" i="5"/>
  <c r="AB39" i="5"/>
  <c r="AB38" i="5"/>
  <c r="AB37" i="5"/>
  <c r="AB36" i="5"/>
  <c r="AB35" i="5"/>
  <c r="AB34" i="5"/>
  <c r="AB33" i="5"/>
  <c r="AB32" i="5"/>
  <c r="AB31" i="5"/>
  <c r="AB30" i="5"/>
  <c r="AB29" i="5"/>
  <c r="AB28" i="5"/>
  <c r="AB27" i="5"/>
  <c r="AB26" i="5"/>
  <c r="AB25" i="5"/>
  <c r="AB24" i="5"/>
  <c r="AB23" i="5"/>
  <c r="AB22" i="5"/>
  <c r="AB21" i="5"/>
  <c r="AB20" i="5"/>
  <c r="AB19" i="5"/>
  <c r="AB18" i="5"/>
  <c r="AB17" i="5"/>
  <c r="AB16" i="5"/>
  <c r="AB15" i="5"/>
  <c r="AB14" i="5"/>
  <c r="AB13" i="5"/>
  <c r="AB12" i="5"/>
  <c r="V248" i="5"/>
  <c r="V247" i="5"/>
  <c r="V246" i="5"/>
  <c r="V245" i="5"/>
  <c r="V244" i="5"/>
  <c r="V243" i="5"/>
  <c r="V242" i="5"/>
  <c r="V241" i="5"/>
  <c r="V240" i="5"/>
  <c r="V239" i="5"/>
  <c r="V238" i="5"/>
  <c r="V237" i="5"/>
  <c r="V236" i="5"/>
  <c r="V235" i="5"/>
  <c r="V234" i="5"/>
  <c r="V233" i="5"/>
  <c r="V232" i="5"/>
  <c r="V231" i="5"/>
  <c r="V230" i="5"/>
  <c r="V229" i="5"/>
  <c r="V228" i="5"/>
  <c r="V227" i="5"/>
  <c r="V226" i="5"/>
  <c r="V225" i="5"/>
  <c r="V224" i="5"/>
  <c r="V223" i="5"/>
  <c r="V222" i="5"/>
  <c r="V221" i="5"/>
  <c r="V220" i="5"/>
  <c r="V219" i="5"/>
  <c r="V218" i="5"/>
  <c r="V217" i="5"/>
  <c r="V216" i="5"/>
  <c r="V215" i="5"/>
  <c r="V214" i="5"/>
  <c r="V213" i="5"/>
  <c r="V212" i="5"/>
  <c r="V211" i="5"/>
  <c r="V210" i="5"/>
  <c r="V209" i="5"/>
  <c r="V208" i="5"/>
  <c r="V207" i="5"/>
  <c r="V206" i="5"/>
  <c r="V205" i="5"/>
  <c r="V204" i="5"/>
  <c r="V203" i="5"/>
  <c r="V202" i="5"/>
  <c r="V201" i="5"/>
  <c r="V200" i="5"/>
  <c r="V199" i="5"/>
  <c r="V198" i="5"/>
  <c r="V197" i="5"/>
  <c r="V196" i="5"/>
  <c r="V195" i="5"/>
  <c r="V194" i="5"/>
  <c r="V193" i="5"/>
  <c r="V192" i="5"/>
  <c r="V191" i="5"/>
  <c r="V190" i="5"/>
  <c r="V189" i="5"/>
  <c r="V188" i="5"/>
  <c r="V187" i="5"/>
  <c r="V186" i="5"/>
  <c r="V185" i="5"/>
  <c r="V184" i="5"/>
  <c r="V183" i="5"/>
  <c r="V182" i="5"/>
  <c r="V181" i="5"/>
  <c r="V180" i="5"/>
  <c r="V179" i="5"/>
  <c r="V178" i="5"/>
  <c r="V177" i="5"/>
  <c r="V176" i="5"/>
  <c r="V175" i="5"/>
  <c r="V174" i="5"/>
  <c r="V173" i="5"/>
  <c r="V172" i="5"/>
  <c r="V171" i="5"/>
  <c r="V170" i="5"/>
  <c r="V169" i="5"/>
  <c r="V168" i="5"/>
  <c r="V167" i="5"/>
  <c r="V166" i="5"/>
  <c r="V165" i="5"/>
  <c r="V164" i="5"/>
  <c r="V163" i="5"/>
  <c r="V162" i="5"/>
  <c r="V161" i="5"/>
  <c r="V160" i="5"/>
  <c r="V159" i="5"/>
  <c r="V158" i="5"/>
  <c r="V157" i="5"/>
  <c r="V156" i="5"/>
  <c r="V155" i="5"/>
  <c r="V154" i="5"/>
  <c r="V153" i="5"/>
  <c r="V152" i="5"/>
  <c r="V151" i="5"/>
  <c r="V150" i="5"/>
  <c r="V149" i="5"/>
  <c r="V148" i="5"/>
  <c r="V147" i="5"/>
  <c r="V146" i="5"/>
  <c r="V145" i="5"/>
  <c r="V144" i="5"/>
  <c r="V143" i="5"/>
  <c r="V142" i="5"/>
  <c r="V141" i="5"/>
  <c r="V140" i="5"/>
  <c r="V139" i="5"/>
  <c r="V138" i="5"/>
  <c r="V137" i="5"/>
  <c r="V136" i="5"/>
  <c r="V135" i="5"/>
  <c r="V134" i="5"/>
  <c r="V133" i="5"/>
  <c r="V132" i="5"/>
  <c r="V131" i="5"/>
  <c r="V130" i="5"/>
  <c r="V129" i="5"/>
  <c r="V128" i="5"/>
  <c r="V127" i="5"/>
  <c r="V126" i="5"/>
  <c r="V125" i="5"/>
  <c r="V124" i="5"/>
  <c r="V123" i="5"/>
  <c r="V122" i="5"/>
  <c r="V121" i="5"/>
  <c r="V120" i="5"/>
  <c r="V119" i="5"/>
  <c r="V118" i="5"/>
  <c r="V117" i="5"/>
  <c r="V116" i="5"/>
  <c r="V115" i="5"/>
  <c r="V114" i="5"/>
  <c r="V113" i="5"/>
  <c r="V112" i="5"/>
  <c r="V111" i="5"/>
  <c r="V110" i="5"/>
  <c r="V109" i="5"/>
  <c r="V108" i="5"/>
  <c r="V107" i="5"/>
  <c r="V106" i="5"/>
  <c r="V105" i="5"/>
  <c r="V104" i="5"/>
  <c r="V103" i="5"/>
  <c r="V102" i="5"/>
  <c r="V101" i="5"/>
  <c r="V100" i="5"/>
  <c r="V99" i="5"/>
  <c r="V98" i="5"/>
  <c r="V97" i="5"/>
  <c r="V96" i="5"/>
  <c r="V95" i="5"/>
  <c r="V94" i="5"/>
  <c r="V93" i="5"/>
  <c r="V92" i="5"/>
  <c r="V91" i="5"/>
  <c r="V90" i="5"/>
  <c r="V89" i="5"/>
  <c r="V88" i="5"/>
  <c r="V87" i="5"/>
  <c r="V86" i="5"/>
  <c r="V85" i="5"/>
  <c r="V84" i="5"/>
  <c r="V83" i="5"/>
  <c r="V82" i="5"/>
  <c r="V81" i="5"/>
  <c r="V80" i="5"/>
  <c r="V79" i="5"/>
  <c r="V78" i="5"/>
  <c r="V77" i="5"/>
  <c r="V76" i="5"/>
  <c r="V75" i="5"/>
  <c r="V74" i="5"/>
  <c r="V73" i="5"/>
  <c r="V72" i="5"/>
  <c r="V71" i="5"/>
  <c r="V70" i="5"/>
  <c r="V69" i="5"/>
  <c r="V68" i="5"/>
  <c r="V67" i="5"/>
  <c r="V66" i="5"/>
  <c r="V65" i="5"/>
  <c r="V64" i="5"/>
  <c r="V63" i="5"/>
  <c r="V62" i="5"/>
  <c r="V61" i="5"/>
  <c r="V60" i="5"/>
  <c r="V59" i="5"/>
  <c r="V58" i="5"/>
  <c r="V57" i="5"/>
  <c r="V56" i="5"/>
  <c r="V55" i="5"/>
  <c r="V54" i="5"/>
  <c r="V53" i="5"/>
  <c r="V52" i="5"/>
  <c r="V51" i="5"/>
  <c r="V50" i="5"/>
  <c r="V49" i="5"/>
  <c r="V48" i="5"/>
  <c r="V47" i="5"/>
  <c r="V46" i="5"/>
  <c r="V45" i="5"/>
  <c r="V44" i="5"/>
  <c r="V43" i="5"/>
  <c r="V42" i="5"/>
  <c r="V41" i="5"/>
  <c r="V40" i="5"/>
  <c r="V39" i="5"/>
  <c r="V38" i="5"/>
  <c r="V37" i="5"/>
  <c r="V36" i="5"/>
  <c r="V35" i="5"/>
  <c r="V34" i="5"/>
  <c r="V33" i="5"/>
  <c r="V32" i="5"/>
  <c r="V31" i="5"/>
  <c r="V30" i="5"/>
  <c r="V29" i="5"/>
  <c r="V28" i="5"/>
  <c r="V27" i="5"/>
  <c r="V26" i="5"/>
  <c r="V25" i="5"/>
  <c r="V24" i="5"/>
  <c r="V23" i="5"/>
  <c r="V22" i="5"/>
  <c r="V21" i="5"/>
  <c r="V20" i="5"/>
  <c r="V19" i="5"/>
  <c r="V18" i="5"/>
  <c r="V17" i="5"/>
  <c r="V16" i="5"/>
  <c r="V15" i="5"/>
  <c r="V14" i="5"/>
  <c r="V13" i="5"/>
  <c r="V12" i="5"/>
  <c r="P248" i="5"/>
  <c r="P247" i="5"/>
  <c r="P246" i="5"/>
  <c r="P245" i="5"/>
  <c r="P244" i="5"/>
  <c r="P243" i="5"/>
  <c r="P242" i="5"/>
  <c r="P241" i="5"/>
  <c r="P240" i="5"/>
  <c r="P239" i="5"/>
  <c r="P238" i="5"/>
  <c r="P237" i="5"/>
  <c r="P236" i="5"/>
  <c r="P235" i="5"/>
  <c r="P234" i="5"/>
  <c r="P233" i="5"/>
  <c r="P232" i="5"/>
  <c r="P231" i="5"/>
  <c r="P230" i="5"/>
  <c r="P229" i="5"/>
  <c r="P228" i="5"/>
  <c r="P227" i="5"/>
  <c r="P226" i="5"/>
  <c r="P225" i="5"/>
  <c r="P224" i="5"/>
  <c r="P223" i="5"/>
  <c r="P222" i="5"/>
  <c r="P221" i="5"/>
  <c r="P220" i="5"/>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J248" i="5"/>
  <c r="J247" i="5"/>
  <c r="J246" i="5"/>
  <c r="J245" i="5"/>
  <c r="J244" i="5"/>
  <c r="J243" i="5"/>
  <c r="J242" i="5"/>
  <c r="J241" i="5"/>
  <c r="J240" i="5"/>
  <c r="J239" i="5"/>
  <c r="J238" i="5"/>
  <c r="J237" i="5"/>
  <c r="J236" i="5"/>
  <c r="J235" i="5"/>
  <c r="J234" i="5"/>
  <c r="J233" i="5"/>
  <c r="J232" i="5"/>
  <c r="J231" i="5"/>
  <c r="J230" i="5"/>
  <c r="J229" i="5"/>
  <c r="J228" i="5"/>
  <c r="J227" i="5"/>
  <c r="J226" i="5"/>
  <c r="J225" i="5"/>
  <c r="J224" i="5"/>
  <c r="J223" i="5"/>
  <c r="J222" i="5"/>
  <c r="J221" i="5"/>
  <c r="J220" i="5"/>
  <c r="J219" i="5"/>
  <c r="J218" i="5"/>
  <c r="J217" i="5"/>
  <c r="J216" i="5"/>
  <c r="J215" i="5"/>
  <c r="J214" i="5"/>
  <c r="J213" i="5"/>
  <c r="J212" i="5"/>
  <c r="J211" i="5"/>
  <c r="J210" i="5"/>
  <c r="J209" i="5"/>
  <c r="J208" i="5"/>
  <c r="J207" i="5"/>
  <c r="J206" i="5"/>
  <c r="J205" i="5"/>
  <c r="J204" i="5"/>
  <c r="J203" i="5"/>
  <c r="J202" i="5"/>
  <c r="J201" i="5"/>
  <c r="J200" i="5"/>
  <c r="J199" i="5"/>
  <c r="J198" i="5"/>
  <c r="J197" i="5"/>
  <c r="J196" i="5"/>
  <c r="J195" i="5"/>
  <c r="J194" i="5"/>
  <c r="J193" i="5"/>
  <c r="J192" i="5"/>
  <c r="J191" i="5"/>
  <c r="J190" i="5"/>
  <c r="J189" i="5"/>
  <c r="J188" i="5"/>
  <c r="J187" i="5"/>
  <c r="J186" i="5"/>
  <c r="J185" i="5"/>
  <c r="J184" i="5"/>
  <c r="J183" i="5"/>
  <c r="J182" i="5"/>
  <c r="J181" i="5"/>
  <c r="J180" i="5"/>
  <c r="J179" i="5"/>
  <c r="J178" i="5"/>
  <c r="J177" i="5"/>
  <c r="J176" i="5"/>
  <c r="J175" i="5"/>
  <c r="J174" i="5"/>
  <c r="J173" i="5"/>
  <c r="J172" i="5"/>
  <c r="J171" i="5"/>
  <c r="J170" i="5"/>
  <c r="J169" i="5"/>
  <c r="J168" i="5"/>
  <c r="J167" i="5"/>
  <c r="J166" i="5"/>
  <c r="J165" i="5"/>
  <c r="J164"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ES248" i="5"/>
  <c r="ES247" i="5"/>
  <c r="ES246" i="5"/>
  <c r="ES245" i="5"/>
  <c r="ES244" i="5"/>
  <c r="ES243" i="5"/>
  <c r="ES242" i="5"/>
  <c r="ES240" i="5"/>
  <c r="ES239" i="5"/>
  <c r="ES238" i="5"/>
  <c r="ES237" i="5"/>
  <c r="ES236" i="5"/>
  <c r="ES235" i="5"/>
  <c r="ES234" i="5"/>
  <c r="ES233" i="5"/>
  <c r="ES232" i="5"/>
  <c r="ES231" i="5"/>
  <c r="ES230" i="5"/>
  <c r="ES229" i="5"/>
  <c r="ES228" i="5"/>
  <c r="ES227" i="5"/>
  <c r="ES226" i="5"/>
  <c r="ES225" i="5"/>
  <c r="ES224" i="5"/>
  <c r="ES223" i="5"/>
  <c r="ES222" i="5"/>
  <c r="ES221" i="5"/>
  <c r="ES220" i="5"/>
  <c r="ES219" i="5"/>
  <c r="ES218" i="5"/>
  <c r="ES217" i="5"/>
  <c r="ES216" i="5"/>
  <c r="ES215" i="5"/>
  <c r="ES214" i="5"/>
  <c r="ES213" i="5"/>
  <c r="ES212" i="5"/>
  <c r="ES211" i="5"/>
  <c r="ES210" i="5"/>
  <c r="ES209" i="5"/>
  <c r="ES208" i="5"/>
  <c r="ES207" i="5"/>
  <c r="ES206" i="5"/>
  <c r="ES205" i="5"/>
  <c r="ES204" i="5"/>
  <c r="ES203" i="5"/>
  <c r="ES202" i="5"/>
  <c r="ES201" i="5"/>
  <c r="ES200" i="5"/>
  <c r="ES199" i="5"/>
  <c r="ES198" i="5"/>
  <c r="ES197" i="5"/>
  <c r="ES196" i="5"/>
  <c r="ES195" i="5"/>
  <c r="ES194" i="5"/>
  <c r="ES193" i="5"/>
  <c r="ES192" i="5"/>
  <c r="ES191" i="5"/>
  <c r="ES190" i="5"/>
  <c r="ES189" i="5"/>
  <c r="ES188" i="5"/>
  <c r="ES187" i="5"/>
  <c r="ES186" i="5"/>
  <c r="ES185" i="5"/>
  <c r="ES184" i="5"/>
  <c r="ES183" i="5"/>
  <c r="ES182" i="5"/>
  <c r="ES181" i="5"/>
  <c r="ES180" i="5"/>
  <c r="ES179" i="5"/>
  <c r="ES178" i="5"/>
  <c r="ES177" i="5"/>
  <c r="ES176" i="5"/>
  <c r="ES241" i="5"/>
  <c r="ES175" i="5"/>
  <c r="ES174" i="5"/>
  <c r="ES173" i="5"/>
  <c r="ES172" i="5"/>
  <c r="ES171" i="5"/>
  <c r="ES170" i="5"/>
  <c r="ES169" i="5"/>
  <c r="ES168" i="5"/>
  <c r="ES167" i="5"/>
  <c r="ES166" i="5"/>
  <c r="ES165" i="5"/>
  <c r="ES164" i="5"/>
  <c r="ES163" i="5"/>
  <c r="ES162" i="5"/>
  <c r="ES161" i="5"/>
  <c r="ES160" i="5"/>
  <c r="ES159" i="5"/>
  <c r="ES158" i="5"/>
  <c r="ES157" i="5"/>
  <c r="ES156" i="5"/>
  <c r="ES155" i="5"/>
  <c r="ES154" i="5"/>
  <c r="ES153" i="5"/>
  <c r="ES152" i="5"/>
  <c r="ES151" i="5"/>
  <c r="ES150" i="5"/>
  <c r="ES149" i="5"/>
  <c r="ES148" i="5"/>
  <c r="ES147" i="5"/>
  <c r="ES146" i="5"/>
  <c r="ES145" i="5"/>
  <c r="ES144" i="5"/>
  <c r="ES143" i="5"/>
  <c r="ES142" i="5"/>
  <c r="ES141" i="5"/>
  <c r="ES140" i="5"/>
  <c r="ES139" i="5"/>
  <c r="ES138" i="5"/>
  <c r="ES137" i="5"/>
  <c r="ES136" i="5"/>
  <c r="ES135" i="5"/>
  <c r="ES134" i="5"/>
  <c r="ES133" i="5"/>
  <c r="ES132" i="5"/>
  <c r="ES131" i="5"/>
  <c r="ES130" i="5"/>
  <c r="ES129" i="5"/>
  <c r="ES128" i="5"/>
  <c r="ES127" i="5"/>
  <c r="ES126" i="5"/>
  <c r="ES125" i="5"/>
  <c r="ES124" i="5"/>
  <c r="ES123" i="5"/>
  <c r="ES122" i="5"/>
  <c r="ES121" i="5"/>
  <c r="ES120" i="5"/>
  <c r="ES119" i="5"/>
  <c r="ES118" i="5"/>
  <c r="ES117" i="5"/>
  <c r="ES116" i="5"/>
  <c r="ES115" i="5"/>
  <c r="ES114" i="5"/>
  <c r="ES113" i="5"/>
  <c r="ES112" i="5"/>
  <c r="ES111" i="5"/>
  <c r="ES110" i="5"/>
  <c r="ES109" i="5"/>
  <c r="ES108" i="5"/>
  <c r="ES107" i="5"/>
  <c r="ES106" i="5"/>
  <c r="ES105" i="5"/>
  <c r="ES104" i="5"/>
  <c r="ES103" i="5"/>
  <c r="ES102" i="5"/>
  <c r="ES101" i="5"/>
  <c r="ES100" i="5"/>
  <c r="ES99" i="5"/>
  <c r="ES98" i="5"/>
  <c r="ES97" i="5"/>
  <c r="ES96" i="5"/>
  <c r="ES95" i="5"/>
  <c r="ES94" i="5"/>
  <c r="ES93" i="5"/>
  <c r="ES92" i="5"/>
  <c r="ES91" i="5"/>
  <c r="ES90" i="5"/>
  <c r="ES89" i="5"/>
  <c r="ES88" i="5"/>
  <c r="ES87" i="5"/>
  <c r="ES86" i="5"/>
  <c r="ES85" i="5"/>
  <c r="ES84" i="5"/>
  <c r="ES83" i="5"/>
  <c r="ES82" i="5"/>
  <c r="ES81" i="5"/>
  <c r="ES80" i="5"/>
  <c r="ES79" i="5"/>
  <c r="ES78" i="5"/>
  <c r="ES77" i="5"/>
  <c r="ES76" i="5"/>
  <c r="ES75" i="5"/>
  <c r="ES74" i="5"/>
  <c r="ES73" i="5"/>
  <c r="ES72" i="5"/>
  <c r="ES71" i="5"/>
  <c r="ES70" i="5"/>
  <c r="ES69" i="5"/>
  <c r="ES68" i="5"/>
  <c r="ES67" i="5"/>
  <c r="ES66" i="5"/>
  <c r="ES65" i="5"/>
  <c r="ES64" i="5"/>
  <c r="ES63" i="5"/>
  <c r="ES62" i="5"/>
  <c r="ES61" i="5"/>
  <c r="ES60" i="5"/>
  <c r="ES59" i="5"/>
  <c r="ES58" i="5"/>
  <c r="ES57" i="5"/>
  <c r="ES56" i="5"/>
  <c r="ES55" i="5"/>
  <c r="ES54" i="5"/>
  <c r="ES53" i="5"/>
  <c r="ES52" i="5"/>
  <c r="ES51" i="5"/>
  <c r="ES50" i="5"/>
  <c r="ES49" i="5"/>
  <c r="ES48" i="5"/>
  <c r="ES47" i="5"/>
  <c r="ES46" i="5"/>
  <c r="ES45" i="5"/>
  <c r="ES44" i="5"/>
  <c r="ES43" i="5"/>
  <c r="ES42" i="5"/>
  <c r="ES41" i="5"/>
  <c r="ES40" i="5"/>
  <c r="ES39" i="5"/>
  <c r="ES38" i="5"/>
  <c r="ES37" i="5"/>
  <c r="ES36" i="5"/>
  <c r="ES35" i="5"/>
  <c r="ES34" i="5"/>
  <c r="ES33" i="5"/>
  <c r="ES32" i="5"/>
  <c r="ES31" i="5"/>
  <c r="ES30" i="5"/>
  <c r="ES29" i="5"/>
  <c r="ES28" i="5"/>
  <c r="ES27" i="5"/>
  <c r="ES26" i="5"/>
  <c r="ES25" i="5"/>
  <c r="ES24" i="5"/>
  <c r="ES23" i="5"/>
  <c r="ES22" i="5"/>
  <c r="ES21" i="5"/>
  <c r="ES20" i="5"/>
  <c r="ES19" i="5"/>
  <c r="ES18" i="5"/>
  <c r="ES17" i="5"/>
  <c r="ES16" i="5"/>
  <c r="ES15" i="5"/>
  <c r="ES14" i="5"/>
  <c r="ES13" i="5"/>
  <c r="ES12" i="5"/>
  <c r="EM248" i="5"/>
  <c r="EM247" i="5"/>
  <c r="EM246" i="5"/>
  <c r="EM245" i="5"/>
  <c r="EM244" i="5"/>
  <c r="EM243" i="5"/>
  <c r="EM242" i="5"/>
  <c r="EM240" i="5"/>
  <c r="EM239" i="5"/>
  <c r="EM238" i="5"/>
  <c r="EM237" i="5"/>
  <c r="EM236" i="5"/>
  <c r="EM235" i="5"/>
  <c r="EM234" i="5"/>
  <c r="EM233" i="5"/>
  <c r="EM232" i="5"/>
  <c r="EM231" i="5"/>
  <c r="EM230" i="5"/>
  <c r="EM229" i="5"/>
  <c r="EM228" i="5"/>
  <c r="EM227" i="5"/>
  <c r="EM226" i="5"/>
  <c r="EM225" i="5"/>
  <c r="EM224" i="5"/>
  <c r="EM223" i="5"/>
  <c r="EM222" i="5"/>
  <c r="EM221" i="5"/>
  <c r="EM220" i="5"/>
  <c r="EM219" i="5"/>
  <c r="EM218" i="5"/>
  <c r="EM217" i="5"/>
  <c r="EM216" i="5"/>
  <c r="EM215" i="5"/>
  <c r="EM214" i="5"/>
  <c r="EM213" i="5"/>
  <c r="EM212" i="5"/>
  <c r="EM211" i="5"/>
  <c r="EM210" i="5"/>
  <c r="EM209" i="5"/>
  <c r="EM208" i="5"/>
  <c r="EM207" i="5"/>
  <c r="EM206" i="5"/>
  <c r="EM205" i="5"/>
  <c r="EM204" i="5"/>
  <c r="EM203" i="5"/>
  <c r="EM202" i="5"/>
  <c r="EM201" i="5"/>
  <c r="EM200" i="5"/>
  <c r="EM199" i="5"/>
  <c r="EM198" i="5"/>
  <c r="EM197" i="5"/>
  <c r="EM196" i="5"/>
  <c r="EM195" i="5"/>
  <c r="EM194" i="5"/>
  <c r="EM193" i="5"/>
  <c r="EM192" i="5"/>
  <c r="EM191" i="5"/>
  <c r="EM190" i="5"/>
  <c r="EM189" i="5"/>
  <c r="EM188" i="5"/>
  <c r="EM187" i="5"/>
  <c r="EM186" i="5"/>
  <c r="EM185" i="5"/>
  <c r="EM184" i="5"/>
  <c r="EM183" i="5"/>
  <c r="EM182" i="5"/>
  <c r="EM181" i="5"/>
  <c r="EM180" i="5"/>
  <c r="EM179" i="5"/>
  <c r="EM178" i="5"/>
  <c r="EM177" i="5"/>
  <c r="EM176" i="5"/>
  <c r="EM241" i="5"/>
  <c r="EM175" i="5"/>
  <c r="EM174" i="5"/>
  <c r="EM173" i="5"/>
  <c r="EM172" i="5"/>
  <c r="EM171" i="5"/>
  <c r="EM170" i="5"/>
  <c r="EM169" i="5"/>
  <c r="EM168" i="5"/>
  <c r="EM167" i="5"/>
  <c r="EM166" i="5"/>
  <c r="EM165" i="5"/>
  <c r="EM164" i="5"/>
  <c r="EM163" i="5"/>
  <c r="EM162" i="5"/>
  <c r="EM161" i="5"/>
  <c r="EM160" i="5"/>
  <c r="EM159" i="5"/>
  <c r="EM158" i="5"/>
  <c r="EM157" i="5"/>
  <c r="EM156" i="5"/>
  <c r="EM155" i="5"/>
  <c r="EM154" i="5"/>
  <c r="EM153" i="5"/>
  <c r="EM152" i="5"/>
  <c r="EM151" i="5"/>
  <c r="EM150" i="5"/>
  <c r="EM149" i="5"/>
  <c r="EM148" i="5"/>
  <c r="EM147" i="5"/>
  <c r="EM146" i="5"/>
  <c r="EM145" i="5"/>
  <c r="EM144" i="5"/>
  <c r="EM143" i="5"/>
  <c r="EM142" i="5"/>
  <c r="EM141" i="5"/>
  <c r="EM140" i="5"/>
  <c r="EM139" i="5"/>
  <c r="EM138" i="5"/>
  <c r="EM137" i="5"/>
  <c r="EM136" i="5"/>
  <c r="EM135" i="5"/>
  <c r="EM134" i="5"/>
  <c r="EM133" i="5"/>
  <c r="EM132" i="5"/>
  <c r="EM131" i="5"/>
  <c r="EM130" i="5"/>
  <c r="EM129" i="5"/>
  <c r="EM128" i="5"/>
  <c r="EM127" i="5"/>
  <c r="EM126" i="5"/>
  <c r="EM125" i="5"/>
  <c r="EM124" i="5"/>
  <c r="EM123" i="5"/>
  <c r="EM122" i="5"/>
  <c r="EM121" i="5"/>
  <c r="EM120" i="5"/>
  <c r="EM119" i="5"/>
  <c r="EM118" i="5"/>
  <c r="EM117" i="5"/>
  <c r="EM116" i="5"/>
  <c r="EM115" i="5"/>
  <c r="EM114" i="5"/>
  <c r="EM113" i="5"/>
  <c r="EM112" i="5"/>
  <c r="EM111" i="5"/>
  <c r="EM110" i="5"/>
  <c r="EM109" i="5"/>
  <c r="EM108" i="5"/>
  <c r="EM107" i="5"/>
  <c r="EM106" i="5"/>
  <c r="EM105" i="5"/>
  <c r="EM104" i="5"/>
  <c r="EM103" i="5"/>
  <c r="EM102" i="5"/>
  <c r="EM101" i="5"/>
  <c r="EM100" i="5"/>
  <c r="EM99" i="5"/>
  <c r="EM98" i="5"/>
  <c r="EM97" i="5"/>
  <c r="EM96" i="5"/>
  <c r="EM95" i="5"/>
  <c r="EM94" i="5"/>
  <c r="EM93" i="5"/>
  <c r="EM92" i="5"/>
  <c r="EM91" i="5"/>
  <c r="EM90" i="5"/>
  <c r="EM89" i="5"/>
  <c r="EM88" i="5"/>
  <c r="EM87" i="5"/>
  <c r="EM86" i="5"/>
  <c r="EM85" i="5"/>
  <c r="EM84" i="5"/>
  <c r="EM83" i="5"/>
  <c r="EM82" i="5"/>
  <c r="EM81" i="5"/>
  <c r="EM80" i="5"/>
  <c r="EM79" i="5"/>
  <c r="EM78" i="5"/>
  <c r="EM77" i="5"/>
  <c r="EM76" i="5"/>
  <c r="EM75" i="5"/>
  <c r="EM74" i="5"/>
  <c r="EM73" i="5"/>
  <c r="EM72" i="5"/>
  <c r="EM71" i="5"/>
  <c r="EM70" i="5"/>
  <c r="EM69" i="5"/>
  <c r="EM68" i="5"/>
  <c r="EM67" i="5"/>
  <c r="EM66" i="5"/>
  <c r="EM65" i="5"/>
  <c r="EM64" i="5"/>
  <c r="EM63" i="5"/>
  <c r="EM62" i="5"/>
  <c r="EM61" i="5"/>
  <c r="EM60" i="5"/>
  <c r="EM59" i="5"/>
  <c r="EM58" i="5"/>
  <c r="EM57" i="5"/>
  <c r="EM56" i="5"/>
  <c r="EM55" i="5"/>
  <c r="EM54" i="5"/>
  <c r="EM53" i="5"/>
  <c r="EM52" i="5"/>
  <c r="EM51" i="5"/>
  <c r="EM50" i="5"/>
  <c r="EM49" i="5"/>
  <c r="EM48" i="5"/>
  <c r="EM47" i="5"/>
  <c r="EM46" i="5"/>
  <c r="EM45" i="5"/>
  <c r="EM44" i="5"/>
  <c r="EM43" i="5"/>
  <c r="EM42" i="5"/>
  <c r="EM41" i="5"/>
  <c r="EM40" i="5"/>
  <c r="EM39" i="5"/>
  <c r="EM38" i="5"/>
  <c r="EM37" i="5"/>
  <c r="EM36" i="5"/>
  <c r="EM35" i="5"/>
  <c r="EM34" i="5"/>
  <c r="EM33" i="5"/>
  <c r="EM32" i="5"/>
  <c r="EM31" i="5"/>
  <c r="EM30" i="5"/>
  <c r="EM29" i="5"/>
  <c r="EM28" i="5"/>
  <c r="EM27" i="5"/>
  <c r="EM26" i="5"/>
  <c r="EM25" i="5"/>
  <c r="EM24" i="5"/>
  <c r="EM23" i="5"/>
  <c r="EM22" i="5"/>
  <c r="EM21" i="5"/>
  <c r="EM20" i="5"/>
  <c r="EM19" i="5"/>
  <c r="EM18" i="5"/>
  <c r="EM17" i="5"/>
  <c r="EM16" i="5"/>
  <c r="EM15" i="5"/>
  <c r="EM14" i="5"/>
  <c r="EM13" i="5"/>
  <c r="EM12" i="5"/>
  <c r="EG248" i="5"/>
  <c r="EG247" i="5"/>
  <c r="EG246" i="5"/>
  <c r="EG245" i="5"/>
  <c r="EG244" i="5"/>
  <c r="EG243" i="5"/>
  <c r="EG242" i="5"/>
  <c r="EG240" i="5"/>
  <c r="EG239" i="5"/>
  <c r="EG238" i="5"/>
  <c r="EG237" i="5"/>
  <c r="EG236" i="5"/>
  <c r="EG235" i="5"/>
  <c r="EG234" i="5"/>
  <c r="EG233" i="5"/>
  <c r="EG232" i="5"/>
  <c r="EG231" i="5"/>
  <c r="EG230" i="5"/>
  <c r="EG229" i="5"/>
  <c r="EG228" i="5"/>
  <c r="EG227" i="5"/>
  <c r="EG226" i="5"/>
  <c r="EG225" i="5"/>
  <c r="EG224" i="5"/>
  <c r="EG223" i="5"/>
  <c r="EG222" i="5"/>
  <c r="EG221" i="5"/>
  <c r="EG220" i="5"/>
  <c r="EG219" i="5"/>
  <c r="EG218" i="5"/>
  <c r="EG217" i="5"/>
  <c r="EG216" i="5"/>
  <c r="EG215" i="5"/>
  <c r="EG214" i="5"/>
  <c r="EG213" i="5"/>
  <c r="EG212" i="5"/>
  <c r="EG211" i="5"/>
  <c r="EG210" i="5"/>
  <c r="EG209" i="5"/>
  <c r="EG208" i="5"/>
  <c r="EG207" i="5"/>
  <c r="EG206" i="5"/>
  <c r="EG205" i="5"/>
  <c r="EG204" i="5"/>
  <c r="EG203" i="5"/>
  <c r="EG202" i="5"/>
  <c r="EG201" i="5"/>
  <c r="EG200" i="5"/>
  <c r="EG199" i="5"/>
  <c r="EG198" i="5"/>
  <c r="EG197" i="5"/>
  <c r="EG196" i="5"/>
  <c r="EG195" i="5"/>
  <c r="EG194" i="5"/>
  <c r="EG193" i="5"/>
  <c r="EG192" i="5"/>
  <c r="EG191" i="5"/>
  <c r="EG190" i="5"/>
  <c r="EG189" i="5"/>
  <c r="EG188" i="5"/>
  <c r="EG187" i="5"/>
  <c r="EG186" i="5"/>
  <c r="EG185" i="5"/>
  <c r="EG184" i="5"/>
  <c r="EG183" i="5"/>
  <c r="EG182" i="5"/>
  <c r="EG181" i="5"/>
  <c r="EG180" i="5"/>
  <c r="EG179" i="5"/>
  <c r="EG178" i="5"/>
  <c r="EG177" i="5"/>
  <c r="EG176" i="5"/>
  <c r="EG241" i="5"/>
  <c r="EG175" i="5"/>
  <c r="EG174" i="5"/>
  <c r="EG173" i="5"/>
  <c r="EG172" i="5"/>
  <c r="EG171" i="5"/>
  <c r="EG170" i="5"/>
  <c r="EG169" i="5"/>
  <c r="EG168" i="5"/>
  <c r="EG167" i="5"/>
  <c r="EG166" i="5"/>
  <c r="EG165" i="5"/>
  <c r="EG164" i="5"/>
  <c r="EG163" i="5"/>
  <c r="EG162" i="5"/>
  <c r="EG161" i="5"/>
  <c r="EG160" i="5"/>
  <c r="EG159" i="5"/>
  <c r="EG158" i="5"/>
  <c r="EG157" i="5"/>
  <c r="EG156" i="5"/>
  <c r="EG155" i="5"/>
  <c r="EG154" i="5"/>
  <c r="EG153" i="5"/>
  <c r="EG152" i="5"/>
  <c r="EG151" i="5"/>
  <c r="EG150" i="5"/>
  <c r="EG149" i="5"/>
  <c r="EG148" i="5"/>
  <c r="EG147" i="5"/>
  <c r="EG146" i="5"/>
  <c r="EG145" i="5"/>
  <c r="EG144" i="5"/>
  <c r="EG143" i="5"/>
  <c r="EG142" i="5"/>
  <c r="EG141" i="5"/>
  <c r="EG140" i="5"/>
  <c r="EG139" i="5"/>
  <c r="EG138" i="5"/>
  <c r="EG137" i="5"/>
  <c r="EG136" i="5"/>
  <c r="EG135" i="5"/>
  <c r="EG134" i="5"/>
  <c r="EG133" i="5"/>
  <c r="EG132" i="5"/>
  <c r="EG131" i="5"/>
  <c r="EG130" i="5"/>
  <c r="EG129" i="5"/>
  <c r="EG128" i="5"/>
  <c r="EG127" i="5"/>
  <c r="EG126" i="5"/>
  <c r="EG125" i="5"/>
  <c r="EG124" i="5"/>
  <c r="EG123" i="5"/>
  <c r="EG122" i="5"/>
  <c r="EG121" i="5"/>
  <c r="EG120" i="5"/>
  <c r="EG119" i="5"/>
  <c r="EG118" i="5"/>
  <c r="EG117" i="5"/>
  <c r="EG116" i="5"/>
  <c r="EG115" i="5"/>
  <c r="EG114" i="5"/>
  <c r="EG113" i="5"/>
  <c r="EG112" i="5"/>
  <c r="EG111" i="5"/>
  <c r="EG110" i="5"/>
  <c r="EG109" i="5"/>
  <c r="EG108" i="5"/>
  <c r="EG107" i="5"/>
  <c r="EG106" i="5"/>
  <c r="EG105" i="5"/>
  <c r="EG104" i="5"/>
  <c r="EG103" i="5"/>
  <c r="EG102" i="5"/>
  <c r="EG101" i="5"/>
  <c r="EG100" i="5"/>
  <c r="EG99" i="5"/>
  <c r="EG98" i="5"/>
  <c r="EG97" i="5"/>
  <c r="EG96" i="5"/>
  <c r="EG95" i="5"/>
  <c r="EG94" i="5"/>
  <c r="EG93" i="5"/>
  <c r="EG92" i="5"/>
  <c r="EG91" i="5"/>
  <c r="EG90" i="5"/>
  <c r="EG89" i="5"/>
  <c r="EG88" i="5"/>
  <c r="EG87" i="5"/>
  <c r="EG86" i="5"/>
  <c r="EG85" i="5"/>
  <c r="EG84" i="5"/>
  <c r="EG83" i="5"/>
  <c r="EG82" i="5"/>
  <c r="EG81" i="5"/>
  <c r="EG80" i="5"/>
  <c r="EG79" i="5"/>
  <c r="EG78" i="5"/>
  <c r="EG77" i="5"/>
  <c r="EG76" i="5"/>
  <c r="EG75" i="5"/>
  <c r="EG74" i="5"/>
  <c r="EG73" i="5"/>
  <c r="EG72" i="5"/>
  <c r="EG71" i="5"/>
  <c r="EG70" i="5"/>
  <c r="EG69" i="5"/>
  <c r="EG68" i="5"/>
  <c r="EG67" i="5"/>
  <c r="EG66" i="5"/>
  <c r="EG65" i="5"/>
  <c r="EG64" i="5"/>
  <c r="EG63" i="5"/>
  <c r="EG62" i="5"/>
  <c r="EG61" i="5"/>
  <c r="EG60" i="5"/>
  <c r="EG59" i="5"/>
  <c r="EG58" i="5"/>
  <c r="EG57" i="5"/>
  <c r="EG56" i="5"/>
  <c r="EG55" i="5"/>
  <c r="EG54" i="5"/>
  <c r="EG53" i="5"/>
  <c r="EG52" i="5"/>
  <c r="EG51" i="5"/>
  <c r="EG50" i="5"/>
  <c r="EG49" i="5"/>
  <c r="EG48" i="5"/>
  <c r="EG47" i="5"/>
  <c r="EG46" i="5"/>
  <c r="EG45" i="5"/>
  <c r="EG44" i="5"/>
  <c r="EG43" i="5"/>
  <c r="EG42" i="5"/>
  <c r="EG41" i="5"/>
  <c r="EG40" i="5"/>
  <c r="EG39" i="5"/>
  <c r="EG38" i="5"/>
  <c r="EG37" i="5"/>
  <c r="EG36" i="5"/>
  <c r="EG35" i="5"/>
  <c r="EG34" i="5"/>
  <c r="EG33" i="5"/>
  <c r="EG32" i="5"/>
  <c r="EG31" i="5"/>
  <c r="EG30" i="5"/>
  <c r="EG29" i="5"/>
  <c r="EG28" i="5"/>
  <c r="EG27" i="5"/>
  <c r="EG26" i="5"/>
  <c r="EG25" i="5"/>
  <c r="EG24" i="5"/>
  <c r="EG23" i="5"/>
  <c r="EG22" i="5"/>
  <c r="EG21" i="5"/>
  <c r="EG20" i="5"/>
  <c r="EG19" i="5"/>
  <c r="EG18" i="5"/>
  <c r="EG17" i="5"/>
  <c r="EG16" i="5"/>
  <c r="EG15" i="5"/>
  <c r="EG14" i="5"/>
  <c r="EG13" i="5"/>
  <c r="EG12" i="5"/>
  <c r="EA248" i="5"/>
  <c r="EA247" i="5"/>
  <c r="EA246" i="5"/>
  <c r="EA245" i="5"/>
  <c r="EA244" i="5"/>
  <c r="EA243" i="5"/>
  <c r="EA242" i="5"/>
  <c r="EA240" i="5"/>
  <c r="EA239" i="5"/>
  <c r="EA238" i="5"/>
  <c r="EA237" i="5"/>
  <c r="EA236" i="5"/>
  <c r="EA235" i="5"/>
  <c r="EA234" i="5"/>
  <c r="EA233" i="5"/>
  <c r="EA232" i="5"/>
  <c r="EA231" i="5"/>
  <c r="EA230" i="5"/>
  <c r="EA229" i="5"/>
  <c r="EA228" i="5"/>
  <c r="EA227" i="5"/>
  <c r="EA226" i="5"/>
  <c r="EA225" i="5"/>
  <c r="EA224" i="5"/>
  <c r="EA223" i="5"/>
  <c r="EA222" i="5"/>
  <c r="EA221" i="5"/>
  <c r="EA220" i="5"/>
  <c r="EA219" i="5"/>
  <c r="EA218" i="5"/>
  <c r="EA217" i="5"/>
  <c r="EA216" i="5"/>
  <c r="EA215" i="5"/>
  <c r="EA214" i="5"/>
  <c r="EA213" i="5"/>
  <c r="EA212" i="5"/>
  <c r="EA211" i="5"/>
  <c r="EA210" i="5"/>
  <c r="EA209" i="5"/>
  <c r="EA208" i="5"/>
  <c r="EA207" i="5"/>
  <c r="EA206" i="5"/>
  <c r="EA205" i="5"/>
  <c r="EA204" i="5"/>
  <c r="EA203" i="5"/>
  <c r="EA202" i="5"/>
  <c r="EA201" i="5"/>
  <c r="EA200" i="5"/>
  <c r="EA199" i="5"/>
  <c r="EA198" i="5"/>
  <c r="EA197" i="5"/>
  <c r="EA196" i="5"/>
  <c r="EA195" i="5"/>
  <c r="EA194" i="5"/>
  <c r="EA193" i="5"/>
  <c r="EA192" i="5"/>
  <c r="EA191" i="5"/>
  <c r="EA190" i="5"/>
  <c r="EA189" i="5"/>
  <c r="EA188" i="5"/>
  <c r="EA187" i="5"/>
  <c r="EA186" i="5"/>
  <c r="EA185" i="5"/>
  <c r="EA184" i="5"/>
  <c r="EA183" i="5"/>
  <c r="EA182" i="5"/>
  <c r="EA181" i="5"/>
  <c r="EA180" i="5"/>
  <c r="EA179" i="5"/>
  <c r="EA178" i="5"/>
  <c r="EA177" i="5"/>
  <c r="EA176" i="5"/>
  <c r="EA241" i="5"/>
  <c r="EA175" i="5"/>
  <c r="EA174" i="5"/>
  <c r="EA173" i="5"/>
  <c r="EA172" i="5"/>
  <c r="EA171" i="5"/>
  <c r="EA170" i="5"/>
  <c r="EA169" i="5"/>
  <c r="EA168" i="5"/>
  <c r="EA167" i="5"/>
  <c r="EA166" i="5"/>
  <c r="EA165" i="5"/>
  <c r="EA164" i="5"/>
  <c r="EA163" i="5"/>
  <c r="EA162" i="5"/>
  <c r="EA161" i="5"/>
  <c r="EA160" i="5"/>
  <c r="EA159" i="5"/>
  <c r="EA158" i="5"/>
  <c r="EA157" i="5"/>
  <c r="EA156" i="5"/>
  <c r="EA155" i="5"/>
  <c r="EA154" i="5"/>
  <c r="EA153" i="5"/>
  <c r="EA152" i="5"/>
  <c r="EA151" i="5"/>
  <c r="EA150" i="5"/>
  <c r="EA149" i="5"/>
  <c r="EA148" i="5"/>
  <c r="EA147" i="5"/>
  <c r="EA146" i="5"/>
  <c r="EA145" i="5"/>
  <c r="EA144" i="5"/>
  <c r="EA143" i="5"/>
  <c r="EA142" i="5"/>
  <c r="EA141" i="5"/>
  <c r="EA140" i="5"/>
  <c r="EA139" i="5"/>
  <c r="EA138" i="5"/>
  <c r="EA137" i="5"/>
  <c r="EA136" i="5"/>
  <c r="EA135" i="5"/>
  <c r="EA134" i="5"/>
  <c r="EA133" i="5"/>
  <c r="EA132" i="5"/>
  <c r="EA131" i="5"/>
  <c r="EA130" i="5"/>
  <c r="EA129" i="5"/>
  <c r="EA128" i="5"/>
  <c r="EA127" i="5"/>
  <c r="EA126" i="5"/>
  <c r="EA125" i="5"/>
  <c r="EA124" i="5"/>
  <c r="EA123" i="5"/>
  <c r="EA122" i="5"/>
  <c r="EA121" i="5"/>
  <c r="EA120" i="5"/>
  <c r="EA119" i="5"/>
  <c r="EA118" i="5"/>
  <c r="EA117" i="5"/>
  <c r="EA116" i="5"/>
  <c r="EA115" i="5"/>
  <c r="EA114" i="5"/>
  <c r="EA113" i="5"/>
  <c r="EA112" i="5"/>
  <c r="EA111" i="5"/>
  <c r="EA110" i="5"/>
  <c r="EA109" i="5"/>
  <c r="EA108" i="5"/>
  <c r="EA107" i="5"/>
  <c r="EA106" i="5"/>
  <c r="EA105" i="5"/>
  <c r="EA104" i="5"/>
  <c r="EA103" i="5"/>
  <c r="EA102" i="5"/>
  <c r="EA101" i="5"/>
  <c r="EA100" i="5"/>
  <c r="EA99" i="5"/>
  <c r="EA98" i="5"/>
  <c r="EA97" i="5"/>
  <c r="EA96" i="5"/>
  <c r="EA95" i="5"/>
  <c r="EA94" i="5"/>
  <c r="EA93" i="5"/>
  <c r="EA92" i="5"/>
  <c r="EA91" i="5"/>
  <c r="EA90" i="5"/>
  <c r="EA89" i="5"/>
  <c r="EA88" i="5"/>
  <c r="EA87" i="5"/>
  <c r="EA86" i="5"/>
  <c r="EA85" i="5"/>
  <c r="EA84" i="5"/>
  <c r="EA83" i="5"/>
  <c r="EA82" i="5"/>
  <c r="EA81" i="5"/>
  <c r="EA80" i="5"/>
  <c r="EA79" i="5"/>
  <c r="EA78" i="5"/>
  <c r="EA77" i="5"/>
  <c r="EA76" i="5"/>
  <c r="EA75" i="5"/>
  <c r="EA74" i="5"/>
  <c r="EA73" i="5"/>
  <c r="EA72" i="5"/>
  <c r="EA71" i="5"/>
  <c r="EA70" i="5"/>
  <c r="EA69" i="5"/>
  <c r="EA68" i="5"/>
  <c r="EA67" i="5"/>
  <c r="EA66" i="5"/>
  <c r="EA65" i="5"/>
  <c r="EA64" i="5"/>
  <c r="EA63" i="5"/>
  <c r="EA62" i="5"/>
  <c r="EA61" i="5"/>
  <c r="EA60" i="5"/>
  <c r="EA59" i="5"/>
  <c r="EA58" i="5"/>
  <c r="EA57" i="5"/>
  <c r="EA56" i="5"/>
  <c r="EA55" i="5"/>
  <c r="EA54" i="5"/>
  <c r="EA53" i="5"/>
  <c r="EA52" i="5"/>
  <c r="EA51" i="5"/>
  <c r="EA50" i="5"/>
  <c r="EA49" i="5"/>
  <c r="EA48" i="5"/>
  <c r="EA47" i="5"/>
  <c r="EA46" i="5"/>
  <c r="EA45" i="5"/>
  <c r="EA44" i="5"/>
  <c r="EA43" i="5"/>
  <c r="EA42" i="5"/>
  <c r="EA41" i="5"/>
  <c r="EA40" i="5"/>
  <c r="EA39" i="5"/>
  <c r="EA38" i="5"/>
  <c r="EA37" i="5"/>
  <c r="EA36" i="5"/>
  <c r="EA35" i="5"/>
  <c r="EA34" i="5"/>
  <c r="EA33" i="5"/>
  <c r="EA32" i="5"/>
  <c r="EA31" i="5"/>
  <c r="EA30" i="5"/>
  <c r="EA29" i="5"/>
  <c r="EA28" i="5"/>
  <c r="EA27" i="5"/>
  <c r="EA26" i="5"/>
  <c r="EA25" i="5"/>
  <c r="EA24" i="5"/>
  <c r="EA23" i="5"/>
  <c r="EA22" i="5"/>
  <c r="EA21" i="5"/>
  <c r="EA20" i="5"/>
  <c r="EA19" i="5"/>
  <c r="EA18" i="5"/>
  <c r="EA17" i="5"/>
  <c r="EA16" i="5"/>
  <c r="EA15" i="5"/>
  <c r="EA14" i="5"/>
  <c r="EA13" i="5"/>
  <c r="EA12" i="5"/>
  <c r="DU248" i="5"/>
  <c r="DU247" i="5"/>
  <c r="DU246" i="5"/>
  <c r="DU245" i="5"/>
  <c r="DU244" i="5"/>
  <c r="DU243" i="5"/>
  <c r="DU242" i="5"/>
  <c r="DU240" i="5"/>
  <c r="DU239" i="5"/>
  <c r="DU238" i="5"/>
  <c r="DU237" i="5"/>
  <c r="DU236" i="5"/>
  <c r="DU235" i="5"/>
  <c r="DU234" i="5"/>
  <c r="DU233" i="5"/>
  <c r="DU232" i="5"/>
  <c r="DU231" i="5"/>
  <c r="DU230" i="5"/>
  <c r="DU229" i="5"/>
  <c r="DU228" i="5"/>
  <c r="DU227" i="5"/>
  <c r="DU226" i="5"/>
  <c r="DU225" i="5"/>
  <c r="DU224" i="5"/>
  <c r="DU223" i="5"/>
  <c r="DU222" i="5"/>
  <c r="DU221" i="5"/>
  <c r="DU220" i="5"/>
  <c r="DU219" i="5"/>
  <c r="DU218" i="5"/>
  <c r="DU217" i="5"/>
  <c r="DU216" i="5"/>
  <c r="DU215" i="5"/>
  <c r="DU214" i="5"/>
  <c r="DU213" i="5"/>
  <c r="DU212" i="5"/>
  <c r="DU211" i="5"/>
  <c r="DU210" i="5"/>
  <c r="DU209" i="5"/>
  <c r="DU208" i="5"/>
  <c r="DU207" i="5"/>
  <c r="DU206" i="5"/>
  <c r="DU205" i="5"/>
  <c r="DU204" i="5"/>
  <c r="DU203" i="5"/>
  <c r="DU202" i="5"/>
  <c r="DU201" i="5"/>
  <c r="DU200" i="5"/>
  <c r="DU199" i="5"/>
  <c r="DU198" i="5"/>
  <c r="DU197" i="5"/>
  <c r="DU196" i="5"/>
  <c r="DU195" i="5"/>
  <c r="DU194" i="5"/>
  <c r="DU193" i="5"/>
  <c r="DU192" i="5"/>
  <c r="DU191" i="5"/>
  <c r="DU190" i="5"/>
  <c r="DU189" i="5"/>
  <c r="DU188" i="5"/>
  <c r="DU187" i="5"/>
  <c r="DU186" i="5"/>
  <c r="DU185" i="5"/>
  <c r="DU184" i="5"/>
  <c r="DU183" i="5"/>
  <c r="DU182" i="5"/>
  <c r="DU181" i="5"/>
  <c r="DU180" i="5"/>
  <c r="DU179" i="5"/>
  <c r="DU178" i="5"/>
  <c r="DU177" i="5"/>
  <c r="DU176" i="5"/>
  <c r="DU241" i="5"/>
  <c r="DU175" i="5"/>
  <c r="DU174" i="5"/>
  <c r="DU173" i="5"/>
  <c r="DU172" i="5"/>
  <c r="DU171" i="5"/>
  <c r="DU170" i="5"/>
  <c r="DU169" i="5"/>
  <c r="DU168" i="5"/>
  <c r="DU167" i="5"/>
  <c r="DU166" i="5"/>
  <c r="DU165" i="5"/>
  <c r="DU164" i="5"/>
  <c r="DU163" i="5"/>
  <c r="DU162" i="5"/>
  <c r="DU161" i="5"/>
  <c r="DU160" i="5"/>
  <c r="DU159" i="5"/>
  <c r="DU158" i="5"/>
  <c r="DU157" i="5"/>
  <c r="DU156" i="5"/>
  <c r="DU155" i="5"/>
  <c r="DU154" i="5"/>
  <c r="DU153" i="5"/>
  <c r="DU152" i="5"/>
  <c r="DU151" i="5"/>
  <c r="DU150" i="5"/>
  <c r="DU149" i="5"/>
  <c r="DU148" i="5"/>
  <c r="DU147" i="5"/>
  <c r="DU146" i="5"/>
  <c r="DU145" i="5"/>
  <c r="DU144" i="5"/>
  <c r="DU143" i="5"/>
  <c r="DU142" i="5"/>
  <c r="DU141" i="5"/>
  <c r="DU140" i="5"/>
  <c r="DU139" i="5"/>
  <c r="DU138" i="5"/>
  <c r="DU137" i="5"/>
  <c r="DU136" i="5"/>
  <c r="DU135" i="5"/>
  <c r="DU134" i="5"/>
  <c r="DU133" i="5"/>
  <c r="DU132" i="5"/>
  <c r="DU131" i="5"/>
  <c r="DU130" i="5"/>
  <c r="DU129" i="5"/>
  <c r="DU128" i="5"/>
  <c r="DU127" i="5"/>
  <c r="DU126" i="5"/>
  <c r="DU125" i="5"/>
  <c r="DU124" i="5"/>
  <c r="DU123" i="5"/>
  <c r="DU122" i="5"/>
  <c r="DU121" i="5"/>
  <c r="DU120" i="5"/>
  <c r="DU119" i="5"/>
  <c r="DU118" i="5"/>
  <c r="DU117" i="5"/>
  <c r="DU116" i="5"/>
  <c r="DU115" i="5"/>
  <c r="DU114" i="5"/>
  <c r="DU113" i="5"/>
  <c r="DU112" i="5"/>
  <c r="DU111" i="5"/>
  <c r="DU110" i="5"/>
  <c r="DU109" i="5"/>
  <c r="DU108" i="5"/>
  <c r="DU107" i="5"/>
  <c r="DU106" i="5"/>
  <c r="DU105" i="5"/>
  <c r="DU104" i="5"/>
  <c r="DU103" i="5"/>
  <c r="DU102" i="5"/>
  <c r="DU101" i="5"/>
  <c r="DU100" i="5"/>
  <c r="DU99" i="5"/>
  <c r="DU98" i="5"/>
  <c r="DU97" i="5"/>
  <c r="DU96" i="5"/>
  <c r="DU95" i="5"/>
  <c r="DU94" i="5"/>
  <c r="DU93" i="5"/>
  <c r="DU92" i="5"/>
  <c r="DU91" i="5"/>
  <c r="DU90" i="5"/>
  <c r="DU89" i="5"/>
  <c r="DU88" i="5"/>
  <c r="DU87" i="5"/>
  <c r="DU86" i="5"/>
  <c r="DU85" i="5"/>
  <c r="DU84" i="5"/>
  <c r="DU83" i="5"/>
  <c r="DU82" i="5"/>
  <c r="DU81" i="5"/>
  <c r="DU80" i="5"/>
  <c r="DU79" i="5"/>
  <c r="DU78" i="5"/>
  <c r="DU77" i="5"/>
  <c r="DU76" i="5"/>
  <c r="DU75" i="5"/>
  <c r="DU74" i="5"/>
  <c r="DU73" i="5"/>
  <c r="DU72" i="5"/>
  <c r="DU71" i="5"/>
  <c r="DU70" i="5"/>
  <c r="DU69" i="5"/>
  <c r="DU68" i="5"/>
  <c r="DU67" i="5"/>
  <c r="DU66" i="5"/>
  <c r="DU65" i="5"/>
  <c r="DU64" i="5"/>
  <c r="DU63" i="5"/>
  <c r="DU62" i="5"/>
  <c r="DU61" i="5"/>
  <c r="DU60" i="5"/>
  <c r="DU59" i="5"/>
  <c r="DU58" i="5"/>
  <c r="DU57" i="5"/>
  <c r="DU56" i="5"/>
  <c r="DU55" i="5"/>
  <c r="DU54" i="5"/>
  <c r="DU53" i="5"/>
  <c r="DU52" i="5"/>
  <c r="DU51" i="5"/>
  <c r="DU50" i="5"/>
  <c r="DU49" i="5"/>
  <c r="DU48" i="5"/>
  <c r="DU47" i="5"/>
  <c r="DU46" i="5"/>
  <c r="DU45" i="5"/>
  <c r="DU44" i="5"/>
  <c r="DU43" i="5"/>
  <c r="DU42" i="5"/>
  <c r="DU41" i="5"/>
  <c r="DU40" i="5"/>
  <c r="DU39" i="5"/>
  <c r="DU38" i="5"/>
  <c r="DU37" i="5"/>
  <c r="DU36" i="5"/>
  <c r="DU35" i="5"/>
  <c r="DU34" i="5"/>
  <c r="DU33" i="5"/>
  <c r="DU32" i="5"/>
  <c r="DU31" i="5"/>
  <c r="DU30" i="5"/>
  <c r="DU29" i="5"/>
  <c r="DU28" i="5"/>
  <c r="DU27" i="5"/>
  <c r="DU26" i="5"/>
  <c r="DU25" i="5"/>
  <c r="DU24" i="5"/>
  <c r="DU23" i="5"/>
  <c r="DU22" i="5"/>
  <c r="DU21" i="5"/>
  <c r="DU20" i="5"/>
  <c r="DU19" i="5"/>
  <c r="DU18" i="5"/>
  <c r="DU17" i="5"/>
  <c r="DU16" i="5"/>
  <c r="DU15" i="5"/>
  <c r="DU14" i="5"/>
  <c r="DU13" i="5"/>
  <c r="DU12" i="5"/>
  <c r="DO248" i="5"/>
  <c r="DO247" i="5"/>
  <c r="DO246" i="5"/>
  <c r="DO245" i="5"/>
  <c r="DO244" i="5"/>
  <c r="DO243" i="5"/>
  <c r="DO242" i="5"/>
  <c r="DO240" i="5"/>
  <c r="DO239" i="5"/>
  <c r="DO238" i="5"/>
  <c r="DO237" i="5"/>
  <c r="DO236" i="5"/>
  <c r="DO235" i="5"/>
  <c r="DO234" i="5"/>
  <c r="DO233" i="5"/>
  <c r="DO232" i="5"/>
  <c r="DO231" i="5"/>
  <c r="DO230" i="5"/>
  <c r="DO229" i="5"/>
  <c r="DO228" i="5"/>
  <c r="DO227" i="5"/>
  <c r="DO226" i="5"/>
  <c r="DO225" i="5"/>
  <c r="DO224" i="5"/>
  <c r="DO223" i="5"/>
  <c r="DO222" i="5"/>
  <c r="DO221" i="5"/>
  <c r="DO220" i="5"/>
  <c r="DO219" i="5"/>
  <c r="DO218" i="5"/>
  <c r="DO217" i="5"/>
  <c r="DO216" i="5"/>
  <c r="DO215" i="5"/>
  <c r="DO214" i="5"/>
  <c r="DO213" i="5"/>
  <c r="DO212" i="5"/>
  <c r="DO211" i="5"/>
  <c r="DO210" i="5"/>
  <c r="DO209" i="5"/>
  <c r="DO208" i="5"/>
  <c r="DO207" i="5"/>
  <c r="DO206" i="5"/>
  <c r="DO205" i="5"/>
  <c r="DO204" i="5"/>
  <c r="DO203" i="5"/>
  <c r="DO202" i="5"/>
  <c r="DO201" i="5"/>
  <c r="DO200" i="5"/>
  <c r="DO199" i="5"/>
  <c r="DO198" i="5"/>
  <c r="DO197" i="5"/>
  <c r="DO196" i="5"/>
  <c r="DO195" i="5"/>
  <c r="DO194" i="5"/>
  <c r="DO193" i="5"/>
  <c r="DO192" i="5"/>
  <c r="DO191" i="5"/>
  <c r="DO190" i="5"/>
  <c r="DO189" i="5"/>
  <c r="DO188" i="5"/>
  <c r="DO187" i="5"/>
  <c r="DO186" i="5"/>
  <c r="DO185" i="5"/>
  <c r="DO184" i="5"/>
  <c r="DO183" i="5"/>
  <c r="DO182" i="5"/>
  <c r="DO181" i="5"/>
  <c r="DO180" i="5"/>
  <c r="DO179" i="5"/>
  <c r="DO178" i="5"/>
  <c r="DO177" i="5"/>
  <c r="DO176" i="5"/>
  <c r="DO241" i="5"/>
  <c r="DO175" i="5"/>
  <c r="DO174" i="5"/>
  <c r="DO173" i="5"/>
  <c r="DO172" i="5"/>
  <c r="DO171" i="5"/>
  <c r="DO170" i="5"/>
  <c r="DO169" i="5"/>
  <c r="DO168" i="5"/>
  <c r="DO167" i="5"/>
  <c r="DO166" i="5"/>
  <c r="DO165" i="5"/>
  <c r="DO164" i="5"/>
  <c r="DO163" i="5"/>
  <c r="DO162" i="5"/>
  <c r="DO161" i="5"/>
  <c r="DO160" i="5"/>
  <c r="DO159" i="5"/>
  <c r="DO158" i="5"/>
  <c r="DO157" i="5"/>
  <c r="DO156" i="5"/>
  <c r="DO155" i="5"/>
  <c r="DO154" i="5"/>
  <c r="DO153" i="5"/>
  <c r="DO152" i="5"/>
  <c r="DO151" i="5"/>
  <c r="DO150" i="5"/>
  <c r="DO149" i="5"/>
  <c r="DO148" i="5"/>
  <c r="DO147" i="5"/>
  <c r="DO146" i="5"/>
  <c r="DO145" i="5"/>
  <c r="DO144" i="5"/>
  <c r="DO143" i="5"/>
  <c r="DO142" i="5"/>
  <c r="DO141" i="5"/>
  <c r="DO140" i="5"/>
  <c r="DO139" i="5"/>
  <c r="DO138" i="5"/>
  <c r="DO137" i="5"/>
  <c r="DO136" i="5"/>
  <c r="DO135" i="5"/>
  <c r="DO134" i="5"/>
  <c r="DO133" i="5"/>
  <c r="DO132" i="5"/>
  <c r="DO131" i="5"/>
  <c r="DO130" i="5"/>
  <c r="DO129" i="5"/>
  <c r="DO128" i="5"/>
  <c r="DO127" i="5"/>
  <c r="DO126" i="5"/>
  <c r="DO125" i="5"/>
  <c r="DO124" i="5"/>
  <c r="DO123" i="5"/>
  <c r="DO122" i="5"/>
  <c r="DO121" i="5"/>
  <c r="DO120" i="5"/>
  <c r="DO119" i="5"/>
  <c r="DO118" i="5"/>
  <c r="DO117" i="5"/>
  <c r="DO116" i="5"/>
  <c r="DO115" i="5"/>
  <c r="DO114" i="5"/>
  <c r="DO113" i="5"/>
  <c r="DO112" i="5"/>
  <c r="DO111" i="5"/>
  <c r="DO110" i="5"/>
  <c r="DO109" i="5"/>
  <c r="DO108" i="5"/>
  <c r="DO107" i="5"/>
  <c r="DO106" i="5"/>
  <c r="DO105" i="5"/>
  <c r="DO104" i="5"/>
  <c r="DO103" i="5"/>
  <c r="DO102" i="5"/>
  <c r="DO101" i="5"/>
  <c r="DO100" i="5"/>
  <c r="DO99" i="5"/>
  <c r="DO98" i="5"/>
  <c r="DO97" i="5"/>
  <c r="DO96" i="5"/>
  <c r="DO95" i="5"/>
  <c r="DO94" i="5"/>
  <c r="DO93" i="5"/>
  <c r="DO92" i="5"/>
  <c r="DO91" i="5"/>
  <c r="DO90" i="5"/>
  <c r="DO89" i="5"/>
  <c r="DO88" i="5"/>
  <c r="DO87" i="5"/>
  <c r="DO86" i="5"/>
  <c r="DO85" i="5"/>
  <c r="DO84" i="5"/>
  <c r="DO83" i="5"/>
  <c r="DO82" i="5"/>
  <c r="DO81" i="5"/>
  <c r="DO80" i="5"/>
  <c r="DO79" i="5"/>
  <c r="DO78" i="5"/>
  <c r="DO77" i="5"/>
  <c r="DO76" i="5"/>
  <c r="DO75" i="5"/>
  <c r="DO74" i="5"/>
  <c r="DO73" i="5"/>
  <c r="DO72" i="5"/>
  <c r="DO71" i="5"/>
  <c r="DO70" i="5"/>
  <c r="DO69" i="5"/>
  <c r="DO68" i="5"/>
  <c r="DO67" i="5"/>
  <c r="DO66" i="5"/>
  <c r="DO65" i="5"/>
  <c r="DO64" i="5"/>
  <c r="DO63" i="5"/>
  <c r="DO62" i="5"/>
  <c r="DO61" i="5"/>
  <c r="DO60" i="5"/>
  <c r="DO59" i="5"/>
  <c r="DO58" i="5"/>
  <c r="DO57" i="5"/>
  <c r="DO56" i="5"/>
  <c r="DO55" i="5"/>
  <c r="DO54" i="5"/>
  <c r="DO53" i="5"/>
  <c r="DO52" i="5"/>
  <c r="DO51" i="5"/>
  <c r="DO50" i="5"/>
  <c r="DO49" i="5"/>
  <c r="DO48" i="5"/>
  <c r="DO47" i="5"/>
  <c r="DO46" i="5"/>
  <c r="DO45" i="5"/>
  <c r="DO44" i="5"/>
  <c r="DO43" i="5"/>
  <c r="DO42" i="5"/>
  <c r="DO41" i="5"/>
  <c r="DO40" i="5"/>
  <c r="DO39" i="5"/>
  <c r="DO38" i="5"/>
  <c r="DO37" i="5"/>
  <c r="DO36" i="5"/>
  <c r="DO35" i="5"/>
  <c r="DO34" i="5"/>
  <c r="DO33" i="5"/>
  <c r="DO32" i="5"/>
  <c r="DO31" i="5"/>
  <c r="DO30" i="5"/>
  <c r="DO29" i="5"/>
  <c r="DO28" i="5"/>
  <c r="DO27" i="5"/>
  <c r="DO26" i="5"/>
  <c r="DO25" i="5"/>
  <c r="DO24" i="5"/>
  <c r="DO23" i="5"/>
  <c r="DO22" i="5"/>
  <c r="DO21" i="5"/>
  <c r="DO20" i="5"/>
  <c r="DO19" i="5"/>
  <c r="DO18" i="5"/>
  <c r="DO17" i="5"/>
  <c r="DO16" i="5"/>
  <c r="DO15" i="5"/>
  <c r="DO14" i="5"/>
  <c r="DO13" i="5"/>
  <c r="DO12" i="5"/>
  <c r="DI248" i="5"/>
  <c r="DI247" i="5"/>
  <c r="DI246" i="5"/>
  <c r="DI245" i="5"/>
  <c r="DI244" i="5"/>
  <c r="DI243" i="5"/>
  <c r="DI242" i="5"/>
  <c r="DI240" i="5"/>
  <c r="DI239" i="5"/>
  <c r="DI238" i="5"/>
  <c r="DI237" i="5"/>
  <c r="DI236" i="5"/>
  <c r="DI235" i="5"/>
  <c r="DI234" i="5"/>
  <c r="DI233" i="5"/>
  <c r="DI232" i="5"/>
  <c r="DI231" i="5"/>
  <c r="DI230" i="5"/>
  <c r="DI229" i="5"/>
  <c r="DI228" i="5"/>
  <c r="DI227" i="5"/>
  <c r="DI226" i="5"/>
  <c r="DI225" i="5"/>
  <c r="DI224" i="5"/>
  <c r="DI223" i="5"/>
  <c r="DI222" i="5"/>
  <c r="DI221" i="5"/>
  <c r="DI220" i="5"/>
  <c r="DI219" i="5"/>
  <c r="DI218" i="5"/>
  <c r="DI217" i="5"/>
  <c r="DI216" i="5"/>
  <c r="DI215" i="5"/>
  <c r="DI214" i="5"/>
  <c r="DI213" i="5"/>
  <c r="DI212" i="5"/>
  <c r="DI211" i="5"/>
  <c r="DI210" i="5"/>
  <c r="DI209" i="5"/>
  <c r="DI208" i="5"/>
  <c r="DI207" i="5"/>
  <c r="DI206" i="5"/>
  <c r="DI205" i="5"/>
  <c r="DI204" i="5"/>
  <c r="DI203" i="5"/>
  <c r="DI202" i="5"/>
  <c r="DI201" i="5"/>
  <c r="DI200" i="5"/>
  <c r="DI199" i="5"/>
  <c r="DI198" i="5"/>
  <c r="DI197" i="5"/>
  <c r="DI196" i="5"/>
  <c r="DI195" i="5"/>
  <c r="DI194" i="5"/>
  <c r="DI193" i="5"/>
  <c r="DI192" i="5"/>
  <c r="DI191" i="5"/>
  <c r="DI190" i="5"/>
  <c r="DI189" i="5"/>
  <c r="DI188" i="5"/>
  <c r="DI187" i="5"/>
  <c r="DI186" i="5"/>
  <c r="DI185" i="5"/>
  <c r="DI184" i="5"/>
  <c r="DI183" i="5"/>
  <c r="DI182" i="5"/>
  <c r="DI181" i="5"/>
  <c r="DI180" i="5"/>
  <c r="DI179" i="5"/>
  <c r="DI178" i="5"/>
  <c r="DI177" i="5"/>
  <c r="DI176" i="5"/>
  <c r="DI241" i="5"/>
  <c r="DI175" i="5"/>
  <c r="DI174" i="5"/>
  <c r="DI173" i="5"/>
  <c r="DI172" i="5"/>
  <c r="DI171" i="5"/>
  <c r="DI170" i="5"/>
  <c r="DI169" i="5"/>
  <c r="DI168" i="5"/>
  <c r="DI167" i="5"/>
  <c r="DI166" i="5"/>
  <c r="DI165" i="5"/>
  <c r="DI164" i="5"/>
  <c r="DI163" i="5"/>
  <c r="DI162" i="5"/>
  <c r="DI161" i="5"/>
  <c r="DI160" i="5"/>
  <c r="DI159" i="5"/>
  <c r="DI158" i="5"/>
  <c r="DI157" i="5"/>
  <c r="DI156" i="5"/>
  <c r="DI155" i="5"/>
  <c r="DI154" i="5"/>
  <c r="DI153" i="5"/>
  <c r="DI152" i="5"/>
  <c r="DI151" i="5"/>
  <c r="DI150" i="5"/>
  <c r="DI149" i="5"/>
  <c r="DI148" i="5"/>
  <c r="DI147" i="5"/>
  <c r="DI146" i="5"/>
  <c r="DI145" i="5"/>
  <c r="DI144" i="5"/>
  <c r="DI143" i="5"/>
  <c r="DI142" i="5"/>
  <c r="DI141" i="5"/>
  <c r="DI140" i="5"/>
  <c r="DI139" i="5"/>
  <c r="DI138" i="5"/>
  <c r="DI137" i="5"/>
  <c r="DI136" i="5"/>
  <c r="DI135" i="5"/>
  <c r="DI134" i="5"/>
  <c r="DI133" i="5"/>
  <c r="DI132" i="5"/>
  <c r="DI131" i="5"/>
  <c r="DI130" i="5"/>
  <c r="DI129" i="5"/>
  <c r="DI128" i="5"/>
  <c r="DI127" i="5"/>
  <c r="DI126" i="5"/>
  <c r="DI125" i="5"/>
  <c r="DI124" i="5"/>
  <c r="DI123" i="5"/>
  <c r="DI122" i="5"/>
  <c r="DI121" i="5"/>
  <c r="DI120" i="5"/>
  <c r="DI119" i="5"/>
  <c r="DI118" i="5"/>
  <c r="DI117" i="5"/>
  <c r="DI116" i="5"/>
  <c r="DI115" i="5"/>
  <c r="DI114" i="5"/>
  <c r="DI113" i="5"/>
  <c r="DI112" i="5"/>
  <c r="DI111" i="5"/>
  <c r="DI110" i="5"/>
  <c r="DI109" i="5"/>
  <c r="DI108" i="5"/>
  <c r="DI107" i="5"/>
  <c r="DI106" i="5"/>
  <c r="DI105" i="5"/>
  <c r="DI104" i="5"/>
  <c r="DI103" i="5"/>
  <c r="DI102" i="5"/>
  <c r="DI101" i="5"/>
  <c r="DI100" i="5"/>
  <c r="DI99" i="5"/>
  <c r="DI98" i="5"/>
  <c r="DI97" i="5"/>
  <c r="DI96" i="5"/>
  <c r="DI95" i="5"/>
  <c r="DI94" i="5"/>
  <c r="DI93" i="5"/>
  <c r="DI92" i="5"/>
  <c r="DI91" i="5"/>
  <c r="DI90" i="5"/>
  <c r="DI89" i="5"/>
  <c r="DI88" i="5"/>
  <c r="DI87" i="5"/>
  <c r="DI86" i="5"/>
  <c r="DI85" i="5"/>
  <c r="DI84" i="5"/>
  <c r="DI83" i="5"/>
  <c r="DI82" i="5"/>
  <c r="DI81" i="5"/>
  <c r="DI80" i="5"/>
  <c r="DI79" i="5"/>
  <c r="DI78" i="5"/>
  <c r="DI77" i="5"/>
  <c r="DI76" i="5"/>
  <c r="DI75" i="5"/>
  <c r="DI74" i="5"/>
  <c r="DI73" i="5"/>
  <c r="DI72" i="5"/>
  <c r="DI71" i="5"/>
  <c r="DI70" i="5"/>
  <c r="DI69" i="5"/>
  <c r="DI68" i="5"/>
  <c r="DI67" i="5"/>
  <c r="DI66" i="5"/>
  <c r="DI65" i="5"/>
  <c r="DI64" i="5"/>
  <c r="DI63" i="5"/>
  <c r="DI62" i="5"/>
  <c r="DI61" i="5"/>
  <c r="DI60" i="5"/>
  <c r="DI59" i="5"/>
  <c r="DI58" i="5"/>
  <c r="DI57" i="5"/>
  <c r="DI56" i="5"/>
  <c r="DI55" i="5"/>
  <c r="DI54" i="5"/>
  <c r="DI53" i="5"/>
  <c r="DI52" i="5"/>
  <c r="DI51" i="5"/>
  <c r="DI50" i="5"/>
  <c r="DI49" i="5"/>
  <c r="DI48" i="5"/>
  <c r="DI47" i="5"/>
  <c r="DI46" i="5"/>
  <c r="DI45" i="5"/>
  <c r="DI44" i="5"/>
  <c r="DI43" i="5"/>
  <c r="DI42" i="5"/>
  <c r="DI41" i="5"/>
  <c r="DI40" i="5"/>
  <c r="DI39" i="5"/>
  <c r="DI38" i="5"/>
  <c r="DI37" i="5"/>
  <c r="DI36" i="5"/>
  <c r="DI35" i="5"/>
  <c r="DI34" i="5"/>
  <c r="DI33" i="5"/>
  <c r="DI32" i="5"/>
  <c r="DI31" i="5"/>
  <c r="DI30" i="5"/>
  <c r="DI29" i="5"/>
  <c r="DI28" i="5"/>
  <c r="DI27" i="5"/>
  <c r="DI26" i="5"/>
  <c r="DI25" i="5"/>
  <c r="DI24" i="5"/>
  <c r="DI23" i="5"/>
  <c r="DI22" i="5"/>
  <c r="DI21" i="5"/>
  <c r="DI20" i="5"/>
  <c r="DI19" i="5"/>
  <c r="DI18" i="5"/>
  <c r="DI17" i="5"/>
  <c r="DI16" i="5"/>
  <c r="DI15" i="5"/>
  <c r="DI14" i="5"/>
  <c r="DI13" i="5"/>
  <c r="DI12" i="5"/>
  <c r="DC248" i="5"/>
  <c r="DC247" i="5"/>
  <c r="DC246" i="5"/>
  <c r="DC245" i="5"/>
  <c r="DC244" i="5"/>
  <c r="DC243" i="5"/>
  <c r="DC242" i="5"/>
  <c r="DC241" i="5"/>
  <c r="DC240" i="5"/>
  <c r="DC239" i="5"/>
  <c r="DC238" i="5"/>
  <c r="DC237" i="5"/>
  <c r="DC236" i="5"/>
  <c r="DC235" i="5"/>
  <c r="DC234" i="5"/>
  <c r="DC233" i="5"/>
  <c r="DC232" i="5"/>
  <c r="DC231" i="5"/>
  <c r="DC230" i="5"/>
  <c r="DC229" i="5"/>
  <c r="DC228" i="5"/>
  <c r="DC227" i="5"/>
  <c r="DC226" i="5"/>
  <c r="DC225" i="5"/>
  <c r="DC224" i="5"/>
  <c r="DC223" i="5"/>
  <c r="DC222" i="5"/>
  <c r="DC221" i="5"/>
  <c r="DC220" i="5"/>
  <c r="DC219" i="5"/>
  <c r="DC218" i="5"/>
  <c r="DC217" i="5"/>
  <c r="DC216" i="5"/>
  <c r="DC215" i="5"/>
  <c r="DC214" i="5"/>
  <c r="DC213" i="5"/>
  <c r="DC212" i="5"/>
  <c r="DC211" i="5"/>
  <c r="DC210" i="5"/>
  <c r="DC209" i="5"/>
  <c r="DC208" i="5"/>
  <c r="DC207" i="5"/>
  <c r="DC206" i="5"/>
  <c r="DC205" i="5"/>
  <c r="DC204" i="5"/>
  <c r="DC203" i="5"/>
  <c r="DC202" i="5"/>
  <c r="DC201" i="5"/>
  <c r="DC200" i="5"/>
  <c r="DC199" i="5"/>
  <c r="DC198" i="5"/>
  <c r="DC197" i="5"/>
  <c r="DC196" i="5"/>
  <c r="DC195" i="5"/>
  <c r="DC194" i="5"/>
  <c r="DC193" i="5"/>
  <c r="DC192" i="5"/>
  <c r="DC191" i="5"/>
  <c r="DC190" i="5"/>
  <c r="DC189" i="5"/>
  <c r="DC188" i="5"/>
  <c r="DC187" i="5"/>
  <c r="DC186" i="5"/>
  <c r="DC185" i="5"/>
  <c r="DC184" i="5"/>
  <c r="DC183" i="5"/>
  <c r="DC182" i="5"/>
  <c r="DC181" i="5"/>
  <c r="DC180" i="5"/>
  <c r="DC179" i="5"/>
  <c r="DC178" i="5"/>
  <c r="DC177" i="5"/>
  <c r="DC176" i="5"/>
  <c r="DC175" i="5"/>
  <c r="DC174" i="5"/>
  <c r="DC173" i="5"/>
  <c r="DC172" i="5"/>
  <c r="DC171" i="5"/>
  <c r="DC170" i="5"/>
  <c r="DC169" i="5"/>
  <c r="DC168" i="5"/>
  <c r="DC167" i="5"/>
  <c r="DC166" i="5"/>
  <c r="DC165" i="5"/>
  <c r="DC164" i="5"/>
  <c r="DC163" i="5"/>
  <c r="DC162" i="5"/>
  <c r="DC161" i="5"/>
  <c r="DC160" i="5"/>
  <c r="DC159" i="5"/>
  <c r="DC158" i="5"/>
  <c r="DC157" i="5"/>
  <c r="DC156" i="5"/>
  <c r="DC155" i="5"/>
  <c r="DC154" i="5"/>
  <c r="DC153" i="5"/>
  <c r="DC152" i="5"/>
  <c r="DC151" i="5"/>
  <c r="DC150" i="5"/>
  <c r="DC149" i="5"/>
  <c r="DC148" i="5"/>
  <c r="DC147" i="5"/>
  <c r="DC146" i="5"/>
  <c r="DC145" i="5"/>
  <c r="DC144" i="5"/>
  <c r="DC143" i="5"/>
  <c r="DC142" i="5"/>
  <c r="DC141" i="5"/>
  <c r="DC140" i="5"/>
  <c r="DC139" i="5"/>
  <c r="DC138" i="5"/>
  <c r="DC137" i="5"/>
  <c r="DC136" i="5"/>
  <c r="DC135" i="5"/>
  <c r="DC134" i="5"/>
  <c r="DC133" i="5"/>
  <c r="DC132" i="5"/>
  <c r="DC131" i="5"/>
  <c r="DC130" i="5"/>
  <c r="DC129" i="5"/>
  <c r="DC128" i="5"/>
  <c r="DC127" i="5"/>
  <c r="DC126" i="5"/>
  <c r="DC125" i="5"/>
  <c r="DC124" i="5"/>
  <c r="DC123" i="5"/>
  <c r="DC122" i="5"/>
  <c r="DC121" i="5"/>
  <c r="DC120" i="5"/>
  <c r="DC119" i="5"/>
  <c r="DC118" i="5"/>
  <c r="DC117" i="5"/>
  <c r="DC116" i="5"/>
  <c r="DC115" i="5"/>
  <c r="DC114" i="5"/>
  <c r="DC113" i="5"/>
  <c r="DC112" i="5"/>
  <c r="DC111" i="5"/>
  <c r="DC110" i="5"/>
  <c r="DC109" i="5"/>
  <c r="DC108" i="5"/>
  <c r="DC107" i="5"/>
  <c r="DC106" i="5"/>
  <c r="DC105" i="5"/>
  <c r="DC104" i="5"/>
  <c r="DC103" i="5"/>
  <c r="DC102" i="5"/>
  <c r="DC101" i="5"/>
  <c r="DC100" i="5"/>
  <c r="DC99" i="5"/>
  <c r="DC98" i="5"/>
  <c r="DC97" i="5"/>
  <c r="DC96" i="5"/>
  <c r="DC95" i="5"/>
  <c r="DC94" i="5"/>
  <c r="DC93" i="5"/>
  <c r="DC92" i="5"/>
  <c r="DC91" i="5"/>
  <c r="DC90" i="5"/>
  <c r="DC89" i="5"/>
  <c r="DC88" i="5"/>
  <c r="DC87" i="5"/>
  <c r="DC86" i="5"/>
  <c r="DC85" i="5"/>
  <c r="DC84" i="5"/>
  <c r="DC83" i="5"/>
  <c r="DC82" i="5"/>
  <c r="DC81" i="5"/>
  <c r="DC80" i="5"/>
  <c r="DC79" i="5"/>
  <c r="DC78" i="5"/>
  <c r="DC77" i="5"/>
  <c r="DC76" i="5"/>
  <c r="DC75" i="5"/>
  <c r="DC74" i="5"/>
  <c r="DC73" i="5"/>
  <c r="DC72" i="5"/>
  <c r="DC71" i="5"/>
  <c r="DC70" i="5"/>
  <c r="DC69" i="5"/>
  <c r="DC68" i="5"/>
  <c r="DC67" i="5"/>
  <c r="DC66" i="5"/>
  <c r="DC65" i="5"/>
  <c r="DC64" i="5"/>
  <c r="DC63" i="5"/>
  <c r="DC62" i="5"/>
  <c r="DC61" i="5"/>
  <c r="DC60" i="5"/>
  <c r="DC59" i="5"/>
  <c r="DC58" i="5"/>
  <c r="DC57" i="5"/>
  <c r="DC56" i="5"/>
  <c r="DC55" i="5"/>
  <c r="DC54" i="5"/>
  <c r="DC53" i="5"/>
  <c r="DC52" i="5"/>
  <c r="DC51" i="5"/>
  <c r="DC50" i="5"/>
  <c r="DC49" i="5"/>
  <c r="DC48" i="5"/>
  <c r="DC47" i="5"/>
  <c r="DC46" i="5"/>
  <c r="DC45" i="5"/>
  <c r="DC44" i="5"/>
  <c r="DC43" i="5"/>
  <c r="DC42" i="5"/>
  <c r="DC41" i="5"/>
  <c r="DC40" i="5"/>
  <c r="DC39" i="5"/>
  <c r="DC38" i="5"/>
  <c r="DC37" i="5"/>
  <c r="DC36" i="5"/>
  <c r="DC35" i="5"/>
  <c r="DC34" i="5"/>
  <c r="DC33" i="5"/>
  <c r="DC32" i="5"/>
  <c r="DC31" i="5"/>
  <c r="DC30" i="5"/>
  <c r="DC29" i="5"/>
  <c r="DC28" i="5"/>
  <c r="DC27" i="5"/>
  <c r="DC26" i="5"/>
  <c r="DC25" i="5"/>
  <c r="DC24" i="5"/>
  <c r="DC23" i="5"/>
  <c r="DC22" i="5"/>
  <c r="DC21" i="5"/>
  <c r="DC20" i="5"/>
  <c r="DC19" i="5"/>
  <c r="DC18" i="5"/>
  <c r="DC17" i="5"/>
  <c r="DC16" i="5"/>
  <c r="DC15" i="5"/>
  <c r="DC14" i="5"/>
  <c r="DC13" i="5"/>
  <c r="DC12" i="5"/>
  <c r="CW248" i="5"/>
  <c r="CW247" i="5"/>
  <c r="CW246" i="5"/>
  <c r="CW245" i="5"/>
  <c r="CW244" i="5"/>
  <c r="CW243" i="5"/>
  <c r="CW241" i="5"/>
  <c r="CW240" i="5"/>
  <c r="CW239" i="5"/>
  <c r="CW238" i="5"/>
  <c r="CW237" i="5"/>
  <c r="CW236" i="5"/>
  <c r="CW235" i="5"/>
  <c r="CW234" i="5"/>
  <c r="CW233" i="5"/>
  <c r="CW232" i="5"/>
  <c r="CW231" i="5"/>
  <c r="CW230" i="5"/>
  <c r="CW229" i="5"/>
  <c r="CW228" i="5"/>
  <c r="CW227" i="5"/>
  <c r="CW226" i="5"/>
  <c r="CW225" i="5"/>
  <c r="CW224" i="5"/>
  <c r="CW223" i="5"/>
  <c r="CW222" i="5"/>
  <c r="CW221" i="5"/>
  <c r="CW220" i="5"/>
  <c r="CW219" i="5"/>
  <c r="CW218" i="5"/>
  <c r="CW217" i="5"/>
  <c r="CW216" i="5"/>
  <c r="CW215" i="5"/>
  <c r="CW214" i="5"/>
  <c r="CW213" i="5"/>
  <c r="CW212" i="5"/>
  <c r="CW211" i="5"/>
  <c r="CW210" i="5"/>
  <c r="CW209" i="5"/>
  <c r="CW208" i="5"/>
  <c r="CW207" i="5"/>
  <c r="CW206" i="5"/>
  <c r="CW205" i="5"/>
  <c r="CW204" i="5"/>
  <c r="CW203" i="5"/>
  <c r="CW202" i="5"/>
  <c r="CW201" i="5"/>
  <c r="CW200" i="5"/>
  <c r="CW199" i="5"/>
  <c r="CW198" i="5"/>
  <c r="CW197" i="5"/>
  <c r="CW196" i="5"/>
  <c r="CW195" i="5"/>
  <c r="CW194" i="5"/>
  <c r="CW193" i="5"/>
  <c r="CW192" i="5"/>
  <c r="CW191" i="5"/>
  <c r="CW190" i="5"/>
  <c r="CW189" i="5"/>
  <c r="CW188" i="5"/>
  <c r="CW187" i="5"/>
  <c r="CW186" i="5"/>
  <c r="CW185" i="5"/>
  <c r="CW184" i="5"/>
  <c r="CW183" i="5"/>
  <c r="CW182" i="5"/>
  <c r="CW181" i="5"/>
  <c r="CW180" i="5"/>
  <c r="CW179" i="5"/>
  <c r="CW178" i="5"/>
  <c r="CW177" i="5"/>
  <c r="CW176" i="5"/>
  <c r="CW242" i="5"/>
  <c r="CW175" i="5"/>
  <c r="CW174" i="5"/>
  <c r="CW173" i="5"/>
  <c r="CW172" i="5"/>
  <c r="CW171" i="5"/>
  <c r="CW170" i="5"/>
  <c r="CW169" i="5"/>
  <c r="CW168" i="5"/>
  <c r="CW167" i="5"/>
  <c r="CW166" i="5"/>
  <c r="CW165" i="5"/>
  <c r="CW164" i="5"/>
  <c r="CW163" i="5"/>
  <c r="CW162" i="5"/>
  <c r="CW161" i="5"/>
  <c r="CW160" i="5"/>
  <c r="CW159" i="5"/>
  <c r="CW158" i="5"/>
  <c r="CW157" i="5"/>
  <c r="CW156" i="5"/>
  <c r="CW155" i="5"/>
  <c r="CW154" i="5"/>
  <c r="CW153" i="5"/>
  <c r="CW152" i="5"/>
  <c r="CW151" i="5"/>
  <c r="CW150" i="5"/>
  <c r="CW149" i="5"/>
  <c r="CW148" i="5"/>
  <c r="CW147" i="5"/>
  <c r="CW146" i="5"/>
  <c r="CW145" i="5"/>
  <c r="CW144" i="5"/>
  <c r="CW143" i="5"/>
  <c r="CW142" i="5"/>
  <c r="CW141" i="5"/>
  <c r="CW140" i="5"/>
  <c r="CW139" i="5"/>
  <c r="CW138" i="5"/>
  <c r="CW137" i="5"/>
  <c r="CW136" i="5"/>
  <c r="CW135" i="5"/>
  <c r="CW134" i="5"/>
  <c r="CW133" i="5"/>
  <c r="CW132" i="5"/>
  <c r="CW131" i="5"/>
  <c r="CW130" i="5"/>
  <c r="CW129" i="5"/>
  <c r="CW128" i="5"/>
  <c r="CW127" i="5"/>
  <c r="CW126" i="5"/>
  <c r="CW125" i="5"/>
  <c r="CW124" i="5"/>
  <c r="CW123" i="5"/>
  <c r="CW122" i="5"/>
  <c r="CW121" i="5"/>
  <c r="CW120" i="5"/>
  <c r="CW119" i="5"/>
  <c r="CW118" i="5"/>
  <c r="CW117" i="5"/>
  <c r="CW116" i="5"/>
  <c r="CW115" i="5"/>
  <c r="CW114" i="5"/>
  <c r="CW113" i="5"/>
  <c r="CW112" i="5"/>
  <c r="CW111" i="5"/>
  <c r="CW110" i="5"/>
  <c r="CW109" i="5"/>
  <c r="CW108" i="5"/>
  <c r="CW107" i="5"/>
  <c r="CW106" i="5"/>
  <c r="CW105" i="5"/>
  <c r="CW104" i="5"/>
  <c r="CW103" i="5"/>
  <c r="CW102" i="5"/>
  <c r="CW101" i="5"/>
  <c r="CW100" i="5"/>
  <c r="CW99" i="5"/>
  <c r="CW98" i="5"/>
  <c r="CW97" i="5"/>
  <c r="CW96" i="5"/>
  <c r="CW95" i="5"/>
  <c r="CW94" i="5"/>
  <c r="CW93" i="5"/>
  <c r="CW92" i="5"/>
  <c r="CW91" i="5"/>
  <c r="CW90" i="5"/>
  <c r="CW89" i="5"/>
  <c r="CW88" i="5"/>
  <c r="CW87" i="5"/>
  <c r="CW86" i="5"/>
  <c r="CW85" i="5"/>
  <c r="CW84" i="5"/>
  <c r="CW83" i="5"/>
  <c r="CW82" i="5"/>
  <c r="CW81" i="5"/>
  <c r="CW80" i="5"/>
  <c r="CW79" i="5"/>
  <c r="CW78" i="5"/>
  <c r="CW77" i="5"/>
  <c r="CW76" i="5"/>
  <c r="CW75" i="5"/>
  <c r="CW74" i="5"/>
  <c r="CW73" i="5"/>
  <c r="CW72" i="5"/>
  <c r="CW71" i="5"/>
  <c r="CW70" i="5"/>
  <c r="CW69" i="5"/>
  <c r="CW68" i="5"/>
  <c r="CW67" i="5"/>
  <c r="CW66" i="5"/>
  <c r="CW65" i="5"/>
  <c r="CW64" i="5"/>
  <c r="CW63" i="5"/>
  <c r="CW62" i="5"/>
  <c r="CW61" i="5"/>
  <c r="CW60" i="5"/>
  <c r="CW59" i="5"/>
  <c r="CW58" i="5"/>
  <c r="CW57" i="5"/>
  <c r="CW56" i="5"/>
  <c r="CW55" i="5"/>
  <c r="CW54" i="5"/>
  <c r="CW53" i="5"/>
  <c r="CW52" i="5"/>
  <c r="CW51" i="5"/>
  <c r="CW50" i="5"/>
  <c r="CW49" i="5"/>
  <c r="CW48" i="5"/>
  <c r="CW47" i="5"/>
  <c r="CW46" i="5"/>
  <c r="CW45" i="5"/>
  <c r="CW44" i="5"/>
  <c r="CW43" i="5"/>
  <c r="CW42" i="5"/>
  <c r="CW41" i="5"/>
  <c r="CW40" i="5"/>
  <c r="CW39" i="5"/>
  <c r="CW38" i="5"/>
  <c r="CW37" i="5"/>
  <c r="CW36" i="5"/>
  <c r="CW35" i="5"/>
  <c r="CW34" i="5"/>
  <c r="CW33" i="5"/>
  <c r="CW32" i="5"/>
  <c r="CW31" i="5"/>
  <c r="CW30" i="5"/>
  <c r="CW29" i="5"/>
  <c r="CW28" i="5"/>
  <c r="CW27" i="5"/>
  <c r="CW26" i="5"/>
  <c r="CW25" i="5"/>
  <c r="CW24" i="5"/>
  <c r="CW23" i="5"/>
  <c r="CW22" i="5"/>
  <c r="CW21" i="5"/>
  <c r="CW20" i="5"/>
  <c r="CW19" i="5"/>
  <c r="CW18" i="5"/>
  <c r="CW17" i="5"/>
  <c r="CW16" i="5"/>
  <c r="CW15" i="5"/>
  <c r="CW14" i="5"/>
  <c r="CW13" i="5"/>
  <c r="CW12" i="5"/>
  <c r="CQ248" i="5"/>
  <c r="CQ247" i="5"/>
  <c r="CQ246" i="5"/>
  <c r="CQ245" i="5"/>
  <c r="CQ244" i="5"/>
  <c r="CQ243" i="5"/>
  <c r="CQ241" i="5"/>
  <c r="CQ240" i="5"/>
  <c r="CQ239" i="5"/>
  <c r="CQ238" i="5"/>
  <c r="CQ237" i="5"/>
  <c r="CQ236" i="5"/>
  <c r="CQ235" i="5"/>
  <c r="CQ234" i="5"/>
  <c r="CQ233" i="5"/>
  <c r="CQ232" i="5"/>
  <c r="CQ231" i="5"/>
  <c r="CQ230" i="5"/>
  <c r="CQ229" i="5"/>
  <c r="CQ228" i="5"/>
  <c r="CQ227" i="5"/>
  <c r="CQ226" i="5"/>
  <c r="CQ225" i="5"/>
  <c r="CQ224" i="5"/>
  <c r="CQ223" i="5"/>
  <c r="CQ222" i="5"/>
  <c r="CQ221" i="5"/>
  <c r="CQ220" i="5"/>
  <c r="CQ219" i="5"/>
  <c r="CQ218" i="5"/>
  <c r="CQ217" i="5"/>
  <c r="CQ216" i="5"/>
  <c r="CQ215" i="5"/>
  <c r="CQ214" i="5"/>
  <c r="CQ213" i="5"/>
  <c r="CQ212" i="5"/>
  <c r="CQ211" i="5"/>
  <c r="CQ210" i="5"/>
  <c r="CQ209" i="5"/>
  <c r="CQ208" i="5"/>
  <c r="CQ207" i="5"/>
  <c r="CQ206" i="5"/>
  <c r="CQ205" i="5"/>
  <c r="CQ204" i="5"/>
  <c r="CQ203" i="5"/>
  <c r="CQ202" i="5"/>
  <c r="CQ201" i="5"/>
  <c r="CQ200" i="5"/>
  <c r="CQ199" i="5"/>
  <c r="CQ198" i="5"/>
  <c r="CQ197" i="5"/>
  <c r="CQ196" i="5"/>
  <c r="CQ195" i="5"/>
  <c r="CQ194" i="5"/>
  <c r="CQ193" i="5"/>
  <c r="CQ192" i="5"/>
  <c r="CQ191" i="5"/>
  <c r="CQ190" i="5"/>
  <c r="CQ189" i="5"/>
  <c r="CQ188" i="5"/>
  <c r="CQ187" i="5"/>
  <c r="CQ186" i="5"/>
  <c r="CQ185" i="5"/>
  <c r="CQ184" i="5"/>
  <c r="CQ183" i="5"/>
  <c r="CQ182" i="5"/>
  <c r="CQ181" i="5"/>
  <c r="CQ180" i="5"/>
  <c r="CQ179" i="5"/>
  <c r="CQ178" i="5"/>
  <c r="CQ177" i="5"/>
  <c r="CQ176" i="5"/>
  <c r="CQ242" i="5"/>
  <c r="CQ175" i="5"/>
  <c r="CQ174" i="5"/>
  <c r="CQ173" i="5"/>
  <c r="CQ172" i="5"/>
  <c r="CQ171" i="5"/>
  <c r="CQ170" i="5"/>
  <c r="CQ169" i="5"/>
  <c r="CQ168" i="5"/>
  <c r="CQ167" i="5"/>
  <c r="CQ166" i="5"/>
  <c r="CQ165" i="5"/>
  <c r="CQ164" i="5"/>
  <c r="CQ163" i="5"/>
  <c r="CQ162" i="5"/>
  <c r="CQ161" i="5"/>
  <c r="CQ160" i="5"/>
  <c r="CQ159" i="5"/>
  <c r="CQ158" i="5"/>
  <c r="CQ157" i="5"/>
  <c r="CQ156" i="5"/>
  <c r="CQ155" i="5"/>
  <c r="CQ154" i="5"/>
  <c r="CQ153" i="5"/>
  <c r="CQ152" i="5"/>
  <c r="CQ151" i="5"/>
  <c r="CQ150" i="5"/>
  <c r="CQ149" i="5"/>
  <c r="CQ148" i="5"/>
  <c r="CQ147" i="5"/>
  <c r="CQ146" i="5"/>
  <c r="CQ145" i="5"/>
  <c r="CQ144" i="5"/>
  <c r="CQ143" i="5"/>
  <c r="CQ142" i="5"/>
  <c r="CQ141" i="5"/>
  <c r="CQ140" i="5"/>
  <c r="CQ139" i="5"/>
  <c r="CQ138" i="5"/>
  <c r="CQ137" i="5"/>
  <c r="CQ136" i="5"/>
  <c r="CQ135" i="5"/>
  <c r="CQ134" i="5"/>
  <c r="CQ133" i="5"/>
  <c r="CQ132" i="5"/>
  <c r="CQ131" i="5"/>
  <c r="CQ130" i="5"/>
  <c r="CQ129" i="5"/>
  <c r="CQ128" i="5"/>
  <c r="CQ127" i="5"/>
  <c r="CQ126" i="5"/>
  <c r="CQ125" i="5"/>
  <c r="CQ124" i="5"/>
  <c r="CQ123" i="5"/>
  <c r="CQ122" i="5"/>
  <c r="CQ121" i="5"/>
  <c r="CQ120" i="5"/>
  <c r="CQ119" i="5"/>
  <c r="CQ118" i="5"/>
  <c r="CQ117" i="5"/>
  <c r="CQ116" i="5"/>
  <c r="CQ115" i="5"/>
  <c r="CQ114" i="5"/>
  <c r="CQ113" i="5"/>
  <c r="CQ112" i="5"/>
  <c r="CQ111" i="5"/>
  <c r="CQ110" i="5"/>
  <c r="CQ109" i="5"/>
  <c r="CQ108" i="5"/>
  <c r="CQ107" i="5"/>
  <c r="CQ106" i="5"/>
  <c r="CQ105" i="5"/>
  <c r="CQ104" i="5"/>
  <c r="CQ103" i="5"/>
  <c r="CQ102" i="5"/>
  <c r="CQ101" i="5"/>
  <c r="CQ100" i="5"/>
  <c r="CQ99" i="5"/>
  <c r="CQ98" i="5"/>
  <c r="CQ97" i="5"/>
  <c r="CQ96" i="5"/>
  <c r="CQ95" i="5"/>
  <c r="CQ94" i="5"/>
  <c r="CQ93" i="5"/>
  <c r="CQ92" i="5"/>
  <c r="CQ91" i="5"/>
  <c r="CQ90" i="5"/>
  <c r="CQ89" i="5"/>
  <c r="CQ88" i="5"/>
  <c r="CQ87" i="5"/>
  <c r="CQ86" i="5"/>
  <c r="CQ85" i="5"/>
  <c r="CQ84" i="5"/>
  <c r="CQ83" i="5"/>
  <c r="CQ82" i="5"/>
  <c r="CQ81" i="5"/>
  <c r="CQ80" i="5"/>
  <c r="CQ79" i="5"/>
  <c r="CQ78" i="5"/>
  <c r="CQ77" i="5"/>
  <c r="CQ76" i="5"/>
  <c r="CQ75" i="5"/>
  <c r="CQ74" i="5"/>
  <c r="CQ73" i="5"/>
  <c r="CQ72" i="5"/>
  <c r="CQ71" i="5"/>
  <c r="CQ70" i="5"/>
  <c r="CQ69" i="5"/>
  <c r="CQ68" i="5"/>
  <c r="CQ67" i="5"/>
  <c r="CQ66" i="5"/>
  <c r="CQ65" i="5"/>
  <c r="CQ64" i="5"/>
  <c r="CQ63" i="5"/>
  <c r="CQ62" i="5"/>
  <c r="CQ61" i="5"/>
  <c r="CQ60" i="5"/>
  <c r="CQ59" i="5"/>
  <c r="CQ58" i="5"/>
  <c r="CQ57" i="5"/>
  <c r="CQ56" i="5"/>
  <c r="CQ55" i="5"/>
  <c r="CQ54" i="5"/>
  <c r="CQ53" i="5"/>
  <c r="CQ52" i="5"/>
  <c r="CQ51" i="5"/>
  <c r="CQ50" i="5"/>
  <c r="CQ49" i="5"/>
  <c r="CQ48" i="5"/>
  <c r="CQ47" i="5"/>
  <c r="CQ46" i="5"/>
  <c r="CQ45" i="5"/>
  <c r="CQ44" i="5"/>
  <c r="CQ43" i="5"/>
  <c r="CQ42" i="5"/>
  <c r="CQ41" i="5"/>
  <c r="CQ40" i="5"/>
  <c r="CQ39" i="5"/>
  <c r="CQ38" i="5"/>
  <c r="CQ37" i="5"/>
  <c r="CQ36" i="5"/>
  <c r="CQ35" i="5"/>
  <c r="CQ34" i="5"/>
  <c r="CQ33" i="5"/>
  <c r="CQ32" i="5"/>
  <c r="CQ31" i="5"/>
  <c r="CQ30" i="5"/>
  <c r="CQ29" i="5"/>
  <c r="CQ28" i="5"/>
  <c r="CQ27" i="5"/>
  <c r="CQ26" i="5"/>
  <c r="CQ25" i="5"/>
  <c r="CQ24" i="5"/>
  <c r="CQ23" i="5"/>
  <c r="CQ22" i="5"/>
  <c r="CQ21" i="5"/>
  <c r="CQ20" i="5"/>
  <c r="CQ19" i="5"/>
  <c r="CQ18" i="5"/>
  <c r="CQ17" i="5"/>
  <c r="CQ16" i="5"/>
  <c r="CQ15" i="5"/>
  <c r="CQ14" i="5"/>
  <c r="CQ13" i="5"/>
  <c r="CQ12" i="5"/>
  <c r="CK248" i="5"/>
  <c r="CK247" i="5"/>
  <c r="CK246" i="5"/>
  <c r="CK245" i="5"/>
  <c r="CK244" i="5"/>
  <c r="CK243" i="5"/>
  <c r="CK241" i="5"/>
  <c r="CK240" i="5"/>
  <c r="CK239" i="5"/>
  <c r="CK238" i="5"/>
  <c r="CK237" i="5"/>
  <c r="CK236" i="5"/>
  <c r="CK235" i="5"/>
  <c r="CK234" i="5"/>
  <c r="CK233" i="5"/>
  <c r="CK232" i="5"/>
  <c r="CK231" i="5"/>
  <c r="CK230" i="5"/>
  <c r="CK229" i="5"/>
  <c r="CK228" i="5"/>
  <c r="CK227" i="5"/>
  <c r="CK226" i="5"/>
  <c r="CK225" i="5"/>
  <c r="CK224" i="5"/>
  <c r="CK223" i="5"/>
  <c r="CK222" i="5"/>
  <c r="CK221" i="5"/>
  <c r="CK220" i="5"/>
  <c r="CK219" i="5"/>
  <c r="CK218" i="5"/>
  <c r="CK217" i="5"/>
  <c r="CK216" i="5"/>
  <c r="CK215" i="5"/>
  <c r="CK214" i="5"/>
  <c r="CK213" i="5"/>
  <c r="CK212" i="5"/>
  <c r="CK211" i="5"/>
  <c r="CK210" i="5"/>
  <c r="CK209" i="5"/>
  <c r="CK208" i="5"/>
  <c r="CK207" i="5"/>
  <c r="CK206" i="5"/>
  <c r="CK205" i="5"/>
  <c r="CK204" i="5"/>
  <c r="CK203" i="5"/>
  <c r="CK202" i="5"/>
  <c r="CK201" i="5"/>
  <c r="CK200" i="5"/>
  <c r="CK199" i="5"/>
  <c r="CK198" i="5"/>
  <c r="CK197" i="5"/>
  <c r="CK196" i="5"/>
  <c r="CK195" i="5"/>
  <c r="CK194" i="5"/>
  <c r="CK193" i="5"/>
  <c r="CK192" i="5"/>
  <c r="CK191" i="5"/>
  <c r="CK190" i="5"/>
  <c r="CK189" i="5"/>
  <c r="CK188" i="5"/>
  <c r="CK187" i="5"/>
  <c r="CK186" i="5"/>
  <c r="CK185" i="5"/>
  <c r="CK184" i="5"/>
  <c r="CK183" i="5"/>
  <c r="CK182" i="5"/>
  <c r="CK181" i="5"/>
  <c r="CK180" i="5"/>
  <c r="CK179" i="5"/>
  <c r="CK178" i="5"/>
  <c r="CK177" i="5"/>
  <c r="CK176" i="5"/>
  <c r="CK242" i="5"/>
  <c r="CK175" i="5"/>
  <c r="CK174" i="5"/>
  <c r="CK173" i="5"/>
  <c r="CK172" i="5"/>
  <c r="CK171" i="5"/>
  <c r="CK170" i="5"/>
  <c r="CK169" i="5"/>
  <c r="CK168" i="5"/>
  <c r="CK167" i="5"/>
  <c r="CK166" i="5"/>
  <c r="CK165" i="5"/>
  <c r="CK164" i="5"/>
  <c r="CK163" i="5"/>
  <c r="CK162" i="5"/>
  <c r="CK161" i="5"/>
  <c r="CK160" i="5"/>
  <c r="CK159" i="5"/>
  <c r="CK158" i="5"/>
  <c r="CK157" i="5"/>
  <c r="CK156" i="5"/>
  <c r="CK155" i="5"/>
  <c r="CK154" i="5"/>
  <c r="CK153" i="5"/>
  <c r="CK152" i="5"/>
  <c r="CK151" i="5"/>
  <c r="CK150" i="5"/>
  <c r="CK149" i="5"/>
  <c r="CK148" i="5"/>
  <c r="CK147" i="5"/>
  <c r="CK146" i="5"/>
  <c r="CK145" i="5"/>
  <c r="CK144" i="5"/>
  <c r="CK143" i="5"/>
  <c r="CK142" i="5"/>
  <c r="CK141" i="5"/>
  <c r="CK140" i="5"/>
  <c r="CK139" i="5"/>
  <c r="CK138" i="5"/>
  <c r="CK137" i="5"/>
  <c r="CK136" i="5"/>
  <c r="CK135" i="5"/>
  <c r="CK134" i="5"/>
  <c r="CK133" i="5"/>
  <c r="CK132" i="5"/>
  <c r="CK131" i="5"/>
  <c r="CK130" i="5"/>
  <c r="CK129" i="5"/>
  <c r="CK128" i="5"/>
  <c r="CK127" i="5"/>
  <c r="CK126" i="5"/>
  <c r="CK125" i="5"/>
  <c r="CK124" i="5"/>
  <c r="CK123" i="5"/>
  <c r="CK122" i="5"/>
  <c r="CK121" i="5"/>
  <c r="CK120" i="5"/>
  <c r="CK119" i="5"/>
  <c r="CK118" i="5"/>
  <c r="CK117" i="5"/>
  <c r="CK116" i="5"/>
  <c r="CK115" i="5"/>
  <c r="CK114" i="5"/>
  <c r="CK113" i="5"/>
  <c r="CK112" i="5"/>
  <c r="CK111" i="5"/>
  <c r="CK110" i="5"/>
  <c r="CK109" i="5"/>
  <c r="CK108" i="5"/>
  <c r="CK107" i="5"/>
  <c r="CK106" i="5"/>
  <c r="CK105" i="5"/>
  <c r="CK104" i="5"/>
  <c r="CK103" i="5"/>
  <c r="CK102" i="5"/>
  <c r="CK101" i="5"/>
  <c r="CK100" i="5"/>
  <c r="CK99" i="5"/>
  <c r="CK98" i="5"/>
  <c r="CK97" i="5"/>
  <c r="CK96" i="5"/>
  <c r="CK95" i="5"/>
  <c r="CK94" i="5"/>
  <c r="CK93" i="5"/>
  <c r="CK92" i="5"/>
  <c r="CK91" i="5"/>
  <c r="CK90" i="5"/>
  <c r="CK89" i="5"/>
  <c r="CK88" i="5"/>
  <c r="CK87" i="5"/>
  <c r="CK86" i="5"/>
  <c r="CK85" i="5"/>
  <c r="CK84" i="5"/>
  <c r="CK83" i="5"/>
  <c r="CK82" i="5"/>
  <c r="CK81" i="5"/>
  <c r="CK80" i="5"/>
  <c r="CK79" i="5"/>
  <c r="CK78" i="5"/>
  <c r="CK77" i="5"/>
  <c r="CK76" i="5"/>
  <c r="CK75" i="5"/>
  <c r="CK74" i="5"/>
  <c r="CK73" i="5"/>
  <c r="CK72" i="5"/>
  <c r="CK71" i="5"/>
  <c r="CK70" i="5"/>
  <c r="CK69" i="5"/>
  <c r="CK68" i="5"/>
  <c r="CK67" i="5"/>
  <c r="CK66" i="5"/>
  <c r="CK65" i="5"/>
  <c r="CK64" i="5"/>
  <c r="CK63" i="5"/>
  <c r="CK62" i="5"/>
  <c r="CK61" i="5"/>
  <c r="CK60" i="5"/>
  <c r="CK59" i="5"/>
  <c r="CK58" i="5"/>
  <c r="CK57" i="5"/>
  <c r="CK56" i="5"/>
  <c r="CK55" i="5"/>
  <c r="CK54" i="5"/>
  <c r="CK53" i="5"/>
  <c r="CK52" i="5"/>
  <c r="CK51" i="5"/>
  <c r="CK50" i="5"/>
  <c r="CK49" i="5"/>
  <c r="CK48" i="5"/>
  <c r="CK47" i="5"/>
  <c r="CK46" i="5"/>
  <c r="CK45" i="5"/>
  <c r="CK44" i="5"/>
  <c r="CK43" i="5"/>
  <c r="CK42" i="5"/>
  <c r="CK41" i="5"/>
  <c r="CK40" i="5"/>
  <c r="CK39" i="5"/>
  <c r="CK38" i="5"/>
  <c r="CK37" i="5"/>
  <c r="CK36" i="5"/>
  <c r="CK35" i="5"/>
  <c r="CK34" i="5"/>
  <c r="CK33" i="5"/>
  <c r="CK32" i="5"/>
  <c r="CK31" i="5"/>
  <c r="CK30" i="5"/>
  <c r="CK29" i="5"/>
  <c r="CK28" i="5"/>
  <c r="CK27" i="5"/>
  <c r="CK26" i="5"/>
  <c r="CK25" i="5"/>
  <c r="CK24" i="5"/>
  <c r="CK23" i="5"/>
  <c r="CK22" i="5"/>
  <c r="CK21" i="5"/>
  <c r="CK20" i="5"/>
  <c r="CK19" i="5"/>
  <c r="CK18" i="5"/>
  <c r="CK17" i="5"/>
  <c r="CK16" i="5"/>
  <c r="CK15" i="5"/>
  <c r="CK14" i="5"/>
  <c r="CK13" i="5"/>
  <c r="CK12" i="5"/>
  <c r="CE248" i="5"/>
  <c r="CE247" i="5"/>
  <c r="CE246" i="5"/>
  <c r="CE245" i="5"/>
  <c r="CE244" i="5"/>
  <c r="CE243" i="5"/>
  <c r="CE241" i="5"/>
  <c r="CE240" i="5"/>
  <c r="CE239" i="5"/>
  <c r="CE238" i="5"/>
  <c r="CE237" i="5"/>
  <c r="CE236" i="5"/>
  <c r="CE235" i="5"/>
  <c r="CE234" i="5"/>
  <c r="CE233" i="5"/>
  <c r="CE232" i="5"/>
  <c r="CE231" i="5"/>
  <c r="CE230" i="5"/>
  <c r="CE229" i="5"/>
  <c r="CE228" i="5"/>
  <c r="CE227" i="5"/>
  <c r="CE226" i="5"/>
  <c r="CE225" i="5"/>
  <c r="CE224" i="5"/>
  <c r="CE223" i="5"/>
  <c r="CE222" i="5"/>
  <c r="CE221" i="5"/>
  <c r="CE220" i="5"/>
  <c r="CE219" i="5"/>
  <c r="CE218" i="5"/>
  <c r="CE217" i="5"/>
  <c r="CE216" i="5"/>
  <c r="CE215" i="5"/>
  <c r="CE214" i="5"/>
  <c r="CE213" i="5"/>
  <c r="CE212" i="5"/>
  <c r="CE211" i="5"/>
  <c r="CE210" i="5"/>
  <c r="CE209" i="5"/>
  <c r="CE208" i="5"/>
  <c r="CE207" i="5"/>
  <c r="CE206" i="5"/>
  <c r="CE205" i="5"/>
  <c r="CE204" i="5"/>
  <c r="CE203" i="5"/>
  <c r="CE202" i="5"/>
  <c r="CE201" i="5"/>
  <c r="CE200" i="5"/>
  <c r="CE199" i="5"/>
  <c r="CE198" i="5"/>
  <c r="CE197" i="5"/>
  <c r="CE196" i="5"/>
  <c r="CE195" i="5"/>
  <c r="CE194" i="5"/>
  <c r="CE193" i="5"/>
  <c r="CE192" i="5"/>
  <c r="CE191" i="5"/>
  <c r="CE190" i="5"/>
  <c r="CE189" i="5"/>
  <c r="CE188" i="5"/>
  <c r="CE187" i="5"/>
  <c r="CE186" i="5"/>
  <c r="CE185" i="5"/>
  <c r="CE184" i="5"/>
  <c r="CE183" i="5"/>
  <c r="CE182" i="5"/>
  <c r="CE181" i="5"/>
  <c r="CE180" i="5"/>
  <c r="CE179" i="5"/>
  <c r="CE178" i="5"/>
  <c r="CE177" i="5"/>
  <c r="CE242" i="5"/>
  <c r="CE176" i="5"/>
  <c r="CE175" i="5"/>
  <c r="CE174" i="5"/>
  <c r="CE173" i="5"/>
  <c r="CE172" i="5"/>
  <c r="CE171" i="5"/>
  <c r="CE170" i="5"/>
  <c r="CE169" i="5"/>
  <c r="CE168" i="5"/>
  <c r="CE167" i="5"/>
  <c r="CE166" i="5"/>
  <c r="CE165" i="5"/>
  <c r="CE164" i="5"/>
  <c r="CE163" i="5"/>
  <c r="CE162" i="5"/>
  <c r="CE161" i="5"/>
  <c r="CE160" i="5"/>
  <c r="CE159" i="5"/>
  <c r="CE158" i="5"/>
  <c r="CE157" i="5"/>
  <c r="CE156" i="5"/>
  <c r="CE155" i="5"/>
  <c r="CE154" i="5"/>
  <c r="CE153" i="5"/>
  <c r="CE152" i="5"/>
  <c r="CE151" i="5"/>
  <c r="CE150" i="5"/>
  <c r="CE149" i="5"/>
  <c r="CE148" i="5"/>
  <c r="CE147" i="5"/>
  <c r="CE146" i="5"/>
  <c r="CE145" i="5"/>
  <c r="CE144" i="5"/>
  <c r="CE143" i="5"/>
  <c r="CE142" i="5"/>
  <c r="CE141" i="5"/>
  <c r="CE140" i="5"/>
  <c r="CE139" i="5"/>
  <c r="CE138" i="5"/>
  <c r="CE137" i="5"/>
  <c r="CE136" i="5"/>
  <c r="CE135" i="5"/>
  <c r="CE134" i="5"/>
  <c r="CE133" i="5"/>
  <c r="CE132" i="5"/>
  <c r="CE131" i="5"/>
  <c r="CE130" i="5"/>
  <c r="CE129" i="5"/>
  <c r="CE128" i="5"/>
  <c r="CE127" i="5"/>
  <c r="CE126" i="5"/>
  <c r="CE125" i="5"/>
  <c r="CE124" i="5"/>
  <c r="CE123" i="5"/>
  <c r="CE122" i="5"/>
  <c r="CE121" i="5"/>
  <c r="CE120" i="5"/>
  <c r="CE119" i="5"/>
  <c r="CE118" i="5"/>
  <c r="CE117" i="5"/>
  <c r="CE116" i="5"/>
  <c r="CE115" i="5"/>
  <c r="CE114" i="5"/>
  <c r="CE113" i="5"/>
  <c r="CE112" i="5"/>
  <c r="CE111" i="5"/>
  <c r="CE110" i="5"/>
  <c r="CE109" i="5"/>
  <c r="CE108" i="5"/>
  <c r="CE107" i="5"/>
  <c r="CE106" i="5"/>
  <c r="CE105" i="5"/>
  <c r="CE104" i="5"/>
  <c r="CE103" i="5"/>
  <c r="CE102" i="5"/>
  <c r="CE101" i="5"/>
  <c r="CE100" i="5"/>
  <c r="CE99" i="5"/>
  <c r="CE98" i="5"/>
  <c r="CE97" i="5"/>
  <c r="CE96" i="5"/>
  <c r="CE95" i="5"/>
  <c r="CE94" i="5"/>
  <c r="CE93" i="5"/>
  <c r="CE92" i="5"/>
  <c r="CE91" i="5"/>
  <c r="CE90" i="5"/>
  <c r="CE89" i="5"/>
  <c r="CE88" i="5"/>
  <c r="CE87" i="5"/>
  <c r="CE86" i="5"/>
  <c r="CE85" i="5"/>
  <c r="CE84" i="5"/>
  <c r="CE83" i="5"/>
  <c r="CE82" i="5"/>
  <c r="CE81" i="5"/>
  <c r="CE80" i="5"/>
  <c r="CE79" i="5"/>
  <c r="CE78" i="5"/>
  <c r="CE77" i="5"/>
  <c r="CE76" i="5"/>
  <c r="CE75" i="5"/>
  <c r="CE74" i="5"/>
  <c r="CE73" i="5"/>
  <c r="CE72" i="5"/>
  <c r="CE71" i="5"/>
  <c r="CE70" i="5"/>
  <c r="CE69" i="5"/>
  <c r="CE68" i="5"/>
  <c r="CE67" i="5"/>
  <c r="CE66" i="5"/>
  <c r="CE65" i="5"/>
  <c r="CE64" i="5"/>
  <c r="CE63" i="5"/>
  <c r="CE62" i="5"/>
  <c r="CE61" i="5"/>
  <c r="CE60" i="5"/>
  <c r="CE59" i="5"/>
  <c r="CE58" i="5"/>
  <c r="CE57" i="5"/>
  <c r="CE56" i="5"/>
  <c r="CE55" i="5"/>
  <c r="CE54" i="5"/>
  <c r="CE53" i="5"/>
  <c r="CE52" i="5"/>
  <c r="CE51" i="5"/>
  <c r="CE50" i="5"/>
  <c r="CE49" i="5"/>
  <c r="CE48" i="5"/>
  <c r="CE47" i="5"/>
  <c r="CE46" i="5"/>
  <c r="CE45" i="5"/>
  <c r="CE44" i="5"/>
  <c r="CE43" i="5"/>
  <c r="CE42" i="5"/>
  <c r="CE41" i="5"/>
  <c r="CE40" i="5"/>
  <c r="CE39" i="5"/>
  <c r="CE38" i="5"/>
  <c r="CE37" i="5"/>
  <c r="CE36" i="5"/>
  <c r="CE35" i="5"/>
  <c r="CE34" i="5"/>
  <c r="CE33" i="5"/>
  <c r="CE32" i="5"/>
  <c r="CE31" i="5"/>
  <c r="CE30" i="5"/>
  <c r="CE29" i="5"/>
  <c r="CE28" i="5"/>
  <c r="CE27" i="5"/>
  <c r="CE26" i="5"/>
  <c r="CE25" i="5"/>
  <c r="CE24" i="5"/>
  <c r="CE23" i="5"/>
  <c r="CE22" i="5"/>
  <c r="CE21" i="5"/>
  <c r="CE20" i="5"/>
  <c r="CE19" i="5"/>
  <c r="CE18" i="5"/>
  <c r="CE17" i="5"/>
  <c r="CE16" i="5"/>
  <c r="CE15" i="5"/>
  <c r="CE14" i="5"/>
  <c r="CE13" i="5"/>
  <c r="CE12" i="5"/>
  <c r="BY248" i="5"/>
  <c r="BY247" i="5"/>
  <c r="BY246" i="5"/>
  <c r="BY245" i="5"/>
  <c r="BY244" i="5"/>
  <c r="BY243" i="5"/>
  <c r="BY241" i="5"/>
  <c r="BY240" i="5"/>
  <c r="BY239" i="5"/>
  <c r="BY238" i="5"/>
  <c r="BY237" i="5"/>
  <c r="BY236" i="5"/>
  <c r="BY235" i="5"/>
  <c r="BY234" i="5"/>
  <c r="BY233" i="5"/>
  <c r="BY232" i="5"/>
  <c r="BY231" i="5"/>
  <c r="BY230" i="5"/>
  <c r="BY229" i="5"/>
  <c r="BY228" i="5"/>
  <c r="BY227" i="5"/>
  <c r="BY226" i="5"/>
  <c r="BY225" i="5"/>
  <c r="BY224" i="5"/>
  <c r="BY223" i="5"/>
  <c r="BY222" i="5"/>
  <c r="BY221" i="5"/>
  <c r="BY220" i="5"/>
  <c r="BY219" i="5"/>
  <c r="BY218" i="5"/>
  <c r="BY217" i="5"/>
  <c r="BY216" i="5"/>
  <c r="BY215" i="5"/>
  <c r="BY214" i="5"/>
  <c r="BY213" i="5"/>
  <c r="BY212" i="5"/>
  <c r="BY211" i="5"/>
  <c r="BY210" i="5"/>
  <c r="BY209" i="5"/>
  <c r="BY208" i="5"/>
  <c r="BY207" i="5"/>
  <c r="BY206" i="5"/>
  <c r="BY205" i="5"/>
  <c r="BY204" i="5"/>
  <c r="BY203" i="5"/>
  <c r="BY202" i="5"/>
  <c r="BY201" i="5"/>
  <c r="BY200" i="5"/>
  <c r="BY199" i="5"/>
  <c r="BY198" i="5"/>
  <c r="BY197" i="5"/>
  <c r="BY196" i="5"/>
  <c r="BY195" i="5"/>
  <c r="BY194" i="5"/>
  <c r="BY193" i="5"/>
  <c r="BY192" i="5"/>
  <c r="BY191" i="5"/>
  <c r="BY190" i="5"/>
  <c r="BY189" i="5"/>
  <c r="BY188" i="5"/>
  <c r="BY187" i="5"/>
  <c r="BY186" i="5"/>
  <c r="BY185" i="5"/>
  <c r="BY184" i="5"/>
  <c r="BY183" i="5"/>
  <c r="BY182" i="5"/>
  <c r="BY181" i="5"/>
  <c r="BY180" i="5"/>
  <c r="BY179" i="5"/>
  <c r="BY178" i="5"/>
  <c r="BY177" i="5"/>
  <c r="BY242" i="5"/>
  <c r="BY176" i="5"/>
  <c r="BY175" i="5"/>
  <c r="BY174" i="5"/>
  <c r="BY173" i="5"/>
  <c r="BY172" i="5"/>
  <c r="BY171" i="5"/>
  <c r="BY170" i="5"/>
  <c r="BY169" i="5"/>
  <c r="BY168" i="5"/>
  <c r="BY167" i="5"/>
  <c r="BY166" i="5"/>
  <c r="BY165" i="5"/>
  <c r="BY164" i="5"/>
  <c r="BY163" i="5"/>
  <c r="BY162" i="5"/>
  <c r="BY161" i="5"/>
  <c r="BY160" i="5"/>
  <c r="BY159" i="5"/>
  <c r="BY158" i="5"/>
  <c r="BY157" i="5"/>
  <c r="BY156" i="5"/>
  <c r="BY155" i="5"/>
  <c r="BY154" i="5"/>
  <c r="BY153" i="5"/>
  <c r="BY152" i="5"/>
  <c r="BY151" i="5"/>
  <c r="BY150" i="5"/>
  <c r="BY149" i="5"/>
  <c r="BY148" i="5"/>
  <c r="BY147" i="5"/>
  <c r="BY146" i="5"/>
  <c r="BY145" i="5"/>
  <c r="BY144" i="5"/>
  <c r="BY143" i="5"/>
  <c r="BY142" i="5"/>
  <c r="BY141" i="5"/>
  <c r="BY140" i="5"/>
  <c r="BY139" i="5"/>
  <c r="BY138" i="5"/>
  <c r="BY137" i="5"/>
  <c r="BY136" i="5"/>
  <c r="BY135" i="5"/>
  <c r="BY134" i="5"/>
  <c r="BY133" i="5"/>
  <c r="BY132" i="5"/>
  <c r="BY131" i="5"/>
  <c r="BY130" i="5"/>
  <c r="BY129" i="5"/>
  <c r="BY128" i="5"/>
  <c r="BY127" i="5"/>
  <c r="BY126" i="5"/>
  <c r="BY125" i="5"/>
  <c r="BY124" i="5"/>
  <c r="BY123" i="5"/>
  <c r="BY122" i="5"/>
  <c r="BY121" i="5"/>
  <c r="BY120" i="5"/>
  <c r="BY119" i="5"/>
  <c r="BY118" i="5"/>
  <c r="BY117" i="5"/>
  <c r="BY116" i="5"/>
  <c r="BY115" i="5"/>
  <c r="BY114" i="5"/>
  <c r="BY113" i="5"/>
  <c r="BY112" i="5"/>
  <c r="BY111" i="5"/>
  <c r="BY110" i="5"/>
  <c r="BY109" i="5"/>
  <c r="BY108" i="5"/>
  <c r="BY107" i="5"/>
  <c r="BY106" i="5"/>
  <c r="BY105" i="5"/>
  <c r="BY104" i="5"/>
  <c r="BY103" i="5"/>
  <c r="BY102" i="5"/>
  <c r="BY101" i="5"/>
  <c r="BY100" i="5"/>
  <c r="BY99" i="5"/>
  <c r="BY98" i="5"/>
  <c r="BY97" i="5"/>
  <c r="BY96" i="5"/>
  <c r="BY95" i="5"/>
  <c r="BY94" i="5"/>
  <c r="BY93" i="5"/>
  <c r="BY92" i="5"/>
  <c r="BY91" i="5"/>
  <c r="BY90" i="5"/>
  <c r="BY89" i="5"/>
  <c r="BY88" i="5"/>
  <c r="BY87" i="5"/>
  <c r="BY86" i="5"/>
  <c r="BY85" i="5"/>
  <c r="BY84" i="5"/>
  <c r="BY83" i="5"/>
  <c r="BY82" i="5"/>
  <c r="BY81" i="5"/>
  <c r="BY80" i="5"/>
  <c r="BY79" i="5"/>
  <c r="BY78" i="5"/>
  <c r="BY77" i="5"/>
  <c r="BY76" i="5"/>
  <c r="BY75" i="5"/>
  <c r="BY74" i="5"/>
  <c r="BY73" i="5"/>
  <c r="BY72" i="5"/>
  <c r="BY71" i="5"/>
  <c r="BY70" i="5"/>
  <c r="BY69" i="5"/>
  <c r="BY68" i="5"/>
  <c r="BY67" i="5"/>
  <c r="BY66" i="5"/>
  <c r="BY65" i="5"/>
  <c r="BY64" i="5"/>
  <c r="BY63" i="5"/>
  <c r="BY62" i="5"/>
  <c r="BY61" i="5"/>
  <c r="BY60" i="5"/>
  <c r="BY59" i="5"/>
  <c r="BY58" i="5"/>
  <c r="BY57" i="5"/>
  <c r="BY56" i="5"/>
  <c r="BY55" i="5"/>
  <c r="BY54" i="5"/>
  <c r="BY53" i="5"/>
  <c r="BY52" i="5"/>
  <c r="BY51" i="5"/>
  <c r="BY50" i="5"/>
  <c r="BY49" i="5"/>
  <c r="BY48" i="5"/>
  <c r="BY47" i="5"/>
  <c r="BY46" i="5"/>
  <c r="BY45" i="5"/>
  <c r="BY44" i="5"/>
  <c r="BY43" i="5"/>
  <c r="BY42" i="5"/>
  <c r="BY41" i="5"/>
  <c r="BY40" i="5"/>
  <c r="BY39" i="5"/>
  <c r="BY38" i="5"/>
  <c r="BY37" i="5"/>
  <c r="BY36" i="5"/>
  <c r="BY35" i="5"/>
  <c r="BY34" i="5"/>
  <c r="BY33" i="5"/>
  <c r="BY32" i="5"/>
  <c r="BY31" i="5"/>
  <c r="BY30" i="5"/>
  <c r="BY29" i="5"/>
  <c r="BY28" i="5"/>
  <c r="BY27" i="5"/>
  <c r="BY26" i="5"/>
  <c r="BY25" i="5"/>
  <c r="BY24" i="5"/>
  <c r="BY23" i="5"/>
  <c r="BY22" i="5"/>
  <c r="BY21" i="5"/>
  <c r="BY20" i="5"/>
  <c r="BY19" i="5"/>
  <c r="BY18" i="5"/>
  <c r="BY17" i="5"/>
  <c r="BY16" i="5"/>
  <c r="BY15" i="5"/>
  <c r="BY14" i="5"/>
  <c r="BY13" i="5"/>
  <c r="BY12" i="5"/>
  <c r="BS248" i="5"/>
  <c r="BS247" i="5"/>
  <c r="BS246" i="5"/>
  <c r="BS245" i="5"/>
  <c r="BS244" i="5"/>
  <c r="BS243" i="5"/>
  <c r="BS241" i="5"/>
  <c r="BS240" i="5"/>
  <c r="BS239" i="5"/>
  <c r="BS238" i="5"/>
  <c r="BS237" i="5"/>
  <c r="BS236" i="5"/>
  <c r="BS235" i="5"/>
  <c r="BS234" i="5"/>
  <c r="BS233" i="5"/>
  <c r="BS232" i="5"/>
  <c r="BS231" i="5"/>
  <c r="BS230" i="5"/>
  <c r="BS229" i="5"/>
  <c r="BS228" i="5"/>
  <c r="BS227" i="5"/>
  <c r="BS226" i="5"/>
  <c r="BS225" i="5"/>
  <c r="BS224" i="5"/>
  <c r="BS223" i="5"/>
  <c r="BS222" i="5"/>
  <c r="BS221" i="5"/>
  <c r="BS220" i="5"/>
  <c r="BS219" i="5"/>
  <c r="BS218" i="5"/>
  <c r="BS217" i="5"/>
  <c r="BS216" i="5"/>
  <c r="BS215" i="5"/>
  <c r="BS214" i="5"/>
  <c r="BS213" i="5"/>
  <c r="BS212" i="5"/>
  <c r="BS211" i="5"/>
  <c r="BS210" i="5"/>
  <c r="BS209" i="5"/>
  <c r="BS208" i="5"/>
  <c r="BS207" i="5"/>
  <c r="BS206" i="5"/>
  <c r="BS205" i="5"/>
  <c r="BS204" i="5"/>
  <c r="BS203" i="5"/>
  <c r="BS202" i="5"/>
  <c r="BS201" i="5"/>
  <c r="BS200" i="5"/>
  <c r="BS199" i="5"/>
  <c r="BS198" i="5"/>
  <c r="BS197" i="5"/>
  <c r="BS196" i="5"/>
  <c r="BS195" i="5"/>
  <c r="BS194" i="5"/>
  <c r="BS193" i="5"/>
  <c r="BS192" i="5"/>
  <c r="BS191" i="5"/>
  <c r="BS190" i="5"/>
  <c r="BS189" i="5"/>
  <c r="BS188" i="5"/>
  <c r="BS187" i="5"/>
  <c r="BS186" i="5"/>
  <c r="BS185" i="5"/>
  <c r="BS184" i="5"/>
  <c r="BS183" i="5"/>
  <c r="BS182" i="5"/>
  <c r="BS181" i="5"/>
  <c r="BS180" i="5"/>
  <c r="BS179" i="5"/>
  <c r="BS178" i="5"/>
  <c r="BS177" i="5"/>
  <c r="BS242" i="5"/>
  <c r="BS176" i="5"/>
  <c r="BS175" i="5"/>
  <c r="BS174" i="5"/>
  <c r="BS173" i="5"/>
  <c r="BS172" i="5"/>
  <c r="BS171" i="5"/>
  <c r="BS170" i="5"/>
  <c r="BS169" i="5"/>
  <c r="BS168" i="5"/>
  <c r="BS167" i="5"/>
  <c r="BS166" i="5"/>
  <c r="BS165" i="5"/>
  <c r="BS164" i="5"/>
  <c r="BS163" i="5"/>
  <c r="BS162" i="5"/>
  <c r="BS161" i="5"/>
  <c r="BS160" i="5"/>
  <c r="BS159" i="5"/>
  <c r="BS158" i="5"/>
  <c r="BS157" i="5"/>
  <c r="BS156" i="5"/>
  <c r="BS155" i="5"/>
  <c r="BS154" i="5"/>
  <c r="BS153" i="5"/>
  <c r="BS152" i="5"/>
  <c r="BS151" i="5"/>
  <c r="BS150" i="5"/>
  <c r="BS149" i="5"/>
  <c r="BS148" i="5"/>
  <c r="BS147" i="5"/>
  <c r="BS146" i="5"/>
  <c r="BS145" i="5"/>
  <c r="BS144" i="5"/>
  <c r="BS143" i="5"/>
  <c r="BS142" i="5"/>
  <c r="BS141" i="5"/>
  <c r="BS140" i="5"/>
  <c r="BS139" i="5"/>
  <c r="BS138" i="5"/>
  <c r="BS137" i="5"/>
  <c r="BS136" i="5"/>
  <c r="BS135" i="5"/>
  <c r="BS134" i="5"/>
  <c r="BS133" i="5"/>
  <c r="BS132" i="5"/>
  <c r="BS131" i="5"/>
  <c r="BS130" i="5"/>
  <c r="BS129" i="5"/>
  <c r="BS128" i="5"/>
  <c r="BS127" i="5"/>
  <c r="BS126" i="5"/>
  <c r="BS125" i="5"/>
  <c r="BS124" i="5"/>
  <c r="BS123" i="5"/>
  <c r="BS122" i="5"/>
  <c r="BS121" i="5"/>
  <c r="BS120" i="5"/>
  <c r="BS119" i="5"/>
  <c r="BS118" i="5"/>
  <c r="BS117" i="5"/>
  <c r="BS116" i="5"/>
  <c r="BS115" i="5"/>
  <c r="BS114" i="5"/>
  <c r="BS113" i="5"/>
  <c r="BS112" i="5"/>
  <c r="BS111" i="5"/>
  <c r="BS110" i="5"/>
  <c r="BS109" i="5"/>
  <c r="BS108" i="5"/>
  <c r="BS107" i="5"/>
  <c r="BS106" i="5"/>
  <c r="BS105" i="5"/>
  <c r="BS104" i="5"/>
  <c r="BS103" i="5"/>
  <c r="BS102" i="5"/>
  <c r="BS101" i="5"/>
  <c r="BS100" i="5"/>
  <c r="BS99" i="5"/>
  <c r="BS98" i="5"/>
  <c r="BS97" i="5"/>
  <c r="BS96" i="5"/>
  <c r="BS95" i="5"/>
  <c r="BS94" i="5"/>
  <c r="BS93" i="5"/>
  <c r="BS92" i="5"/>
  <c r="BS91" i="5"/>
  <c r="BS90" i="5"/>
  <c r="BS89" i="5"/>
  <c r="BS88" i="5"/>
  <c r="BS87" i="5"/>
  <c r="BS86" i="5"/>
  <c r="BS85" i="5"/>
  <c r="BS84" i="5"/>
  <c r="BS83" i="5"/>
  <c r="BS82" i="5"/>
  <c r="BS81" i="5"/>
  <c r="BS80" i="5"/>
  <c r="BS79" i="5"/>
  <c r="BS78" i="5"/>
  <c r="BS77" i="5"/>
  <c r="BS76" i="5"/>
  <c r="BS75" i="5"/>
  <c r="BS74" i="5"/>
  <c r="BS73" i="5"/>
  <c r="BS72" i="5"/>
  <c r="BS71" i="5"/>
  <c r="BS70" i="5"/>
  <c r="BS69" i="5"/>
  <c r="BS68" i="5"/>
  <c r="BS67" i="5"/>
  <c r="BS66" i="5"/>
  <c r="BS65" i="5"/>
  <c r="BS64" i="5"/>
  <c r="BS63" i="5"/>
  <c r="BS62" i="5"/>
  <c r="BS61" i="5"/>
  <c r="BS60" i="5"/>
  <c r="BS59" i="5"/>
  <c r="BS58" i="5"/>
  <c r="BS57" i="5"/>
  <c r="BS56" i="5"/>
  <c r="BS55" i="5"/>
  <c r="BS54" i="5"/>
  <c r="BS53" i="5"/>
  <c r="BS52" i="5"/>
  <c r="BS51" i="5"/>
  <c r="BS50" i="5"/>
  <c r="BS49" i="5"/>
  <c r="BS48" i="5"/>
  <c r="BS47" i="5"/>
  <c r="BS46" i="5"/>
  <c r="BS45" i="5"/>
  <c r="BS44" i="5"/>
  <c r="BS43" i="5"/>
  <c r="BS42" i="5"/>
  <c r="BS41" i="5"/>
  <c r="BS40" i="5"/>
  <c r="BS39" i="5"/>
  <c r="BS38" i="5"/>
  <c r="BS37" i="5"/>
  <c r="BS36" i="5"/>
  <c r="BS35" i="5"/>
  <c r="BS34" i="5"/>
  <c r="BS33" i="5"/>
  <c r="BS32" i="5"/>
  <c r="BS31" i="5"/>
  <c r="BS30" i="5"/>
  <c r="BS29" i="5"/>
  <c r="BS28" i="5"/>
  <c r="BS27" i="5"/>
  <c r="BS26" i="5"/>
  <c r="BS25" i="5"/>
  <c r="BS24" i="5"/>
  <c r="BS23" i="5"/>
  <c r="BS22" i="5"/>
  <c r="BS21" i="5"/>
  <c r="BS20" i="5"/>
  <c r="BS19" i="5"/>
  <c r="BS18" i="5"/>
  <c r="BS17" i="5"/>
  <c r="BS16" i="5"/>
  <c r="BS15" i="5"/>
  <c r="BS14" i="5"/>
  <c r="BS13" i="5"/>
  <c r="BS12" i="5"/>
  <c r="BM248" i="5"/>
  <c r="BM247" i="5"/>
  <c r="BM246" i="5"/>
  <c r="BM245" i="5"/>
  <c r="BM244" i="5"/>
  <c r="BM243" i="5"/>
  <c r="BM241" i="5"/>
  <c r="BM240" i="5"/>
  <c r="BM239" i="5"/>
  <c r="BM238" i="5"/>
  <c r="BM237" i="5"/>
  <c r="BM236" i="5"/>
  <c r="BM235" i="5"/>
  <c r="BM234" i="5"/>
  <c r="BM233" i="5"/>
  <c r="BM232" i="5"/>
  <c r="BM231" i="5"/>
  <c r="BM230" i="5"/>
  <c r="BM229" i="5"/>
  <c r="BM228" i="5"/>
  <c r="BM227" i="5"/>
  <c r="BM226" i="5"/>
  <c r="BM225" i="5"/>
  <c r="BM224" i="5"/>
  <c r="BM223" i="5"/>
  <c r="BM222" i="5"/>
  <c r="BM221" i="5"/>
  <c r="BM220" i="5"/>
  <c r="BM219" i="5"/>
  <c r="BM218" i="5"/>
  <c r="BM217" i="5"/>
  <c r="BM216" i="5"/>
  <c r="BM215" i="5"/>
  <c r="BM214" i="5"/>
  <c r="BM213" i="5"/>
  <c r="BM212" i="5"/>
  <c r="BM211" i="5"/>
  <c r="BM210" i="5"/>
  <c r="BM209" i="5"/>
  <c r="BM208" i="5"/>
  <c r="BM207" i="5"/>
  <c r="BM206" i="5"/>
  <c r="BM205" i="5"/>
  <c r="BM204" i="5"/>
  <c r="BM203" i="5"/>
  <c r="BM202" i="5"/>
  <c r="BM201" i="5"/>
  <c r="BM200" i="5"/>
  <c r="BM199" i="5"/>
  <c r="BM198" i="5"/>
  <c r="BM197" i="5"/>
  <c r="BM196" i="5"/>
  <c r="BM195" i="5"/>
  <c r="BM194" i="5"/>
  <c r="BM193" i="5"/>
  <c r="BM192" i="5"/>
  <c r="BM191" i="5"/>
  <c r="BM190" i="5"/>
  <c r="BM189" i="5"/>
  <c r="BM188" i="5"/>
  <c r="BM187" i="5"/>
  <c r="BM186" i="5"/>
  <c r="BM185" i="5"/>
  <c r="BM184" i="5"/>
  <c r="BM183" i="5"/>
  <c r="BM182" i="5"/>
  <c r="BM181" i="5"/>
  <c r="BM180" i="5"/>
  <c r="BM179" i="5"/>
  <c r="BM178" i="5"/>
  <c r="BM177" i="5"/>
  <c r="BM242" i="5"/>
  <c r="BM176" i="5"/>
  <c r="BM175" i="5"/>
  <c r="BM174" i="5"/>
  <c r="BM173" i="5"/>
  <c r="BM172" i="5"/>
  <c r="BM171" i="5"/>
  <c r="BM170" i="5"/>
  <c r="BM169" i="5"/>
  <c r="BM168" i="5"/>
  <c r="BM167" i="5"/>
  <c r="BM166" i="5"/>
  <c r="BM165" i="5"/>
  <c r="BM164" i="5"/>
  <c r="BM163" i="5"/>
  <c r="BM162" i="5"/>
  <c r="BM161" i="5"/>
  <c r="BM160" i="5"/>
  <c r="BM159" i="5"/>
  <c r="BM158" i="5"/>
  <c r="BM157" i="5"/>
  <c r="BM156" i="5"/>
  <c r="BM155" i="5"/>
  <c r="BM154" i="5"/>
  <c r="BM153" i="5"/>
  <c r="BM152" i="5"/>
  <c r="BM151" i="5"/>
  <c r="BM150" i="5"/>
  <c r="BM149" i="5"/>
  <c r="BM148" i="5"/>
  <c r="BM147" i="5"/>
  <c r="BM146" i="5"/>
  <c r="BM145" i="5"/>
  <c r="BM144" i="5"/>
  <c r="BM143" i="5"/>
  <c r="BM142" i="5"/>
  <c r="BM141" i="5"/>
  <c r="BM140" i="5"/>
  <c r="BM139" i="5"/>
  <c r="BM138" i="5"/>
  <c r="BM137" i="5"/>
  <c r="BM136" i="5"/>
  <c r="BM135" i="5"/>
  <c r="BM134" i="5"/>
  <c r="BM133" i="5"/>
  <c r="BM132" i="5"/>
  <c r="BM131" i="5"/>
  <c r="BM130" i="5"/>
  <c r="BM129" i="5"/>
  <c r="BM128" i="5"/>
  <c r="BM127" i="5"/>
  <c r="BM126" i="5"/>
  <c r="BM125" i="5"/>
  <c r="BM124" i="5"/>
  <c r="BM123" i="5"/>
  <c r="BM122" i="5"/>
  <c r="BM121" i="5"/>
  <c r="BM120" i="5"/>
  <c r="BM119" i="5"/>
  <c r="BM118" i="5"/>
  <c r="BM117" i="5"/>
  <c r="BM116" i="5"/>
  <c r="BM115" i="5"/>
  <c r="BM114" i="5"/>
  <c r="BM113" i="5"/>
  <c r="BM112" i="5"/>
  <c r="BM111" i="5"/>
  <c r="BM110" i="5"/>
  <c r="BM109" i="5"/>
  <c r="BM108" i="5"/>
  <c r="BM107" i="5"/>
  <c r="BM106" i="5"/>
  <c r="BM105" i="5"/>
  <c r="BM104" i="5"/>
  <c r="BM103" i="5"/>
  <c r="BM102" i="5"/>
  <c r="BM101" i="5"/>
  <c r="BM100" i="5"/>
  <c r="BM99" i="5"/>
  <c r="BM98" i="5"/>
  <c r="BM97" i="5"/>
  <c r="BM96" i="5"/>
  <c r="BM95" i="5"/>
  <c r="BM94" i="5"/>
  <c r="BM93" i="5"/>
  <c r="BM92" i="5"/>
  <c r="BM91" i="5"/>
  <c r="BM90" i="5"/>
  <c r="BM89" i="5"/>
  <c r="BM88" i="5"/>
  <c r="BM87" i="5"/>
  <c r="BM86" i="5"/>
  <c r="BM85" i="5"/>
  <c r="BM84" i="5"/>
  <c r="BM83" i="5"/>
  <c r="BM82" i="5"/>
  <c r="BM81" i="5"/>
  <c r="BM80" i="5"/>
  <c r="BM79" i="5"/>
  <c r="BM78" i="5"/>
  <c r="BM77" i="5"/>
  <c r="BM76" i="5"/>
  <c r="BM75" i="5"/>
  <c r="BM74" i="5"/>
  <c r="BM73" i="5"/>
  <c r="BM72" i="5"/>
  <c r="BM71" i="5"/>
  <c r="BM70" i="5"/>
  <c r="BM69" i="5"/>
  <c r="BM68" i="5"/>
  <c r="BM67" i="5"/>
  <c r="BM66" i="5"/>
  <c r="BM65" i="5"/>
  <c r="BM64" i="5"/>
  <c r="BM63" i="5"/>
  <c r="BM62" i="5"/>
  <c r="BM61" i="5"/>
  <c r="BM60" i="5"/>
  <c r="BM59" i="5"/>
  <c r="BM58" i="5"/>
  <c r="BM57" i="5"/>
  <c r="BM56" i="5"/>
  <c r="BM55" i="5"/>
  <c r="BM54" i="5"/>
  <c r="BM53" i="5"/>
  <c r="BM52" i="5"/>
  <c r="BM51" i="5"/>
  <c r="BM50" i="5"/>
  <c r="BM49" i="5"/>
  <c r="BM48" i="5"/>
  <c r="BM47" i="5"/>
  <c r="BM46" i="5"/>
  <c r="BM45" i="5"/>
  <c r="BM44" i="5"/>
  <c r="BM43" i="5"/>
  <c r="BM42" i="5"/>
  <c r="BM41" i="5"/>
  <c r="BM40" i="5"/>
  <c r="BM39" i="5"/>
  <c r="BM38" i="5"/>
  <c r="BM37" i="5"/>
  <c r="BM36" i="5"/>
  <c r="BM35" i="5"/>
  <c r="BM34" i="5"/>
  <c r="BM33" i="5"/>
  <c r="BM32" i="5"/>
  <c r="BM31" i="5"/>
  <c r="BM30" i="5"/>
  <c r="BM29" i="5"/>
  <c r="BM28" i="5"/>
  <c r="BM27" i="5"/>
  <c r="BM26" i="5"/>
  <c r="BM25" i="5"/>
  <c r="BM24" i="5"/>
  <c r="BM23" i="5"/>
  <c r="BM22" i="5"/>
  <c r="BM21" i="5"/>
  <c r="BM20" i="5"/>
  <c r="BM19" i="5"/>
  <c r="BM18" i="5"/>
  <c r="BM17" i="5"/>
  <c r="BM16" i="5"/>
  <c r="BM15" i="5"/>
  <c r="BM14" i="5"/>
  <c r="BM13" i="5"/>
  <c r="BM12" i="5"/>
  <c r="BG248" i="5"/>
  <c r="BG247" i="5"/>
  <c r="BG246" i="5"/>
  <c r="BG245" i="5"/>
  <c r="BG244" i="5"/>
  <c r="BG243" i="5"/>
  <c r="BG241" i="5"/>
  <c r="BG240" i="5"/>
  <c r="BG239" i="5"/>
  <c r="BG238" i="5"/>
  <c r="BG237" i="5"/>
  <c r="BG236" i="5"/>
  <c r="BG235" i="5"/>
  <c r="BG234" i="5"/>
  <c r="BG233" i="5"/>
  <c r="BG232" i="5"/>
  <c r="BG231" i="5"/>
  <c r="BG230" i="5"/>
  <c r="BG229" i="5"/>
  <c r="BG228" i="5"/>
  <c r="BG227" i="5"/>
  <c r="BG226" i="5"/>
  <c r="BG225" i="5"/>
  <c r="BG224" i="5"/>
  <c r="BG223" i="5"/>
  <c r="BG222" i="5"/>
  <c r="BG221" i="5"/>
  <c r="BG220" i="5"/>
  <c r="BG219" i="5"/>
  <c r="BG218" i="5"/>
  <c r="BG217" i="5"/>
  <c r="BG216" i="5"/>
  <c r="BG215" i="5"/>
  <c r="BG214" i="5"/>
  <c r="BG213" i="5"/>
  <c r="BG212" i="5"/>
  <c r="BG211" i="5"/>
  <c r="BG210" i="5"/>
  <c r="BG209" i="5"/>
  <c r="BG208" i="5"/>
  <c r="BG207" i="5"/>
  <c r="BG206" i="5"/>
  <c r="BG205" i="5"/>
  <c r="BG204" i="5"/>
  <c r="BG203" i="5"/>
  <c r="BG202" i="5"/>
  <c r="BG201" i="5"/>
  <c r="BG200" i="5"/>
  <c r="BG199" i="5"/>
  <c r="BG198" i="5"/>
  <c r="BG197" i="5"/>
  <c r="BG196" i="5"/>
  <c r="BG195" i="5"/>
  <c r="BG194" i="5"/>
  <c r="BG193" i="5"/>
  <c r="BG192" i="5"/>
  <c r="BG191" i="5"/>
  <c r="BG190" i="5"/>
  <c r="BG189" i="5"/>
  <c r="BG188" i="5"/>
  <c r="BG187" i="5"/>
  <c r="BG186" i="5"/>
  <c r="BG185" i="5"/>
  <c r="BG184" i="5"/>
  <c r="BG183" i="5"/>
  <c r="BG182" i="5"/>
  <c r="BG181" i="5"/>
  <c r="BG180" i="5"/>
  <c r="BG179" i="5"/>
  <c r="BG178" i="5"/>
  <c r="BG177" i="5"/>
  <c r="BG242" i="5"/>
  <c r="BG176" i="5"/>
  <c r="BG175" i="5"/>
  <c r="BG174" i="5"/>
  <c r="BG173" i="5"/>
  <c r="BG172" i="5"/>
  <c r="BG171" i="5"/>
  <c r="BG170" i="5"/>
  <c r="BG169" i="5"/>
  <c r="BG168" i="5"/>
  <c r="BG167" i="5"/>
  <c r="BG166" i="5"/>
  <c r="BG165" i="5"/>
  <c r="BG164" i="5"/>
  <c r="BG163" i="5"/>
  <c r="BG162" i="5"/>
  <c r="BG161" i="5"/>
  <c r="BG160" i="5"/>
  <c r="BG159" i="5"/>
  <c r="BG158" i="5"/>
  <c r="BG157" i="5"/>
  <c r="BG156" i="5"/>
  <c r="BG155" i="5"/>
  <c r="BG154" i="5"/>
  <c r="BG153" i="5"/>
  <c r="BG152" i="5"/>
  <c r="BG151" i="5"/>
  <c r="BG150" i="5"/>
  <c r="BG149" i="5"/>
  <c r="BG148" i="5"/>
  <c r="BG147" i="5"/>
  <c r="BG146" i="5"/>
  <c r="BG145" i="5"/>
  <c r="BG144" i="5"/>
  <c r="BG143" i="5"/>
  <c r="BG142" i="5"/>
  <c r="BG141" i="5"/>
  <c r="BG140" i="5"/>
  <c r="BG139" i="5"/>
  <c r="BG138" i="5"/>
  <c r="BG137" i="5"/>
  <c r="BG136" i="5"/>
  <c r="BG135" i="5"/>
  <c r="BG134" i="5"/>
  <c r="BG133" i="5"/>
  <c r="BG132" i="5"/>
  <c r="BG131" i="5"/>
  <c r="BG130" i="5"/>
  <c r="BG129" i="5"/>
  <c r="BG128" i="5"/>
  <c r="BG127" i="5"/>
  <c r="BG126" i="5"/>
  <c r="BG125" i="5"/>
  <c r="BG124" i="5"/>
  <c r="BG123" i="5"/>
  <c r="BG122" i="5"/>
  <c r="BG121" i="5"/>
  <c r="BG120" i="5"/>
  <c r="BG119" i="5"/>
  <c r="BG118" i="5"/>
  <c r="BG117" i="5"/>
  <c r="BG116" i="5"/>
  <c r="BG115" i="5"/>
  <c r="BG114" i="5"/>
  <c r="BG113" i="5"/>
  <c r="BG112" i="5"/>
  <c r="BG111" i="5"/>
  <c r="BG110" i="5"/>
  <c r="BG109" i="5"/>
  <c r="BG108" i="5"/>
  <c r="BG107" i="5"/>
  <c r="BG106" i="5"/>
  <c r="BG105" i="5"/>
  <c r="BG104" i="5"/>
  <c r="BG103" i="5"/>
  <c r="BG102" i="5"/>
  <c r="BG101" i="5"/>
  <c r="BG100" i="5"/>
  <c r="BG99" i="5"/>
  <c r="BG98" i="5"/>
  <c r="BG97" i="5"/>
  <c r="BG96" i="5"/>
  <c r="BG95" i="5"/>
  <c r="BG94" i="5"/>
  <c r="BG93" i="5"/>
  <c r="BG92" i="5"/>
  <c r="BG91" i="5"/>
  <c r="BG90" i="5"/>
  <c r="BG89" i="5"/>
  <c r="BG88" i="5"/>
  <c r="BG87" i="5"/>
  <c r="BG86" i="5"/>
  <c r="BG85" i="5"/>
  <c r="BG84" i="5"/>
  <c r="BG83" i="5"/>
  <c r="BG82" i="5"/>
  <c r="BG81" i="5"/>
  <c r="BG80" i="5"/>
  <c r="BG79" i="5"/>
  <c r="BG78" i="5"/>
  <c r="BG77" i="5"/>
  <c r="BG76" i="5"/>
  <c r="BG75" i="5"/>
  <c r="BG74" i="5"/>
  <c r="BG73" i="5"/>
  <c r="BG72" i="5"/>
  <c r="BG71" i="5"/>
  <c r="BG70" i="5"/>
  <c r="BG69" i="5"/>
  <c r="BG68" i="5"/>
  <c r="BG67" i="5"/>
  <c r="BG66" i="5"/>
  <c r="BG65" i="5"/>
  <c r="BG64" i="5"/>
  <c r="BG63" i="5"/>
  <c r="BG62" i="5"/>
  <c r="BG61" i="5"/>
  <c r="BG60" i="5"/>
  <c r="BG59" i="5"/>
  <c r="BG58" i="5"/>
  <c r="BG57" i="5"/>
  <c r="BG56" i="5"/>
  <c r="BG55" i="5"/>
  <c r="BG54" i="5"/>
  <c r="BG53" i="5"/>
  <c r="BG52" i="5"/>
  <c r="BG51" i="5"/>
  <c r="BG50"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20" i="5"/>
  <c r="BG19" i="5"/>
  <c r="BG18" i="5"/>
  <c r="BG17" i="5"/>
  <c r="BG16" i="5"/>
  <c r="BG15" i="5"/>
  <c r="BG14" i="5"/>
  <c r="BG13" i="5"/>
  <c r="BG12" i="5"/>
  <c r="BA248" i="5"/>
  <c r="BA247" i="5"/>
  <c r="BA246" i="5"/>
  <c r="BA245" i="5"/>
  <c r="BA244" i="5"/>
  <c r="BA243" i="5"/>
  <c r="BA241" i="5"/>
  <c r="BA240" i="5"/>
  <c r="BA239" i="5"/>
  <c r="BA238" i="5"/>
  <c r="BA237" i="5"/>
  <c r="BA236" i="5"/>
  <c r="BA235" i="5"/>
  <c r="BA234" i="5"/>
  <c r="BA233" i="5"/>
  <c r="BA232" i="5"/>
  <c r="BA231" i="5"/>
  <c r="BA230" i="5"/>
  <c r="BA229" i="5"/>
  <c r="BA228" i="5"/>
  <c r="BA227" i="5"/>
  <c r="BA226" i="5"/>
  <c r="BA225" i="5"/>
  <c r="BA224" i="5"/>
  <c r="BA223" i="5"/>
  <c r="BA222" i="5"/>
  <c r="BA221" i="5"/>
  <c r="BA220" i="5"/>
  <c r="BA219" i="5"/>
  <c r="BA218" i="5"/>
  <c r="BA217" i="5"/>
  <c r="BA216" i="5"/>
  <c r="BA215" i="5"/>
  <c r="BA214" i="5"/>
  <c r="BA213" i="5"/>
  <c r="BA212" i="5"/>
  <c r="BA211" i="5"/>
  <c r="BA210" i="5"/>
  <c r="BA209" i="5"/>
  <c r="BA208" i="5"/>
  <c r="BA207" i="5"/>
  <c r="BA206" i="5"/>
  <c r="BA205" i="5"/>
  <c r="BA204" i="5"/>
  <c r="BA203" i="5"/>
  <c r="BA202" i="5"/>
  <c r="BA201" i="5"/>
  <c r="BA200" i="5"/>
  <c r="BA199" i="5"/>
  <c r="BA198" i="5"/>
  <c r="BA197" i="5"/>
  <c r="BA196" i="5"/>
  <c r="BA195" i="5"/>
  <c r="BA194" i="5"/>
  <c r="BA193" i="5"/>
  <c r="BA192" i="5"/>
  <c r="BA191" i="5"/>
  <c r="BA190" i="5"/>
  <c r="BA189" i="5"/>
  <c r="BA188" i="5"/>
  <c r="BA187" i="5"/>
  <c r="BA186" i="5"/>
  <c r="BA185" i="5"/>
  <c r="BA184" i="5"/>
  <c r="BA183" i="5"/>
  <c r="BA182" i="5"/>
  <c r="BA181" i="5"/>
  <c r="BA180" i="5"/>
  <c r="BA179" i="5"/>
  <c r="BA178" i="5"/>
  <c r="BA177" i="5"/>
  <c r="BA242" i="5"/>
  <c r="BA176" i="5"/>
  <c r="BA175" i="5"/>
  <c r="BA174" i="5"/>
  <c r="BA173" i="5"/>
  <c r="BA172" i="5"/>
  <c r="BA171" i="5"/>
  <c r="BA170" i="5"/>
  <c r="BA169" i="5"/>
  <c r="BA168" i="5"/>
  <c r="BA167" i="5"/>
  <c r="BA166" i="5"/>
  <c r="BA165" i="5"/>
  <c r="BA164" i="5"/>
  <c r="BA163" i="5"/>
  <c r="BA162" i="5"/>
  <c r="BA161" i="5"/>
  <c r="BA160" i="5"/>
  <c r="BA159" i="5"/>
  <c r="BA158" i="5"/>
  <c r="BA157" i="5"/>
  <c r="BA156" i="5"/>
  <c r="BA155" i="5"/>
  <c r="BA154" i="5"/>
  <c r="BA153" i="5"/>
  <c r="BA152" i="5"/>
  <c r="BA151" i="5"/>
  <c r="BA150" i="5"/>
  <c r="BA149" i="5"/>
  <c r="BA148" i="5"/>
  <c r="BA147" i="5"/>
  <c r="BA146" i="5"/>
  <c r="BA145" i="5"/>
  <c r="BA144" i="5"/>
  <c r="BA143" i="5"/>
  <c r="BA142" i="5"/>
  <c r="BA141" i="5"/>
  <c r="BA140" i="5"/>
  <c r="BA139" i="5"/>
  <c r="BA138" i="5"/>
  <c r="BA137" i="5"/>
  <c r="BA136" i="5"/>
  <c r="BA135" i="5"/>
  <c r="BA134" i="5"/>
  <c r="BA133" i="5"/>
  <c r="BA132" i="5"/>
  <c r="BA131" i="5"/>
  <c r="BA130" i="5"/>
  <c r="BA129" i="5"/>
  <c r="BA128" i="5"/>
  <c r="BA127" i="5"/>
  <c r="BA126" i="5"/>
  <c r="BA125" i="5"/>
  <c r="BA124" i="5"/>
  <c r="BA123" i="5"/>
  <c r="BA122" i="5"/>
  <c r="BA121" i="5"/>
  <c r="BA120" i="5"/>
  <c r="BA119" i="5"/>
  <c r="BA118" i="5"/>
  <c r="BA117" i="5"/>
  <c r="BA116" i="5"/>
  <c r="BA115" i="5"/>
  <c r="BA114" i="5"/>
  <c r="BA113" i="5"/>
  <c r="BA112" i="5"/>
  <c r="BA111" i="5"/>
  <c r="BA110" i="5"/>
  <c r="BA109" i="5"/>
  <c r="BA108" i="5"/>
  <c r="BA107" i="5"/>
  <c r="BA106" i="5"/>
  <c r="BA105" i="5"/>
  <c r="BA104" i="5"/>
  <c r="BA103" i="5"/>
  <c r="BA102" i="5"/>
  <c r="BA101" i="5"/>
  <c r="BA100" i="5"/>
  <c r="BA99" i="5"/>
  <c r="BA98" i="5"/>
  <c r="BA97" i="5"/>
  <c r="BA96" i="5"/>
  <c r="BA95" i="5"/>
  <c r="BA94" i="5"/>
  <c r="BA93" i="5"/>
  <c r="BA92" i="5"/>
  <c r="BA91" i="5"/>
  <c r="BA90" i="5"/>
  <c r="BA89" i="5"/>
  <c r="BA88" i="5"/>
  <c r="BA87" i="5"/>
  <c r="BA86" i="5"/>
  <c r="BA85" i="5"/>
  <c r="BA84" i="5"/>
  <c r="BA83" i="5"/>
  <c r="BA82" i="5"/>
  <c r="BA81" i="5"/>
  <c r="BA80" i="5"/>
  <c r="BA79" i="5"/>
  <c r="BA78" i="5"/>
  <c r="BA77" i="5"/>
  <c r="BA76" i="5"/>
  <c r="BA75" i="5"/>
  <c r="BA74" i="5"/>
  <c r="BA73" i="5"/>
  <c r="BA72" i="5"/>
  <c r="BA71" i="5"/>
  <c r="BA70" i="5"/>
  <c r="BA69" i="5"/>
  <c r="BA68" i="5"/>
  <c r="BA67" i="5"/>
  <c r="BA66" i="5"/>
  <c r="BA65" i="5"/>
  <c r="BA64" i="5"/>
  <c r="BA63" i="5"/>
  <c r="BA62" i="5"/>
  <c r="BA61" i="5"/>
  <c r="BA60" i="5"/>
  <c r="BA59" i="5"/>
  <c r="BA58" i="5"/>
  <c r="BA57" i="5"/>
  <c r="BA56" i="5"/>
  <c r="BA55" i="5"/>
  <c r="BA54" i="5"/>
  <c r="BA53" i="5"/>
  <c r="BA52" i="5"/>
  <c r="BA51" i="5"/>
  <c r="BA50" i="5"/>
  <c r="BA49" i="5"/>
  <c r="BA48" i="5"/>
  <c r="BA47" i="5"/>
  <c r="BA46" i="5"/>
  <c r="BA45" i="5"/>
  <c r="BA44" i="5"/>
  <c r="BA43" i="5"/>
  <c r="BA42" i="5"/>
  <c r="BA41" i="5"/>
  <c r="BA40" i="5"/>
  <c r="BA39" i="5"/>
  <c r="BA38" i="5"/>
  <c r="BA37" i="5"/>
  <c r="BA36" i="5"/>
  <c r="BA35" i="5"/>
  <c r="BA34" i="5"/>
  <c r="BA33" i="5"/>
  <c r="BA32" i="5"/>
  <c r="BA31" i="5"/>
  <c r="BA30" i="5"/>
  <c r="BA29" i="5"/>
  <c r="BA28" i="5"/>
  <c r="BA27" i="5"/>
  <c r="BA26" i="5"/>
  <c r="BA25" i="5"/>
  <c r="BA24" i="5"/>
  <c r="BA23" i="5"/>
  <c r="BA22" i="5"/>
  <c r="BA21" i="5"/>
  <c r="BA20" i="5"/>
  <c r="BA19" i="5"/>
  <c r="BA18" i="5"/>
  <c r="BA17" i="5"/>
  <c r="BA16" i="5"/>
  <c r="BA15" i="5"/>
  <c r="BA14" i="5"/>
  <c r="BA13" i="5"/>
  <c r="BA12" i="5"/>
  <c r="AU248" i="5"/>
  <c r="AU247" i="5"/>
  <c r="AU246" i="5"/>
  <c r="AU245" i="5"/>
  <c r="AU244" i="5"/>
  <c r="AU243" i="5"/>
  <c r="AU241" i="5"/>
  <c r="AU240" i="5"/>
  <c r="AU239" i="5"/>
  <c r="AU238" i="5"/>
  <c r="AU237" i="5"/>
  <c r="AU236" i="5"/>
  <c r="AU235" i="5"/>
  <c r="AU234" i="5"/>
  <c r="AU233" i="5"/>
  <c r="AU232" i="5"/>
  <c r="AU231" i="5"/>
  <c r="AU230" i="5"/>
  <c r="AU229" i="5"/>
  <c r="AU228" i="5"/>
  <c r="AU227" i="5"/>
  <c r="AU226" i="5"/>
  <c r="AU225" i="5"/>
  <c r="AU224" i="5"/>
  <c r="AU223" i="5"/>
  <c r="AU222" i="5"/>
  <c r="AU221" i="5"/>
  <c r="AU220" i="5"/>
  <c r="AU219" i="5"/>
  <c r="AU218" i="5"/>
  <c r="AU217" i="5"/>
  <c r="AU216" i="5"/>
  <c r="AU215" i="5"/>
  <c r="AU214" i="5"/>
  <c r="AU213" i="5"/>
  <c r="AU212" i="5"/>
  <c r="AU211" i="5"/>
  <c r="AU210" i="5"/>
  <c r="AU209" i="5"/>
  <c r="AU208" i="5"/>
  <c r="AU207" i="5"/>
  <c r="AU206" i="5"/>
  <c r="AU205" i="5"/>
  <c r="AU204" i="5"/>
  <c r="AU203" i="5"/>
  <c r="AU202" i="5"/>
  <c r="AU201" i="5"/>
  <c r="AU200" i="5"/>
  <c r="AU199" i="5"/>
  <c r="AU198" i="5"/>
  <c r="AU197" i="5"/>
  <c r="AU196" i="5"/>
  <c r="AU195" i="5"/>
  <c r="AU194" i="5"/>
  <c r="AU193" i="5"/>
  <c r="AU192" i="5"/>
  <c r="AU191" i="5"/>
  <c r="AU190" i="5"/>
  <c r="AU189" i="5"/>
  <c r="AU188" i="5"/>
  <c r="AU187" i="5"/>
  <c r="AU186" i="5"/>
  <c r="AU185" i="5"/>
  <c r="AU184" i="5"/>
  <c r="AU183" i="5"/>
  <c r="AU182" i="5"/>
  <c r="AU181" i="5"/>
  <c r="AU180" i="5"/>
  <c r="AU179" i="5"/>
  <c r="AU178" i="5"/>
  <c r="AU177" i="5"/>
  <c r="AU242" i="5"/>
  <c r="AU176" i="5"/>
  <c r="AU175" i="5"/>
  <c r="AU174" i="5"/>
  <c r="AU173" i="5"/>
  <c r="AU172" i="5"/>
  <c r="AU171" i="5"/>
  <c r="AU170" i="5"/>
  <c r="AU169" i="5"/>
  <c r="AU168" i="5"/>
  <c r="AU167" i="5"/>
  <c r="AU166" i="5"/>
  <c r="AU165" i="5"/>
  <c r="AU164" i="5"/>
  <c r="AU163" i="5"/>
  <c r="AU162" i="5"/>
  <c r="AU161" i="5"/>
  <c r="AU160" i="5"/>
  <c r="AU159" i="5"/>
  <c r="AU158" i="5"/>
  <c r="AU157" i="5"/>
  <c r="AU156" i="5"/>
  <c r="AU155" i="5"/>
  <c r="AU154" i="5"/>
  <c r="AU153" i="5"/>
  <c r="AU152" i="5"/>
  <c r="AU151" i="5"/>
  <c r="AU150" i="5"/>
  <c r="AU149" i="5"/>
  <c r="AU148" i="5"/>
  <c r="AU147" i="5"/>
  <c r="AU146" i="5"/>
  <c r="AU145" i="5"/>
  <c r="AU144" i="5"/>
  <c r="AU143" i="5"/>
  <c r="AU142" i="5"/>
  <c r="AU141" i="5"/>
  <c r="AU140" i="5"/>
  <c r="AU139" i="5"/>
  <c r="AU138" i="5"/>
  <c r="AU137" i="5"/>
  <c r="AU136" i="5"/>
  <c r="AU135" i="5"/>
  <c r="AU134" i="5"/>
  <c r="AU133" i="5"/>
  <c r="AU132" i="5"/>
  <c r="AU131" i="5"/>
  <c r="AU130" i="5"/>
  <c r="AU129" i="5"/>
  <c r="AU128" i="5"/>
  <c r="AU127" i="5"/>
  <c r="AU126" i="5"/>
  <c r="AU125" i="5"/>
  <c r="AU124" i="5"/>
  <c r="AU123" i="5"/>
  <c r="AU122" i="5"/>
  <c r="AU121" i="5"/>
  <c r="AU120" i="5"/>
  <c r="AU119" i="5"/>
  <c r="AU118" i="5"/>
  <c r="AU117" i="5"/>
  <c r="AU116" i="5"/>
  <c r="AU115" i="5"/>
  <c r="AU114" i="5"/>
  <c r="AU113" i="5"/>
  <c r="AU112" i="5"/>
  <c r="AU111" i="5"/>
  <c r="AU110" i="5"/>
  <c r="AU109" i="5"/>
  <c r="AU108" i="5"/>
  <c r="AU107" i="5"/>
  <c r="AU106" i="5"/>
  <c r="AU105" i="5"/>
  <c r="AU104" i="5"/>
  <c r="AU103" i="5"/>
  <c r="AU102" i="5"/>
  <c r="AU101" i="5"/>
  <c r="AU100" i="5"/>
  <c r="AU99" i="5"/>
  <c r="AU98" i="5"/>
  <c r="AU97" i="5"/>
  <c r="AU96" i="5"/>
  <c r="AU95" i="5"/>
  <c r="AU94" i="5"/>
  <c r="AU93" i="5"/>
  <c r="AU92" i="5"/>
  <c r="AU91" i="5"/>
  <c r="AU90" i="5"/>
  <c r="AU89" i="5"/>
  <c r="AU88" i="5"/>
  <c r="AU87" i="5"/>
  <c r="AU86" i="5"/>
  <c r="AU85" i="5"/>
  <c r="AU84" i="5"/>
  <c r="AU83" i="5"/>
  <c r="AU82" i="5"/>
  <c r="AU81" i="5"/>
  <c r="AU80" i="5"/>
  <c r="AU79" i="5"/>
  <c r="AU78" i="5"/>
  <c r="AU77" i="5"/>
  <c r="AU76" i="5"/>
  <c r="AU75" i="5"/>
  <c r="AU74" i="5"/>
  <c r="AU73" i="5"/>
  <c r="AU72" i="5"/>
  <c r="AU71" i="5"/>
  <c r="AU70" i="5"/>
  <c r="AU69" i="5"/>
  <c r="AU68" i="5"/>
  <c r="AU67" i="5"/>
  <c r="AU66" i="5"/>
  <c r="AU65" i="5"/>
  <c r="AU64" i="5"/>
  <c r="AU63" i="5"/>
  <c r="AU62" i="5"/>
  <c r="AU61" i="5"/>
  <c r="AU60" i="5"/>
  <c r="AU59" i="5"/>
  <c r="AU58" i="5"/>
  <c r="AU57" i="5"/>
  <c r="AU56" i="5"/>
  <c r="AU55" i="5"/>
  <c r="AU54" i="5"/>
  <c r="AU53" i="5"/>
  <c r="AU52" i="5"/>
  <c r="AU51" i="5"/>
  <c r="AU50" i="5"/>
  <c r="AU49" i="5"/>
  <c r="AU48" i="5"/>
  <c r="AU47" i="5"/>
  <c r="AU46" i="5"/>
  <c r="AU45" i="5"/>
  <c r="AU44" i="5"/>
  <c r="AU43" i="5"/>
  <c r="AU42" i="5"/>
  <c r="AU41" i="5"/>
  <c r="AU40" i="5"/>
  <c r="AU39" i="5"/>
  <c r="AU38" i="5"/>
  <c r="AU37" i="5"/>
  <c r="AU36" i="5"/>
  <c r="AU35" i="5"/>
  <c r="AU34" i="5"/>
  <c r="AU33" i="5"/>
  <c r="AU32" i="5"/>
  <c r="AU31" i="5"/>
  <c r="AU30" i="5"/>
  <c r="AU29" i="5"/>
  <c r="AU28" i="5"/>
  <c r="AU27" i="5"/>
  <c r="AU26" i="5"/>
  <c r="AU25" i="5"/>
  <c r="AU24" i="5"/>
  <c r="AU23" i="5"/>
  <c r="AU22" i="5"/>
  <c r="AU21" i="5"/>
  <c r="AU20" i="5"/>
  <c r="AU19" i="5"/>
  <c r="AU18" i="5"/>
  <c r="AU17" i="5"/>
  <c r="AU16" i="5"/>
  <c r="AU15" i="5"/>
  <c r="AU14" i="5"/>
  <c r="AU13" i="5"/>
  <c r="AU12" i="5"/>
  <c r="AO248" i="5"/>
  <c r="AO247" i="5"/>
  <c r="AO246" i="5"/>
  <c r="AO245" i="5"/>
  <c r="AO244" i="5"/>
  <c r="AO243" i="5"/>
  <c r="AO241" i="5"/>
  <c r="AO240" i="5"/>
  <c r="AO239" i="5"/>
  <c r="AO238" i="5"/>
  <c r="AO237" i="5"/>
  <c r="AO236" i="5"/>
  <c r="AO235" i="5"/>
  <c r="AO234" i="5"/>
  <c r="AO233" i="5"/>
  <c r="AO232" i="5"/>
  <c r="AO231" i="5"/>
  <c r="AO230" i="5"/>
  <c r="AO229" i="5"/>
  <c r="AO228" i="5"/>
  <c r="AO227" i="5"/>
  <c r="AO226" i="5"/>
  <c r="AO225" i="5"/>
  <c r="AO224" i="5"/>
  <c r="AO223" i="5"/>
  <c r="AO222" i="5"/>
  <c r="AO221" i="5"/>
  <c r="AO220" i="5"/>
  <c r="AO219" i="5"/>
  <c r="AO218" i="5"/>
  <c r="AO217" i="5"/>
  <c r="AO216" i="5"/>
  <c r="AO215" i="5"/>
  <c r="AO214" i="5"/>
  <c r="AO213" i="5"/>
  <c r="AO212" i="5"/>
  <c r="AO211" i="5"/>
  <c r="AO210" i="5"/>
  <c r="AO209" i="5"/>
  <c r="AO208" i="5"/>
  <c r="AO207" i="5"/>
  <c r="AO206" i="5"/>
  <c r="AO205" i="5"/>
  <c r="AO204" i="5"/>
  <c r="AO203" i="5"/>
  <c r="AO202" i="5"/>
  <c r="AO201" i="5"/>
  <c r="AO200" i="5"/>
  <c r="AO199" i="5"/>
  <c r="AO198" i="5"/>
  <c r="AO197" i="5"/>
  <c r="AO196" i="5"/>
  <c r="AO195" i="5"/>
  <c r="AO194" i="5"/>
  <c r="AO193" i="5"/>
  <c r="AO192" i="5"/>
  <c r="AO191" i="5"/>
  <c r="AO190" i="5"/>
  <c r="AO189" i="5"/>
  <c r="AO188" i="5"/>
  <c r="AO187" i="5"/>
  <c r="AO186" i="5"/>
  <c r="AO185" i="5"/>
  <c r="AO184" i="5"/>
  <c r="AO183" i="5"/>
  <c r="AO182" i="5"/>
  <c r="AO181" i="5"/>
  <c r="AO180" i="5"/>
  <c r="AO179" i="5"/>
  <c r="AO178" i="5"/>
  <c r="AO177" i="5"/>
  <c r="AO242" i="5"/>
  <c r="AO176" i="5"/>
  <c r="AO175" i="5"/>
  <c r="AO174" i="5"/>
  <c r="AO173" i="5"/>
  <c r="AO172" i="5"/>
  <c r="AO171" i="5"/>
  <c r="AO170" i="5"/>
  <c r="AO169" i="5"/>
  <c r="AO168" i="5"/>
  <c r="AO167" i="5"/>
  <c r="AO166" i="5"/>
  <c r="AO165" i="5"/>
  <c r="AO164" i="5"/>
  <c r="AO163" i="5"/>
  <c r="AO162" i="5"/>
  <c r="AO161" i="5"/>
  <c r="AO160" i="5"/>
  <c r="AO159" i="5"/>
  <c r="AO158" i="5"/>
  <c r="AO157" i="5"/>
  <c r="AO156" i="5"/>
  <c r="AO155" i="5"/>
  <c r="AO154" i="5"/>
  <c r="AO153" i="5"/>
  <c r="AO152" i="5"/>
  <c r="AO151" i="5"/>
  <c r="AO150" i="5"/>
  <c r="AO149" i="5"/>
  <c r="AO148" i="5"/>
  <c r="AO147" i="5"/>
  <c r="AO146" i="5"/>
  <c r="AO145" i="5"/>
  <c r="AO144" i="5"/>
  <c r="AO143" i="5"/>
  <c r="AO142" i="5"/>
  <c r="AO141" i="5"/>
  <c r="AO140" i="5"/>
  <c r="AO139" i="5"/>
  <c r="AO138" i="5"/>
  <c r="AO137" i="5"/>
  <c r="AO136" i="5"/>
  <c r="AO135" i="5"/>
  <c r="AO134" i="5"/>
  <c r="AO133" i="5"/>
  <c r="AO132" i="5"/>
  <c r="AO131" i="5"/>
  <c r="AO130" i="5"/>
  <c r="AO129" i="5"/>
  <c r="AO128" i="5"/>
  <c r="AO127" i="5"/>
  <c r="AO126" i="5"/>
  <c r="AO125" i="5"/>
  <c r="AO124" i="5"/>
  <c r="AO123" i="5"/>
  <c r="AO122" i="5"/>
  <c r="AO121" i="5"/>
  <c r="AO120" i="5"/>
  <c r="AO119" i="5"/>
  <c r="AO118" i="5"/>
  <c r="AO117" i="5"/>
  <c r="AO116" i="5"/>
  <c r="AO115" i="5"/>
  <c r="AO114" i="5"/>
  <c r="AO113" i="5"/>
  <c r="AO112" i="5"/>
  <c r="AO111" i="5"/>
  <c r="AO110" i="5"/>
  <c r="AO109" i="5"/>
  <c r="AO108" i="5"/>
  <c r="AO107" i="5"/>
  <c r="AO106" i="5"/>
  <c r="AO105" i="5"/>
  <c r="AO104" i="5"/>
  <c r="AO103" i="5"/>
  <c r="AO102" i="5"/>
  <c r="AO101" i="5"/>
  <c r="AO100" i="5"/>
  <c r="AO99" i="5"/>
  <c r="AO98" i="5"/>
  <c r="AO97" i="5"/>
  <c r="AO96" i="5"/>
  <c r="AO95" i="5"/>
  <c r="AO94" i="5"/>
  <c r="AO93" i="5"/>
  <c r="AO92" i="5"/>
  <c r="AO91" i="5"/>
  <c r="AO90" i="5"/>
  <c r="AO89" i="5"/>
  <c r="AO88" i="5"/>
  <c r="AO87" i="5"/>
  <c r="AO86" i="5"/>
  <c r="AO85" i="5"/>
  <c r="AO84" i="5"/>
  <c r="AO83" i="5"/>
  <c r="AO82" i="5"/>
  <c r="AO81" i="5"/>
  <c r="AO80" i="5"/>
  <c r="AO79" i="5"/>
  <c r="AO78" i="5"/>
  <c r="AO77" i="5"/>
  <c r="AO76" i="5"/>
  <c r="AO75" i="5"/>
  <c r="AO74" i="5"/>
  <c r="AO73" i="5"/>
  <c r="AO72" i="5"/>
  <c r="AO71" i="5"/>
  <c r="AO70" i="5"/>
  <c r="AO69" i="5"/>
  <c r="AO68" i="5"/>
  <c r="AO67" i="5"/>
  <c r="AO66" i="5"/>
  <c r="AO65" i="5"/>
  <c r="AO64" i="5"/>
  <c r="AO63" i="5"/>
  <c r="AO62" i="5"/>
  <c r="AO61" i="5"/>
  <c r="AO60" i="5"/>
  <c r="AO59" i="5"/>
  <c r="AO58" i="5"/>
  <c r="AO57" i="5"/>
  <c r="AO56" i="5"/>
  <c r="AO55" i="5"/>
  <c r="AO54" i="5"/>
  <c r="AO53" i="5"/>
  <c r="AO52" i="5"/>
  <c r="AO51" i="5"/>
  <c r="AO50" i="5"/>
  <c r="AO49" i="5"/>
  <c r="AO48" i="5"/>
  <c r="AO47" i="5"/>
  <c r="AO46" i="5"/>
  <c r="AO45" i="5"/>
  <c r="AO44" i="5"/>
  <c r="AO43" i="5"/>
  <c r="AO42" i="5"/>
  <c r="AO41" i="5"/>
  <c r="AO40" i="5"/>
  <c r="AO39" i="5"/>
  <c r="AO38" i="5"/>
  <c r="AO37" i="5"/>
  <c r="AO36" i="5"/>
  <c r="AO35" i="5"/>
  <c r="AO34" i="5"/>
  <c r="AO33" i="5"/>
  <c r="AO32" i="5"/>
  <c r="AO31" i="5"/>
  <c r="AO30" i="5"/>
  <c r="AO29" i="5"/>
  <c r="AO28" i="5"/>
  <c r="AO27" i="5"/>
  <c r="AO26" i="5"/>
  <c r="AO25" i="5"/>
  <c r="AO24" i="5"/>
  <c r="AO23" i="5"/>
  <c r="AO22" i="5"/>
  <c r="AO21" i="5"/>
  <c r="AO20" i="5"/>
  <c r="AO19" i="5"/>
  <c r="AO18" i="5"/>
  <c r="AO17" i="5"/>
  <c r="AO16" i="5"/>
  <c r="AO15" i="5"/>
  <c r="AO14" i="5"/>
  <c r="AO13" i="5"/>
  <c r="AO12" i="5"/>
  <c r="AI248" i="5"/>
  <c r="AI247" i="5"/>
  <c r="AI246" i="5"/>
  <c r="AI245" i="5"/>
  <c r="AI244" i="5"/>
  <c r="AI243" i="5"/>
  <c r="AI241" i="5"/>
  <c r="AI240" i="5"/>
  <c r="AI239" i="5"/>
  <c r="AI238" i="5"/>
  <c r="AI237" i="5"/>
  <c r="AI236" i="5"/>
  <c r="AI235" i="5"/>
  <c r="AI234" i="5"/>
  <c r="AI233" i="5"/>
  <c r="AI232" i="5"/>
  <c r="AI231" i="5"/>
  <c r="AI230" i="5"/>
  <c r="AI229" i="5"/>
  <c r="AI228" i="5"/>
  <c r="AI227" i="5"/>
  <c r="AI226" i="5"/>
  <c r="AI225" i="5"/>
  <c r="AI224" i="5"/>
  <c r="AI223" i="5"/>
  <c r="AI222" i="5"/>
  <c r="AI221" i="5"/>
  <c r="AI220" i="5"/>
  <c r="AI219" i="5"/>
  <c r="AI218" i="5"/>
  <c r="AI217" i="5"/>
  <c r="AI216" i="5"/>
  <c r="AI215" i="5"/>
  <c r="AI214" i="5"/>
  <c r="AI213" i="5"/>
  <c r="AI212" i="5"/>
  <c r="AI211" i="5"/>
  <c r="AI210" i="5"/>
  <c r="AI209" i="5"/>
  <c r="AI208" i="5"/>
  <c r="AI207" i="5"/>
  <c r="AI206" i="5"/>
  <c r="AI205" i="5"/>
  <c r="AI204" i="5"/>
  <c r="AI203" i="5"/>
  <c r="AI202" i="5"/>
  <c r="AI201" i="5"/>
  <c r="AI200" i="5"/>
  <c r="AI199" i="5"/>
  <c r="AI198" i="5"/>
  <c r="AI197" i="5"/>
  <c r="AI196" i="5"/>
  <c r="AI195" i="5"/>
  <c r="AI194" i="5"/>
  <c r="AI193" i="5"/>
  <c r="AI192" i="5"/>
  <c r="AI191" i="5"/>
  <c r="AI190" i="5"/>
  <c r="AI189" i="5"/>
  <c r="AI188" i="5"/>
  <c r="AI187" i="5"/>
  <c r="AI186" i="5"/>
  <c r="AI185" i="5"/>
  <c r="AI184" i="5"/>
  <c r="AI183" i="5"/>
  <c r="AI182" i="5"/>
  <c r="AI181" i="5"/>
  <c r="AI180" i="5"/>
  <c r="AI179" i="5"/>
  <c r="AI178" i="5"/>
  <c r="AI177" i="5"/>
  <c r="AI242" i="5"/>
  <c r="AI176" i="5"/>
  <c r="AI175" i="5"/>
  <c r="AI174" i="5"/>
  <c r="AI173" i="5"/>
  <c r="AI172" i="5"/>
  <c r="AI171" i="5"/>
  <c r="AI170" i="5"/>
  <c r="AI169" i="5"/>
  <c r="AI168" i="5"/>
  <c r="AI167" i="5"/>
  <c r="AI166" i="5"/>
  <c r="AI165" i="5"/>
  <c r="AI164" i="5"/>
  <c r="AI163" i="5"/>
  <c r="AI162" i="5"/>
  <c r="AI161" i="5"/>
  <c r="AI160" i="5"/>
  <c r="AI159" i="5"/>
  <c r="AI158" i="5"/>
  <c r="AI157" i="5"/>
  <c r="AI156" i="5"/>
  <c r="AI155" i="5"/>
  <c r="AI154" i="5"/>
  <c r="AI153" i="5"/>
  <c r="AI152" i="5"/>
  <c r="AI151" i="5"/>
  <c r="AI150" i="5"/>
  <c r="AI149" i="5"/>
  <c r="AI148" i="5"/>
  <c r="AI147" i="5"/>
  <c r="AI146" i="5"/>
  <c r="AI145" i="5"/>
  <c r="AI144" i="5"/>
  <c r="AI143" i="5"/>
  <c r="AI142" i="5"/>
  <c r="AI141" i="5"/>
  <c r="AI140" i="5"/>
  <c r="AI139" i="5"/>
  <c r="AI138" i="5"/>
  <c r="AI137" i="5"/>
  <c r="AI136" i="5"/>
  <c r="AI135" i="5"/>
  <c r="AI134" i="5"/>
  <c r="AI133" i="5"/>
  <c r="AI132" i="5"/>
  <c r="AI131" i="5"/>
  <c r="AI130" i="5"/>
  <c r="AI129" i="5"/>
  <c r="AI128" i="5"/>
  <c r="AI127" i="5"/>
  <c r="AI126" i="5"/>
  <c r="AI125" i="5"/>
  <c r="AI124" i="5"/>
  <c r="AI123" i="5"/>
  <c r="AI122" i="5"/>
  <c r="AI121" i="5"/>
  <c r="AI120" i="5"/>
  <c r="AI119" i="5"/>
  <c r="AI118" i="5"/>
  <c r="AI117" i="5"/>
  <c r="AI116" i="5"/>
  <c r="AI115" i="5"/>
  <c r="AI114" i="5"/>
  <c r="AI113" i="5"/>
  <c r="AI112" i="5"/>
  <c r="AI111" i="5"/>
  <c r="AI110" i="5"/>
  <c r="AI109" i="5"/>
  <c r="AI108" i="5"/>
  <c r="AI107" i="5"/>
  <c r="AI106" i="5"/>
  <c r="AI105" i="5"/>
  <c r="AI104" i="5"/>
  <c r="AI103" i="5"/>
  <c r="AI102" i="5"/>
  <c r="AI101" i="5"/>
  <c r="AI100" i="5"/>
  <c r="AI99" i="5"/>
  <c r="AI98" i="5"/>
  <c r="AI97" i="5"/>
  <c r="AI96" i="5"/>
  <c r="AI95" i="5"/>
  <c r="AI94" i="5"/>
  <c r="AI93" i="5"/>
  <c r="AI92" i="5"/>
  <c r="AI91" i="5"/>
  <c r="AI90" i="5"/>
  <c r="AI89" i="5"/>
  <c r="AI88" i="5"/>
  <c r="AI87" i="5"/>
  <c r="AI86" i="5"/>
  <c r="AI85" i="5"/>
  <c r="AI84" i="5"/>
  <c r="AI83" i="5"/>
  <c r="AI82" i="5"/>
  <c r="AI81" i="5"/>
  <c r="AI80" i="5"/>
  <c r="AI79" i="5"/>
  <c r="AI78" i="5"/>
  <c r="AI77" i="5"/>
  <c r="AI76" i="5"/>
  <c r="AI75" i="5"/>
  <c r="AI74" i="5"/>
  <c r="AI73" i="5"/>
  <c r="AI72" i="5"/>
  <c r="AI71" i="5"/>
  <c r="AI70" i="5"/>
  <c r="AI69" i="5"/>
  <c r="AI68" i="5"/>
  <c r="AI67" i="5"/>
  <c r="AI66" i="5"/>
  <c r="AI65" i="5"/>
  <c r="AI64" i="5"/>
  <c r="AI63" i="5"/>
  <c r="AI62"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6" i="5"/>
  <c r="AI25" i="5"/>
  <c r="AI24" i="5"/>
  <c r="AI23" i="5"/>
  <c r="AI22" i="5"/>
  <c r="AI21" i="5"/>
  <c r="AI20" i="5"/>
  <c r="AI19" i="5"/>
  <c r="AI18" i="5"/>
  <c r="AI17" i="5"/>
  <c r="AI16" i="5"/>
  <c r="AI15" i="5"/>
  <c r="AI14" i="5"/>
  <c r="AI13" i="5"/>
  <c r="AI12" i="5"/>
  <c r="AC248" i="5"/>
  <c r="AC247" i="5"/>
  <c r="AC246" i="5"/>
  <c r="AC245" i="5"/>
  <c r="AC244" i="5"/>
  <c r="AC243" i="5"/>
  <c r="AC241" i="5"/>
  <c r="AC240" i="5"/>
  <c r="AC239" i="5"/>
  <c r="AC238" i="5"/>
  <c r="AC237" i="5"/>
  <c r="AC236" i="5"/>
  <c r="AC235" i="5"/>
  <c r="AC234" i="5"/>
  <c r="AC233" i="5"/>
  <c r="AC232" i="5"/>
  <c r="AC231" i="5"/>
  <c r="AC230" i="5"/>
  <c r="AC229" i="5"/>
  <c r="AC228" i="5"/>
  <c r="AC227" i="5"/>
  <c r="AC226" i="5"/>
  <c r="AC225" i="5"/>
  <c r="AC224" i="5"/>
  <c r="AC223" i="5"/>
  <c r="AC222" i="5"/>
  <c r="AC221" i="5"/>
  <c r="AC220" i="5"/>
  <c r="AC219" i="5"/>
  <c r="AC218" i="5"/>
  <c r="AC217" i="5"/>
  <c r="AC216" i="5"/>
  <c r="AC215" i="5"/>
  <c r="AC214" i="5"/>
  <c r="AC213" i="5"/>
  <c r="AC212" i="5"/>
  <c r="AC211" i="5"/>
  <c r="AC210" i="5"/>
  <c r="AC209" i="5"/>
  <c r="AC208" i="5"/>
  <c r="AC207" i="5"/>
  <c r="AC206" i="5"/>
  <c r="AC205" i="5"/>
  <c r="AC204" i="5"/>
  <c r="AC203" i="5"/>
  <c r="AC202" i="5"/>
  <c r="AC201" i="5"/>
  <c r="AC200" i="5"/>
  <c r="AC199" i="5"/>
  <c r="AC198" i="5"/>
  <c r="AC197" i="5"/>
  <c r="AC196" i="5"/>
  <c r="AC195" i="5"/>
  <c r="AC194" i="5"/>
  <c r="AC193" i="5"/>
  <c r="AC192" i="5"/>
  <c r="AC191" i="5"/>
  <c r="AC190" i="5"/>
  <c r="AC189" i="5"/>
  <c r="AC188" i="5"/>
  <c r="AC187" i="5"/>
  <c r="AC186" i="5"/>
  <c r="AC185" i="5"/>
  <c r="AC184" i="5"/>
  <c r="AC183" i="5"/>
  <c r="AC182" i="5"/>
  <c r="AC181" i="5"/>
  <c r="AC180" i="5"/>
  <c r="AC179" i="5"/>
  <c r="AC178" i="5"/>
  <c r="AC177" i="5"/>
  <c r="AC242" i="5"/>
  <c r="AC176" i="5"/>
  <c r="AC175" i="5"/>
  <c r="AC174" i="5"/>
  <c r="AC173" i="5"/>
  <c r="AC172" i="5"/>
  <c r="AC171" i="5"/>
  <c r="AC170" i="5"/>
  <c r="AC169" i="5"/>
  <c r="AC168" i="5"/>
  <c r="AC167" i="5"/>
  <c r="AC166" i="5"/>
  <c r="AC165" i="5"/>
  <c r="AC164" i="5"/>
  <c r="AC163" i="5"/>
  <c r="AC162" i="5"/>
  <c r="AC161" i="5"/>
  <c r="AC160" i="5"/>
  <c r="AC159" i="5"/>
  <c r="AC158" i="5"/>
  <c r="AC157" i="5"/>
  <c r="AC156" i="5"/>
  <c r="AC155" i="5"/>
  <c r="AC154" i="5"/>
  <c r="AC153" i="5"/>
  <c r="AC152" i="5"/>
  <c r="AC151" i="5"/>
  <c r="AC150" i="5"/>
  <c r="AC149" i="5"/>
  <c r="AC148" i="5"/>
  <c r="AC147" i="5"/>
  <c r="AC146" i="5"/>
  <c r="AC145" i="5"/>
  <c r="AC144" i="5"/>
  <c r="AC143" i="5"/>
  <c r="AC142" i="5"/>
  <c r="AC141" i="5"/>
  <c r="AC140" i="5"/>
  <c r="AC139" i="5"/>
  <c r="AC138" i="5"/>
  <c r="AC137" i="5"/>
  <c r="AC136" i="5"/>
  <c r="AC135" i="5"/>
  <c r="AC134" i="5"/>
  <c r="AC133" i="5"/>
  <c r="AC132" i="5"/>
  <c r="AC131" i="5"/>
  <c r="AC130" i="5"/>
  <c r="AC129" i="5"/>
  <c r="AC128" i="5"/>
  <c r="AC127" i="5"/>
  <c r="AC126" i="5"/>
  <c r="AC125" i="5"/>
  <c r="AC124" i="5"/>
  <c r="AC123" i="5"/>
  <c r="AC122" i="5"/>
  <c r="AC121" i="5"/>
  <c r="AC120" i="5"/>
  <c r="AC119" i="5"/>
  <c r="AC118" i="5"/>
  <c r="AC117" i="5"/>
  <c r="AC116" i="5"/>
  <c r="AC115" i="5"/>
  <c r="AC114" i="5"/>
  <c r="AC113" i="5"/>
  <c r="AC112" i="5"/>
  <c r="AC111" i="5"/>
  <c r="AC110" i="5"/>
  <c r="AC109" i="5"/>
  <c r="AC108" i="5"/>
  <c r="AC107" i="5"/>
  <c r="AC106" i="5"/>
  <c r="AC105" i="5"/>
  <c r="AC104" i="5"/>
  <c r="AC103" i="5"/>
  <c r="AC102" i="5"/>
  <c r="AC101" i="5"/>
  <c r="AC100" i="5"/>
  <c r="AC99" i="5"/>
  <c r="AC98" i="5"/>
  <c r="AC97" i="5"/>
  <c r="AC96" i="5"/>
  <c r="AC95" i="5"/>
  <c r="AC94" i="5"/>
  <c r="AC93" i="5"/>
  <c r="AC92" i="5"/>
  <c r="AC91" i="5"/>
  <c r="AC90" i="5"/>
  <c r="AC89" i="5"/>
  <c r="AC88" i="5"/>
  <c r="AC87" i="5"/>
  <c r="AC86" i="5"/>
  <c r="AC85" i="5"/>
  <c r="AC84" i="5"/>
  <c r="AC83" i="5"/>
  <c r="AC82" i="5"/>
  <c r="AC81" i="5"/>
  <c r="AC80" i="5"/>
  <c r="AC79" i="5"/>
  <c r="AC78" i="5"/>
  <c r="AC77" i="5"/>
  <c r="AC76" i="5"/>
  <c r="AC75" i="5"/>
  <c r="AC74" i="5"/>
  <c r="AC73" i="5"/>
  <c r="AC72" i="5"/>
  <c r="AC71" i="5"/>
  <c r="AC70" i="5"/>
  <c r="AC69" i="5"/>
  <c r="AC68" i="5"/>
  <c r="AC67" i="5"/>
  <c r="AC66" i="5"/>
  <c r="AC65" i="5"/>
  <c r="AC64" i="5"/>
  <c r="AC63" i="5"/>
  <c r="AC62" i="5"/>
  <c r="AC61" i="5"/>
  <c r="AC60" i="5"/>
  <c r="AC59" i="5"/>
  <c r="AC58" i="5"/>
  <c r="AC57"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7" i="5"/>
  <c r="AC16" i="5"/>
  <c r="AC15" i="5"/>
  <c r="AC14" i="5"/>
  <c r="AC13" i="5"/>
  <c r="AC12" i="5"/>
  <c r="W248" i="5"/>
  <c r="W247" i="5"/>
  <c r="W246" i="5"/>
  <c r="W245" i="5"/>
  <c r="W244" i="5"/>
  <c r="W243" i="5"/>
  <c r="W241" i="5"/>
  <c r="W240" i="5"/>
  <c r="W239" i="5"/>
  <c r="W238" i="5"/>
  <c r="W237" i="5"/>
  <c r="W236" i="5"/>
  <c r="W235" i="5"/>
  <c r="W234" i="5"/>
  <c r="W233" i="5"/>
  <c r="W232" i="5"/>
  <c r="W231" i="5"/>
  <c r="W230" i="5"/>
  <c r="W229" i="5"/>
  <c r="W228" i="5"/>
  <c r="W227" i="5"/>
  <c r="W226" i="5"/>
  <c r="W225" i="5"/>
  <c r="W224" i="5"/>
  <c r="W223" i="5"/>
  <c r="W222" i="5"/>
  <c r="W221" i="5"/>
  <c r="W220" i="5"/>
  <c r="W219" i="5"/>
  <c r="W218" i="5"/>
  <c r="W217" i="5"/>
  <c r="W216" i="5"/>
  <c r="W215" i="5"/>
  <c r="W214" i="5"/>
  <c r="W213" i="5"/>
  <c r="W212" i="5"/>
  <c r="W211" i="5"/>
  <c r="W210" i="5"/>
  <c r="W209" i="5"/>
  <c r="W208" i="5"/>
  <c r="W207" i="5"/>
  <c r="W206" i="5"/>
  <c r="W205" i="5"/>
  <c r="W204" i="5"/>
  <c r="W203" i="5"/>
  <c r="W202" i="5"/>
  <c r="W201" i="5"/>
  <c r="W200" i="5"/>
  <c r="W199" i="5"/>
  <c r="W198" i="5"/>
  <c r="W197" i="5"/>
  <c r="W196" i="5"/>
  <c r="W195" i="5"/>
  <c r="W194" i="5"/>
  <c r="W193" i="5"/>
  <c r="W192" i="5"/>
  <c r="W191" i="5"/>
  <c r="W190" i="5"/>
  <c r="W189" i="5"/>
  <c r="W188" i="5"/>
  <c r="W187" i="5"/>
  <c r="W186" i="5"/>
  <c r="W185" i="5"/>
  <c r="W184" i="5"/>
  <c r="W183" i="5"/>
  <c r="W182" i="5"/>
  <c r="W181" i="5"/>
  <c r="W180" i="5"/>
  <c r="W179" i="5"/>
  <c r="W178" i="5"/>
  <c r="W177" i="5"/>
  <c r="W242" i="5"/>
  <c r="W176" i="5"/>
  <c r="W175" i="5"/>
  <c r="W174" i="5"/>
  <c r="W173" i="5"/>
  <c r="W172" i="5"/>
  <c r="W171" i="5"/>
  <c r="W170" i="5"/>
  <c r="W169" i="5"/>
  <c r="W168" i="5"/>
  <c r="W167" i="5"/>
  <c r="W166" i="5"/>
  <c r="W165" i="5"/>
  <c r="W164" i="5"/>
  <c r="W163" i="5"/>
  <c r="W162" i="5"/>
  <c r="W161" i="5"/>
  <c r="W160" i="5"/>
  <c r="W159" i="5"/>
  <c r="W158" i="5"/>
  <c r="W157" i="5"/>
  <c r="W156" i="5"/>
  <c r="W155" i="5"/>
  <c r="W154" i="5"/>
  <c r="W153" i="5"/>
  <c r="W152" i="5"/>
  <c r="W151" i="5"/>
  <c r="W150" i="5"/>
  <c r="W149" i="5"/>
  <c r="W148" i="5"/>
  <c r="W147" i="5"/>
  <c r="W146" i="5"/>
  <c r="W145" i="5"/>
  <c r="W144" i="5"/>
  <c r="W143" i="5"/>
  <c r="W142" i="5"/>
  <c r="W141" i="5"/>
  <c r="W140" i="5"/>
  <c r="W139" i="5"/>
  <c r="W138" i="5"/>
  <c r="W137" i="5"/>
  <c r="W136" i="5"/>
  <c r="W135" i="5"/>
  <c r="W134" i="5"/>
  <c r="W133" i="5"/>
  <c r="W132" i="5"/>
  <c r="W131" i="5"/>
  <c r="W130" i="5"/>
  <c r="W129" i="5"/>
  <c r="W128" i="5"/>
  <c r="W127" i="5"/>
  <c r="W126" i="5"/>
  <c r="W125" i="5"/>
  <c r="W124" i="5"/>
  <c r="W123" i="5"/>
  <c r="W122" i="5"/>
  <c r="W121" i="5"/>
  <c r="W120" i="5"/>
  <c r="W119" i="5"/>
  <c r="W118" i="5"/>
  <c r="W117" i="5"/>
  <c r="W116" i="5"/>
  <c r="W115" i="5"/>
  <c r="W114" i="5"/>
  <c r="W113" i="5"/>
  <c r="W112" i="5"/>
  <c r="W111" i="5"/>
  <c r="W110" i="5"/>
  <c r="W109" i="5"/>
  <c r="W108" i="5"/>
  <c r="W107" i="5"/>
  <c r="W106" i="5"/>
  <c r="W105" i="5"/>
  <c r="W104" i="5"/>
  <c r="W103" i="5"/>
  <c r="W102" i="5"/>
  <c r="W101" i="5"/>
  <c r="W100" i="5"/>
  <c r="W99" i="5"/>
  <c r="W98" i="5"/>
  <c r="W97" i="5"/>
  <c r="W96" i="5"/>
  <c r="W95" i="5"/>
  <c r="W94" i="5"/>
  <c r="W93" i="5"/>
  <c r="W92" i="5"/>
  <c r="W91" i="5"/>
  <c r="W90" i="5"/>
  <c r="W89" i="5"/>
  <c r="W88" i="5"/>
  <c r="W87" i="5"/>
  <c r="W86" i="5"/>
  <c r="W85" i="5"/>
  <c r="W84" i="5"/>
  <c r="W83" i="5"/>
  <c r="W82" i="5"/>
  <c r="W81" i="5"/>
  <c r="W80" i="5"/>
  <c r="W79" i="5"/>
  <c r="W78" i="5"/>
  <c r="W77" i="5"/>
  <c r="W76" i="5"/>
  <c r="W75" i="5"/>
  <c r="W74" i="5"/>
  <c r="W73" i="5"/>
  <c r="W72" i="5"/>
  <c r="W71" i="5"/>
  <c r="W70" i="5"/>
  <c r="W69" i="5"/>
  <c r="W68" i="5"/>
  <c r="W67" i="5"/>
  <c r="W66" i="5"/>
  <c r="W65" i="5"/>
  <c r="W64" i="5"/>
  <c r="W63" i="5"/>
  <c r="W62" i="5"/>
  <c r="W61" i="5"/>
  <c r="W60" i="5"/>
  <c r="W59" i="5"/>
  <c r="W58" i="5"/>
  <c r="W57" i="5"/>
  <c r="W56" i="5"/>
  <c r="W55" i="5"/>
  <c r="W54" i="5"/>
  <c r="W53" i="5"/>
  <c r="W52" i="5"/>
  <c r="W51" i="5"/>
  <c r="W50" i="5"/>
  <c r="W49" i="5"/>
  <c r="W48" i="5"/>
  <c r="W47" i="5"/>
  <c r="W46" i="5"/>
  <c r="W45" i="5"/>
  <c r="W44" i="5"/>
  <c r="W43" i="5"/>
  <c r="W42" i="5"/>
  <c r="W41" i="5"/>
  <c r="W40" i="5"/>
  <c r="W39" i="5"/>
  <c r="W38" i="5"/>
  <c r="W37" i="5"/>
  <c r="W36" i="5"/>
  <c r="W35" i="5"/>
  <c r="W34" i="5"/>
  <c r="W33" i="5"/>
  <c r="W32" i="5"/>
  <c r="W31" i="5"/>
  <c r="W30" i="5"/>
  <c r="W29" i="5"/>
  <c r="W28" i="5"/>
  <c r="W27" i="5"/>
  <c r="W26" i="5"/>
  <c r="W25" i="5"/>
  <c r="W24" i="5"/>
  <c r="W23" i="5"/>
  <c r="W22" i="5"/>
  <c r="W21" i="5"/>
  <c r="W20" i="5"/>
  <c r="W19" i="5"/>
  <c r="W18" i="5"/>
  <c r="W17" i="5"/>
  <c r="W16" i="5"/>
  <c r="W15" i="5"/>
  <c r="W14" i="5"/>
  <c r="W13" i="5"/>
  <c r="W12" i="5"/>
  <c r="Q248" i="5"/>
  <c r="Q247" i="5"/>
  <c r="Q246" i="5"/>
  <c r="Q245" i="5"/>
  <c r="Q244" i="5"/>
  <c r="Q243" i="5"/>
  <c r="Q241" i="5"/>
  <c r="Q240" i="5"/>
  <c r="Q239" i="5"/>
  <c r="Q238" i="5"/>
  <c r="Q237" i="5"/>
  <c r="Q236" i="5"/>
  <c r="Q235" i="5"/>
  <c r="Q234" i="5"/>
  <c r="Q233" i="5"/>
  <c r="Q232" i="5"/>
  <c r="Q231" i="5"/>
  <c r="Q230" i="5"/>
  <c r="Q229" i="5"/>
  <c r="Q228" i="5"/>
  <c r="Q227" i="5"/>
  <c r="Q226" i="5"/>
  <c r="Q225" i="5"/>
  <c r="Q224" i="5"/>
  <c r="Q223" i="5"/>
  <c r="Q222" i="5"/>
  <c r="Q221" i="5"/>
  <c r="Q220" i="5"/>
  <c r="Q219" i="5"/>
  <c r="Q218" i="5"/>
  <c r="Q217" i="5"/>
  <c r="Q216" i="5"/>
  <c r="Q215" i="5"/>
  <c r="Q214" i="5"/>
  <c r="Q213" i="5"/>
  <c r="Q212" i="5"/>
  <c r="Q211" i="5"/>
  <c r="Q210" i="5"/>
  <c r="Q209" i="5"/>
  <c r="Q208" i="5"/>
  <c r="Q207" i="5"/>
  <c r="Q206" i="5"/>
  <c r="Q205" i="5"/>
  <c r="Q204" i="5"/>
  <c r="Q203" i="5"/>
  <c r="Q202" i="5"/>
  <c r="Q201" i="5"/>
  <c r="Q200" i="5"/>
  <c r="Q199" i="5"/>
  <c r="Q198" i="5"/>
  <c r="Q197" i="5"/>
  <c r="Q196" i="5"/>
  <c r="Q195" i="5"/>
  <c r="Q194" i="5"/>
  <c r="Q193" i="5"/>
  <c r="Q192" i="5"/>
  <c r="Q191" i="5"/>
  <c r="Q190" i="5"/>
  <c r="Q189" i="5"/>
  <c r="Q188" i="5"/>
  <c r="Q187" i="5"/>
  <c r="Q186" i="5"/>
  <c r="Q185" i="5"/>
  <c r="Q184" i="5"/>
  <c r="Q183" i="5"/>
  <c r="Q182" i="5"/>
  <c r="Q181" i="5"/>
  <c r="Q180" i="5"/>
  <c r="Q179" i="5"/>
  <c r="Q178" i="5"/>
  <c r="Q177" i="5"/>
  <c r="Q242" i="5"/>
  <c r="Q176" i="5"/>
  <c r="Q175" i="5"/>
  <c r="Q174" i="5"/>
  <c r="Q173" i="5"/>
  <c r="Q172" i="5"/>
  <c r="Q171" i="5"/>
  <c r="Q170" i="5"/>
  <c r="Q169" i="5"/>
  <c r="Q168" i="5"/>
  <c r="Q167" i="5"/>
  <c r="Q166" i="5"/>
  <c r="Q165" i="5"/>
  <c r="Q164" i="5"/>
  <c r="Q163" i="5"/>
  <c r="Q162" i="5"/>
  <c r="Q161" i="5"/>
  <c r="Q160" i="5"/>
  <c r="Q159" i="5"/>
  <c r="Q158" i="5"/>
  <c r="Q157" i="5"/>
  <c r="Q156" i="5"/>
  <c r="Q155" i="5"/>
  <c r="Q154" i="5"/>
  <c r="Q153" i="5"/>
  <c r="Q152" i="5"/>
  <c r="Q151" i="5"/>
  <c r="Q150" i="5"/>
  <c r="Q149" i="5"/>
  <c r="Q148" i="5"/>
  <c r="Q147" i="5"/>
  <c r="Q146" i="5"/>
  <c r="Q145" i="5"/>
  <c r="Q144" i="5"/>
  <c r="Q143" i="5"/>
  <c r="Q142" i="5"/>
  <c r="Q141" i="5"/>
  <c r="Q140" i="5"/>
  <c r="Q139" i="5"/>
  <c r="Q138" i="5"/>
  <c r="Q137" i="5"/>
  <c r="Q136" i="5"/>
  <c r="Q135" i="5"/>
  <c r="Q134" i="5"/>
  <c r="Q133" i="5"/>
  <c r="Q132" i="5"/>
  <c r="Q131" i="5"/>
  <c r="Q130" i="5"/>
  <c r="Q129" i="5"/>
  <c r="Q128" i="5"/>
  <c r="Q127" i="5"/>
  <c r="Q126" i="5"/>
  <c r="Q125" i="5"/>
  <c r="Q124" i="5"/>
  <c r="Q123" i="5"/>
  <c r="Q122" i="5"/>
  <c r="Q121" i="5"/>
  <c r="Q120" i="5"/>
  <c r="Q119" i="5"/>
  <c r="Q118" i="5"/>
  <c r="Q117" i="5"/>
  <c r="Q116" i="5"/>
  <c r="Q115" i="5"/>
  <c r="Q114" i="5"/>
  <c r="Q113" i="5"/>
  <c r="Q112" i="5"/>
  <c r="Q111" i="5"/>
  <c r="Q110" i="5"/>
  <c r="Q109" i="5"/>
  <c r="Q108" i="5"/>
  <c r="Q107" i="5"/>
  <c r="Q106" i="5"/>
  <c r="Q105" i="5"/>
  <c r="Q104" i="5"/>
  <c r="Q103" i="5"/>
  <c r="Q102" i="5"/>
  <c r="Q101" i="5"/>
  <c r="Q100" i="5"/>
  <c r="Q99" i="5"/>
  <c r="Q98" i="5"/>
  <c r="Q97" i="5"/>
  <c r="Q96" i="5"/>
  <c r="Q95" i="5"/>
  <c r="Q94" i="5"/>
  <c r="Q93" i="5"/>
  <c r="Q92" i="5"/>
  <c r="Q91" i="5"/>
  <c r="Q90" i="5"/>
  <c r="Q89" i="5"/>
  <c r="Q88" i="5"/>
  <c r="Q87" i="5"/>
  <c r="Q86" i="5"/>
  <c r="Q85" i="5"/>
  <c r="Q84" i="5"/>
  <c r="Q83" i="5"/>
  <c r="Q82" i="5"/>
  <c r="Q81" i="5"/>
  <c r="Q80" i="5"/>
  <c r="Q79" i="5"/>
  <c r="Q78" i="5"/>
  <c r="Q77" i="5"/>
  <c r="Q76" i="5"/>
  <c r="Q75" i="5"/>
  <c r="Q74" i="5"/>
  <c r="Q73" i="5"/>
  <c r="Q72" i="5"/>
  <c r="Q71"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K248" i="5"/>
  <c r="K247" i="5"/>
  <c r="K246" i="5"/>
  <c r="K245" i="5"/>
  <c r="K244" i="5"/>
  <c r="K243"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242"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ET248" i="5"/>
  <c r="ET247" i="5"/>
  <c r="ET246" i="5"/>
  <c r="ET245" i="5"/>
  <c r="ET244" i="5"/>
  <c r="ET243" i="5"/>
  <c r="ET242" i="5"/>
  <c r="ET241" i="5"/>
  <c r="ET240" i="5"/>
  <c r="ET239" i="5"/>
  <c r="ET238" i="5"/>
  <c r="ET237" i="5"/>
  <c r="ET236" i="5"/>
  <c r="ET235" i="5"/>
  <c r="ET234" i="5"/>
  <c r="ET233" i="5"/>
  <c r="ET232" i="5"/>
  <c r="ET231" i="5"/>
  <c r="ET230" i="5"/>
  <c r="ET229" i="5"/>
  <c r="ET228" i="5"/>
  <c r="ET227" i="5"/>
  <c r="ET226" i="5"/>
  <c r="ET225" i="5"/>
  <c r="ET224" i="5"/>
  <c r="ET223" i="5"/>
  <c r="ET222" i="5"/>
  <c r="ET221" i="5"/>
  <c r="ET220" i="5"/>
  <c r="ET219" i="5"/>
  <c r="ET218" i="5"/>
  <c r="ET217" i="5"/>
  <c r="ET216" i="5"/>
  <c r="ET215" i="5"/>
  <c r="ET214" i="5"/>
  <c r="ET213" i="5"/>
  <c r="ET212" i="5"/>
  <c r="ET211" i="5"/>
  <c r="ET210" i="5"/>
  <c r="ET209" i="5"/>
  <c r="ET208" i="5"/>
  <c r="ET207" i="5"/>
  <c r="ET206" i="5"/>
  <c r="ET205" i="5"/>
  <c r="ET204" i="5"/>
  <c r="ET203" i="5"/>
  <c r="ET202" i="5"/>
  <c r="ET201" i="5"/>
  <c r="ET200" i="5"/>
  <c r="ET199" i="5"/>
  <c r="ET198" i="5"/>
  <c r="ET197" i="5"/>
  <c r="ET196" i="5"/>
  <c r="ET195" i="5"/>
  <c r="ET194" i="5"/>
  <c r="ET193" i="5"/>
  <c r="ET192" i="5"/>
  <c r="ET191" i="5"/>
  <c r="ET190" i="5"/>
  <c r="ET189" i="5"/>
  <c r="ET188" i="5"/>
  <c r="ET187" i="5"/>
  <c r="ET186" i="5"/>
  <c r="ET185" i="5"/>
  <c r="ET184" i="5"/>
  <c r="ET183" i="5"/>
  <c r="ET182" i="5"/>
  <c r="ET181" i="5"/>
  <c r="ET180" i="5"/>
  <c r="ET179" i="5"/>
  <c r="ET178" i="5"/>
  <c r="ET177" i="5"/>
  <c r="ET176" i="5"/>
  <c r="ET175" i="5"/>
  <c r="ET174" i="5"/>
  <c r="ET173" i="5"/>
  <c r="ET172" i="5"/>
  <c r="ET171" i="5"/>
  <c r="ET170" i="5"/>
  <c r="ET169" i="5"/>
  <c r="ET168" i="5"/>
  <c r="ET167" i="5"/>
  <c r="ET166" i="5"/>
  <c r="ET165" i="5"/>
  <c r="ET164" i="5"/>
  <c r="ET163" i="5"/>
  <c r="ET162" i="5"/>
  <c r="ET161" i="5"/>
  <c r="ET160" i="5"/>
  <c r="ET159" i="5"/>
  <c r="ET158" i="5"/>
  <c r="ET157" i="5"/>
  <c r="ET156" i="5"/>
  <c r="ET155" i="5"/>
  <c r="ET154" i="5"/>
  <c r="ET153" i="5"/>
  <c r="ET152" i="5"/>
  <c r="ET151" i="5"/>
  <c r="ET150" i="5"/>
  <c r="ET149" i="5"/>
  <c r="ET148" i="5"/>
  <c r="ET147" i="5"/>
  <c r="ET146" i="5"/>
  <c r="ET145" i="5"/>
  <c r="ET144" i="5"/>
  <c r="ET143" i="5"/>
  <c r="ET142" i="5"/>
  <c r="ET141" i="5"/>
  <c r="ET140" i="5"/>
  <c r="ET139" i="5"/>
  <c r="ET138" i="5"/>
  <c r="ET137" i="5"/>
  <c r="ET136" i="5"/>
  <c r="ET135" i="5"/>
  <c r="ET134" i="5"/>
  <c r="ET133" i="5"/>
  <c r="ET132" i="5"/>
  <c r="ET131" i="5"/>
  <c r="ET130" i="5"/>
  <c r="ET129" i="5"/>
  <c r="ET128" i="5"/>
  <c r="ET127" i="5"/>
  <c r="ET126" i="5"/>
  <c r="ET125" i="5"/>
  <c r="ET124" i="5"/>
  <c r="ET123" i="5"/>
  <c r="ET122" i="5"/>
  <c r="ET121" i="5"/>
  <c r="ET120" i="5"/>
  <c r="ET119" i="5"/>
  <c r="ET118" i="5"/>
  <c r="ET117" i="5"/>
  <c r="ET116" i="5"/>
  <c r="ET115" i="5"/>
  <c r="ET114" i="5"/>
  <c r="ET113" i="5"/>
  <c r="ET112" i="5"/>
  <c r="ET111" i="5"/>
  <c r="ET110" i="5"/>
  <c r="ET109" i="5"/>
  <c r="ET108" i="5"/>
  <c r="ET107" i="5"/>
  <c r="ET106" i="5"/>
  <c r="ET105" i="5"/>
  <c r="ET104" i="5"/>
  <c r="ET103" i="5"/>
  <c r="ET102" i="5"/>
  <c r="ET101" i="5"/>
  <c r="ET100" i="5"/>
  <c r="ET99" i="5"/>
  <c r="ET98" i="5"/>
  <c r="ET97" i="5"/>
  <c r="ET96" i="5"/>
  <c r="ET95" i="5"/>
  <c r="ET94" i="5"/>
  <c r="ET93" i="5"/>
  <c r="ET92" i="5"/>
  <c r="ET91" i="5"/>
  <c r="ET90" i="5"/>
  <c r="ET89" i="5"/>
  <c r="ET88" i="5"/>
  <c r="ET87" i="5"/>
  <c r="ET86" i="5"/>
  <c r="ET85" i="5"/>
  <c r="ET84" i="5"/>
  <c r="ET83" i="5"/>
  <c r="ET82" i="5"/>
  <c r="ET81" i="5"/>
  <c r="ET80" i="5"/>
  <c r="ET79" i="5"/>
  <c r="ET78" i="5"/>
  <c r="ET77" i="5"/>
  <c r="ET76" i="5"/>
  <c r="ET75" i="5"/>
  <c r="ET74" i="5"/>
  <c r="ET73" i="5"/>
  <c r="ET72" i="5"/>
  <c r="ET71" i="5"/>
  <c r="ET70" i="5"/>
  <c r="ET69" i="5"/>
  <c r="ET68" i="5"/>
  <c r="ET67" i="5"/>
  <c r="ET66" i="5"/>
  <c r="ET65" i="5"/>
  <c r="ET64" i="5"/>
  <c r="ET63" i="5"/>
  <c r="ET62" i="5"/>
  <c r="ET61" i="5"/>
  <c r="ET60" i="5"/>
  <c r="ET59" i="5"/>
  <c r="ET58" i="5"/>
  <c r="ET57" i="5"/>
  <c r="ET56" i="5"/>
  <c r="ET55" i="5"/>
  <c r="ET54" i="5"/>
  <c r="ET53" i="5"/>
  <c r="ET52" i="5"/>
  <c r="ET51" i="5"/>
  <c r="ET50" i="5"/>
  <c r="ET49" i="5"/>
  <c r="ET48" i="5"/>
  <c r="ET47" i="5"/>
  <c r="ET46" i="5"/>
  <c r="ET45" i="5"/>
  <c r="ET44" i="5"/>
  <c r="ET43" i="5"/>
  <c r="ET42" i="5"/>
  <c r="ET41" i="5"/>
  <c r="ET40" i="5"/>
  <c r="ET39" i="5"/>
  <c r="ET38" i="5"/>
  <c r="ET37" i="5"/>
  <c r="ET36" i="5"/>
  <c r="ET35" i="5"/>
  <c r="ET34" i="5"/>
  <c r="ET33" i="5"/>
  <c r="ET32" i="5"/>
  <c r="ET31" i="5"/>
  <c r="ET30" i="5"/>
  <c r="ET29" i="5"/>
  <c r="ET28" i="5"/>
  <c r="ET27" i="5"/>
  <c r="ET26" i="5"/>
  <c r="ET25" i="5"/>
  <c r="ET24" i="5"/>
  <c r="ET23" i="5"/>
  <c r="ET22" i="5"/>
  <c r="ET21" i="5"/>
  <c r="ET20" i="5"/>
  <c r="ET19" i="5"/>
  <c r="ET18" i="5"/>
  <c r="ET17" i="5"/>
  <c r="ET16" i="5"/>
  <c r="ET13" i="5"/>
  <c r="ET15" i="5"/>
  <c r="ET14" i="5"/>
  <c r="ET12" i="5"/>
  <c r="EH248" i="5"/>
  <c r="EH247" i="5"/>
  <c r="EH246" i="5"/>
  <c r="EH245" i="5"/>
  <c r="EH244" i="5"/>
  <c r="EH243" i="5"/>
  <c r="EH242" i="5"/>
  <c r="EH241" i="5"/>
  <c r="EH240" i="5"/>
  <c r="EH239" i="5"/>
  <c r="EH238" i="5"/>
  <c r="EH237" i="5"/>
  <c r="EH236" i="5"/>
  <c r="EH235" i="5"/>
  <c r="EH234" i="5"/>
  <c r="EH233" i="5"/>
  <c r="EH232" i="5"/>
  <c r="EH231" i="5"/>
  <c r="EH230" i="5"/>
  <c r="EH229" i="5"/>
  <c r="EH228" i="5"/>
  <c r="EH227" i="5"/>
  <c r="EH226" i="5"/>
  <c r="EH225" i="5"/>
  <c r="EH224" i="5"/>
  <c r="EH223" i="5"/>
  <c r="EH222" i="5"/>
  <c r="EH221" i="5"/>
  <c r="EH220" i="5"/>
  <c r="EH219" i="5"/>
  <c r="EH218" i="5"/>
  <c r="EH217" i="5"/>
  <c r="EH216" i="5"/>
  <c r="EH215" i="5"/>
  <c r="EH214" i="5"/>
  <c r="EH213" i="5"/>
  <c r="EH212" i="5"/>
  <c r="EH211" i="5"/>
  <c r="EH210" i="5"/>
  <c r="EH209" i="5"/>
  <c r="EH208" i="5"/>
  <c r="EH207" i="5"/>
  <c r="EH206" i="5"/>
  <c r="EH205" i="5"/>
  <c r="EH204" i="5"/>
  <c r="EH203" i="5"/>
  <c r="EH202" i="5"/>
  <c r="EH201" i="5"/>
  <c r="EH200" i="5"/>
  <c r="EH199" i="5"/>
  <c r="EH198" i="5"/>
  <c r="EH197" i="5"/>
  <c r="EH196" i="5"/>
  <c r="EH195" i="5"/>
  <c r="EH194" i="5"/>
  <c r="EH193" i="5"/>
  <c r="EH192" i="5"/>
  <c r="EH191" i="5"/>
  <c r="EH190" i="5"/>
  <c r="EH189" i="5"/>
  <c r="EH188" i="5"/>
  <c r="EH187" i="5"/>
  <c r="EH186" i="5"/>
  <c r="EH185" i="5"/>
  <c r="EH184" i="5"/>
  <c r="EH183" i="5"/>
  <c r="EH182" i="5"/>
  <c r="EH181" i="5"/>
  <c r="EH180" i="5"/>
  <c r="EH179" i="5"/>
  <c r="EH178" i="5"/>
  <c r="EH177" i="5"/>
  <c r="EH176" i="5"/>
  <c r="EH175" i="5"/>
  <c r="EH174" i="5"/>
  <c r="EH173" i="5"/>
  <c r="EH172" i="5"/>
  <c r="EH171" i="5"/>
  <c r="EH170" i="5"/>
  <c r="EH169" i="5"/>
  <c r="EH168" i="5"/>
  <c r="EH167" i="5"/>
  <c r="EH166" i="5"/>
  <c r="EH165" i="5"/>
  <c r="EH164" i="5"/>
  <c r="EH163" i="5"/>
  <c r="EH162" i="5"/>
  <c r="EH161" i="5"/>
  <c r="EH160" i="5"/>
  <c r="EH159" i="5"/>
  <c r="EH158" i="5"/>
  <c r="EH157" i="5"/>
  <c r="EH156" i="5"/>
  <c r="EH155" i="5"/>
  <c r="EH154" i="5"/>
  <c r="EH153" i="5"/>
  <c r="EH152" i="5"/>
  <c r="EH151" i="5"/>
  <c r="EH150" i="5"/>
  <c r="EH149" i="5"/>
  <c r="EH148" i="5"/>
  <c r="EH147" i="5"/>
  <c r="EH146" i="5"/>
  <c r="EH145" i="5"/>
  <c r="EH144" i="5"/>
  <c r="EH143" i="5"/>
  <c r="EH142" i="5"/>
  <c r="EH141" i="5"/>
  <c r="EH140" i="5"/>
  <c r="EH139" i="5"/>
  <c r="EH138" i="5"/>
  <c r="EH137" i="5"/>
  <c r="EH136" i="5"/>
  <c r="EH135" i="5"/>
  <c r="EH134" i="5"/>
  <c r="EH133" i="5"/>
  <c r="EH132" i="5"/>
  <c r="EH131" i="5"/>
  <c r="EH130" i="5"/>
  <c r="EH129" i="5"/>
  <c r="EH128" i="5"/>
  <c r="EH127" i="5"/>
  <c r="EH126" i="5"/>
  <c r="EH125" i="5"/>
  <c r="EH124" i="5"/>
  <c r="EH123" i="5"/>
  <c r="EH122" i="5"/>
  <c r="EH121" i="5"/>
  <c r="EH120" i="5"/>
  <c r="EH119" i="5"/>
  <c r="EH118" i="5"/>
  <c r="EH117" i="5"/>
  <c r="EH116" i="5"/>
  <c r="EH115" i="5"/>
  <c r="EH114" i="5"/>
  <c r="EH113" i="5"/>
  <c r="EH112" i="5"/>
  <c r="EH111" i="5"/>
  <c r="EH110" i="5"/>
  <c r="EH109" i="5"/>
  <c r="EH108" i="5"/>
  <c r="EH107" i="5"/>
  <c r="EH106" i="5"/>
  <c r="EH105" i="5"/>
  <c r="EH104" i="5"/>
  <c r="EH103" i="5"/>
  <c r="EH102" i="5"/>
  <c r="EH101" i="5"/>
  <c r="EH100" i="5"/>
  <c r="EH99" i="5"/>
  <c r="EH98" i="5"/>
  <c r="EH97" i="5"/>
  <c r="EH96" i="5"/>
  <c r="EH95" i="5"/>
  <c r="EH94" i="5"/>
  <c r="EH93" i="5"/>
  <c r="EH92" i="5"/>
  <c r="EH91" i="5"/>
  <c r="EH90" i="5"/>
  <c r="EH89" i="5"/>
  <c r="EH88" i="5"/>
  <c r="EH87" i="5"/>
  <c r="EH86" i="5"/>
  <c r="EH85" i="5"/>
  <c r="EH84" i="5"/>
  <c r="EH83" i="5"/>
  <c r="EH82" i="5"/>
  <c r="EH81" i="5"/>
  <c r="EH80" i="5"/>
  <c r="EH79" i="5"/>
  <c r="EH78" i="5"/>
  <c r="EH77" i="5"/>
  <c r="EH76" i="5"/>
  <c r="EH75" i="5"/>
  <c r="EH74" i="5"/>
  <c r="EH73" i="5"/>
  <c r="EH72" i="5"/>
  <c r="EH71" i="5"/>
  <c r="EH70" i="5"/>
  <c r="EH69" i="5"/>
  <c r="EH68" i="5"/>
  <c r="EH67" i="5"/>
  <c r="EH66" i="5"/>
  <c r="EH65" i="5"/>
  <c r="EH64" i="5"/>
  <c r="EH63" i="5"/>
  <c r="EH62" i="5"/>
  <c r="EH61" i="5"/>
  <c r="EH60" i="5"/>
  <c r="EH59" i="5"/>
  <c r="EH58" i="5"/>
  <c r="EH57" i="5"/>
  <c r="EH56" i="5"/>
  <c r="EH55" i="5"/>
  <c r="EH54" i="5"/>
  <c r="EH53" i="5"/>
  <c r="EH52" i="5"/>
  <c r="EH51" i="5"/>
  <c r="EH50" i="5"/>
  <c r="EH49" i="5"/>
  <c r="EH48" i="5"/>
  <c r="EH47" i="5"/>
  <c r="EH46" i="5"/>
  <c r="EH45" i="5"/>
  <c r="EH44" i="5"/>
  <c r="EH43" i="5"/>
  <c r="EH42" i="5"/>
  <c r="EH41" i="5"/>
  <c r="EH40" i="5"/>
  <c r="EH39" i="5"/>
  <c r="EH38" i="5"/>
  <c r="EH37" i="5"/>
  <c r="EH36" i="5"/>
  <c r="EH35" i="5"/>
  <c r="EH34" i="5"/>
  <c r="EH33" i="5"/>
  <c r="EH32" i="5"/>
  <c r="EH31" i="5"/>
  <c r="EH30" i="5"/>
  <c r="EH29" i="5"/>
  <c r="EH28" i="5"/>
  <c r="EH27" i="5"/>
  <c r="EH26" i="5"/>
  <c r="EH25" i="5"/>
  <c r="EH24" i="5"/>
  <c r="EH23" i="5"/>
  <c r="EH22" i="5"/>
  <c r="EH21" i="5"/>
  <c r="EH20" i="5"/>
  <c r="EH19" i="5"/>
  <c r="EH18" i="5"/>
  <c r="EH17" i="5"/>
  <c r="EH16" i="5"/>
  <c r="EH15" i="5"/>
  <c r="EH14" i="5"/>
  <c r="EH13" i="5"/>
  <c r="EH12" i="5"/>
  <c r="DJ248" i="5"/>
  <c r="DJ247" i="5"/>
  <c r="DJ246" i="5"/>
  <c r="DJ245" i="5"/>
  <c r="DJ244" i="5"/>
  <c r="DJ243" i="5"/>
  <c r="DJ242" i="5"/>
  <c r="DJ241" i="5"/>
  <c r="DJ240" i="5"/>
  <c r="DJ239" i="5"/>
  <c r="DJ238" i="5"/>
  <c r="DJ237" i="5"/>
  <c r="DJ236" i="5"/>
  <c r="DJ235" i="5"/>
  <c r="DJ234" i="5"/>
  <c r="DJ233" i="5"/>
  <c r="DJ232" i="5"/>
  <c r="DJ231" i="5"/>
  <c r="DJ230" i="5"/>
  <c r="DJ229" i="5"/>
  <c r="DJ228" i="5"/>
  <c r="DJ227" i="5"/>
  <c r="DJ226" i="5"/>
  <c r="DJ225" i="5"/>
  <c r="DJ224" i="5"/>
  <c r="DJ223" i="5"/>
  <c r="DJ222" i="5"/>
  <c r="DJ221" i="5"/>
  <c r="DJ220" i="5"/>
  <c r="DJ219" i="5"/>
  <c r="DJ218" i="5"/>
  <c r="DJ217" i="5"/>
  <c r="DJ216" i="5"/>
  <c r="DJ215" i="5"/>
  <c r="DJ214" i="5"/>
  <c r="DJ213" i="5"/>
  <c r="DJ212" i="5"/>
  <c r="DJ211" i="5"/>
  <c r="DJ210" i="5"/>
  <c r="DJ209" i="5"/>
  <c r="DJ208" i="5"/>
  <c r="DJ207" i="5"/>
  <c r="DJ206" i="5"/>
  <c r="DJ205" i="5"/>
  <c r="DJ204" i="5"/>
  <c r="DJ203" i="5"/>
  <c r="DJ202" i="5"/>
  <c r="DJ201" i="5"/>
  <c r="DJ200" i="5"/>
  <c r="DJ199" i="5"/>
  <c r="DJ198" i="5"/>
  <c r="DJ197" i="5"/>
  <c r="DJ196" i="5"/>
  <c r="DJ195" i="5"/>
  <c r="DJ194" i="5"/>
  <c r="DJ193" i="5"/>
  <c r="DJ192" i="5"/>
  <c r="DJ191" i="5"/>
  <c r="DJ190" i="5"/>
  <c r="DJ189" i="5"/>
  <c r="DJ188" i="5"/>
  <c r="DJ187" i="5"/>
  <c r="DJ186" i="5"/>
  <c r="DJ185" i="5"/>
  <c r="DJ184" i="5"/>
  <c r="DJ183" i="5"/>
  <c r="DJ182" i="5"/>
  <c r="DJ181" i="5"/>
  <c r="DJ180" i="5"/>
  <c r="DJ179" i="5"/>
  <c r="DJ178" i="5"/>
  <c r="DJ177" i="5"/>
  <c r="DJ176" i="5"/>
  <c r="DJ175" i="5"/>
  <c r="DJ174" i="5"/>
  <c r="DJ173" i="5"/>
  <c r="DJ172" i="5"/>
  <c r="DJ171" i="5"/>
  <c r="DJ170" i="5"/>
  <c r="DJ169" i="5"/>
  <c r="DJ168" i="5"/>
  <c r="DJ167" i="5"/>
  <c r="DJ166" i="5"/>
  <c r="DJ165" i="5"/>
  <c r="DJ164" i="5"/>
  <c r="DJ163" i="5"/>
  <c r="DJ162" i="5"/>
  <c r="DJ161" i="5"/>
  <c r="DJ160" i="5"/>
  <c r="DJ159" i="5"/>
  <c r="DJ158" i="5"/>
  <c r="DJ157" i="5"/>
  <c r="DJ156" i="5"/>
  <c r="DJ155" i="5"/>
  <c r="DJ154" i="5"/>
  <c r="DJ153" i="5"/>
  <c r="DJ152" i="5"/>
  <c r="DJ151" i="5"/>
  <c r="DJ150" i="5"/>
  <c r="DJ149" i="5"/>
  <c r="DJ148" i="5"/>
  <c r="DJ147" i="5"/>
  <c r="DJ146" i="5"/>
  <c r="DJ145" i="5"/>
  <c r="DJ144" i="5"/>
  <c r="DJ143" i="5"/>
  <c r="DJ142" i="5"/>
  <c r="DJ141" i="5"/>
  <c r="DJ140" i="5"/>
  <c r="DJ139" i="5"/>
  <c r="DJ138" i="5"/>
  <c r="DJ137" i="5"/>
  <c r="DJ136" i="5"/>
  <c r="DJ135" i="5"/>
  <c r="DJ134" i="5"/>
  <c r="DJ133" i="5"/>
  <c r="DJ132" i="5"/>
  <c r="DJ131" i="5"/>
  <c r="DJ130" i="5"/>
  <c r="DJ129" i="5"/>
  <c r="DJ128" i="5"/>
  <c r="DJ127" i="5"/>
  <c r="DJ126" i="5"/>
  <c r="DJ125" i="5"/>
  <c r="DJ124" i="5"/>
  <c r="DJ123" i="5"/>
  <c r="DJ122" i="5"/>
  <c r="DJ121" i="5"/>
  <c r="DJ120" i="5"/>
  <c r="DJ119" i="5"/>
  <c r="DJ118" i="5"/>
  <c r="DJ117" i="5"/>
  <c r="DJ116" i="5"/>
  <c r="DJ115" i="5"/>
  <c r="DJ114" i="5"/>
  <c r="DJ113" i="5"/>
  <c r="DJ112" i="5"/>
  <c r="DJ111" i="5"/>
  <c r="DJ110" i="5"/>
  <c r="DJ109" i="5"/>
  <c r="DJ108" i="5"/>
  <c r="DJ107" i="5"/>
  <c r="DJ106" i="5"/>
  <c r="DJ105" i="5"/>
  <c r="DJ104" i="5"/>
  <c r="DJ103" i="5"/>
  <c r="DJ102" i="5"/>
  <c r="DJ101" i="5"/>
  <c r="DJ100" i="5"/>
  <c r="DJ99" i="5"/>
  <c r="DJ98" i="5"/>
  <c r="DJ97" i="5"/>
  <c r="DJ96" i="5"/>
  <c r="DJ95" i="5"/>
  <c r="DJ94" i="5"/>
  <c r="DJ93" i="5"/>
  <c r="DJ92" i="5"/>
  <c r="DJ91" i="5"/>
  <c r="DJ90" i="5"/>
  <c r="DJ89" i="5"/>
  <c r="DJ88" i="5"/>
  <c r="DJ87" i="5"/>
  <c r="DJ86" i="5"/>
  <c r="DJ85" i="5"/>
  <c r="DJ84" i="5"/>
  <c r="DJ83" i="5"/>
  <c r="DJ82" i="5"/>
  <c r="DJ81" i="5"/>
  <c r="DJ80" i="5"/>
  <c r="DJ79" i="5"/>
  <c r="DJ78" i="5"/>
  <c r="DJ77" i="5"/>
  <c r="DJ76" i="5"/>
  <c r="DJ75" i="5"/>
  <c r="DJ74" i="5"/>
  <c r="DJ73" i="5"/>
  <c r="DJ72" i="5"/>
  <c r="DJ71" i="5"/>
  <c r="DJ70" i="5"/>
  <c r="DJ69" i="5"/>
  <c r="DJ68" i="5"/>
  <c r="DJ67" i="5"/>
  <c r="DJ66" i="5"/>
  <c r="DJ65" i="5"/>
  <c r="DJ64" i="5"/>
  <c r="DJ63" i="5"/>
  <c r="DJ62" i="5"/>
  <c r="DJ61" i="5"/>
  <c r="DJ60" i="5"/>
  <c r="DJ59" i="5"/>
  <c r="DJ58" i="5"/>
  <c r="DJ57" i="5"/>
  <c r="DJ56" i="5"/>
  <c r="DJ55" i="5"/>
  <c r="DJ54" i="5"/>
  <c r="DJ53" i="5"/>
  <c r="DJ52" i="5"/>
  <c r="DJ51" i="5"/>
  <c r="DJ50" i="5"/>
  <c r="DJ49" i="5"/>
  <c r="DJ48" i="5"/>
  <c r="DJ47" i="5"/>
  <c r="DJ46" i="5"/>
  <c r="DJ45" i="5"/>
  <c r="DJ44" i="5"/>
  <c r="DJ43" i="5"/>
  <c r="DJ42" i="5"/>
  <c r="DJ41" i="5"/>
  <c r="DJ40" i="5"/>
  <c r="DJ39" i="5"/>
  <c r="DJ38" i="5"/>
  <c r="DJ37" i="5"/>
  <c r="DJ36" i="5"/>
  <c r="DJ35" i="5"/>
  <c r="DJ34" i="5"/>
  <c r="DJ33" i="5"/>
  <c r="DJ32" i="5"/>
  <c r="DJ31" i="5"/>
  <c r="DJ30" i="5"/>
  <c r="DJ29" i="5"/>
  <c r="DJ28" i="5"/>
  <c r="DJ27" i="5"/>
  <c r="DJ26" i="5"/>
  <c r="DJ25" i="5"/>
  <c r="DJ24" i="5"/>
  <c r="DJ23" i="5"/>
  <c r="DJ22" i="5"/>
  <c r="DJ21" i="5"/>
  <c r="DJ20" i="5"/>
  <c r="DJ19" i="5"/>
  <c r="DJ18" i="5"/>
  <c r="DJ17" i="5"/>
  <c r="DJ16" i="5"/>
  <c r="DJ14" i="5"/>
  <c r="DJ12" i="5"/>
  <c r="DJ15" i="5"/>
  <c r="DJ13" i="5"/>
  <c r="DD248" i="5"/>
  <c r="DD247" i="5"/>
  <c r="DD246" i="5"/>
  <c r="DD245" i="5"/>
  <c r="DD244" i="5"/>
  <c r="DD243" i="5"/>
  <c r="DD242" i="5"/>
  <c r="DD241" i="5"/>
  <c r="DD240" i="5"/>
  <c r="DD239" i="5"/>
  <c r="DD238" i="5"/>
  <c r="DD237" i="5"/>
  <c r="DD236" i="5"/>
  <c r="DD235" i="5"/>
  <c r="DD234" i="5"/>
  <c r="DD233" i="5"/>
  <c r="DD232" i="5"/>
  <c r="DD231" i="5"/>
  <c r="DD230" i="5"/>
  <c r="DD229" i="5"/>
  <c r="DD228" i="5"/>
  <c r="DD227" i="5"/>
  <c r="DD226" i="5"/>
  <c r="DD225" i="5"/>
  <c r="DD224" i="5"/>
  <c r="DD223" i="5"/>
  <c r="DD222" i="5"/>
  <c r="DD221" i="5"/>
  <c r="DD220" i="5"/>
  <c r="DD219" i="5"/>
  <c r="DD218" i="5"/>
  <c r="DD217" i="5"/>
  <c r="DD216" i="5"/>
  <c r="DD215" i="5"/>
  <c r="DD214" i="5"/>
  <c r="DD213" i="5"/>
  <c r="DD212" i="5"/>
  <c r="DD211" i="5"/>
  <c r="DD210" i="5"/>
  <c r="DD209" i="5"/>
  <c r="DD208" i="5"/>
  <c r="DD207" i="5"/>
  <c r="DD206" i="5"/>
  <c r="DD205" i="5"/>
  <c r="DD204" i="5"/>
  <c r="DD203" i="5"/>
  <c r="DD202" i="5"/>
  <c r="DD201" i="5"/>
  <c r="DD200" i="5"/>
  <c r="DD199" i="5"/>
  <c r="DD198" i="5"/>
  <c r="DD197" i="5"/>
  <c r="DD196" i="5"/>
  <c r="DD195" i="5"/>
  <c r="DD194" i="5"/>
  <c r="DD193" i="5"/>
  <c r="DD192" i="5"/>
  <c r="DD191" i="5"/>
  <c r="DD190" i="5"/>
  <c r="DD189" i="5"/>
  <c r="DD188" i="5"/>
  <c r="DD187" i="5"/>
  <c r="DD186" i="5"/>
  <c r="DD185" i="5"/>
  <c r="DD184" i="5"/>
  <c r="DD183" i="5"/>
  <c r="DD182" i="5"/>
  <c r="DD181" i="5"/>
  <c r="DD180" i="5"/>
  <c r="DD179" i="5"/>
  <c r="DD178" i="5"/>
  <c r="DD177" i="5"/>
  <c r="DD176" i="5"/>
  <c r="DD175" i="5"/>
  <c r="DD174" i="5"/>
  <c r="DD173" i="5"/>
  <c r="DD172" i="5"/>
  <c r="DD171" i="5"/>
  <c r="DD170" i="5"/>
  <c r="DD169" i="5"/>
  <c r="DD168" i="5"/>
  <c r="DD167" i="5"/>
  <c r="DD166" i="5"/>
  <c r="DD165" i="5"/>
  <c r="DD164" i="5"/>
  <c r="DD163" i="5"/>
  <c r="DD162" i="5"/>
  <c r="DD161" i="5"/>
  <c r="DD160" i="5"/>
  <c r="DD159" i="5"/>
  <c r="DD158" i="5"/>
  <c r="DD157" i="5"/>
  <c r="DD156" i="5"/>
  <c r="DD155" i="5"/>
  <c r="DD154" i="5"/>
  <c r="DD153" i="5"/>
  <c r="DD152" i="5"/>
  <c r="DD151" i="5"/>
  <c r="DD150" i="5"/>
  <c r="DD149" i="5"/>
  <c r="DD148" i="5"/>
  <c r="DD147" i="5"/>
  <c r="DD146" i="5"/>
  <c r="DD145" i="5"/>
  <c r="DD144" i="5"/>
  <c r="DD143" i="5"/>
  <c r="DD142" i="5"/>
  <c r="DD141" i="5"/>
  <c r="DD140" i="5"/>
  <c r="DD139" i="5"/>
  <c r="DD138" i="5"/>
  <c r="DD137" i="5"/>
  <c r="DD136" i="5"/>
  <c r="DD135" i="5"/>
  <c r="DD134" i="5"/>
  <c r="DD133" i="5"/>
  <c r="DD132" i="5"/>
  <c r="DD131" i="5"/>
  <c r="DD130" i="5"/>
  <c r="DD129" i="5"/>
  <c r="DD128" i="5"/>
  <c r="DD127" i="5"/>
  <c r="DD126" i="5"/>
  <c r="DD125" i="5"/>
  <c r="DD124" i="5"/>
  <c r="DD123" i="5"/>
  <c r="DD122" i="5"/>
  <c r="DD121" i="5"/>
  <c r="DD120" i="5"/>
  <c r="DD119" i="5"/>
  <c r="DD118" i="5"/>
  <c r="DD117" i="5"/>
  <c r="DD116" i="5"/>
  <c r="DD115" i="5"/>
  <c r="DD114" i="5"/>
  <c r="DD113" i="5"/>
  <c r="DD112" i="5"/>
  <c r="DD111" i="5"/>
  <c r="DD110" i="5"/>
  <c r="DD109" i="5"/>
  <c r="DD108" i="5"/>
  <c r="DD107" i="5"/>
  <c r="DD106" i="5"/>
  <c r="DD105" i="5"/>
  <c r="DD104" i="5"/>
  <c r="DD103" i="5"/>
  <c r="DD102" i="5"/>
  <c r="DD101" i="5"/>
  <c r="DD100" i="5"/>
  <c r="DD99" i="5"/>
  <c r="DD98" i="5"/>
  <c r="DD97" i="5"/>
  <c r="DD96" i="5"/>
  <c r="DD95" i="5"/>
  <c r="DD94" i="5"/>
  <c r="DD93" i="5"/>
  <c r="DD92" i="5"/>
  <c r="DD91" i="5"/>
  <c r="DD90" i="5"/>
  <c r="DD89" i="5"/>
  <c r="DD88" i="5"/>
  <c r="DD87" i="5"/>
  <c r="DD86" i="5"/>
  <c r="DD85" i="5"/>
  <c r="DD84" i="5"/>
  <c r="DD83" i="5"/>
  <c r="DD82" i="5"/>
  <c r="DD81" i="5"/>
  <c r="DD80" i="5"/>
  <c r="DD79" i="5"/>
  <c r="DD78" i="5"/>
  <c r="DD77" i="5"/>
  <c r="DD76" i="5"/>
  <c r="DD75" i="5"/>
  <c r="DD74" i="5"/>
  <c r="DD73" i="5"/>
  <c r="DD72" i="5"/>
  <c r="DD71" i="5"/>
  <c r="DD70" i="5"/>
  <c r="DD69" i="5"/>
  <c r="DD68" i="5"/>
  <c r="DD67" i="5"/>
  <c r="DD66" i="5"/>
  <c r="DD65" i="5"/>
  <c r="DD64" i="5"/>
  <c r="DD63" i="5"/>
  <c r="DD62" i="5"/>
  <c r="DD61" i="5"/>
  <c r="DD60" i="5"/>
  <c r="DD59" i="5"/>
  <c r="DD58" i="5"/>
  <c r="DD57" i="5"/>
  <c r="DD56" i="5"/>
  <c r="DD55" i="5"/>
  <c r="DD54" i="5"/>
  <c r="DD53" i="5"/>
  <c r="DD52" i="5"/>
  <c r="DD51" i="5"/>
  <c r="DD50" i="5"/>
  <c r="DD49" i="5"/>
  <c r="DD48" i="5"/>
  <c r="DD47" i="5"/>
  <c r="DD46" i="5"/>
  <c r="DD45" i="5"/>
  <c r="DD44" i="5"/>
  <c r="DD43" i="5"/>
  <c r="DD42" i="5"/>
  <c r="DD41" i="5"/>
  <c r="DD40" i="5"/>
  <c r="DD39" i="5"/>
  <c r="DD38" i="5"/>
  <c r="DD37" i="5"/>
  <c r="DD36" i="5"/>
  <c r="DD35" i="5"/>
  <c r="DD34" i="5"/>
  <c r="DD33" i="5"/>
  <c r="DD32" i="5"/>
  <c r="DD31" i="5"/>
  <c r="DD30" i="5"/>
  <c r="DD29" i="5"/>
  <c r="DD28" i="5"/>
  <c r="DD27" i="5"/>
  <c r="DD26" i="5"/>
  <c r="DD25" i="5"/>
  <c r="DD24" i="5"/>
  <c r="DD23" i="5"/>
  <c r="DD22" i="5"/>
  <c r="DD21" i="5"/>
  <c r="DD20" i="5"/>
  <c r="DD19" i="5"/>
  <c r="DD18" i="5"/>
  <c r="DD17" i="5"/>
  <c r="DD16" i="5"/>
  <c r="DD13" i="5"/>
  <c r="DD15" i="5"/>
  <c r="DD14" i="5"/>
  <c r="DD12" i="5"/>
  <c r="CX248" i="5"/>
  <c r="CX247" i="5"/>
  <c r="CX246" i="5"/>
  <c r="CX245" i="5"/>
  <c r="CX244" i="5"/>
  <c r="CX243" i="5"/>
  <c r="CX242" i="5"/>
  <c r="CX241" i="5"/>
  <c r="CX240" i="5"/>
  <c r="CX239" i="5"/>
  <c r="CX238" i="5"/>
  <c r="CX237" i="5"/>
  <c r="CX236" i="5"/>
  <c r="CX235" i="5"/>
  <c r="CX234" i="5"/>
  <c r="CX233" i="5"/>
  <c r="CX232" i="5"/>
  <c r="CX231" i="5"/>
  <c r="CX230" i="5"/>
  <c r="CX229" i="5"/>
  <c r="CX228" i="5"/>
  <c r="CX227" i="5"/>
  <c r="CX226" i="5"/>
  <c r="CX225" i="5"/>
  <c r="CX224" i="5"/>
  <c r="CX223" i="5"/>
  <c r="CX222" i="5"/>
  <c r="CX221" i="5"/>
  <c r="CX220" i="5"/>
  <c r="CX219" i="5"/>
  <c r="CX218" i="5"/>
  <c r="CX217" i="5"/>
  <c r="CX216" i="5"/>
  <c r="CX215" i="5"/>
  <c r="CX214" i="5"/>
  <c r="CX213" i="5"/>
  <c r="CX212" i="5"/>
  <c r="CX211" i="5"/>
  <c r="CX210" i="5"/>
  <c r="CX209" i="5"/>
  <c r="CX208" i="5"/>
  <c r="CX207" i="5"/>
  <c r="CX206" i="5"/>
  <c r="CX205" i="5"/>
  <c r="CX204" i="5"/>
  <c r="CX203" i="5"/>
  <c r="CX202" i="5"/>
  <c r="CX201" i="5"/>
  <c r="CX200" i="5"/>
  <c r="CX199" i="5"/>
  <c r="CX198" i="5"/>
  <c r="CX197" i="5"/>
  <c r="CX196" i="5"/>
  <c r="CX195" i="5"/>
  <c r="CX194" i="5"/>
  <c r="CX193" i="5"/>
  <c r="CX192" i="5"/>
  <c r="CX191" i="5"/>
  <c r="CX190" i="5"/>
  <c r="CX189" i="5"/>
  <c r="CX188" i="5"/>
  <c r="CX187" i="5"/>
  <c r="CX186" i="5"/>
  <c r="CX185" i="5"/>
  <c r="CX184" i="5"/>
  <c r="CX183" i="5"/>
  <c r="CX182" i="5"/>
  <c r="CX181" i="5"/>
  <c r="CX180" i="5"/>
  <c r="CX179" i="5"/>
  <c r="CX178" i="5"/>
  <c r="CX177" i="5"/>
  <c r="CX176" i="5"/>
  <c r="CX175" i="5"/>
  <c r="CX174" i="5"/>
  <c r="CX173" i="5"/>
  <c r="CX172" i="5"/>
  <c r="CX171" i="5"/>
  <c r="CX170" i="5"/>
  <c r="CX169" i="5"/>
  <c r="CX168" i="5"/>
  <c r="CX167" i="5"/>
  <c r="CX166" i="5"/>
  <c r="CX165" i="5"/>
  <c r="CX164" i="5"/>
  <c r="CX163" i="5"/>
  <c r="CX162" i="5"/>
  <c r="CX161" i="5"/>
  <c r="CX160" i="5"/>
  <c r="CX159" i="5"/>
  <c r="CX158" i="5"/>
  <c r="CX157" i="5"/>
  <c r="CX156" i="5"/>
  <c r="CX155" i="5"/>
  <c r="CX154" i="5"/>
  <c r="CX153" i="5"/>
  <c r="CX152" i="5"/>
  <c r="CX151" i="5"/>
  <c r="CX150" i="5"/>
  <c r="CX149" i="5"/>
  <c r="CX148" i="5"/>
  <c r="CX147" i="5"/>
  <c r="CX146" i="5"/>
  <c r="CX145" i="5"/>
  <c r="CX144" i="5"/>
  <c r="CX143" i="5"/>
  <c r="CX142" i="5"/>
  <c r="CX141" i="5"/>
  <c r="CX140" i="5"/>
  <c r="CX139" i="5"/>
  <c r="CX138" i="5"/>
  <c r="CX137" i="5"/>
  <c r="CX136" i="5"/>
  <c r="CX135" i="5"/>
  <c r="CX134" i="5"/>
  <c r="CX133" i="5"/>
  <c r="CX132" i="5"/>
  <c r="CX131" i="5"/>
  <c r="CX130" i="5"/>
  <c r="CX129" i="5"/>
  <c r="CX128" i="5"/>
  <c r="CX127" i="5"/>
  <c r="CX126" i="5"/>
  <c r="CX125" i="5"/>
  <c r="CX124" i="5"/>
  <c r="CX123" i="5"/>
  <c r="CX122" i="5"/>
  <c r="CX121" i="5"/>
  <c r="CX120" i="5"/>
  <c r="CX119" i="5"/>
  <c r="CX118" i="5"/>
  <c r="CX117" i="5"/>
  <c r="CX116" i="5"/>
  <c r="CX115" i="5"/>
  <c r="CX114" i="5"/>
  <c r="CX113" i="5"/>
  <c r="CX112" i="5"/>
  <c r="CX111" i="5"/>
  <c r="CX110" i="5"/>
  <c r="CX109" i="5"/>
  <c r="CX108" i="5"/>
  <c r="CX107" i="5"/>
  <c r="CX106" i="5"/>
  <c r="CX105" i="5"/>
  <c r="CX104" i="5"/>
  <c r="CX103" i="5"/>
  <c r="CX102" i="5"/>
  <c r="CX101" i="5"/>
  <c r="CX100" i="5"/>
  <c r="CX99" i="5"/>
  <c r="CX98" i="5"/>
  <c r="CX97" i="5"/>
  <c r="CX96" i="5"/>
  <c r="CX95" i="5"/>
  <c r="CX94" i="5"/>
  <c r="CX93" i="5"/>
  <c r="CX92" i="5"/>
  <c r="CX91" i="5"/>
  <c r="CX90" i="5"/>
  <c r="CX89" i="5"/>
  <c r="CX88" i="5"/>
  <c r="CX87" i="5"/>
  <c r="CX86" i="5"/>
  <c r="CX85" i="5"/>
  <c r="CX84" i="5"/>
  <c r="CX83" i="5"/>
  <c r="CX82" i="5"/>
  <c r="CX81" i="5"/>
  <c r="CX80" i="5"/>
  <c r="CX79" i="5"/>
  <c r="CX78" i="5"/>
  <c r="CX77" i="5"/>
  <c r="CX76" i="5"/>
  <c r="CX75" i="5"/>
  <c r="CX74" i="5"/>
  <c r="CX73" i="5"/>
  <c r="CX72" i="5"/>
  <c r="CX71" i="5"/>
  <c r="CX70" i="5"/>
  <c r="CX69" i="5"/>
  <c r="CX68" i="5"/>
  <c r="CX67" i="5"/>
  <c r="CX66" i="5"/>
  <c r="CX65" i="5"/>
  <c r="CX64" i="5"/>
  <c r="CX63" i="5"/>
  <c r="CX62" i="5"/>
  <c r="CX61" i="5"/>
  <c r="CX60" i="5"/>
  <c r="CX59" i="5"/>
  <c r="CX58" i="5"/>
  <c r="CX57" i="5"/>
  <c r="CX56" i="5"/>
  <c r="CX55" i="5"/>
  <c r="CX54" i="5"/>
  <c r="CX53" i="5"/>
  <c r="CX52" i="5"/>
  <c r="CX51" i="5"/>
  <c r="CX50" i="5"/>
  <c r="CX49" i="5"/>
  <c r="CX48" i="5"/>
  <c r="CX47" i="5"/>
  <c r="CX46" i="5"/>
  <c r="CX45" i="5"/>
  <c r="CX44" i="5"/>
  <c r="CX43" i="5"/>
  <c r="CX42" i="5"/>
  <c r="CX41" i="5"/>
  <c r="CX40" i="5"/>
  <c r="CX39" i="5"/>
  <c r="CX38" i="5"/>
  <c r="CX37" i="5"/>
  <c r="CX36" i="5"/>
  <c r="CX35" i="5"/>
  <c r="CX34" i="5"/>
  <c r="CX33" i="5"/>
  <c r="CX32" i="5"/>
  <c r="CX31" i="5"/>
  <c r="CX30" i="5"/>
  <c r="CX29" i="5"/>
  <c r="CX28" i="5"/>
  <c r="CX27" i="5"/>
  <c r="CX26" i="5"/>
  <c r="CX25" i="5"/>
  <c r="CX24" i="5"/>
  <c r="CX23" i="5"/>
  <c r="CX22" i="5"/>
  <c r="CX21" i="5"/>
  <c r="CX20" i="5"/>
  <c r="CX19" i="5"/>
  <c r="CX18" i="5"/>
  <c r="CX17" i="5"/>
  <c r="CX16" i="5"/>
  <c r="CX15" i="5"/>
  <c r="CX13" i="5"/>
  <c r="CX12" i="5"/>
  <c r="CX14" i="5"/>
  <c r="CR248" i="5"/>
  <c r="CR247" i="5"/>
  <c r="CR246" i="5"/>
  <c r="CR245" i="5"/>
  <c r="CR244" i="5"/>
  <c r="CR243" i="5"/>
  <c r="CR242" i="5"/>
  <c r="CR241" i="5"/>
  <c r="CR240" i="5"/>
  <c r="CR239" i="5"/>
  <c r="CR238" i="5"/>
  <c r="CR237" i="5"/>
  <c r="CR236" i="5"/>
  <c r="CR235" i="5"/>
  <c r="CR234" i="5"/>
  <c r="CR233" i="5"/>
  <c r="CR232" i="5"/>
  <c r="CR231" i="5"/>
  <c r="CR230" i="5"/>
  <c r="CR229" i="5"/>
  <c r="CR228" i="5"/>
  <c r="CR227" i="5"/>
  <c r="CR226" i="5"/>
  <c r="CR225" i="5"/>
  <c r="CR224" i="5"/>
  <c r="CR223" i="5"/>
  <c r="CR222" i="5"/>
  <c r="CR221" i="5"/>
  <c r="CR220" i="5"/>
  <c r="CR219" i="5"/>
  <c r="CR218" i="5"/>
  <c r="CR217" i="5"/>
  <c r="CR216" i="5"/>
  <c r="CR215" i="5"/>
  <c r="CR214" i="5"/>
  <c r="CR213" i="5"/>
  <c r="CR212" i="5"/>
  <c r="CR211" i="5"/>
  <c r="CR210" i="5"/>
  <c r="CR209" i="5"/>
  <c r="CR208" i="5"/>
  <c r="CR207" i="5"/>
  <c r="CR206" i="5"/>
  <c r="CR205" i="5"/>
  <c r="CR204" i="5"/>
  <c r="CR203" i="5"/>
  <c r="CR202" i="5"/>
  <c r="CR201" i="5"/>
  <c r="CR200" i="5"/>
  <c r="CR199" i="5"/>
  <c r="CR198" i="5"/>
  <c r="CR197" i="5"/>
  <c r="CR196" i="5"/>
  <c r="CR195" i="5"/>
  <c r="CR194" i="5"/>
  <c r="CR193" i="5"/>
  <c r="CR192" i="5"/>
  <c r="CR191" i="5"/>
  <c r="CR190" i="5"/>
  <c r="CR189" i="5"/>
  <c r="CR188" i="5"/>
  <c r="CR187" i="5"/>
  <c r="CR186" i="5"/>
  <c r="CR185" i="5"/>
  <c r="CR184" i="5"/>
  <c r="CR183" i="5"/>
  <c r="CR182" i="5"/>
  <c r="CR181" i="5"/>
  <c r="CR180" i="5"/>
  <c r="CR179" i="5"/>
  <c r="CR178" i="5"/>
  <c r="CR177" i="5"/>
  <c r="CR176" i="5"/>
  <c r="CR175" i="5"/>
  <c r="CR174" i="5"/>
  <c r="CR173" i="5"/>
  <c r="CR172" i="5"/>
  <c r="CR171" i="5"/>
  <c r="CR170" i="5"/>
  <c r="CR169" i="5"/>
  <c r="CR168" i="5"/>
  <c r="CR167" i="5"/>
  <c r="CR166" i="5"/>
  <c r="CR165" i="5"/>
  <c r="CR164" i="5"/>
  <c r="CR163" i="5"/>
  <c r="CR162" i="5"/>
  <c r="CR161" i="5"/>
  <c r="CR160" i="5"/>
  <c r="CR159" i="5"/>
  <c r="CR158" i="5"/>
  <c r="CR157" i="5"/>
  <c r="CR156" i="5"/>
  <c r="CR155" i="5"/>
  <c r="CR154" i="5"/>
  <c r="CR153" i="5"/>
  <c r="CR152" i="5"/>
  <c r="CR151" i="5"/>
  <c r="CR150" i="5"/>
  <c r="CR149" i="5"/>
  <c r="CR148" i="5"/>
  <c r="CR147" i="5"/>
  <c r="CR146" i="5"/>
  <c r="CR145" i="5"/>
  <c r="CR144" i="5"/>
  <c r="CR143" i="5"/>
  <c r="CR142" i="5"/>
  <c r="CR141" i="5"/>
  <c r="CR140" i="5"/>
  <c r="CR139" i="5"/>
  <c r="CR138" i="5"/>
  <c r="CR137" i="5"/>
  <c r="CR136" i="5"/>
  <c r="CR135" i="5"/>
  <c r="CR134" i="5"/>
  <c r="CR133" i="5"/>
  <c r="CR132" i="5"/>
  <c r="CR131" i="5"/>
  <c r="CR130" i="5"/>
  <c r="CR129" i="5"/>
  <c r="CR128" i="5"/>
  <c r="CR127" i="5"/>
  <c r="CR126" i="5"/>
  <c r="CR125" i="5"/>
  <c r="CR124" i="5"/>
  <c r="CR123" i="5"/>
  <c r="CR122" i="5"/>
  <c r="CR121" i="5"/>
  <c r="CR120" i="5"/>
  <c r="CR119" i="5"/>
  <c r="CR118" i="5"/>
  <c r="CR117" i="5"/>
  <c r="CR116" i="5"/>
  <c r="CR115" i="5"/>
  <c r="CR114" i="5"/>
  <c r="CR113" i="5"/>
  <c r="CR112" i="5"/>
  <c r="CR111" i="5"/>
  <c r="CR110" i="5"/>
  <c r="CR109" i="5"/>
  <c r="CR108" i="5"/>
  <c r="CR107" i="5"/>
  <c r="CR106" i="5"/>
  <c r="CR105" i="5"/>
  <c r="CR104" i="5"/>
  <c r="CR103" i="5"/>
  <c r="CR102" i="5"/>
  <c r="CR101" i="5"/>
  <c r="CR100" i="5"/>
  <c r="CR99" i="5"/>
  <c r="CR98" i="5"/>
  <c r="CR97" i="5"/>
  <c r="CR96" i="5"/>
  <c r="CR95" i="5"/>
  <c r="CR94" i="5"/>
  <c r="CR93" i="5"/>
  <c r="CR92" i="5"/>
  <c r="CR91" i="5"/>
  <c r="CR90" i="5"/>
  <c r="CR89" i="5"/>
  <c r="CR88" i="5"/>
  <c r="CR87" i="5"/>
  <c r="CR86" i="5"/>
  <c r="CR85" i="5"/>
  <c r="CR84" i="5"/>
  <c r="CR83" i="5"/>
  <c r="CR82" i="5"/>
  <c r="CR81" i="5"/>
  <c r="CR80" i="5"/>
  <c r="CR79" i="5"/>
  <c r="CR78" i="5"/>
  <c r="CR77" i="5"/>
  <c r="CR76" i="5"/>
  <c r="CR75" i="5"/>
  <c r="CR74" i="5"/>
  <c r="CR73" i="5"/>
  <c r="CR72" i="5"/>
  <c r="CR71" i="5"/>
  <c r="CR70" i="5"/>
  <c r="CR69" i="5"/>
  <c r="CR68" i="5"/>
  <c r="CR67" i="5"/>
  <c r="CR66" i="5"/>
  <c r="CR65" i="5"/>
  <c r="CR64" i="5"/>
  <c r="CR63" i="5"/>
  <c r="CR62" i="5"/>
  <c r="CR61" i="5"/>
  <c r="CR60" i="5"/>
  <c r="CR59" i="5"/>
  <c r="CR58" i="5"/>
  <c r="CR57" i="5"/>
  <c r="CR56" i="5"/>
  <c r="CR55" i="5"/>
  <c r="CR54" i="5"/>
  <c r="CR53" i="5"/>
  <c r="CR52" i="5"/>
  <c r="CR51" i="5"/>
  <c r="CR50" i="5"/>
  <c r="CR49" i="5"/>
  <c r="CR48" i="5"/>
  <c r="CR47" i="5"/>
  <c r="CR46" i="5"/>
  <c r="CR45" i="5"/>
  <c r="CR44" i="5"/>
  <c r="CR43" i="5"/>
  <c r="CR42" i="5"/>
  <c r="CR41" i="5"/>
  <c r="CR40" i="5"/>
  <c r="CR39" i="5"/>
  <c r="CR38" i="5"/>
  <c r="CR37" i="5"/>
  <c r="CR36" i="5"/>
  <c r="CR35" i="5"/>
  <c r="CR34" i="5"/>
  <c r="CR33" i="5"/>
  <c r="CR32" i="5"/>
  <c r="CR31" i="5"/>
  <c r="CR30" i="5"/>
  <c r="CR29" i="5"/>
  <c r="CR28" i="5"/>
  <c r="CR27" i="5"/>
  <c r="CR26" i="5"/>
  <c r="CR25" i="5"/>
  <c r="CR24" i="5"/>
  <c r="CR23" i="5"/>
  <c r="CR22" i="5"/>
  <c r="CR21" i="5"/>
  <c r="CR20" i="5"/>
  <c r="CR19" i="5"/>
  <c r="CR18" i="5"/>
  <c r="CR17" i="5"/>
  <c r="CR14" i="5"/>
  <c r="CR16" i="5"/>
  <c r="CR15" i="5"/>
  <c r="CR13" i="5"/>
  <c r="CR12" i="5"/>
  <c r="CL248" i="5"/>
  <c r="CL247" i="5"/>
  <c r="CL246" i="5"/>
  <c r="CL245" i="5"/>
  <c r="CL244" i="5"/>
  <c r="CL243" i="5"/>
  <c r="CL242" i="5"/>
  <c r="CL241" i="5"/>
  <c r="CL240" i="5"/>
  <c r="CL239" i="5"/>
  <c r="CL238" i="5"/>
  <c r="CL237" i="5"/>
  <c r="CL236" i="5"/>
  <c r="CL235" i="5"/>
  <c r="CL234" i="5"/>
  <c r="CL233" i="5"/>
  <c r="CL232" i="5"/>
  <c r="CL231" i="5"/>
  <c r="CL230" i="5"/>
  <c r="CL229" i="5"/>
  <c r="CL228" i="5"/>
  <c r="CL227" i="5"/>
  <c r="CL226" i="5"/>
  <c r="CL225" i="5"/>
  <c r="CL224" i="5"/>
  <c r="CL223" i="5"/>
  <c r="CL222" i="5"/>
  <c r="CL221" i="5"/>
  <c r="CL220" i="5"/>
  <c r="CL219" i="5"/>
  <c r="CL218" i="5"/>
  <c r="CL217" i="5"/>
  <c r="CL216" i="5"/>
  <c r="CL215" i="5"/>
  <c r="CL214" i="5"/>
  <c r="CL213" i="5"/>
  <c r="CL212" i="5"/>
  <c r="CL211" i="5"/>
  <c r="CL210" i="5"/>
  <c r="CL209" i="5"/>
  <c r="CL208" i="5"/>
  <c r="CL207" i="5"/>
  <c r="CL206" i="5"/>
  <c r="CL205" i="5"/>
  <c r="CL204" i="5"/>
  <c r="CL203" i="5"/>
  <c r="CL202" i="5"/>
  <c r="CL201" i="5"/>
  <c r="CL200" i="5"/>
  <c r="CL199" i="5"/>
  <c r="CL198" i="5"/>
  <c r="CL197" i="5"/>
  <c r="CL196" i="5"/>
  <c r="CL195" i="5"/>
  <c r="CL194" i="5"/>
  <c r="CL193" i="5"/>
  <c r="CL192" i="5"/>
  <c r="CL191" i="5"/>
  <c r="CL190" i="5"/>
  <c r="CL189" i="5"/>
  <c r="CL188" i="5"/>
  <c r="CL187" i="5"/>
  <c r="CL186" i="5"/>
  <c r="CL185" i="5"/>
  <c r="CL184" i="5"/>
  <c r="CL183" i="5"/>
  <c r="CL182" i="5"/>
  <c r="CL181" i="5"/>
  <c r="CL180" i="5"/>
  <c r="CL179" i="5"/>
  <c r="CL178" i="5"/>
  <c r="CL177" i="5"/>
  <c r="CL176" i="5"/>
  <c r="CL175" i="5"/>
  <c r="CL174" i="5"/>
  <c r="CL173" i="5"/>
  <c r="CL172" i="5"/>
  <c r="CL171" i="5"/>
  <c r="CL170" i="5"/>
  <c r="CL169" i="5"/>
  <c r="CL168" i="5"/>
  <c r="CL167" i="5"/>
  <c r="CL166" i="5"/>
  <c r="CL165" i="5"/>
  <c r="CL164" i="5"/>
  <c r="CL163" i="5"/>
  <c r="CL162" i="5"/>
  <c r="CL161" i="5"/>
  <c r="CL160" i="5"/>
  <c r="CL159" i="5"/>
  <c r="CL158" i="5"/>
  <c r="CL157" i="5"/>
  <c r="CL156" i="5"/>
  <c r="CL155" i="5"/>
  <c r="CL154" i="5"/>
  <c r="CL153" i="5"/>
  <c r="CL152" i="5"/>
  <c r="CL151" i="5"/>
  <c r="CL150" i="5"/>
  <c r="CL149" i="5"/>
  <c r="CL148" i="5"/>
  <c r="CL147" i="5"/>
  <c r="CL146" i="5"/>
  <c r="CL145" i="5"/>
  <c r="CL144" i="5"/>
  <c r="CL143" i="5"/>
  <c r="CL142" i="5"/>
  <c r="CL141" i="5"/>
  <c r="CL140" i="5"/>
  <c r="CL139" i="5"/>
  <c r="CL138" i="5"/>
  <c r="CL137" i="5"/>
  <c r="CL136" i="5"/>
  <c r="CL135" i="5"/>
  <c r="CL134" i="5"/>
  <c r="CL133" i="5"/>
  <c r="CL132" i="5"/>
  <c r="CL131" i="5"/>
  <c r="CL130" i="5"/>
  <c r="CL129" i="5"/>
  <c r="CL128" i="5"/>
  <c r="CL127" i="5"/>
  <c r="CL126" i="5"/>
  <c r="CL125" i="5"/>
  <c r="CL124" i="5"/>
  <c r="CL123" i="5"/>
  <c r="CL122" i="5"/>
  <c r="CL121" i="5"/>
  <c r="CL120" i="5"/>
  <c r="CL119" i="5"/>
  <c r="CL118" i="5"/>
  <c r="CL117" i="5"/>
  <c r="CL116" i="5"/>
  <c r="CL115" i="5"/>
  <c r="CL114" i="5"/>
  <c r="CL113" i="5"/>
  <c r="CL112" i="5"/>
  <c r="CL111" i="5"/>
  <c r="CL110" i="5"/>
  <c r="CL109" i="5"/>
  <c r="CL108" i="5"/>
  <c r="CL107" i="5"/>
  <c r="CL106" i="5"/>
  <c r="CL105" i="5"/>
  <c r="CL104" i="5"/>
  <c r="CL103" i="5"/>
  <c r="CL102" i="5"/>
  <c r="CL101" i="5"/>
  <c r="CL100" i="5"/>
  <c r="CL99" i="5"/>
  <c r="CL98" i="5"/>
  <c r="CL97" i="5"/>
  <c r="CL96" i="5"/>
  <c r="CL95" i="5"/>
  <c r="CL94" i="5"/>
  <c r="CL93" i="5"/>
  <c r="CL92" i="5"/>
  <c r="CL91" i="5"/>
  <c r="CL90" i="5"/>
  <c r="CL89" i="5"/>
  <c r="CL88" i="5"/>
  <c r="CL87" i="5"/>
  <c r="CL86" i="5"/>
  <c r="CL85" i="5"/>
  <c r="CL84" i="5"/>
  <c r="CL83" i="5"/>
  <c r="CL82" i="5"/>
  <c r="CL81" i="5"/>
  <c r="CL80" i="5"/>
  <c r="CL79" i="5"/>
  <c r="CL78" i="5"/>
  <c r="CL77" i="5"/>
  <c r="CL76" i="5"/>
  <c r="CL75" i="5"/>
  <c r="CL74" i="5"/>
  <c r="CL73" i="5"/>
  <c r="CL72" i="5"/>
  <c r="CL71" i="5"/>
  <c r="CL70" i="5"/>
  <c r="CL69" i="5"/>
  <c r="CL68" i="5"/>
  <c r="CL67" i="5"/>
  <c r="CL66" i="5"/>
  <c r="CL65" i="5"/>
  <c r="CL64" i="5"/>
  <c r="CL63" i="5"/>
  <c r="CL62" i="5"/>
  <c r="CL61" i="5"/>
  <c r="CL60" i="5"/>
  <c r="CL59" i="5"/>
  <c r="CL58" i="5"/>
  <c r="CL57" i="5"/>
  <c r="CL56" i="5"/>
  <c r="CL55" i="5"/>
  <c r="CL54" i="5"/>
  <c r="CL53" i="5"/>
  <c r="CL52" i="5"/>
  <c r="CL51" i="5"/>
  <c r="CL50" i="5"/>
  <c r="CL49" i="5"/>
  <c r="CL48" i="5"/>
  <c r="CL47" i="5"/>
  <c r="CL46" i="5"/>
  <c r="CL45" i="5"/>
  <c r="CL44" i="5"/>
  <c r="CL43" i="5"/>
  <c r="CL42" i="5"/>
  <c r="CL41" i="5"/>
  <c r="CL40" i="5"/>
  <c r="CL39" i="5"/>
  <c r="CL38" i="5"/>
  <c r="CL37" i="5"/>
  <c r="CL36" i="5"/>
  <c r="CL35" i="5"/>
  <c r="CL34" i="5"/>
  <c r="CL33" i="5"/>
  <c r="CL32" i="5"/>
  <c r="CL31" i="5"/>
  <c r="CL30" i="5"/>
  <c r="CL29" i="5"/>
  <c r="CL28" i="5"/>
  <c r="CL27" i="5"/>
  <c r="CL26" i="5"/>
  <c r="CL25" i="5"/>
  <c r="CL24" i="5"/>
  <c r="CL23" i="5"/>
  <c r="CL22" i="5"/>
  <c r="CL21" i="5"/>
  <c r="CL20" i="5"/>
  <c r="CL19" i="5"/>
  <c r="CL18" i="5"/>
  <c r="CL17" i="5"/>
  <c r="CL16" i="5"/>
  <c r="CL15" i="5"/>
  <c r="CL14" i="5"/>
  <c r="CL13" i="5"/>
  <c r="CL12" i="5"/>
  <c r="CF248" i="5"/>
  <c r="CF247" i="5"/>
  <c r="CF246" i="5"/>
  <c r="CF245" i="5"/>
  <c r="CF244" i="5"/>
  <c r="CF243" i="5"/>
  <c r="CF242" i="5"/>
  <c r="CF241" i="5"/>
  <c r="CF240" i="5"/>
  <c r="CF239" i="5"/>
  <c r="CF238" i="5"/>
  <c r="CF237" i="5"/>
  <c r="CF236" i="5"/>
  <c r="CF235" i="5"/>
  <c r="CF234" i="5"/>
  <c r="CF233" i="5"/>
  <c r="CF232" i="5"/>
  <c r="CF231" i="5"/>
  <c r="CF230" i="5"/>
  <c r="CF229" i="5"/>
  <c r="CF228" i="5"/>
  <c r="CF227" i="5"/>
  <c r="CF226" i="5"/>
  <c r="CF225" i="5"/>
  <c r="CF224" i="5"/>
  <c r="CF223" i="5"/>
  <c r="CF222" i="5"/>
  <c r="CF221" i="5"/>
  <c r="CF220" i="5"/>
  <c r="CF219" i="5"/>
  <c r="CF218" i="5"/>
  <c r="CF217" i="5"/>
  <c r="CF216" i="5"/>
  <c r="CF215" i="5"/>
  <c r="CF214" i="5"/>
  <c r="CF213" i="5"/>
  <c r="CF212" i="5"/>
  <c r="CF211" i="5"/>
  <c r="CF210" i="5"/>
  <c r="CF209" i="5"/>
  <c r="CF208" i="5"/>
  <c r="CF207" i="5"/>
  <c r="CF206" i="5"/>
  <c r="CF205" i="5"/>
  <c r="CF204" i="5"/>
  <c r="CF203" i="5"/>
  <c r="CF202" i="5"/>
  <c r="CF201" i="5"/>
  <c r="CF200" i="5"/>
  <c r="CF199" i="5"/>
  <c r="CF198" i="5"/>
  <c r="CF197" i="5"/>
  <c r="CF196" i="5"/>
  <c r="CF195" i="5"/>
  <c r="CF194" i="5"/>
  <c r="CF193" i="5"/>
  <c r="CF192" i="5"/>
  <c r="CF191" i="5"/>
  <c r="CF190" i="5"/>
  <c r="CF189" i="5"/>
  <c r="CF188" i="5"/>
  <c r="CF187" i="5"/>
  <c r="CF186" i="5"/>
  <c r="CF185" i="5"/>
  <c r="CF184" i="5"/>
  <c r="CF183" i="5"/>
  <c r="CF182" i="5"/>
  <c r="CF181" i="5"/>
  <c r="CF180" i="5"/>
  <c r="CF179" i="5"/>
  <c r="CF178" i="5"/>
  <c r="CF177" i="5"/>
  <c r="CF176" i="5"/>
  <c r="CF175" i="5"/>
  <c r="CF174" i="5"/>
  <c r="CF173" i="5"/>
  <c r="CF172" i="5"/>
  <c r="CF171" i="5"/>
  <c r="CF170" i="5"/>
  <c r="CF169" i="5"/>
  <c r="CF168" i="5"/>
  <c r="CF167" i="5"/>
  <c r="CF166" i="5"/>
  <c r="CF165" i="5"/>
  <c r="CF164" i="5"/>
  <c r="CF163" i="5"/>
  <c r="CF162" i="5"/>
  <c r="CF161" i="5"/>
  <c r="CF160" i="5"/>
  <c r="CF159" i="5"/>
  <c r="CF158" i="5"/>
  <c r="CF157" i="5"/>
  <c r="CF156" i="5"/>
  <c r="CF155" i="5"/>
  <c r="CF154" i="5"/>
  <c r="CF153" i="5"/>
  <c r="CF152" i="5"/>
  <c r="CF151" i="5"/>
  <c r="CF150" i="5"/>
  <c r="CF149" i="5"/>
  <c r="CF148" i="5"/>
  <c r="CF147" i="5"/>
  <c r="CF146" i="5"/>
  <c r="CF145" i="5"/>
  <c r="CF144" i="5"/>
  <c r="CF143" i="5"/>
  <c r="CF142" i="5"/>
  <c r="CF141" i="5"/>
  <c r="CF140" i="5"/>
  <c r="CF139" i="5"/>
  <c r="CF138" i="5"/>
  <c r="CF137" i="5"/>
  <c r="CF136" i="5"/>
  <c r="CF135" i="5"/>
  <c r="CF134" i="5"/>
  <c r="CF133" i="5"/>
  <c r="CF132" i="5"/>
  <c r="CF131" i="5"/>
  <c r="CF130" i="5"/>
  <c r="CF129" i="5"/>
  <c r="CF128" i="5"/>
  <c r="CF127" i="5"/>
  <c r="CF126" i="5"/>
  <c r="CF125" i="5"/>
  <c r="CF124" i="5"/>
  <c r="CF123" i="5"/>
  <c r="CF122" i="5"/>
  <c r="CF121" i="5"/>
  <c r="CF120" i="5"/>
  <c r="CF119" i="5"/>
  <c r="CF118" i="5"/>
  <c r="CF117" i="5"/>
  <c r="CF116" i="5"/>
  <c r="CF115" i="5"/>
  <c r="CF114" i="5"/>
  <c r="CF113" i="5"/>
  <c r="CF112" i="5"/>
  <c r="CF111" i="5"/>
  <c r="CF110" i="5"/>
  <c r="CF109" i="5"/>
  <c r="CF108" i="5"/>
  <c r="CF107" i="5"/>
  <c r="CF106" i="5"/>
  <c r="CF105" i="5"/>
  <c r="CF104" i="5"/>
  <c r="CF103" i="5"/>
  <c r="CF102" i="5"/>
  <c r="CF101" i="5"/>
  <c r="CF100" i="5"/>
  <c r="CF99" i="5"/>
  <c r="CF98" i="5"/>
  <c r="CF97" i="5"/>
  <c r="CF96" i="5"/>
  <c r="CF95" i="5"/>
  <c r="CF94" i="5"/>
  <c r="CF93" i="5"/>
  <c r="CF92" i="5"/>
  <c r="CF91" i="5"/>
  <c r="CF90" i="5"/>
  <c r="CF89" i="5"/>
  <c r="CF88" i="5"/>
  <c r="CF87" i="5"/>
  <c r="CF86" i="5"/>
  <c r="CF85" i="5"/>
  <c r="CF84" i="5"/>
  <c r="CF83" i="5"/>
  <c r="CF82" i="5"/>
  <c r="CF81" i="5"/>
  <c r="CF80" i="5"/>
  <c r="CF79" i="5"/>
  <c r="CF78" i="5"/>
  <c r="CF77" i="5"/>
  <c r="CF76" i="5"/>
  <c r="CF75" i="5"/>
  <c r="CF74" i="5"/>
  <c r="CF73" i="5"/>
  <c r="CF72" i="5"/>
  <c r="CF71" i="5"/>
  <c r="CF70" i="5"/>
  <c r="CF69" i="5"/>
  <c r="CF68" i="5"/>
  <c r="CF67" i="5"/>
  <c r="CF66" i="5"/>
  <c r="CF65" i="5"/>
  <c r="CF64" i="5"/>
  <c r="CF63" i="5"/>
  <c r="CF62" i="5"/>
  <c r="CF61" i="5"/>
  <c r="CF60" i="5"/>
  <c r="CF59" i="5"/>
  <c r="CF58" i="5"/>
  <c r="CF57" i="5"/>
  <c r="CF56" i="5"/>
  <c r="CF55" i="5"/>
  <c r="CF54" i="5"/>
  <c r="CF53" i="5"/>
  <c r="CF52" i="5"/>
  <c r="CF51" i="5"/>
  <c r="CF50" i="5"/>
  <c r="CF49" i="5"/>
  <c r="CF48" i="5"/>
  <c r="CF47" i="5"/>
  <c r="CF46" i="5"/>
  <c r="CF45" i="5"/>
  <c r="CF44" i="5"/>
  <c r="CF43" i="5"/>
  <c r="CF42" i="5"/>
  <c r="CF41" i="5"/>
  <c r="CF40" i="5"/>
  <c r="CF39" i="5"/>
  <c r="CF38" i="5"/>
  <c r="CF37" i="5"/>
  <c r="CF36" i="5"/>
  <c r="CF35" i="5"/>
  <c r="CF34" i="5"/>
  <c r="CF33" i="5"/>
  <c r="CF32" i="5"/>
  <c r="CF31" i="5"/>
  <c r="CF30" i="5"/>
  <c r="CF29" i="5"/>
  <c r="CF28" i="5"/>
  <c r="CF27" i="5"/>
  <c r="CF26" i="5"/>
  <c r="CF25" i="5"/>
  <c r="CF24" i="5"/>
  <c r="CF23" i="5"/>
  <c r="CF22" i="5"/>
  <c r="CF21" i="5"/>
  <c r="CF20" i="5"/>
  <c r="CF19" i="5"/>
  <c r="CF18" i="5"/>
  <c r="CF17" i="5"/>
  <c r="CF16" i="5"/>
  <c r="CF15" i="5"/>
  <c r="CF13" i="5"/>
  <c r="CF14" i="5"/>
  <c r="CF12" i="5"/>
  <c r="BZ248" i="5"/>
  <c r="BZ247" i="5"/>
  <c r="BZ246" i="5"/>
  <c r="BZ245" i="5"/>
  <c r="BZ244" i="5"/>
  <c r="BZ243" i="5"/>
  <c r="BZ242" i="5"/>
  <c r="BZ241" i="5"/>
  <c r="BZ240" i="5"/>
  <c r="BZ239" i="5"/>
  <c r="BZ238" i="5"/>
  <c r="BZ237" i="5"/>
  <c r="BZ236" i="5"/>
  <c r="BZ235" i="5"/>
  <c r="BZ234" i="5"/>
  <c r="BZ233" i="5"/>
  <c r="BZ232" i="5"/>
  <c r="BZ231" i="5"/>
  <c r="BZ230" i="5"/>
  <c r="BZ229" i="5"/>
  <c r="BZ228" i="5"/>
  <c r="BZ227" i="5"/>
  <c r="BZ226" i="5"/>
  <c r="BZ225" i="5"/>
  <c r="BZ224" i="5"/>
  <c r="BZ223" i="5"/>
  <c r="BZ222" i="5"/>
  <c r="BZ221" i="5"/>
  <c r="BZ220" i="5"/>
  <c r="BZ219" i="5"/>
  <c r="BZ218" i="5"/>
  <c r="BZ217" i="5"/>
  <c r="BZ216" i="5"/>
  <c r="BZ215" i="5"/>
  <c r="BZ214" i="5"/>
  <c r="BZ213" i="5"/>
  <c r="BZ212" i="5"/>
  <c r="BZ211" i="5"/>
  <c r="BZ210" i="5"/>
  <c r="BZ209" i="5"/>
  <c r="BZ208" i="5"/>
  <c r="BZ207" i="5"/>
  <c r="BZ206" i="5"/>
  <c r="BZ205" i="5"/>
  <c r="BZ204" i="5"/>
  <c r="BZ203" i="5"/>
  <c r="BZ202" i="5"/>
  <c r="BZ201" i="5"/>
  <c r="BZ200" i="5"/>
  <c r="BZ199" i="5"/>
  <c r="BZ198" i="5"/>
  <c r="BZ197" i="5"/>
  <c r="BZ196" i="5"/>
  <c r="BZ195" i="5"/>
  <c r="BZ194" i="5"/>
  <c r="BZ193" i="5"/>
  <c r="BZ192" i="5"/>
  <c r="BZ191" i="5"/>
  <c r="BZ190" i="5"/>
  <c r="BZ189" i="5"/>
  <c r="BZ188" i="5"/>
  <c r="BZ187" i="5"/>
  <c r="BZ186" i="5"/>
  <c r="BZ185" i="5"/>
  <c r="BZ184" i="5"/>
  <c r="BZ183" i="5"/>
  <c r="BZ182" i="5"/>
  <c r="BZ181" i="5"/>
  <c r="BZ180" i="5"/>
  <c r="BZ179" i="5"/>
  <c r="BZ178" i="5"/>
  <c r="BZ177" i="5"/>
  <c r="BZ176" i="5"/>
  <c r="BZ175" i="5"/>
  <c r="BZ174" i="5"/>
  <c r="BZ173" i="5"/>
  <c r="BZ172" i="5"/>
  <c r="BZ171" i="5"/>
  <c r="BZ170" i="5"/>
  <c r="BZ169" i="5"/>
  <c r="BZ168" i="5"/>
  <c r="BZ167" i="5"/>
  <c r="BZ166" i="5"/>
  <c r="BZ165" i="5"/>
  <c r="BZ164" i="5"/>
  <c r="BZ163" i="5"/>
  <c r="BZ162" i="5"/>
  <c r="BZ161" i="5"/>
  <c r="BZ160" i="5"/>
  <c r="BZ159" i="5"/>
  <c r="BZ158" i="5"/>
  <c r="BZ157" i="5"/>
  <c r="BZ156" i="5"/>
  <c r="BZ155" i="5"/>
  <c r="BZ154" i="5"/>
  <c r="BZ153" i="5"/>
  <c r="BZ152" i="5"/>
  <c r="BZ151" i="5"/>
  <c r="BZ150" i="5"/>
  <c r="BZ149" i="5"/>
  <c r="BZ148" i="5"/>
  <c r="BZ147" i="5"/>
  <c r="BZ146" i="5"/>
  <c r="BZ145" i="5"/>
  <c r="BZ144" i="5"/>
  <c r="BZ143" i="5"/>
  <c r="BZ142" i="5"/>
  <c r="BZ141" i="5"/>
  <c r="BZ140" i="5"/>
  <c r="BZ139" i="5"/>
  <c r="BZ138" i="5"/>
  <c r="BZ137" i="5"/>
  <c r="BZ136" i="5"/>
  <c r="BZ135" i="5"/>
  <c r="BZ134" i="5"/>
  <c r="BZ133" i="5"/>
  <c r="BZ132" i="5"/>
  <c r="BZ131" i="5"/>
  <c r="BZ130" i="5"/>
  <c r="BZ129" i="5"/>
  <c r="BZ128" i="5"/>
  <c r="BZ127" i="5"/>
  <c r="BZ126" i="5"/>
  <c r="BZ125" i="5"/>
  <c r="BZ124" i="5"/>
  <c r="BZ123" i="5"/>
  <c r="BZ122" i="5"/>
  <c r="BZ121" i="5"/>
  <c r="BZ120" i="5"/>
  <c r="BZ119" i="5"/>
  <c r="BZ118" i="5"/>
  <c r="BZ117" i="5"/>
  <c r="BZ116" i="5"/>
  <c r="BZ115" i="5"/>
  <c r="BZ114" i="5"/>
  <c r="BZ113" i="5"/>
  <c r="BZ112" i="5"/>
  <c r="BZ111" i="5"/>
  <c r="BZ110" i="5"/>
  <c r="BZ109" i="5"/>
  <c r="BZ108" i="5"/>
  <c r="BZ107" i="5"/>
  <c r="BZ106" i="5"/>
  <c r="BZ105" i="5"/>
  <c r="BZ104" i="5"/>
  <c r="BZ103" i="5"/>
  <c r="BZ102" i="5"/>
  <c r="BZ101" i="5"/>
  <c r="BZ100" i="5"/>
  <c r="BZ99" i="5"/>
  <c r="BZ98" i="5"/>
  <c r="BZ97" i="5"/>
  <c r="BZ96" i="5"/>
  <c r="BZ95" i="5"/>
  <c r="BZ94" i="5"/>
  <c r="BZ93" i="5"/>
  <c r="BZ92" i="5"/>
  <c r="BZ91" i="5"/>
  <c r="BZ90" i="5"/>
  <c r="BZ89" i="5"/>
  <c r="BZ88" i="5"/>
  <c r="BZ87" i="5"/>
  <c r="BZ86" i="5"/>
  <c r="BZ85" i="5"/>
  <c r="BZ84" i="5"/>
  <c r="BZ83" i="5"/>
  <c r="BZ82" i="5"/>
  <c r="BZ81" i="5"/>
  <c r="BZ80" i="5"/>
  <c r="BZ79" i="5"/>
  <c r="BZ78" i="5"/>
  <c r="BZ77" i="5"/>
  <c r="BZ76" i="5"/>
  <c r="BZ75" i="5"/>
  <c r="BZ74" i="5"/>
  <c r="BZ73" i="5"/>
  <c r="BZ72" i="5"/>
  <c r="BZ71" i="5"/>
  <c r="BZ70" i="5"/>
  <c r="BZ69" i="5"/>
  <c r="BZ68" i="5"/>
  <c r="BZ67" i="5"/>
  <c r="BZ66" i="5"/>
  <c r="BZ65" i="5"/>
  <c r="BZ64" i="5"/>
  <c r="BZ63" i="5"/>
  <c r="BZ62" i="5"/>
  <c r="BZ61" i="5"/>
  <c r="BZ60" i="5"/>
  <c r="BZ59" i="5"/>
  <c r="BZ58" i="5"/>
  <c r="BZ57" i="5"/>
  <c r="BZ56" i="5"/>
  <c r="BZ55" i="5"/>
  <c r="BZ54" i="5"/>
  <c r="BZ53" i="5"/>
  <c r="BZ52" i="5"/>
  <c r="BZ51" i="5"/>
  <c r="BZ50" i="5"/>
  <c r="BZ49" i="5"/>
  <c r="BZ48" i="5"/>
  <c r="BZ47" i="5"/>
  <c r="BZ46" i="5"/>
  <c r="BZ45" i="5"/>
  <c r="BZ44" i="5"/>
  <c r="BZ43" i="5"/>
  <c r="BZ42" i="5"/>
  <c r="BZ41" i="5"/>
  <c r="BZ40" i="5"/>
  <c r="BZ39" i="5"/>
  <c r="BZ38" i="5"/>
  <c r="BZ37" i="5"/>
  <c r="BZ36" i="5"/>
  <c r="BZ35" i="5"/>
  <c r="BZ34" i="5"/>
  <c r="BZ33" i="5"/>
  <c r="BZ32" i="5"/>
  <c r="BZ31" i="5"/>
  <c r="BZ30" i="5"/>
  <c r="BZ29" i="5"/>
  <c r="BZ28" i="5"/>
  <c r="BZ27" i="5"/>
  <c r="BZ26" i="5"/>
  <c r="BZ25" i="5"/>
  <c r="BZ24" i="5"/>
  <c r="BZ23" i="5"/>
  <c r="BZ22" i="5"/>
  <c r="BZ21" i="5"/>
  <c r="BZ20" i="5"/>
  <c r="BZ19" i="5"/>
  <c r="BZ18" i="5"/>
  <c r="BZ17" i="5"/>
  <c r="BZ16" i="5"/>
  <c r="BZ13" i="5"/>
  <c r="BZ15" i="5"/>
  <c r="BZ14" i="5"/>
  <c r="BZ12" i="5"/>
  <c r="BT248" i="5"/>
  <c r="BT247" i="5"/>
  <c r="BT246" i="5"/>
  <c r="BT245" i="5"/>
  <c r="BT244" i="5"/>
  <c r="BT243" i="5"/>
  <c r="BT242" i="5"/>
  <c r="BT241" i="5"/>
  <c r="BT240" i="5"/>
  <c r="BT239" i="5"/>
  <c r="BT238" i="5"/>
  <c r="BT237" i="5"/>
  <c r="BT236" i="5"/>
  <c r="BT235" i="5"/>
  <c r="BT234" i="5"/>
  <c r="BT233" i="5"/>
  <c r="BT232" i="5"/>
  <c r="BT231" i="5"/>
  <c r="BT230" i="5"/>
  <c r="BT229" i="5"/>
  <c r="BT228" i="5"/>
  <c r="BT227" i="5"/>
  <c r="BT226" i="5"/>
  <c r="BT225" i="5"/>
  <c r="BT224" i="5"/>
  <c r="BT223" i="5"/>
  <c r="BT222" i="5"/>
  <c r="BT221" i="5"/>
  <c r="BT220" i="5"/>
  <c r="BT219" i="5"/>
  <c r="BT218" i="5"/>
  <c r="BT217" i="5"/>
  <c r="BT216" i="5"/>
  <c r="BT215" i="5"/>
  <c r="BT214" i="5"/>
  <c r="BT213" i="5"/>
  <c r="BT212" i="5"/>
  <c r="BT211" i="5"/>
  <c r="BT210" i="5"/>
  <c r="BT209" i="5"/>
  <c r="BT208" i="5"/>
  <c r="BT207" i="5"/>
  <c r="BT206" i="5"/>
  <c r="BT205" i="5"/>
  <c r="BT204" i="5"/>
  <c r="BT203" i="5"/>
  <c r="BT202" i="5"/>
  <c r="BT201" i="5"/>
  <c r="BT200" i="5"/>
  <c r="BT199" i="5"/>
  <c r="BT198" i="5"/>
  <c r="BT197" i="5"/>
  <c r="BT196" i="5"/>
  <c r="BT195" i="5"/>
  <c r="BT194" i="5"/>
  <c r="BT193" i="5"/>
  <c r="BT192" i="5"/>
  <c r="BT191" i="5"/>
  <c r="BT190" i="5"/>
  <c r="BT189" i="5"/>
  <c r="BT188" i="5"/>
  <c r="BT187" i="5"/>
  <c r="BT186" i="5"/>
  <c r="BT185" i="5"/>
  <c r="BT184" i="5"/>
  <c r="BT183" i="5"/>
  <c r="BT182" i="5"/>
  <c r="BT181" i="5"/>
  <c r="BT180" i="5"/>
  <c r="BT179" i="5"/>
  <c r="BT178" i="5"/>
  <c r="BT177" i="5"/>
  <c r="BT176" i="5"/>
  <c r="BT175" i="5"/>
  <c r="BT174" i="5"/>
  <c r="BT173" i="5"/>
  <c r="BT172" i="5"/>
  <c r="BT171" i="5"/>
  <c r="BT170" i="5"/>
  <c r="BT169" i="5"/>
  <c r="BT168" i="5"/>
  <c r="BT167" i="5"/>
  <c r="BT166" i="5"/>
  <c r="BT165" i="5"/>
  <c r="BT164" i="5"/>
  <c r="BT163" i="5"/>
  <c r="BT162" i="5"/>
  <c r="BT161" i="5"/>
  <c r="BT160" i="5"/>
  <c r="BT159" i="5"/>
  <c r="BT158" i="5"/>
  <c r="BT157" i="5"/>
  <c r="BT156" i="5"/>
  <c r="BT155" i="5"/>
  <c r="BT154" i="5"/>
  <c r="BT153" i="5"/>
  <c r="BT152" i="5"/>
  <c r="BT151" i="5"/>
  <c r="BT150" i="5"/>
  <c r="BT149" i="5"/>
  <c r="BT148" i="5"/>
  <c r="BT147" i="5"/>
  <c r="BT146" i="5"/>
  <c r="BT145" i="5"/>
  <c r="BT144" i="5"/>
  <c r="BT143" i="5"/>
  <c r="BT142" i="5"/>
  <c r="BT141" i="5"/>
  <c r="BT140" i="5"/>
  <c r="BT139" i="5"/>
  <c r="BT138" i="5"/>
  <c r="BT137" i="5"/>
  <c r="BT136" i="5"/>
  <c r="BT135" i="5"/>
  <c r="BT134" i="5"/>
  <c r="BT133" i="5"/>
  <c r="BT132" i="5"/>
  <c r="BT131" i="5"/>
  <c r="BT130" i="5"/>
  <c r="BT129" i="5"/>
  <c r="BT128" i="5"/>
  <c r="BT127" i="5"/>
  <c r="BT126" i="5"/>
  <c r="BT125" i="5"/>
  <c r="BT124" i="5"/>
  <c r="BT123" i="5"/>
  <c r="BT122" i="5"/>
  <c r="BT121" i="5"/>
  <c r="BT120" i="5"/>
  <c r="BT119" i="5"/>
  <c r="BT118" i="5"/>
  <c r="BT117" i="5"/>
  <c r="BT116" i="5"/>
  <c r="BT115" i="5"/>
  <c r="BT114" i="5"/>
  <c r="BT113" i="5"/>
  <c r="BT112" i="5"/>
  <c r="BT111" i="5"/>
  <c r="BT110" i="5"/>
  <c r="BT109" i="5"/>
  <c r="BT108" i="5"/>
  <c r="BT107" i="5"/>
  <c r="BT106" i="5"/>
  <c r="BT105" i="5"/>
  <c r="BT104" i="5"/>
  <c r="BT103" i="5"/>
  <c r="BT102" i="5"/>
  <c r="BT101" i="5"/>
  <c r="BT100" i="5"/>
  <c r="BT99" i="5"/>
  <c r="BT98" i="5"/>
  <c r="BT97" i="5"/>
  <c r="BT96" i="5"/>
  <c r="BT95" i="5"/>
  <c r="BT94" i="5"/>
  <c r="BT93" i="5"/>
  <c r="BT92" i="5"/>
  <c r="BT91" i="5"/>
  <c r="BT90" i="5"/>
  <c r="BT89" i="5"/>
  <c r="BT88" i="5"/>
  <c r="BT87" i="5"/>
  <c r="BT86" i="5"/>
  <c r="BT85" i="5"/>
  <c r="BT84" i="5"/>
  <c r="BT83" i="5"/>
  <c r="BT82" i="5"/>
  <c r="BT81" i="5"/>
  <c r="BT80" i="5"/>
  <c r="BT79" i="5"/>
  <c r="BT78" i="5"/>
  <c r="BT77" i="5"/>
  <c r="BT76" i="5"/>
  <c r="BT75" i="5"/>
  <c r="BT74" i="5"/>
  <c r="BT73" i="5"/>
  <c r="BT72" i="5"/>
  <c r="BT71" i="5"/>
  <c r="BT70" i="5"/>
  <c r="BT69" i="5"/>
  <c r="BT68" i="5"/>
  <c r="BT67" i="5"/>
  <c r="BT66" i="5"/>
  <c r="BT65" i="5"/>
  <c r="BT64" i="5"/>
  <c r="BT63" i="5"/>
  <c r="BT62" i="5"/>
  <c r="BT61" i="5"/>
  <c r="BT60" i="5"/>
  <c r="BT59" i="5"/>
  <c r="BT58" i="5"/>
  <c r="BT57" i="5"/>
  <c r="BT56" i="5"/>
  <c r="BT55" i="5"/>
  <c r="BT54" i="5"/>
  <c r="BT53" i="5"/>
  <c r="BT52" i="5"/>
  <c r="BT51" i="5"/>
  <c r="BT50" i="5"/>
  <c r="BT49" i="5"/>
  <c r="BT48" i="5"/>
  <c r="BT47" i="5"/>
  <c r="BT46" i="5"/>
  <c r="BT45" i="5"/>
  <c r="BT44" i="5"/>
  <c r="BT43" i="5"/>
  <c r="BT42" i="5"/>
  <c r="BT41" i="5"/>
  <c r="BT40" i="5"/>
  <c r="BT39" i="5"/>
  <c r="BT38" i="5"/>
  <c r="BT37" i="5"/>
  <c r="BT36" i="5"/>
  <c r="BT35" i="5"/>
  <c r="BT34" i="5"/>
  <c r="BT33" i="5"/>
  <c r="BT32" i="5"/>
  <c r="BT31" i="5"/>
  <c r="BT30" i="5"/>
  <c r="BT29" i="5"/>
  <c r="BT28" i="5"/>
  <c r="BT27" i="5"/>
  <c r="BT26" i="5"/>
  <c r="BT25" i="5"/>
  <c r="BT24" i="5"/>
  <c r="BT23" i="5"/>
  <c r="BT22" i="5"/>
  <c r="BT21" i="5"/>
  <c r="BT20" i="5"/>
  <c r="BT19" i="5"/>
  <c r="BT18" i="5"/>
  <c r="BT17" i="5"/>
  <c r="BT16" i="5"/>
  <c r="BT14" i="5"/>
  <c r="BT15" i="5"/>
  <c r="BT13" i="5"/>
  <c r="BT12" i="5"/>
  <c r="BN248" i="5"/>
  <c r="BN247" i="5"/>
  <c r="BN246" i="5"/>
  <c r="BN245" i="5"/>
  <c r="BN244" i="5"/>
  <c r="BN243" i="5"/>
  <c r="BN242" i="5"/>
  <c r="BN241" i="5"/>
  <c r="BN240" i="5"/>
  <c r="BN239" i="5"/>
  <c r="BN238" i="5"/>
  <c r="BN237" i="5"/>
  <c r="BN236" i="5"/>
  <c r="BN235" i="5"/>
  <c r="BN234" i="5"/>
  <c r="BN233" i="5"/>
  <c r="BN232" i="5"/>
  <c r="BN231" i="5"/>
  <c r="BN230" i="5"/>
  <c r="BN229" i="5"/>
  <c r="BN228" i="5"/>
  <c r="BN227" i="5"/>
  <c r="BN226" i="5"/>
  <c r="BN225" i="5"/>
  <c r="BN224" i="5"/>
  <c r="BN223" i="5"/>
  <c r="BN222" i="5"/>
  <c r="BN221" i="5"/>
  <c r="BN220" i="5"/>
  <c r="BN219" i="5"/>
  <c r="BN218" i="5"/>
  <c r="BN217" i="5"/>
  <c r="BN216" i="5"/>
  <c r="BN215" i="5"/>
  <c r="BN214" i="5"/>
  <c r="BN213" i="5"/>
  <c r="BN212" i="5"/>
  <c r="BN211" i="5"/>
  <c r="BN210" i="5"/>
  <c r="BN209" i="5"/>
  <c r="BN208" i="5"/>
  <c r="BN207" i="5"/>
  <c r="BN206" i="5"/>
  <c r="BN205" i="5"/>
  <c r="BN204" i="5"/>
  <c r="BN203" i="5"/>
  <c r="BN202" i="5"/>
  <c r="BN201" i="5"/>
  <c r="BN200" i="5"/>
  <c r="BN199" i="5"/>
  <c r="BN198" i="5"/>
  <c r="BN197" i="5"/>
  <c r="BN196" i="5"/>
  <c r="BN195" i="5"/>
  <c r="BN194" i="5"/>
  <c r="BN193" i="5"/>
  <c r="BN192" i="5"/>
  <c r="BN191" i="5"/>
  <c r="BN190" i="5"/>
  <c r="BN189" i="5"/>
  <c r="BN188" i="5"/>
  <c r="BN187" i="5"/>
  <c r="BN186" i="5"/>
  <c r="BN185" i="5"/>
  <c r="BN184" i="5"/>
  <c r="BN183" i="5"/>
  <c r="BN182" i="5"/>
  <c r="BN181" i="5"/>
  <c r="BN180" i="5"/>
  <c r="BN179" i="5"/>
  <c r="BN178" i="5"/>
  <c r="BN177" i="5"/>
  <c r="BN176" i="5"/>
  <c r="BN175" i="5"/>
  <c r="BN174" i="5"/>
  <c r="BN173" i="5"/>
  <c r="BN172" i="5"/>
  <c r="BN171" i="5"/>
  <c r="BN170" i="5"/>
  <c r="BN169" i="5"/>
  <c r="BN168" i="5"/>
  <c r="BN167" i="5"/>
  <c r="BN166" i="5"/>
  <c r="BN165" i="5"/>
  <c r="BN164" i="5"/>
  <c r="BN163" i="5"/>
  <c r="BN162" i="5"/>
  <c r="BN161" i="5"/>
  <c r="BN160" i="5"/>
  <c r="BN159" i="5"/>
  <c r="BN158" i="5"/>
  <c r="BN157" i="5"/>
  <c r="BN156" i="5"/>
  <c r="BN155" i="5"/>
  <c r="BN154" i="5"/>
  <c r="BN153" i="5"/>
  <c r="BN152" i="5"/>
  <c r="BN151" i="5"/>
  <c r="BN150" i="5"/>
  <c r="BN149" i="5"/>
  <c r="BN148" i="5"/>
  <c r="BN147" i="5"/>
  <c r="BN146" i="5"/>
  <c r="BN145" i="5"/>
  <c r="BN144" i="5"/>
  <c r="BN143" i="5"/>
  <c r="BN142" i="5"/>
  <c r="BN141" i="5"/>
  <c r="BN140" i="5"/>
  <c r="BN139" i="5"/>
  <c r="BN138" i="5"/>
  <c r="BN137" i="5"/>
  <c r="BN136" i="5"/>
  <c r="BN135" i="5"/>
  <c r="BN134" i="5"/>
  <c r="BN133" i="5"/>
  <c r="BN132" i="5"/>
  <c r="BN131" i="5"/>
  <c r="BN130" i="5"/>
  <c r="BN129" i="5"/>
  <c r="BN128" i="5"/>
  <c r="BN127" i="5"/>
  <c r="BN126" i="5"/>
  <c r="BN125" i="5"/>
  <c r="BN124" i="5"/>
  <c r="BN123" i="5"/>
  <c r="BN122" i="5"/>
  <c r="BN121" i="5"/>
  <c r="BN120" i="5"/>
  <c r="BN119" i="5"/>
  <c r="BN118" i="5"/>
  <c r="BN117" i="5"/>
  <c r="BN116" i="5"/>
  <c r="BN115" i="5"/>
  <c r="BN114" i="5"/>
  <c r="BN113" i="5"/>
  <c r="BN112" i="5"/>
  <c r="BN111" i="5"/>
  <c r="BN110" i="5"/>
  <c r="BN109" i="5"/>
  <c r="BN108" i="5"/>
  <c r="BN107" i="5"/>
  <c r="BN106" i="5"/>
  <c r="BN105" i="5"/>
  <c r="BN104" i="5"/>
  <c r="BN103" i="5"/>
  <c r="BN102" i="5"/>
  <c r="BN101" i="5"/>
  <c r="BN100" i="5"/>
  <c r="BN99" i="5"/>
  <c r="BN98" i="5"/>
  <c r="BN97" i="5"/>
  <c r="BN96" i="5"/>
  <c r="BN95" i="5"/>
  <c r="BN94" i="5"/>
  <c r="BN93" i="5"/>
  <c r="BN92" i="5"/>
  <c r="BN91" i="5"/>
  <c r="BN90" i="5"/>
  <c r="BN89" i="5"/>
  <c r="BN88" i="5"/>
  <c r="BN87" i="5"/>
  <c r="BN86" i="5"/>
  <c r="BN85" i="5"/>
  <c r="BN84" i="5"/>
  <c r="BN83" i="5"/>
  <c r="BN82" i="5"/>
  <c r="BN81" i="5"/>
  <c r="BN80" i="5"/>
  <c r="BN79" i="5"/>
  <c r="BN78" i="5"/>
  <c r="BN77" i="5"/>
  <c r="BN76" i="5"/>
  <c r="BN75" i="5"/>
  <c r="BN74" i="5"/>
  <c r="BN73" i="5"/>
  <c r="BN72" i="5"/>
  <c r="BN71" i="5"/>
  <c r="BN70" i="5"/>
  <c r="BN69" i="5"/>
  <c r="BN68" i="5"/>
  <c r="BN67" i="5"/>
  <c r="BN66" i="5"/>
  <c r="BN65" i="5"/>
  <c r="BN64" i="5"/>
  <c r="BN63" i="5"/>
  <c r="BN62" i="5"/>
  <c r="BN61" i="5"/>
  <c r="BN60" i="5"/>
  <c r="BN59" i="5"/>
  <c r="BN58" i="5"/>
  <c r="BN57" i="5"/>
  <c r="BN56" i="5"/>
  <c r="BN55" i="5"/>
  <c r="BN54" i="5"/>
  <c r="BN53" i="5"/>
  <c r="BN52" i="5"/>
  <c r="BN51" i="5"/>
  <c r="BN50" i="5"/>
  <c r="BN49" i="5"/>
  <c r="BN48" i="5"/>
  <c r="BN47" i="5"/>
  <c r="BN46" i="5"/>
  <c r="BN45" i="5"/>
  <c r="BN44" i="5"/>
  <c r="BN43" i="5"/>
  <c r="BN42" i="5"/>
  <c r="BN41" i="5"/>
  <c r="BN40" i="5"/>
  <c r="BN39" i="5"/>
  <c r="BN38" i="5"/>
  <c r="BN37" i="5"/>
  <c r="BN36" i="5"/>
  <c r="BN35" i="5"/>
  <c r="BN34" i="5"/>
  <c r="BN33" i="5"/>
  <c r="BN32" i="5"/>
  <c r="BN31" i="5"/>
  <c r="BN30" i="5"/>
  <c r="BN29" i="5"/>
  <c r="BN28" i="5"/>
  <c r="BN27" i="5"/>
  <c r="BN26" i="5"/>
  <c r="BN25" i="5"/>
  <c r="BN24" i="5"/>
  <c r="BN23" i="5"/>
  <c r="BN22" i="5"/>
  <c r="BN21" i="5"/>
  <c r="BN20" i="5"/>
  <c r="BN19" i="5"/>
  <c r="BN18" i="5"/>
  <c r="BN17" i="5"/>
  <c r="BN16" i="5"/>
  <c r="BN15" i="5"/>
  <c r="BN14" i="5"/>
  <c r="BN13" i="5"/>
  <c r="BN12" i="5"/>
  <c r="BH248" i="5"/>
  <c r="BH247" i="5"/>
  <c r="BH246" i="5"/>
  <c r="BH245" i="5"/>
  <c r="BH244" i="5"/>
  <c r="BH243" i="5"/>
  <c r="BH242" i="5"/>
  <c r="BH241" i="5"/>
  <c r="BH240" i="5"/>
  <c r="BH239" i="5"/>
  <c r="BH238" i="5"/>
  <c r="BH237" i="5"/>
  <c r="BH236" i="5"/>
  <c r="BH235" i="5"/>
  <c r="BH234" i="5"/>
  <c r="BH233" i="5"/>
  <c r="BH232" i="5"/>
  <c r="BH231" i="5"/>
  <c r="BH230" i="5"/>
  <c r="BH229" i="5"/>
  <c r="BH228" i="5"/>
  <c r="BH227" i="5"/>
  <c r="BH226" i="5"/>
  <c r="BH225" i="5"/>
  <c r="BH224" i="5"/>
  <c r="BH223" i="5"/>
  <c r="BH222" i="5"/>
  <c r="BH221" i="5"/>
  <c r="BH220" i="5"/>
  <c r="BH219" i="5"/>
  <c r="BH218" i="5"/>
  <c r="BH217" i="5"/>
  <c r="BH216" i="5"/>
  <c r="BH215" i="5"/>
  <c r="BH214" i="5"/>
  <c r="BH213" i="5"/>
  <c r="BH212" i="5"/>
  <c r="BH211" i="5"/>
  <c r="BH210" i="5"/>
  <c r="BH209" i="5"/>
  <c r="BH208" i="5"/>
  <c r="BH207" i="5"/>
  <c r="BH206" i="5"/>
  <c r="BH205" i="5"/>
  <c r="BH204" i="5"/>
  <c r="BH203" i="5"/>
  <c r="BH202" i="5"/>
  <c r="BH201" i="5"/>
  <c r="BH200" i="5"/>
  <c r="BH199" i="5"/>
  <c r="BH198" i="5"/>
  <c r="BH197" i="5"/>
  <c r="BH196" i="5"/>
  <c r="BH195" i="5"/>
  <c r="BH194" i="5"/>
  <c r="BH193" i="5"/>
  <c r="BH192" i="5"/>
  <c r="BH191" i="5"/>
  <c r="BH190" i="5"/>
  <c r="BH189" i="5"/>
  <c r="BH188" i="5"/>
  <c r="BH187" i="5"/>
  <c r="BH186" i="5"/>
  <c r="BH185" i="5"/>
  <c r="BH184" i="5"/>
  <c r="BH183" i="5"/>
  <c r="BH182" i="5"/>
  <c r="BH181" i="5"/>
  <c r="BH180" i="5"/>
  <c r="BH179" i="5"/>
  <c r="BH178" i="5"/>
  <c r="BH177" i="5"/>
  <c r="BH176" i="5"/>
  <c r="BH175" i="5"/>
  <c r="BH174" i="5"/>
  <c r="BH173" i="5"/>
  <c r="BH172" i="5"/>
  <c r="BH171" i="5"/>
  <c r="BH170" i="5"/>
  <c r="BH169" i="5"/>
  <c r="BH168" i="5"/>
  <c r="BH167" i="5"/>
  <c r="BH166" i="5"/>
  <c r="BH165" i="5"/>
  <c r="BH164" i="5"/>
  <c r="BH163" i="5"/>
  <c r="BH162" i="5"/>
  <c r="BH161" i="5"/>
  <c r="BH160" i="5"/>
  <c r="BH159" i="5"/>
  <c r="BH158" i="5"/>
  <c r="BH157" i="5"/>
  <c r="BH156" i="5"/>
  <c r="BH155" i="5"/>
  <c r="BH154" i="5"/>
  <c r="BH153" i="5"/>
  <c r="BH152" i="5"/>
  <c r="BH151" i="5"/>
  <c r="BH150" i="5"/>
  <c r="BH149" i="5"/>
  <c r="BH148" i="5"/>
  <c r="BH147" i="5"/>
  <c r="BH146" i="5"/>
  <c r="BH145" i="5"/>
  <c r="BH144" i="5"/>
  <c r="BH143" i="5"/>
  <c r="BH142" i="5"/>
  <c r="BH141" i="5"/>
  <c r="BH140" i="5"/>
  <c r="BH139" i="5"/>
  <c r="BH138" i="5"/>
  <c r="BH137" i="5"/>
  <c r="BH136" i="5"/>
  <c r="BH135" i="5"/>
  <c r="BH134" i="5"/>
  <c r="BH133" i="5"/>
  <c r="BH132" i="5"/>
  <c r="BH131" i="5"/>
  <c r="BH130" i="5"/>
  <c r="BH129" i="5"/>
  <c r="BH128" i="5"/>
  <c r="BH127" i="5"/>
  <c r="BH126" i="5"/>
  <c r="BH125" i="5"/>
  <c r="BH124" i="5"/>
  <c r="BH123" i="5"/>
  <c r="BH122" i="5"/>
  <c r="BH121" i="5"/>
  <c r="BH120" i="5"/>
  <c r="BH119" i="5"/>
  <c r="BH118" i="5"/>
  <c r="BH117" i="5"/>
  <c r="BH116" i="5"/>
  <c r="BH115" i="5"/>
  <c r="BH114" i="5"/>
  <c r="BH113" i="5"/>
  <c r="BH112" i="5"/>
  <c r="BH111" i="5"/>
  <c r="BH110" i="5"/>
  <c r="BH109" i="5"/>
  <c r="BH108" i="5"/>
  <c r="BH107" i="5"/>
  <c r="BH106" i="5"/>
  <c r="BH105" i="5"/>
  <c r="BH104" i="5"/>
  <c r="BH103" i="5"/>
  <c r="BH102" i="5"/>
  <c r="BH101" i="5"/>
  <c r="BH100" i="5"/>
  <c r="BH99" i="5"/>
  <c r="BH98" i="5"/>
  <c r="BH97" i="5"/>
  <c r="BH96" i="5"/>
  <c r="BH95" i="5"/>
  <c r="BH94" i="5"/>
  <c r="BH93" i="5"/>
  <c r="BH92" i="5"/>
  <c r="BH91" i="5"/>
  <c r="BH90" i="5"/>
  <c r="BH89" i="5"/>
  <c r="BH88" i="5"/>
  <c r="BH87" i="5"/>
  <c r="BH86" i="5"/>
  <c r="BH85" i="5"/>
  <c r="BH84" i="5"/>
  <c r="BH83" i="5"/>
  <c r="BH82" i="5"/>
  <c r="BH81" i="5"/>
  <c r="BH80" i="5"/>
  <c r="BH79" i="5"/>
  <c r="BH78" i="5"/>
  <c r="BH77" i="5"/>
  <c r="BH76" i="5"/>
  <c r="BH75" i="5"/>
  <c r="BH74" i="5"/>
  <c r="BH73" i="5"/>
  <c r="BH72" i="5"/>
  <c r="BH71" i="5"/>
  <c r="BH70" i="5"/>
  <c r="BH69" i="5"/>
  <c r="BH68" i="5"/>
  <c r="BH67" i="5"/>
  <c r="BH66" i="5"/>
  <c r="BH65" i="5"/>
  <c r="BH64" i="5"/>
  <c r="BH63" i="5"/>
  <c r="BH62" i="5"/>
  <c r="BH61" i="5"/>
  <c r="BH60" i="5"/>
  <c r="BH59" i="5"/>
  <c r="BH58" i="5"/>
  <c r="BH57" i="5"/>
  <c r="BH56" i="5"/>
  <c r="BH55" i="5"/>
  <c r="BH54" i="5"/>
  <c r="BH53" i="5"/>
  <c r="BH52" i="5"/>
  <c r="BH51" i="5"/>
  <c r="BH50" i="5"/>
  <c r="BH49" i="5"/>
  <c r="BH48" i="5"/>
  <c r="BH47" i="5"/>
  <c r="BH46" i="5"/>
  <c r="BH45" i="5"/>
  <c r="BH44" i="5"/>
  <c r="BH43" i="5"/>
  <c r="BH42" i="5"/>
  <c r="BH41" i="5"/>
  <c r="BH40" i="5"/>
  <c r="BH39" i="5"/>
  <c r="BH38" i="5"/>
  <c r="BH37" i="5"/>
  <c r="BH36" i="5"/>
  <c r="BH35" i="5"/>
  <c r="BH34" i="5"/>
  <c r="BH33" i="5"/>
  <c r="BH32" i="5"/>
  <c r="BH31" i="5"/>
  <c r="BH30" i="5"/>
  <c r="BH29" i="5"/>
  <c r="BH28" i="5"/>
  <c r="BH27" i="5"/>
  <c r="BH26" i="5"/>
  <c r="BH25" i="5"/>
  <c r="BH24" i="5"/>
  <c r="BH23" i="5"/>
  <c r="BH22" i="5"/>
  <c r="BH21" i="5"/>
  <c r="BH20" i="5"/>
  <c r="BH19" i="5"/>
  <c r="BH18" i="5"/>
  <c r="BH17" i="5"/>
  <c r="BH16" i="5"/>
  <c r="BH15" i="5"/>
  <c r="BH14" i="5"/>
  <c r="BH13" i="5"/>
  <c r="BH12" i="5"/>
  <c r="BB248" i="5"/>
  <c r="BB247" i="5"/>
  <c r="BB246" i="5"/>
  <c r="BB245" i="5"/>
  <c r="BB244" i="5"/>
  <c r="BB243" i="5"/>
  <c r="BB242" i="5"/>
  <c r="BB241" i="5"/>
  <c r="BB240" i="5"/>
  <c r="BB239" i="5"/>
  <c r="BB238" i="5"/>
  <c r="BB237" i="5"/>
  <c r="BB236" i="5"/>
  <c r="BB235" i="5"/>
  <c r="BB234" i="5"/>
  <c r="BB233" i="5"/>
  <c r="BB232" i="5"/>
  <c r="BB231" i="5"/>
  <c r="BB230" i="5"/>
  <c r="BB229" i="5"/>
  <c r="BB228" i="5"/>
  <c r="BB227" i="5"/>
  <c r="BB226" i="5"/>
  <c r="BB225" i="5"/>
  <c r="BB224" i="5"/>
  <c r="BB223" i="5"/>
  <c r="BB222" i="5"/>
  <c r="BB221" i="5"/>
  <c r="BB220" i="5"/>
  <c r="BB219" i="5"/>
  <c r="BB218" i="5"/>
  <c r="BB217" i="5"/>
  <c r="BB216" i="5"/>
  <c r="BB215" i="5"/>
  <c r="BB214" i="5"/>
  <c r="BB213" i="5"/>
  <c r="BB212" i="5"/>
  <c r="BB211" i="5"/>
  <c r="BB210" i="5"/>
  <c r="BB209" i="5"/>
  <c r="BB208" i="5"/>
  <c r="BB207" i="5"/>
  <c r="BB206" i="5"/>
  <c r="BB205" i="5"/>
  <c r="BB204" i="5"/>
  <c r="BB203" i="5"/>
  <c r="BB202" i="5"/>
  <c r="BB201" i="5"/>
  <c r="BB200" i="5"/>
  <c r="BB199" i="5"/>
  <c r="BB198" i="5"/>
  <c r="BB197" i="5"/>
  <c r="BB196" i="5"/>
  <c r="BB195" i="5"/>
  <c r="BB194" i="5"/>
  <c r="BB193" i="5"/>
  <c r="BB192" i="5"/>
  <c r="BB191" i="5"/>
  <c r="BB190" i="5"/>
  <c r="BB189" i="5"/>
  <c r="BB188" i="5"/>
  <c r="BB187" i="5"/>
  <c r="BB186" i="5"/>
  <c r="BB185" i="5"/>
  <c r="BB184" i="5"/>
  <c r="BB183" i="5"/>
  <c r="BB182" i="5"/>
  <c r="BB181" i="5"/>
  <c r="BB180" i="5"/>
  <c r="BB179" i="5"/>
  <c r="BB178" i="5"/>
  <c r="BB177" i="5"/>
  <c r="BB176" i="5"/>
  <c r="BB175" i="5"/>
  <c r="BB174" i="5"/>
  <c r="BB173" i="5"/>
  <c r="BB172" i="5"/>
  <c r="BB171" i="5"/>
  <c r="BB170" i="5"/>
  <c r="BB169" i="5"/>
  <c r="BB168" i="5"/>
  <c r="BB167" i="5"/>
  <c r="BB166" i="5"/>
  <c r="BB165" i="5"/>
  <c r="BB164" i="5"/>
  <c r="BB163" i="5"/>
  <c r="BB162" i="5"/>
  <c r="BB161" i="5"/>
  <c r="BB160" i="5"/>
  <c r="BB159" i="5"/>
  <c r="BB158" i="5"/>
  <c r="BB157" i="5"/>
  <c r="BB156" i="5"/>
  <c r="BB155" i="5"/>
  <c r="BB154" i="5"/>
  <c r="BB153" i="5"/>
  <c r="BB152" i="5"/>
  <c r="BB151" i="5"/>
  <c r="BB150" i="5"/>
  <c r="BB149" i="5"/>
  <c r="BB148" i="5"/>
  <c r="BB147" i="5"/>
  <c r="BB146" i="5"/>
  <c r="BB145" i="5"/>
  <c r="BB144" i="5"/>
  <c r="BB143" i="5"/>
  <c r="BB142" i="5"/>
  <c r="BB141" i="5"/>
  <c r="BB140" i="5"/>
  <c r="BB139" i="5"/>
  <c r="BB138" i="5"/>
  <c r="BB137" i="5"/>
  <c r="BB136" i="5"/>
  <c r="BB135" i="5"/>
  <c r="BB134" i="5"/>
  <c r="BB133" i="5"/>
  <c r="BB132" i="5"/>
  <c r="BB131" i="5"/>
  <c r="BB130" i="5"/>
  <c r="BB129" i="5"/>
  <c r="BB128" i="5"/>
  <c r="BB127" i="5"/>
  <c r="BB126" i="5"/>
  <c r="BB125" i="5"/>
  <c r="BB124" i="5"/>
  <c r="BB123" i="5"/>
  <c r="BB122" i="5"/>
  <c r="BB121" i="5"/>
  <c r="BB120" i="5"/>
  <c r="BB119" i="5"/>
  <c r="BB118" i="5"/>
  <c r="BB117" i="5"/>
  <c r="BB116" i="5"/>
  <c r="BB115" i="5"/>
  <c r="BB114" i="5"/>
  <c r="BB113" i="5"/>
  <c r="BB112" i="5"/>
  <c r="BB111" i="5"/>
  <c r="BB110" i="5"/>
  <c r="BB109" i="5"/>
  <c r="BB108" i="5"/>
  <c r="BB107" i="5"/>
  <c r="BB106" i="5"/>
  <c r="BB105" i="5"/>
  <c r="BB104" i="5"/>
  <c r="BB103" i="5"/>
  <c r="BB102" i="5"/>
  <c r="BB101" i="5"/>
  <c r="BB100" i="5"/>
  <c r="BB99" i="5"/>
  <c r="BB98" i="5"/>
  <c r="BB97" i="5"/>
  <c r="BB96" i="5"/>
  <c r="BB95" i="5"/>
  <c r="BB94" i="5"/>
  <c r="BB93" i="5"/>
  <c r="BB92" i="5"/>
  <c r="BB91" i="5"/>
  <c r="BB90" i="5"/>
  <c r="BB89" i="5"/>
  <c r="BB88" i="5"/>
  <c r="BB87" i="5"/>
  <c r="BB86" i="5"/>
  <c r="BB85" i="5"/>
  <c r="BB84" i="5"/>
  <c r="BB83" i="5"/>
  <c r="BB82" i="5"/>
  <c r="BB81" i="5"/>
  <c r="BB80" i="5"/>
  <c r="BB79" i="5"/>
  <c r="BB78" i="5"/>
  <c r="BB77" i="5"/>
  <c r="BB76" i="5"/>
  <c r="BB75" i="5"/>
  <c r="BB74" i="5"/>
  <c r="BB73" i="5"/>
  <c r="BB72" i="5"/>
  <c r="BB71" i="5"/>
  <c r="BB70" i="5"/>
  <c r="BB69" i="5"/>
  <c r="BB68" i="5"/>
  <c r="BB67" i="5"/>
  <c r="BB66" i="5"/>
  <c r="BB65" i="5"/>
  <c r="BB64" i="5"/>
  <c r="BB63" i="5"/>
  <c r="BB62" i="5"/>
  <c r="BB61" i="5"/>
  <c r="BB60" i="5"/>
  <c r="BB59" i="5"/>
  <c r="BB58" i="5"/>
  <c r="BB57" i="5"/>
  <c r="BB56" i="5"/>
  <c r="BB55" i="5"/>
  <c r="BB54" i="5"/>
  <c r="BB53" i="5"/>
  <c r="BB52" i="5"/>
  <c r="BB51" i="5"/>
  <c r="BB50" i="5"/>
  <c r="BB49" i="5"/>
  <c r="BB48" i="5"/>
  <c r="BB47" i="5"/>
  <c r="BB46" i="5"/>
  <c r="BB45" i="5"/>
  <c r="BB44" i="5"/>
  <c r="BB43" i="5"/>
  <c r="BB42" i="5"/>
  <c r="BB41" i="5"/>
  <c r="BB40" i="5"/>
  <c r="BB39" i="5"/>
  <c r="BB38" i="5"/>
  <c r="BB37" i="5"/>
  <c r="BB36" i="5"/>
  <c r="BB35" i="5"/>
  <c r="BB34" i="5"/>
  <c r="BB33" i="5"/>
  <c r="BB32" i="5"/>
  <c r="BB31" i="5"/>
  <c r="BB30" i="5"/>
  <c r="BB29" i="5"/>
  <c r="BB28" i="5"/>
  <c r="BB27" i="5"/>
  <c r="BB26" i="5"/>
  <c r="BB25" i="5"/>
  <c r="BB24" i="5"/>
  <c r="BB23" i="5"/>
  <c r="BB22" i="5"/>
  <c r="BB21" i="5"/>
  <c r="BB20" i="5"/>
  <c r="BB19" i="5"/>
  <c r="BB18" i="5"/>
  <c r="BB17" i="5"/>
  <c r="BB16" i="5"/>
  <c r="BB15" i="5"/>
  <c r="BB14" i="5"/>
  <c r="BB13" i="5"/>
  <c r="BB12" i="5"/>
  <c r="AV248" i="5"/>
  <c r="AV247" i="5"/>
  <c r="AV246" i="5"/>
  <c r="AV245" i="5"/>
  <c r="AV244" i="5"/>
  <c r="AV243" i="5"/>
  <c r="AV242" i="5"/>
  <c r="AV241" i="5"/>
  <c r="AV240" i="5"/>
  <c r="AV239" i="5"/>
  <c r="AV238" i="5"/>
  <c r="AV237" i="5"/>
  <c r="AV236" i="5"/>
  <c r="AV235" i="5"/>
  <c r="AV234" i="5"/>
  <c r="AV233" i="5"/>
  <c r="AV232" i="5"/>
  <c r="AV231" i="5"/>
  <c r="AV230" i="5"/>
  <c r="AV229" i="5"/>
  <c r="AV228" i="5"/>
  <c r="AV227" i="5"/>
  <c r="AV226" i="5"/>
  <c r="AV225" i="5"/>
  <c r="AV224" i="5"/>
  <c r="AV223" i="5"/>
  <c r="AV222" i="5"/>
  <c r="AV221" i="5"/>
  <c r="AV220" i="5"/>
  <c r="AV219" i="5"/>
  <c r="AV218" i="5"/>
  <c r="AV217" i="5"/>
  <c r="AV216" i="5"/>
  <c r="AV215" i="5"/>
  <c r="AV214" i="5"/>
  <c r="AV213" i="5"/>
  <c r="AV212" i="5"/>
  <c r="AV211" i="5"/>
  <c r="AV210" i="5"/>
  <c r="AV209" i="5"/>
  <c r="AV208" i="5"/>
  <c r="AV207" i="5"/>
  <c r="AV206" i="5"/>
  <c r="AV205" i="5"/>
  <c r="AV204" i="5"/>
  <c r="AV203" i="5"/>
  <c r="AV202" i="5"/>
  <c r="AV201" i="5"/>
  <c r="AV200" i="5"/>
  <c r="AV199" i="5"/>
  <c r="AV198" i="5"/>
  <c r="AV197" i="5"/>
  <c r="AV196" i="5"/>
  <c r="AV195" i="5"/>
  <c r="AV194" i="5"/>
  <c r="AV193" i="5"/>
  <c r="AV192" i="5"/>
  <c r="AV191" i="5"/>
  <c r="AV190" i="5"/>
  <c r="AV189" i="5"/>
  <c r="AV188" i="5"/>
  <c r="AV187" i="5"/>
  <c r="AV186" i="5"/>
  <c r="AV185" i="5"/>
  <c r="AV184" i="5"/>
  <c r="AV183" i="5"/>
  <c r="AV182" i="5"/>
  <c r="AV181" i="5"/>
  <c r="AV180" i="5"/>
  <c r="AV179" i="5"/>
  <c r="AV178" i="5"/>
  <c r="AV177" i="5"/>
  <c r="AV176" i="5"/>
  <c r="AV175" i="5"/>
  <c r="AV174" i="5"/>
  <c r="AV173" i="5"/>
  <c r="AV172" i="5"/>
  <c r="AV171" i="5"/>
  <c r="AV170" i="5"/>
  <c r="AV169" i="5"/>
  <c r="AV168" i="5"/>
  <c r="AV167" i="5"/>
  <c r="AV166" i="5"/>
  <c r="AV165" i="5"/>
  <c r="AV164" i="5"/>
  <c r="AV163" i="5"/>
  <c r="AV162" i="5"/>
  <c r="AV161" i="5"/>
  <c r="AV160" i="5"/>
  <c r="AV159" i="5"/>
  <c r="AV158" i="5"/>
  <c r="AV157" i="5"/>
  <c r="AV156" i="5"/>
  <c r="AV155" i="5"/>
  <c r="AV154" i="5"/>
  <c r="AV153" i="5"/>
  <c r="AV152" i="5"/>
  <c r="AV151" i="5"/>
  <c r="AV150" i="5"/>
  <c r="AV149" i="5"/>
  <c r="AV148" i="5"/>
  <c r="AV147" i="5"/>
  <c r="AV146" i="5"/>
  <c r="AV145" i="5"/>
  <c r="AV144" i="5"/>
  <c r="AV143" i="5"/>
  <c r="AV142" i="5"/>
  <c r="AV141" i="5"/>
  <c r="AV140" i="5"/>
  <c r="AV139" i="5"/>
  <c r="AV138" i="5"/>
  <c r="AV137" i="5"/>
  <c r="AV136" i="5"/>
  <c r="AV135" i="5"/>
  <c r="AV134" i="5"/>
  <c r="AV133" i="5"/>
  <c r="AV132" i="5"/>
  <c r="AV131" i="5"/>
  <c r="AV130" i="5"/>
  <c r="AV129" i="5"/>
  <c r="AV128" i="5"/>
  <c r="AV127" i="5"/>
  <c r="AV126" i="5"/>
  <c r="AV125" i="5"/>
  <c r="AV124" i="5"/>
  <c r="AV123" i="5"/>
  <c r="AV122" i="5"/>
  <c r="AV121" i="5"/>
  <c r="AV120" i="5"/>
  <c r="AV119" i="5"/>
  <c r="AV118" i="5"/>
  <c r="AV117" i="5"/>
  <c r="AV116" i="5"/>
  <c r="AV115" i="5"/>
  <c r="AV114" i="5"/>
  <c r="AV113" i="5"/>
  <c r="AV112" i="5"/>
  <c r="AV111" i="5"/>
  <c r="AV110" i="5"/>
  <c r="AV109" i="5"/>
  <c r="AV108" i="5"/>
  <c r="AV107" i="5"/>
  <c r="AV106" i="5"/>
  <c r="AV105" i="5"/>
  <c r="AV104" i="5"/>
  <c r="AV103" i="5"/>
  <c r="AV102" i="5"/>
  <c r="AV101" i="5"/>
  <c r="AV100" i="5"/>
  <c r="AV99" i="5"/>
  <c r="AV98" i="5"/>
  <c r="AV97" i="5"/>
  <c r="AV96" i="5"/>
  <c r="AV95" i="5"/>
  <c r="AV94" i="5"/>
  <c r="AV93" i="5"/>
  <c r="AV92" i="5"/>
  <c r="AV91" i="5"/>
  <c r="AV90" i="5"/>
  <c r="AV89" i="5"/>
  <c r="AV88" i="5"/>
  <c r="AV87" i="5"/>
  <c r="AV86" i="5"/>
  <c r="AV85" i="5"/>
  <c r="AV84" i="5"/>
  <c r="AV83" i="5"/>
  <c r="AV82" i="5"/>
  <c r="AV81" i="5"/>
  <c r="AV80" i="5"/>
  <c r="AV79" i="5"/>
  <c r="AV78" i="5"/>
  <c r="AV77" i="5"/>
  <c r="AV76" i="5"/>
  <c r="AV75" i="5"/>
  <c r="AV74" i="5"/>
  <c r="AV73" i="5"/>
  <c r="AV72" i="5"/>
  <c r="AV71" i="5"/>
  <c r="AV70" i="5"/>
  <c r="AV69" i="5"/>
  <c r="AV68" i="5"/>
  <c r="AV67" i="5"/>
  <c r="AV66" i="5"/>
  <c r="AV65" i="5"/>
  <c r="AV64" i="5"/>
  <c r="AV63" i="5"/>
  <c r="AV62" i="5"/>
  <c r="AV61" i="5"/>
  <c r="AV60" i="5"/>
  <c r="AV59" i="5"/>
  <c r="AV58" i="5"/>
  <c r="AV57" i="5"/>
  <c r="AV56" i="5"/>
  <c r="AV55" i="5"/>
  <c r="AV54" i="5"/>
  <c r="AV53" i="5"/>
  <c r="AV52" i="5"/>
  <c r="AV51" i="5"/>
  <c r="AV50" i="5"/>
  <c r="AV49" i="5"/>
  <c r="AV48" i="5"/>
  <c r="AV47" i="5"/>
  <c r="AV46" i="5"/>
  <c r="AV45" i="5"/>
  <c r="AV44" i="5"/>
  <c r="AV43" i="5"/>
  <c r="AV42" i="5"/>
  <c r="AV41" i="5"/>
  <c r="AV40" i="5"/>
  <c r="AV39" i="5"/>
  <c r="AV38" i="5"/>
  <c r="AV37" i="5"/>
  <c r="AV36" i="5"/>
  <c r="AV35" i="5"/>
  <c r="AV34" i="5"/>
  <c r="AV33" i="5"/>
  <c r="AV32" i="5"/>
  <c r="AV31" i="5"/>
  <c r="AV30" i="5"/>
  <c r="AV29" i="5"/>
  <c r="AV28" i="5"/>
  <c r="AV27" i="5"/>
  <c r="AV26" i="5"/>
  <c r="AV25" i="5"/>
  <c r="AV24" i="5"/>
  <c r="AV23" i="5"/>
  <c r="AV22" i="5"/>
  <c r="AV21" i="5"/>
  <c r="AV20" i="5"/>
  <c r="AV19" i="5"/>
  <c r="AV18" i="5"/>
  <c r="AV17" i="5"/>
  <c r="AV16" i="5"/>
  <c r="AV14" i="5"/>
  <c r="AV15" i="5"/>
  <c r="AV13" i="5"/>
  <c r="AV12" i="5"/>
  <c r="AP248" i="5"/>
  <c r="AP247" i="5"/>
  <c r="AP246" i="5"/>
  <c r="AP245" i="5"/>
  <c r="AP244" i="5"/>
  <c r="AP243" i="5"/>
  <c r="AP242" i="5"/>
  <c r="AP241" i="5"/>
  <c r="AP240" i="5"/>
  <c r="AP239" i="5"/>
  <c r="AP238" i="5"/>
  <c r="AP237" i="5"/>
  <c r="AP236" i="5"/>
  <c r="AP235" i="5"/>
  <c r="AP234" i="5"/>
  <c r="AP233" i="5"/>
  <c r="AP232" i="5"/>
  <c r="AP231" i="5"/>
  <c r="AP230" i="5"/>
  <c r="AP229" i="5"/>
  <c r="AP228" i="5"/>
  <c r="AP227" i="5"/>
  <c r="AP226" i="5"/>
  <c r="AP225" i="5"/>
  <c r="AP224" i="5"/>
  <c r="AP223" i="5"/>
  <c r="AP222" i="5"/>
  <c r="AP221" i="5"/>
  <c r="AP220" i="5"/>
  <c r="AP219" i="5"/>
  <c r="AP218" i="5"/>
  <c r="AP217" i="5"/>
  <c r="AP216" i="5"/>
  <c r="AP215" i="5"/>
  <c r="AP214" i="5"/>
  <c r="AP213" i="5"/>
  <c r="AP212" i="5"/>
  <c r="AP211" i="5"/>
  <c r="AP210" i="5"/>
  <c r="AP209" i="5"/>
  <c r="AP208" i="5"/>
  <c r="AP207" i="5"/>
  <c r="AP206" i="5"/>
  <c r="AP205" i="5"/>
  <c r="AP204" i="5"/>
  <c r="AP203" i="5"/>
  <c r="AP202" i="5"/>
  <c r="AP201" i="5"/>
  <c r="AP200" i="5"/>
  <c r="AP199" i="5"/>
  <c r="AP198" i="5"/>
  <c r="AP197" i="5"/>
  <c r="AP196" i="5"/>
  <c r="AP195" i="5"/>
  <c r="AP194" i="5"/>
  <c r="AP193" i="5"/>
  <c r="AP192" i="5"/>
  <c r="AP191" i="5"/>
  <c r="AP190" i="5"/>
  <c r="AP189" i="5"/>
  <c r="AP188" i="5"/>
  <c r="AP187" i="5"/>
  <c r="AP186" i="5"/>
  <c r="AP185" i="5"/>
  <c r="AP184" i="5"/>
  <c r="AP183" i="5"/>
  <c r="AP182" i="5"/>
  <c r="AP181" i="5"/>
  <c r="AP180" i="5"/>
  <c r="AP179" i="5"/>
  <c r="AP178" i="5"/>
  <c r="AP177" i="5"/>
  <c r="AP176" i="5"/>
  <c r="AP175" i="5"/>
  <c r="AP174" i="5"/>
  <c r="AP173" i="5"/>
  <c r="AP172" i="5"/>
  <c r="AP171" i="5"/>
  <c r="AP170" i="5"/>
  <c r="AP169" i="5"/>
  <c r="AP168" i="5"/>
  <c r="AP167" i="5"/>
  <c r="AP166" i="5"/>
  <c r="AP165" i="5"/>
  <c r="AP164" i="5"/>
  <c r="AP163" i="5"/>
  <c r="AP162" i="5"/>
  <c r="AP161" i="5"/>
  <c r="AP160" i="5"/>
  <c r="AP159" i="5"/>
  <c r="AP158" i="5"/>
  <c r="AP157" i="5"/>
  <c r="AP156" i="5"/>
  <c r="AP155" i="5"/>
  <c r="AP154" i="5"/>
  <c r="AP153" i="5"/>
  <c r="AP152" i="5"/>
  <c r="AP151" i="5"/>
  <c r="AP150" i="5"/>
  <c r="AP149" i="5"/>
  <c r="AP148" i="5"/>
  <c r="AP147" i="5"/>
  <c r="AP146" i="5"/>
  <c r="AP145" i="5"/>
  <c r="AP144" i="5"/>
  <c r="AP143" i="5"/>
  <c r="AP142" i="5"/>
  <c r="AP141" i="5"/>
  <c r="AP140" i="5"/>
  <c r="AP139" i="5"/>
  <c r="AP138" i="5"/>
  <c r="AP137" i="5"/>
  <c r="AP136" i="5"/>
  <c r="AP135" i="5"/>
  <c r="AP134" i="5"/>
  <c r="AP133" i="5"/>
  <c r="AP132" i="5"/>
  <c r="AP131" i="5"/>
  <c r="AP130" i="5"/>
  <c r="AP129" i="5"/>
  <c r="AP128" i="5"/>
  <c r="AP127" i="5"/>
  <c r="AP126" i="5"/>
  <c r="AP125" i="5"/>
  <c r="AP124" i="5"/>
  <c r="AP123" i="5"/>
  <c r="AP122" i="5"/>
  <c r="AP121" i="5"/>
  <c r="AP120" i="5"/>
  <c r="AP119" i="5"/>
  <c r="AP118" i="5"/>
  <c r="AP117" i="5"/>
  <c r="AP116" i="5"/>
  <c r="AP115" i="5"/>
  <c r="AP114" i="5"/>
  <c r="AP113" i="5"/>
  <c r="AP112" i="5"/>
  <c r="AP111" i="5"/>
  <c r="AP110" i="5"/>
  <c r="AP109" i="5"/>
  <c r="AP108"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3" i="5"/>
  <c r="AP82" i="5"/>
  <c r="AP81" i="5"/>
  <c r="AP80" i="5"/>
  <c r="AP79" i="5"/>
  <c r="AP78" i="5"/>
  <c r="AP77" i="5"/>
  <c r="AP76" i="5"/>
  <c r="AP75" i="5"/>
  <c r="AP74" i="5"/>
  <c r="AP73" i="5"/>
  <c r="AP72" i="5"/>
  <c r="AP71" i="5"/>
  <c r="AP70" i="5"/>
  <c r="AP69" i="5"/>
  <c r="AP68" i="5"/>
  <c r="AP66" i="5"/>
  <c r="AP65" i="5"/>
  <c r="AP64" i="5"/>
  <c r="AP63" i="5"/>
  <c r="AP62" i="5"/>
  <c r="AP61" i="5"/>
  <c r="AP60" i="5"/>
  <c r="AP59" i="5"/>
  <c r="AP58" i="5"/>
  <c r="AP57" i="5"/>
  <c r="AP56" i="5"/>
  <c r="AP55" i="5"/>
  <c r="AP54" i="5"/>
  <c r="AP53" i="5"/>
  <c r="AP52" i="5"/>
  <c r="AP51" i="5"/>
  <c r="AP50" i="5"/>
  <c r="AP49" i="5"/>
  <c r="AP48" i="5"/>
  <c r="AP47" i="5"/>
  <c r="AP46" i="5"/>
  <c r="AP45" i="5"/>
  <c r="AP44" i="5"/>
  <c r="AP43" i="5"/>
  <c r="AP42" i="5"/>
  <c r="AP41" i="5"/>
  <c r="AP40" i="5"/>
  <c r="AP39" i="5"/>
  <c r="AP38" i="5"/>
  <c r="AP37" i="5"/>
  <c r="AP36" i="5"/>
  <c r="AP35" i="5"/>
  <c r="AP34" i="5"/>
  <c r="AP33" i="5"/>
  <c r="AP32" i="5"/>
  <c r="AP31" i="5"/>
  <c r="AP30" i="5"/>
  <c r="AP29" i="5"/>
  <c r="AP28" i="5"/>
  <c r="AP27" i="5"/>
  <c r="AP26" i="5"/>
  <c r="AP25" i="5"/>
  <c r="AP24" i="5"/>
  <c r="AP23" i="5"/>
  <c r="AP22" i="5"/>
  <c r="AP21" i="5"/>
  <c r="AP20" i="5"/>
  <c r="AP19" i="5"/>
  <c r="AP18" i="5"/>
  <c r="AP17" i="5"/>
  <c r="AP16" i="5"/>
  <c r="AP14" i="5"/>
  <c r="AP67" i="5"/>
  <c r="AP15" i="5"/>
  <c r="AP13" i="5"/>
  <c r="AP12" i="5"/>
  <c r="AJ248" i="5"/>
  <c r="AJ247" i="5"/>
  <c r="AJ246" i="5"/>
  <c r="AJ245" i="5"/>
  <c r="AJ244" i="5"/>
  <c r="AJ243" i="5"/>
  <c r="AJ242" i="5"/>
  <c r="AJ241" i="5"/>
  <c r="AJ240" i="5"/>
  <c r="AJ239" i="5"/>
  <c r="AJ238" i="5"/>
  <c r="AJ237" i="5"/>
  <c r="AJ236" i="5"/>
  <c r="AJ235" i="5"/>
  <c r="AJ234" i="5"/>
  <c r="AJ233" i="5"/>
  <c r="AJ232" i="5"/>
  <c r="AJ231" i="5"/>
  <c r="AJ230" i="5"/>
  <c r="AJ229" i="5"/>
  <c r="AJ228" i="5"/>
  <c r="AJ227" i="5"/>
  <c r="AJ226" i="5"/>
  <c r="AJ225" i="5"/>
  <c r="AJ224" i="5"/>
  <c r="AJ223" i="5"/>
  <c r="AJ222" i="5"/>
  <c r="AJ221" i="5"/>
  <c r="AJ220" i="5"/>
  <c r="AJ219" i="5"/>
  <c r="AJ218" i="5"/>
  <c r="AJ217" i="5"/>
  <c r="AJ216" i="5"/>
  <c r="AJ215" i="5"/>
  <c r="AJ214" i="5"/>
  <c r="AJ213" i="5"/>
  <c r="AJ212" i="5"/>
  <c r="AJ211" i="5"/>
  <c r="AJ210" i="5"/>
  <c r="AJ209" i="5"/>
  <c r="AJ208" i="5"/>
  <c r="AJ207" i="5"/>
  <c r="AJ206" i="5"/>
  <c r="AJ205" i="5"/>
  <c r="AJ204" i="5"/>
  <c r="AJ203" i="5"/>
  <c r="AJ202" i="5"/>
  <c r="AJ201" i="5"/>
  <c r="AJ200" i="5"/>
  <c r="AJ199" i="5"/>
  <c r="AJ198" i="5"/>
  <c r="AJ197" i="5"/>
  <c r="AJ196" i="5"/>
  <c r="AJ195" i="5"/>
  <c r="AJ194" i="5"/>
  <c r="AJ193" i="5"/>
  <c r="AJ192" i="5"/>
  <c r="AJ191" i="5"/>
  <c r="AJ190" i="5"/>
  <c r="AJ189" i="5"/>
  <c r="AJ188" i="5"/>
  <c r="AJ187" i="5"/>
  <c r="AJ186" i="5"/>
  <c r="AJ185" i="5"/>
  <c r="AJ184" i="5"/>
  <c r="AJ183" i="5"/>
  <c r="AJ182" i="5"/>
  <c r="AJ181" i="5"/>
  <c r="AJ180" i="5"/>
  <c r="AJ179" i="5"/>
  <c r="AJ178" i="5"/>
  <c r="AJ177" i="5"/>
  <c r="AJ176" i="5"/>
  <c r="AJ175" i="5"/>
  <c r="AJ174" i="5"/>
  <c r="AJ173" i="5"/>
  <c r="AJ172" i="5"/>
  <c r="AJ171" i="5"/>
  <c r="AJ170" i="5"/>
  <c r="AJ169" i="5"/>
  <c r="AJ168" i="5"/>
  <c r="AJ167" i="5"/>
  <c r="AJ166" i="5"/>
  <c r="AJ165" i="5"/>
  <c r="AJ164" i="5"/>
  <c r="AJ163" i="5"/>
  <c r="AJ162" i="5"/>
  <c r="AJ161" i="5"/>
  <c r="AJ160" i="5"/>
  <c r="AJ159" i="5"/>
  <c r="AJ158" i="5"/>
  <c r="AJ157" i="5"/>
  <c r="AJ156" i="5"/>
  <c r="AJ155" i="5"/>
  <c r="AJ154" i="5"/>
  <c r="AJ153" i="5"/>
  <c r="AJ152" i="5"/>
  <c r="AJ151" i="5"/>
  <c r="AJ150" i="5"/>
  <c r="AJ149" i="5"/>
  <c r="AJ148" i="5"/>
  <c r="AJ147" i="5"/>
  <c r="AJ146" i="5"/>
  <c r="AJ145" i="5"/>
  <c r="AJ144" i="5"/>
  <c r="AJ143" i="5"/>
  <c r="AJ142" i="5"/>
  <c r="AJ141" i="5"/>
  <c r="AJ140" i="5"/>
  <c r="AJ139" i="5"/>
  <c r="AJ138" i="5"/>
  <c r="AJ137" i="5"/>
  <c r="AJ136" i="5"/>
  <c r="AJ135" i="5"/>
  <c r="AJ134" i="5"/>
  <c r="AJ133" i="5"/>
  <c r="AJ132" i="5"/>
  <c r="AJ131" i="5"/>
  <c r="AJ130" i="5"/>
  <c r="AJ129" i="5"/>
  <c r="AJ128" i="5"/>
  <c r="AJ127" i="5"/>
  <c r="AJ126" i="5"/>
  <c r="AJ125" i="5"/>
  <c r="AJ124" i="5"/>
  <c r="AJ123" i="5"/>
  <c r="AJ122" i="5"/>
  <c r="AJ121" i="5"/>
  <c r="AJ120" i="5"/>
  <c r="AJ119" i="5"/>
  <c r="AJ118" i="5"/>
  <c r="AJ117" i="5"/>
  <c r="AJ116" i="5"/>
  <c r="AJ115" i="5"/>
  <c r="AJ114" i="5"/>
  <c r="AJ113" i="5"/>
  <c r="AJ112" i="5"/>
  <c r="AJ111" i="5"/>
  <c r="AJ110" i="5"/>
  <c r="AJ109" i="5"/>
  <c r="AJ108" i="5"/>
  <c r="AJ107" i="5"/>
  <c r="AJ106" i="5"/>
  <c r="AJ105" i="5"/>
  <c r="AJ104" i="5"/>
  <c r="AJ103" i="5"/>
  <c r="AJ102" i="5"/>
  <c r="AJ101" i="5"/>
  <c r="AJ100" i="5"/>
  <c r="AJ99" i="5"/>
  <c r="AJ98" i="5"/>
  <c r="AJ97" i="5"/>
  <c r="AJ96" i="5"/>
  <c r="AJ95" i="5"/>
  <c r="AJ94" i="5"/>
  <c r="AJ93" i="5"/>
  <c r="AJ92" i="5"/>
  <c r="AJ91" i="5"/>
  <c r="AJ90" i="5"/>
  <c r="AJ89" i="5"/>
  <c r="AJ88" i="5"/>
  <c r="AJ87" i="5"/>
  <c r="AJ86" i="5"/>
  <c r="AJ85" i="5"/>
  <c r="AJ84" i="5"/>
  <c r="AJ83" i="5"/>
  <c r="AJ82" i="5"/>
  <c r="AJ81" i="5"/>
  <c r="AJ80" i="5"/>
  <c r="AJ79" i="5"/>
  <c r="AJ78" i="5"/>
  <c r="AJ77" i="5"/>
  <c r="AJ76" i="5"/>
  <c r="AJ75" i="5"/>
  <c r="AJ74" i="5"/>
  <c r="AJ73" i="5"/>
  <c r="AJ72" i="5"/>
  <c r="AJ71" i="5"/>
  <c r="AJ70" i="5"/>
  <c r="AJ69" i="5"/>
  <c r="AJ68" i="5"/>
  <c r="AJ66" i="5"/>
  <c r="AJ65" i="5"/>
  <c r="AJ64" i="5"/>
  <c r="AJ63" i="5"/>
  <c r="AJ62" i="5"/>
  <c r="AJ61" i="5"/>
  <c r="AJ60" i="5"/>
  <c r="AJ59" i="5"/>
  <c r="AJ58" i="5"/>
  <c r="AJ57" i="5"/>
  <c r="AJ56" i="5"/>
  <c r="AJ55" i="5"/>
  <c r="AJ54" i="5"/>
  <c r="AJ53" i="5"/>
  <c r="AJ52" i="5"/>
  <c r="AJ51" i="5"/>
  <c r="AJ50" i="5"/>
  <c r="AJ49" i="5"/>
  <c r="AJ48" i="5"/>
  <c r="AJ47" i="5"/>
  <c r="AJ46" i="5"/>
  <c r="AJ45" i="5"/>
  <c r="AJ44" i="5"/>
  <c r="AJ43" i="5"/>
  <c r="AJ42" i="5"/>
  <c r="AJ41" i="5"/>
  <c r="AJ40" i="5"/>
  <c r="AJ39" i="5"/>
  <c r="AJ38" i="5"/>
  <c r="AJ37" i="5"/>
  <c r="AJ36" i="5"/>
  <c r="AJ35" i="5"/>
  <c r="AJ34" i="5"/>
  <c r="AJ33" i="5"/>
  <c r="AJ32" i="5"/>
  <c r="AJ31" i="5"/>
  <c r="AJ30" i="5"/>
  <c r="AJ29" i="5"/>
  <c r="AJ28" i="5"/>
  <c r="AJ27" i="5"/>
  <c r="AJ26" i="5"/>
  <c r="AJ25" i="5"/>
  <c r="AJ24" i="5"/>
  <c r="AJ23" i="5"/>
  <c r="AJ22" i="5"/>
  <c r="AJ21" i="5"/>
  <c r="AJ20" i="5"/>
  <c r="AJ19" i="5"/>
  <c r="AJ18" i="5"/>
  <c r="AJ17" i="5"/>
  <c r="AJ16" i="5"/>
  <c r="AJ15" i="5"/>
  <c r="AJ12" i="5"/>
  <c r="AJ67" i="5"/>
  <c r="AJ14" i="5"/>
  <c r="AJ13" i="5"/>
  <c r="AD248" i="5"/>
  <c r="AD247" i="5"/>
  <c r="AD246" i="5"/>
  <c r="AD245" i="5"/>
  <c r="AD244" i="5"/>
  <c r="AD243" i="5"/>
  <c r="AD242" i="5"/>
  <c r="AD241" i="5"/>
  <c r="AD240" i="5"/>
  <c r="AD239" i="5"/>
  <c r="AD238" i="5"/>
  <c r="AD237" i="5"/>
  <c r="AD236" i="5"/>
  <c r="AD235" i="5"/>
  <c r="AD234" i="5"/>
  <c r="AD233" i="5"/>
  <c r="AD232" i="5"/>
  <c r="AD231" i="5"/>
  <c r="AD230" i="5"/>
  <c r="AD229" i="5"/>
  <c r="AD228" i="5"/>
  <c r="AD227" i="5"/>
  <c r="AD226" i="5"/>
  <c r="AD225" i="5"/>
  <c r="AD224" i="5"/>
  <c r="AD223" i="5"/>
  <c r="AD222" i="5"/>
  <c r="AD221" i="5"/>
  <c r="AD220" i="5"/>
  <c r="AD219" i="5"/>
  <c r="AD218" i="5"/>
  <c r="AD217" i="5"/>
  <c r="AD216" i="5"/>
  <c r="AD215" i="5"/>
  <c r="AD214" i="5"/>
  <c r="AD213" i="5"/>
  <c r="AD212" i="5"/>
  <c r="AD211" i="5"/>
  <c r="AD210" i="5"/>
  <c r="AD209" i="5"/>
  <c r="AD208" i="5"/>
  <c r="AD207" i="5"/>
  <c r="AD206" i="5"/>
  <c r="AD205" i="5"/>
  <c r="AD204" i="5"/>
  <c r="AD203" i="5"/>
  <c r="AD202" i="5"/>
  <c r="AD201" i="5"/>
  <c r="AD200" i="5"/>
  <c r="AD199" i="5"/>
  <c r="AD198" i="5"/>
  <c r="AD197" i="5"/>
  <c r="AD196" i="5"/>
  <c r="AD195" i="5"/>
  <c r="AD194" i="5"/>
  <c r="AD193" i="5"/>
  <c r="AD192" i="5"/>
  <c r="AD191" i="5"/>
  <c r="AD190" i="5"/>
  <c r="AD189" i="5"/>
  <c r="AD188" i="5"/>
  <c r="AD187" i="5"/>
  <c r="AD186" i="5"/>
  <c r="AD185"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5" i="5"/>
  <c r="AD154" i="5"/>
  <c r="AD153" i="5"/>
  <c r="AD152" i="5"/>
  <c r="AD151" i="5"/>
  <c r="AD150" i="5"/>
  <c r="AD149" i="5"/>
  <c r="AD148" i="5"/>
  <c r="AD147" i="5"/>
  <c r="AD146" i="5"/>
  <c r="AD145" i="5"/>
  <c r="AD144" i="5"/>
  <c r="AD143" i="5"/>
  <c r="AD142" i="5"/>
  <c r="AD141" i="5"/>
  <c r="AD140" i="5"/>
  <c r="AD139" i="5"/>
  <c r="AD138" i="5"/>
  <c r="AD137" i="5"/>
  <c r="AD136" i="5"/>
  <c r="AD135" i="5"/>
  <c r="AD134" i="5"/>
  <c r="AD133" i="5"/>
  <c r="AD132" i="5"/>
  <c r="AD131" i="5"/>
  <c r="AD130" i="5"/>
  <c r="AD129" i="5"/>
  <c r="AD128" i="5"/>
  <c r="AD127" i="5"/>
  <c r="AD126" i="5"/>
  <c r="AD125" i="5"/>
  <c r="AD124" i="5"/>
  <c r="AD123" i="5"/>
  <c r="AD122" i="5"/>
  <c r="AD121" i="5"/>
  <c r="AD120" i="5"/>
  <c r="AD119" i="5"/>
  <c r="AD118" i="5"/>
  <c r="AD117" i="5"/>
  <c r="AD116" i="5"/>
  <c r="AD115" i="5"/>
  <c r="AD114" i="5"/>
  <c r="AD113" i="5"/>
  <c r="AD112" i="5"/>
  <c r="AD111" i="5"/>
  <c r="AD110" i="5"/>
  <c r="AD109" i="5"/>
  <c r="AD108" i="5"/>
  <c r="AD107" i="5"/>
  <c r="AD106" i="5"/>
  <c r="AD105" i="5"/>
  <c r="AD104" i="5"/>
  <c r="AD103" i="5"/>
  <c r="AD102" i="5"/>
  <c r="AD101" i="5"/>
  <c r="AD100" i="5"/>
  <c r="AD99" i="5"/>
  <c r="AD98" i="5"/>
  <c r="AD97" i="5"/>
  <c r="AD96" i="5"/>
  <c r="AD95" i="5"/>
  <c r="AD94" i="5"/>
  <c r="AD93" i="5"/>
  <c r="AD92" i="5"/>
  <c r="AD91" i="5"/>
  <c r="AD90" i="5"/>
  <c r="AD89" i="5"/>
  <c r="AD88" i="5"/>
  <c r="AD87" i="5"/>
  <c r="AD86" i="5"/>
  <c r="AD85" i="5"/>
  <c r="AD84" i="5"/>
  <c r="AD83" i="5"/>
  <c r="AD82" i="5"/>
  <c r="AD81" i="5"/>
  <c r="AD80" i="5"/>
  <c r="AD79" i="5"/>
  <c r="AD78" i="5"/>
  <c r="AD77" i="5"/>
  <c r="AD76" i="5"/>
  <c r="AD75" i="5"/>
  <c r="AD74" i="5"/>
  <c r="AD73" i="5"/>
  <c r="AD72" i="5"/>
  <c r="AD71" i="5"/>
  <c r="AD70" i="5"/>
  <c r="AD69" i="5"/>
  <c r="AD68" i="5"/>
  <c r="AD66" i="5"/>
  <c r="AD65" i="5"/>
  <c r="AD64" i="5"/>
  <c r="AD63" i="5"/>
  <c r="AD62" i="5"/>
  <c r="AD61" i="5"/>
  <c r="AD60" i="5"/>
  <c r="AD59" i="5"/>
  <c r="AD58" i="5"/>
  <c r="AD57" i="5"/>
  <c r="AD56" i="5"/>
  <c r="AD55" i="5"/>
  <c r="AD54" i="5"/>
  <c r="AD53" i="5"/>
  <c r="AD52" i="5"/>
  <c r="AD51" i="5"/>
  <c r="AD50" i="5"/>
  <c r="AD49" i="5"/>
  <c r="AD48" i="5"/>
  <c r="AD47" i="5"/>
  <c r="AD46" i="5"/>
  <c r="AD45" i="5"/>
  <c r="AD44" i="5"/>
  <c r="AD43" i="5"/>
  <c r="AD42" i="5"/>
  <c r="AD41" i="5"/>
  <c r="AD40" i="5"/>
  <c r="AD39" i="5"/>
  <c r="AD38" i="5"/>
  <c r="AD37" i="5"/>
  <c r="AD36" i="5"/>
  <c r="AD35" i="5"/>
  <c r="AD34" i="5"/>
  <c r="AD33" i="5"/>
  <c r="AD32" i="5"/>
  <c r="AD31" i="5"/>
  <c r="AD30" i="5"/>
  <c r="AD29" i="5"/>
  <c r="AD28" i="5"/>
  <c r="AD27" i="5"/>
  <c r="AD26" i="5"/>
  <c r="AD25" i="5"/>
  <c r="AD24" i="5"/>
  <c r="AD23" i="5"/>
  <c r="AD22" i="5"/>
  <c r="AD21" i="5"/>
  <c r="AD20" i="5"/>
  <c r="AD19" i="5"/>
  <c r="AD18" i="5"/>
  <c r="AD17" i="5"/>
  <c r="AD14" i="5"/>
  <c r="AD67" i="5"/>
  <c r="AD16" i="5"/>
  <c r="AD15" i="5"/>
  <c r="AD13" i="5"/>
  <c r="AD12" i="5"/>
  <c r="X248" i="5"/>
  <c r="X247" i="5"/>
  <c r="X246" i="5"/>
  <c r="X245" i="5"/>
  <c r="X244" i="5"/>
  <c r="X243" i="5"/>
  <c r="X242" i="5"/>
  <c r="X241" i="5"/>
  <c r="X240" i="5"/>
  <c r="X239" i="5"/>
  <c r="X238" i="5"/>
  <c r="X237" i="5"/>
  <c r="X236" i="5"/>
  <c r="X235" i="5"/>
  <c r="X234" i="5"/>
  <c r="X233" i="5"/>
  <c r="X232" i="5"/>
  <c r="X231" i="5"/>
  <c r="X230" i="5"/>
  <c r="X229" i="5"/>
  <c r="X228" i="5"/>
  <c r="X227" i="5"/>
  <c r="X226" i="5"/>
  <c r="X225" i="5"/>
  <c r="X224" i="5"/>
  <c r="X223" i="5"/>
  <c r="X222" i="5"/>
  <c r="X221" i="5"/>
  <c r="X220" i="5"/>
  <c r="X219" i="5"/>
  <c r="X218" i="5"/>
  <c r="X217" i="5"/>
  <c r="X216" i="5"/>
  <c r="X215" i="5"/>
  <c r="X214" i="5"/>
  <c r="X213" i="5"/>
  <c r="X212" i="5"/>
  <c r="X211" i="5"/>
  <c r="X210" i="5"/>
  <c r="X209" i="5"/>
  <c r="X208" i="5"/>
  <c r="X207" i="5"/>
  <c r="X206" i="5"/>
  <c r="X205" i="5"/>
  <c r="X204" i="5"/>
  <c r="X203" i="5"/>
  <c r="X202" i="5"/>
  <c r="X201" i="5"/>
  <c r="X200" i="5"/>
  <c r="X199" i="5"/>
  <c r="X198" i="5"/>
  <c r="X197" i="5"/>
  <c r="X196" i="5"/>
  <c r="X195" i="5"/>
  <c r="X194" i="5"/>
  <c r="X193" i="5"/>
  <c r="X192" i="5"/>
  <c r="X191" i="5"/>
  <c r="X190" i="5"/>
  <c r="X189" i="5"/>
  <c r="X188" i="5"/>
  <c r="X187" i="5"/>
  <c r="X186" i="5"/>
  <c r="X185" i="5"/>
  <c r="X184" i="5"/>
  <c r="X183" i="5"/>
  <c r="X182" i="5"/>
  <c r="X181" i="5"/>
  <c r="X180" i="5"/>
  <c r="X179" i="5"/>
  <c r="X178" i="5"/>
  <c r="X177" i="5"/>
  <c r="X176" i="5"/>
  <c r="X175" i="5"/>
  <c r="X174" i="5"/>
  <c r="X173" i="5"/>
  <c r="X172" i="5"/>
  <c r="X171" i="5"/>
  <c r="X170" i="5"/>
  <c r="X169" i="5"/>
  <c r="X168" i="5"/>
  <c r="X167" i="5"/>
  <c r="X166" i="5"/>
  <c r="X165" i="5"/>
  <c r="X164" i="5"/>
  <c r="X163" i="5"/>
  <c r="X162" i="5"/>
  <c r="X161" i="5"/>
  <c r="X160" i="5"/>
  <c r="X159" i="5"/>
  <c r="X158" i="5"/>
  <c r="X157" i="5"/>
  <c r="X156" i="5"/>
  <c r="X155" i="5"/>
  <c r="X154" i="5"/>
  <c r="X153" i="5"/>
  <c r="X152" i="5"/>
  <c r="X151" i="5"/>
  <c r="X150" i="5"/>
  <c r="X149" i="5"/>
  <c r="X148" i="5"/>
  <c r="X147" i="5"/>
  <c r="X146" i="5"/>
  <c r="X145" i="5"/>
  <c r="X144" i="5"/>
  <c r="X143" i="5"/>
  <c r="X142" i="5"/>
  <c r="X141" i="5"/>
  <c r="X140" i="5"/>
  <c r="X139" i="5"/>
  <c r="X138" i="5"/>
  <c r="X137" i="5"/>
  <c r="X136" i="5"/>
  <c r="X135" i="5"/>
  <c r="X134" i="5"/>
  <c r="X133" i="5"/>
  <c r="X132" i="5"/>
  <c r="X131" i="5"/>
  <c r="X130" i="5"/>
  <c r="X129" i="5"/>
  <c r="X128" i="5"/>
  <c r="X127" i="5"/>
  <c r="X126" i="5"/>
  <c r="X125" i="5"/>
  <c r="X124" i="5"/>
  <c r="X123" i="5"/>
  <c r="X122" i="5"/>
  <c r="X121" i="5"/>
  <c r="X120" i="5"/>
  <c r="X119" i="5"/>
  <c r="X118" i="5"/>
  <c r="X117" i="5"/>
  <c r="X116" i="5"/>
  <c r="X115" i="5"/>
  <c r="X114" i="5"/>
  <c r="X113" i="5"/>
  <c r="X112" i="5"/>
  <c r="X111" i="5"/>
  <c r="X110" i="5"/>
  <c r="X109" i="5"/>
  <c r="X108" i="5"/>
  <c r="X107" i="5"/>
  <c r="X106" i="5"/>
  <c r="X105" i="5"/>
  <c r="X104" i="5"/>
  <c r="X103" i="5"/>
  <c r="X102" i="5"/>
  <c r="X101" i="5"/>
  <c r="X100" i="5"/>
  <c r="X99" i="5"/>
  <c r="X98" i="5"/>
  <c r="X97" i="5"/>
  <c r="X96" i="5"/>
  <c r="X95" i="5"/>
  <c r="X94" i="5"/>
  <c r="X93" i="5"/>
  <c r="X92" i="5"/>
  <c r="X91" i="5"/>
  <c r="X90" i="5"/>
  <c r="X89" i="5"/>
  <c r="X88" i="5"/>
  <c r="X87" i="5"/>
  <c r="X86" i="5"/>
  <c r="X85" i="5"/>
  <c r="X84" i="5"/>
  <c r="X83" i="5"/>
  <c r="X82" i="5"/>
  <c r="X81" i="5"/>
  <c r="X80" i="5"/>
  <c r="X79" i="5"/>
  <c r="X78" i="5"/>
  <c r="X77" i="5"/>
  <c r="X76" i="5"/>
  <c r="X75" i="5"/>
  <c r="X74" i="5"/>
  <c r="X73" i="5"/>
  <c r="X72" i="5"/>
  <c r="X71" i="5"/>
  <c r="X70" i="5"/>
  <c r="X69" i="5"/>
  <c r="X68" i="5"/>
  <c r="X67" i="5"/>
  <c r="X66" i="5"/>
  <c r="X65" i="5"/>
  <c r="X64" i="5"/>
  <c r="X63" i="5"/>
  <c r="X62" i="5"/>
  <c r="X61" i="5"/>
  <c r="X60" i="5"/>
  <c r="X59" i="5"/>
  <c r="X58" i="5"/>
  <c r="X57" i="5"/>
  <c r="X56" i="5"/>
  <c r="X55" i="5"/>
  <c r="X54" i="5"/>
  <c r="X53" i="5"/>
  <c r="X52" i="5"/>
  <c r="X51" i="5"/>
  <c r="X50" i="5"/>
  <c r="X49" i="5"/>
  <c r="X48" i="5"/>
  <c r="X47" i="5"/>
  <c r="X46" i="5"/>
  <c r="X45" i="5"/>
  <c r="X44" i="5"/>
  <c r="X43" i="5"/>
  <c r="X42" i="5"/>
  <c r="X41" i="5"/>
  <c r="X40" i="5"/>
  <c r="X39" i="5"/>
  <c r="X38" i="5"/>
  <c r="X37" i="5"/>
  <c r="X36" i="5"/>
  <c r="X35" i="5"/>
  <c r="X34" i="5"/>
  <c r="X33" i="5"/>
  <c r="X32" i="5"/>
  <c r="X31" i="5"/>
  <c r="X30" i="5"/>
  <c r="X29" i="5"/>
  <c r="X28" i="5"/>
  <c r="X27" i="5"/>
  <c r="X26" i="5"/>
  <c r="X25" i="5"/>
  <c r="X24" i="5"/>
  <c r="X23" i="5"/>
  <c r="X22" i="5"/>
  <c r="X21" i="5"/>
  <c r="X20" i="5"/>
  <c r="X19" i="5"/>
  <c r="X18" i="5"/>
  <c r="X17" i="5"/>
  <c r="X16" i="5"/>
  <c r="X15" i="5"/>
  <c r="X14" i="5"/>
  <c r="X13" i="5"/>
  <c r="X12" i="5"/>
  <c r="R248" i="5"/>
  <c r="R247" i="5"/>
  <c r="R246" i="5"/>
  <c r="R245" i="5"/>
  <c r="R244" i="5"/>
  <c r="R243" i="5"/>
  <c r="R242" i="5"/>
  <c r="R241" i="5"/>
  <c r="R240" i="5"/>
  <c r="R239" i="5"/>
  <c r="R238" i="5"/>
  <c r="R237" i="5"/>
  <c r="R236" i="5"/>
  <c r="R235" i="5"/>
  <c r="R234" i="5"/>
  <c r="R233" i="5"/>
  <c r="R232" i="5"/>
  <c r="R231" i="5"/>
  <c r="R230" i="5"/>
  <c r="R229" i="5"/>
  <c r="R228" i="5"/>
  <c r="R227" i="5"/>
  <c r="R226" i="5"/>
  <c r="R225" i="5"/>
  <c r="R224" i="5"/>
  <c r="R223" i="5"/>
  <c r="R222" i="5"/>
  <c r="R221" i="5"/>
  <c r="R220" i="5"/>
  <c r="R219" i="5"/>
  <c r="R218" i="5"/>
  <c r="R217" i="5"/>
  <c r="R216" i="5"/>
  <c r="R215" i="5"/>
  <c r="R214" i="5"/>
  <c r="R213" i="5"/>
  <c r="R212" i="5"/>
  <c r="R211" i="5"/>
  <c r="R210" i="5"/>
  <c r="R209" i="5"/>
  <c r="R208" i="5"/>
  <c r="R207" i="5"/>
  <c r="R206" i="5"/>
  <c r="R205" i="5"/>
  <c r="R204" i="5"/>
  <c r="R203" i="5"/>
  <c r="R202" i="5"/>
  <c r="R201" i="5"/>
  <c r="R200" i="5"/>
  <c r="R199" i="5"/>
  <c r="R198" i="5"/>
  <c r="R197" i="5"/>
  <c r="R196" i="5"/>
  <c r="R195" i="5"/>
  <c r="R194" i="5"/>
  <c r="R193" i="5"/>
  <c r="R192" i="5"/>
  <c r="R191" i="5"/>
  <c r="R190" i="5"/>
  <c r="R189" i="5"/>
  <c r="R188" i="5"/>
  <c r="R187" i="5"/>
  <c r="R186" i="5"/>
  <c r="R185" i="5"/>
  <c r="R184" i="5"/>
  <c r="R183" i="5"/>
  <c r="R182" i="5"/>
  <c r="R181" i="5"/>
  <c r="R180" i="5"/>
  <c r="R179" i="5"/>
  <c r="R178" i="5"/>
  <c r="R177" i="5"/>
  <c r="R176" i="5"/>
  <c r="R175" i="5"/>
  <c r="R174" i="5"/>
  <c r="R173" i="5"/>
  <c r="R172" i="5"/>
  <c r="R171" i="5"/>
  <c r="R170" i="5"/>
  <c r="R169" i="5"/>
  <c r="R168" i="5"/>
  <c r="R167" i="5"/>
  <c r="R166" i="5"/>
  <c r="R165" i="5"/>
  <c r="R164" i="5"/>
  <c r="R163" i="5"/>
  <c r="R162" i="5"/>
  <c r="R161" i="5"/>
  <c r="R160" i="5"/>
  <c r="R159" i="5"/>
  <c r="R158" i="5"/>
  <c r="R157" i="5"/>
  <c r="R156" i="5"/>
  <c r="R155" i="5"/>
  <c r="R154" i="5"/>
  <c r="R153" i="5"/>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112" i="5"/>
  <c r="R111" i="5"/>
  <c r="R110" i="5"/>
  <c r="R109" i="5"/>
  <c r="R108" i="5"/>
  <c r="R107" i="5"/>
  <c r="R106" i="5"/>
  <c r="R105" i="5"/>
  <c r="R104" i="5"/>
  <c r="R103" i="5"/>
  <c r="R102" i="5"/>
  <c r="R101" i="5"/>
  <c r="R100"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57" i="5"/>
  <c r="R56" i="5"/>
  <c r="R55" i="5"/>
  <c r="R54" i="5"/>
  <c r="R53" i="5"/>
  <c r="R52" i="5"/>
  <c r="R51" i="5"/>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4" i="5"/>
  <c r="R15" i="5"/>
  <c r="R13" i="5"/>
  <c r="R12" i="5"/>
  <c r="L248" i="5"/>
  <c r="L247" i="5"/>
  <c r="L246" i="5"/>
  <c r="L245" i="5"/>
  <c r="L244" i="5"/>
  <c r="L243" i="5"/>
  <c r="L242" i="5"/>
  <c r="L241" i="5"/>
  <c r="L240" i="5"/>
  <c r="L239" i="5"/>
  <c r="L238" i="5"/>
  <c r="L237" i="5"/>
  <c r="L236" i="5"/>
  <c r="L235" i="5"/>
  <c r="L234" i="5"/>
  <c r="L233" i="5"/>
  <c r="L232" i="5"/>
  <c r="L231" i="5"/>
  <c r="L230" i="5"/>
  <c r="L229" i="5"/>
  <c r="L228" i="5"/>
  <c r="L227" i="5"/>
  <c r="L226" i="5"/>
  <c r="L225" i="5"/>
  <c r="L224" i="5"/>
  <c r="L223" i="5"/>
  <c r="L222" i="5"/>
  <c r="L221"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5" i="5"/>
  <c r="L174" i="5"/>
  <c r="L173" i="5"/>
  <c r="L172" i="5"/>
  <c r="L171" i="5"/>
  <c r="L170" i="5"/>
  <c r="L169" i="5"/>
  <c r="L168" i="5"/>
  <c r="L167" i="5"/>
  <c r="L166" i="5"/>
  <c r="L165" i="5"/>
  <c r="L164" i="5"/>
  <c r="L163" i="5"/>
  <c r="L162" i="5"/>
  <c r="L161" i="5"/>
  <c r="L160" i="5"/>
  <c r="L159" i="5"/>
  <c r="L158" i="5"/>
  <c r="L157" i="5"/>
  <c r="L156" i="5"/>
  <c r="L155" i="5"/>
  <c r="L154" i="5"/>
  <c r="L153" i="5"/>
  <c r="L152" i="5"/>
  <c r="L151" i="5"/>
  <c r="L150" i="5"/>
  <c r="L149" i="5"/>
  <c r="L148"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2" i="5"/>
  <c r="L121"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EU248" i="5"/>
  <c r="EU247" i="5"/>
  <c r="EU246" i="5"/>
  <c r="EU245" i="5"/>
  <c r="EU244" i="5"/>
  <c r="EU243" i="5"/>
  <c r="EU242" i="5"/>
  <c r="EU241" i="5"/>
  <c r="EU240" i="5"/>
  <c r="EU239" i="5"/>
  <c r="EU238" i="5"/>
  <c r="EU237" i="5"/>
  <c r="EU236" i="5"/>
  <c r="EU235" i="5"/>
  <c r="EU234" i="5"/>
  <c r="EU233" i="5"/>
  <c r="EU232" i="5"/>
  <c r="EU231" i="5"/>
  <c r="EU230" i="5"/>
  <c r="EU229" i="5"/>
  <c r="EU228" i="5"/>
  <c r="EU227" i="5"/>
  <c r="EU226" i="5"/>
  <c r="EU225" i="5"/>
  <c r="EU224" i="5"/>
  <c r="EU223" i="5"/>
  <c r="EU222" i="5"/>
  <c r="EU221" i="5"/>
  <c r="EU220" i="5"/>
  <c r="EU219" i="5"/>
  <c r="EU218" i="5"/>
  <c r="EU217" i="5"/>
  <c r="EU216" i="5"/>
  <c r="EU215" i="5"/>
  <c r="EU214" i="5"/>
  <c r="EU213" i="5"/>
  <c r="EU212" i="5"/>
  <c r="EU211" i="5"/>
  <c r="EU210" i="5"/>
  <c r="EU209" i="5"/>
  <c r="EU208" i="5"/>
  <c r="EU207" i="5"/>
  <c r="EU206" i="5"/>
  <c r="EU205" i="5"/>
  <c r="EU204" i="5"/>
  <c r="EU203" i="5"/>
  <c r="EU202" i="5"/>
  <c r="EU201" i="5"/>
  <c r="EU200" i="5"/>
  <c r="EU199" i="5"/>
  <c r="EU198" i="5"/>
  <c r="EU197" i="5"/>
  <c r="EU196" i="5"/>
  <c r="EU195" i="5"/>
  <c r="EU194" i="5"/>
  <c r="EU193" i="5"/>
  <c r="EU192" i="5"/>
  <c r="EU191" i="5"/>
  <c r="EU190" i="5"/>
  <c r="EU189" i="5"/>
  <c r="EU188" i="5"/>
  <c r="EU187" i="5"/>
  <c r="EU186" i="5"/>
  <c r="EU185" i="5"/>
  <c r="EU184" i="5"/>
  <c r="EU183" i="5"/>
  <c r="EU182" i="5"/>
  <c r="EU181" i="5"/>
  <c r="EU180" i="5"/>
  <c r="EU179" i="5"/>
  <c r="EU178" i="5"/>
  <c r="EU177" i="5"/>
  <c r="EU176" i="5"/>
  <c r="EU175" i="5"/>
  <c r="EU174" i="5"/>
  <c r="EU173" i="5"/>
  <c r="EU172" i="5"/>
  <c r="EU171" i="5"/>
  <c r="EU170" i="5"/>
  <c r="EU169" i="5"/>
  <c r="EU168" i="5"/>
  <c r="EU167" i="5"/>
  <c r="EU166" i="5"/>
  <c r="EU165" i="5"/>
  <c r="EU164" i="5"/>
  <c r="EU163" i="5"/>
  <c r="EU162" i="5"/>
  <c r="EU161" i="5"/>
  <c r="EU160" i="5"/>
  <c r="EU159" i="5"/>
  <c r="EU158" i="5"/>
  <c r="EU157" i="5"/>
  <c r="EU156" i="5"/>
  <c r="EU155" i="5"/>
  <c r="EU154" i="5"/>
  <c r="EU153" i="5"/>
  <c r="EU152" i="5"/>
  <c r="EU151" i="5"/>
  <c r="EU150" i="5"/>
  <c r="EU149" i="5"/>
  <c r="EU148" i="5"/>
  <c r="EU147" i="5"/>
  <c r="EU146" i="5"/>
  <c r="EU145" i="5"/>
  <c r="EU144" i="5"/>
  <c r="EU143" i="5"/>
  <c r="EU142" i="5"/>
  <c r="EU141" i="5"/>
  <c r="EU140" i="5"/>
  <c r="EU139" i="5"/>
  <c r="EU138" i="5"/>
  <c r="EU137" i="5"/>
  <c r="EU136" i="5"/>
  <c r="EU135" i="5"/>
  <c r="EU134" i="5"/>
  <c r="EU133" i="5"/>
  <c r="EU132" i="5"/>
  <c r="EU131" i="5"/>
  <c r="EU130" i="5"/>
  <c r="EU129" i="5"/>
  <c r="EU128" i="5"/>
  <c r="EU127" i="5"/>
  <c r="EU126" i="5"/>
  <c r="EU125" i="5"/>
  <c r="EU124" i="5"/>
  <c r="EU123" i="5"/>
  <c r="EU122" i="5"/>
  <c r="EU121" i="5"/>
  <c r="EU120" i="5"/>
  <c r="EU119" i="5"/>
  <c r="EU118" i="5"/>
  <c r="EU117" i="5"/>
  <c r="EU116" i="5"/>
  <c r="EU115" i="5"/>
  <c r="EU114" i="5"/>
  <c r="EU113" i="5"/>
  <c r="EU112" i="5"/>
  <c r="EU111" i="5"/>
  <c r="EU110" i="5"/>
  <c r="EU109" i="5"/>
  <c r="EU108" i="5"/>
  <c r="EU107" i="5"/>
  <c r="EU106" i="5"/>
  <c r="EU105" i="5"/>
  <c r="EU104" i="5"/>
  <c r="EU103" i="5"/>
  <c r="EU102" i="5"/>
  <c r="EU101" i="5"/>
  <c r="EU100" i="5"/>
  <c r="EU99" i="5"/>
  <c r="EU98" i="5"/>
  <c r="EU97" i="5"/>
  <c r="EU96" i="5"/>
  <c r="EU95" i="5"/>
  <c r="EU94" i="5"/>
  <c r="EU93" i="5"/>
  <c r="EU92" i="5"/>
  <c r="EU91" i="5"/>
  <c r="EU90" i="5"/>
  <c r="EU89" i="5"/>
  <c r="EU88" i="5"/>
  <c r="EU87" i="5"/>
  <c r="EU86" i="5"/>
  <c r="EU85" i="5"/>
  <c r="EU84" i="5"/>
  <c r="EU83" i="5"/>
  <c r="EU82" i="5"/>
  <c r="EU81" i="5"/>
  <c r="EU80" i="5"/>
  <c r="EU79" i="5"/>
  <c r="EU78" i="5"/>
  <c r="EU77" i="5"/>
  <c r="EU76" i="5"/>
  <c r="EU75" i="5"/>
  <c r="EU74" i="5"/>
  <c r="EU73" i="5"/>
  <c r="EU72" i="5"/>
  <c r="EU71" i="5"/>
  <c r="EU70" i="5"/>
  <c r="EU69" i="5"/>
  <c r="EU68" i="5"/>
  <c r="EU67" i="5"/>
  <c r="EU66" i="5"/>
  <c r="EU65" i="5"/>
  <c r="EU64" i="5"/>
  <c r="EU63" i="5"/>
  <c r="EU62" i="5"/>
  <c r="EU61" i="5"/>
  <c r="EU60" i="5"/>
  <c r="EU59" i="5"/>
  <c r="EU58" i="5"/>
  <c r="EU57" i="5"/>
  <c r="EU56" i="5"/>
  <c r="EU55" i="5"/>
  <c r="EU54" i="5"/>
  <c r="EU53" i="5"/>
  <c r="EU52" i="5"/>
  <c r="EU51" i="5"/>
  <c r="EU50" i="5"/>
  <c r="EU49" i="5"/>
  <c r="EU48" i="5"/>
  <c r="EU47" i="5"/>
  <c r="EU46" i="5"/>
  <c r="EU45" i="5"/>
  <c r="EU44" i="5"/>
  <c r="EU43" i="5"/>
  <c r="EU42" i="5"/>
  <c r="EU41" i="5"/>
  <c r="EU40" i="5"/>
  <c r="EU39" i="5"/>
  <c r="EU38" i="5"/>
  <c r="EU37" i="5"/>
  <c r="EU36" i="5"/>
  <c r="EU35" i="5"/>
  <c r="EU34" i="5"/>
  <c r="EU33" i="5"/>
  <c r="EU32" i="5"/>
  <c r="EU31" i="5"/>
  <c r="EU30" i="5"/>
  <c r="EU29" i="5"/>
  <c r="EU28" i="5"/>
  <c r="EU27" i="5"/>
  <c r="EU26" i="5"/>
  <c r="EU25" i="5"/>
  <c r="EU24" i="5"/>
  <c r="EU23" i="5"/>
  <c r="EU22" i="5"/>
  <c r="EU21" i="5"/>
  <c r="EU20" i="5"/>
  <c r="EU19" i="5"/>
  <c r="EU18" i="5"/>
  <c r="EU17" i="5"/>
  <c r="EU16" i="5"/>
  <c r="EU15" i="5"/>
  <c r="EU14" i="5"/>
  <c r="EU13" i="5"/>
  <c r="EU12" i="5"/>
  <c r="EO248" i="5"/>
  <c r="EO247" i="5"/>
  <c r="EO246" i="5"/>
  <c r="EO245" i="5"/>
  <c r="EO244" i="5"/>
  <c r="EO243" i="5"/>
  <c r="EO242" i="5"/>
  <c r="EO241" i="5"/>
  <c r="EO240" i="5"/>
  <c r="EO239" i="5"/>
  <c r="EO238" i="5"/>
  <c r="EO237" i="5"/>
  <c r="EO236" i="5"/>
  <c r="EO235" i="5"/>
  <c r="EO234" i="5"/>
  <c r="EO233" i="5"/>
  <c r="EO232" i="5"/>
  <c r="EO231" i="5"/>
  <c r="EO230" i="5"/>
  <c r="EO229" i="5"/>
  <c r="EO228" i="5"/>
  <c r="EO227" i="5"/>
  <c r="EO226" i="5"/>
  <c r="EO225" i="5"/>
  <c r="EO224" i="5"/>
  <c r="EO223" i="5"/>
  <c r="EO222" i="5"/>
  <c r="EO221" i="5"/>
  <c r="EO220" i="5"/>
  <c r="EO219" i="5"/>
  <c r="EO218" i="5"/>
  <c r="EO217" i="5"/>
  <c r="EO216" i="5"/>
  <c r="EO215" i="5"/>
  <c r="EO214" i="5"/>
  <c r="EO213" i="5"/>
  <c r="EO212" i="5"/>
  <c r="EO211" i="5"/>
  <c r="EO210" i="5"/>
  <c r="EO209" i="5"/>
  <c r="EO208" i="5"/>
  <c r="EO207" i="5"/>
  <c r="EO206" i="5"/>
  <c r="EO205" i="5"/>
  <c r="EO204" i="5"/>
  <c r="EO203" i="5"/>
  <c r="EO202" i="5"/>
  <c r="EO201" i="5"/>
  <c r="EO200" i="5"/>
  <c r="EO199" i="5"/>
  <c r="EO198" i="5"/>
  <c r="EO197" i="5"/>
  <c r="EO196" i="5"/>
  <c r="EO195" i="5"/>
  <c r="EO194" i="5"/>
  <c r="EO193" i="5"/>
  <c r="EO192" i="5"/>
  <c r="EO191" i="5"/>
  <c r="EO190" i="5"/>
  <c r="EO189" i="5"/>
  <c r="EO188" i="5"/>
  <c r="EO187" i="5"/>
  <c r="EO186" i="5"/>
  <c r="EO185" i="5"/>
  <c r="EO184" i="5"/>
  <c r="EO183" i="5"/>
  <c r="EO182" i="5"/>
  <c r="EO181" i="5"/>
  <c r="EO180" i="5"/>
  <c r="EO179" i="5"/>
  <c r="EO178" i="5"/>
  <c r="EO177" i="5"/>
  <c r="EO176" i="5"/>
  <c r="EO175" i="5"/>
  <c r="EO174" i="5"/>
  <c r="EO173" i="5"/>
  <c r="EO172" i="5"/>
  <c r="EO171" i="5"/>
  <c r="EO170" i="5"/>
  <c r="EO169" i="5"/>
  <c r="EO168" i="5"/>
  <c r="EO167" i="5"/>
  <c r="EO166" i="5"/>
  <c r="EO165" i="5"/>
  <c r="EO164" i="5"/>
  <c r="EO163" i="5"/>
  <c r="EO162" i="5"/>
  <c r="EO161" i="5"/>
  <c r="EO160" i="5"/>
  <c r="EO159" i="5"/>
  <c r="EO158" i="5"/>
  <c r="EO157" i="5"/>
  <c r="EO156" i="5"/>
  <c r="EO155" i="5"/>
  <c r="EO154" i="5"/>
  <c r="EO153" i="5"/>
  <c r="EO152" i="5"/>
  <c r="EO151" i="5"/>
  <c r="EO150" i="5"/>
  <c r="EO149" i="5"/>
  <c r="EO148" i="5"/>
  <c r="EO147" i="5"/>
  <c r="EO146" i="5"/>
  <c r="EO145" i="5"/>
  <c r="EO144" i="5"/>
  <c r="EO143" i="5"/>
  <c r="EO142" i="5"/>
  <c r="EO141" i="5"/>
  <c r="EO140" i="5"/>
  <c r="EO139" i="5"/>
  <c r="EO138" i="5"/>
  <c r="EO137" i="5"/>
  <c r="EO136" i="5"/>
  <c r="EO135" i="5"/>
  <c r="EO134" i="5"/>
  <c r="EO133" i="5"/>
  <c r="EO132" i="5"/>
  <c r="EO131" i="5"/>
  <c r="EO130" i="5"/>
  <c r="EO129" i="5"/>
  <c r="EO128" i="5"/>
  <c r="EO127" i="5"/>
  <c r="EO126" i="5"/>
  <c r="EO125" i="5"/>
  <c r="EO124" i="5"/>
  <c r="EO123" i="5"/>
  <c r="EO122" i="5"/>
  <c r="EO121" i="5"/>
  <c r="EO120" i="5"/>
  <c r="EO119" i="5"/>
  <c r="EO118" i="5"/>
  <c r="EO117" i="5"/>
  <c r="EO116" i="5"/>
  <c r="EO115" i="5"/>
  <c r="EO114" i="5"/>
  <c r="EO113" i="5"/>
  <c r="EO112" i="5"/>
  <c r="EO111" i="5"/>
  <c r="EO110" i="5"/>
  <c r="EO109" i="5"/>
  <c r="EO108" i="5"/>
  <c r="EO107" i="5"/>
  <c r="EO106" i="5"/>
  <c r="EO105" i="5"/>
  <c r="EO104" i="5"/>
  <c r="EO103" i="5"/>
  <c r="EO102" i="5"/>
  <c r="EO101" i="5"/>
  <c r="EO100" i="5"/>
  <c r="EO99" i="5"/>
  <c r="EO98" i="5"/>
  <c r="EO97" i="5"/>
  <c r="EO96" i="5"/>
  <c r="EO95" i="5"/>
  <c r="EO94" i="5"/>
  <c r="EO93" i="5"/>
  <c r="EO92" i="5"/>
  <c r="EO91" i="5"/>
  <c r="EO90" i="5"/>
  <c r="EO89" i="5"/>
  <c r="EO88" i="5"/>
  <c r="EO87" i="5"/>
  <c r="EO86" i="5"/>
  <c r="EO85" i="5"/>
  <c r="EO84" i="5"/>
  <c r="EO83" i="5"/>
  <c r="EO82" i="5"/>
  <c r="EO81" i="5"/>
  <c r="EO80" i="5"/>
  <c r="EO79" i="5"/>
  <c r="EO78" i="5"/>
  <c r="EO77" i="5"/>
  <c r="EO76" i="5"/>
  <c r="EO75" i="5"/>
  <c r="EO74" i="5"/>
  <c r="EO73" i="5"/>
  <c r="EO72" i="5"/>
  <c r="EO71" i="5"/>
  <c r="EO70" i="5"/>
  <c r="EO69" i="5"/>
  <c r="EO68" i="5"/>
  <c r="EO67" i="5"/>
  <c r="EO66" i="5"/>
  <c r="EO65" i="5"/>
  <c r="EO64" i="5"/>
  <c r="EO63" i="5"/>
  <c r="EO62" i="5"/>
  <c r="EO61" i="5"/>
  <c r="EO60" i="5"/>
  <c r="EO59" i="5"/>
  <c r="EO58" i="5"/>
  <c r="EO57" i="5"/>
  <c r="EO56" i="5"/>
  <c r="EO55" i="5"/>
  <c r="EO54" i="5"/>
  <c r="EO53" i="5"/>
  <c r="EO52" i="5"/>
  <c r="EO51" i="5"/>
  <c r="EO50" i="5"/>
  <c r="EO49" i="5"/>
  <c r="EO48" i="5"/>
  <c r="EO47" i="5"/>
  <c r="EO46" i="5"/>
  <c r="EO45" i="5"/>
  <c r="EO44" i="5"/>
  <c r="EO43" i="5"/>
  <c r="EO42" i="5"/>
  <c r="EO41" i="5"/>
  <c r="EO40" i="5"/>
  <c r="EO39" i="5"/>
  <c r="EO38" i="5"/>
  <c r="EO37" i="5"/>
  <c r="EO36" i="5"/>
  <c r="EO35" i="5"/>
  <c r="EO34" i="5"/>
  <c r="EO33" i="5"/>
  <c r="EO32" i="5"/>
  <c r="EO31" i="5"/>
  <c r="EO30" i="5"/>
  <c r="EO29" i="5"/>
  <c r="EO28" i="5"/>
  <c r="EO27" i="5"/>
  <c r="EO26" i="5"/>
  <c r="EO25" i="5"/>
  <c r="EO24" i="5"/>
  <c r="EO23" i="5"/>
  <c r="EO22" i="5"/>
  <c r="EO21" i="5"/>
  <c r="EO20" i="5"/>
  <c r="EO19" i="5"/>
  <c r="EO18" i="5"/>
  <c r="EO17" i="5"/>
  <c r="EO16" i="5"/>
  <c r="EO15" i="5"/>
  <c r="EO14" i="5"/>
  <c r="EO13" i="5"/>
  <c r="EO12" i="5"/>
  <c r="EI248" i="5"/>
  <c r="EI247" i="5"/>
  <c r="EI246" i="5"/>
  <c r="EI245" i="5"/>
  <c r="EI244" i="5"/>
  <c r="EI243" i="5"/>
  <c r="EI242" i="5"/>
  <c r="EI241" i="5"/>
  <c r="EI240" i="5"/>
  <c r="EI239" i="5"/>
  <c r="EI238" i="5"/>
  <c r="EI237" i="5"/>
  <c r="EI236" i="5"/>
  <c r="EI235" i="5"/>
  <c r="EI234" i="5"/>
  <c r="EI233" i="5"/>
  <c r="EI232" i="5"/>
  <c r="EI231" i="5"/>
  <c r="EI230" i="5"/>
  <c r="EI229" i="5"/>
  <c r="EI228" i="5"/>
  <c r="EI227" i="5"/>
  <c r="EI226" i="5"/>
  <c r="EI225" i="5"/>
  <c r="EI224" i="5"/>
  <c r="EI223" i="5"/>
  <c r="EI222" i="5"/>
  <c r="EI221" i="5"/>
  <c r="EI220" i="5"/>
  <c r="EI219" i="5"/>
  <c r="EI218" i="5"/>
  <c r="EI217" i="5"/>
  <c r="EI216" i="5"/>
  <c r="EI215" i="5"/>
  <c r="EI214" i="5"/>
  <c r="EI213" i="5"/>
  <c r="EI212" i="5"/>
  <c r="EI211" i="5"/>
  <c r="EI210" i="5"/>
  <c r="EI209" i="5"/>
  <c r="EI208" i="5"/>
  <c r="EI207" i="5"/>
  <c r="EI206" i="5"/>
  <c r="EI205" i="5"/>
  <c r="EI204" i="5"/>
  <c r="EI203" i="5"/>
  <c r="EI202" i="5"/>
  <c r="EI201" i="5"/>
  <c r="EI200" i="5"/>
  <c r="EI199" i="5"/>
  <c r="EI198" i="5"/>
  <c r="EI197" i="5"/>
  <c r="EI196" i="5"/>
  <c r="EI195" i="5"/>
  <c r="EI194" i="5"/>
  <c r="EI193" i="5"/>
  <c r="EI192" i="5"/>
  <c r="EI191" i="5"/>
  <c r="EI190" i="5"/>
  <c r="EI189" i="5"/>
  <c r="EI188" i="5"/>
  <c r="EI187" i="5"/>
  <c r="EI186" i="5"/>
  <c r="EI185" i="5"/>
  <c r="EI184" i="5"/>
  <c r="EI183" i="5"/>
  <c r="EI182" i="5"/>
  <c r="EI181" i="5"/>
  <c r="EI180" i="5"/>
  <c r="EI179" i="5"/>
  <c r="EI178" i="5"/>
  <c r="EI177" i="5"/>
  <c r="EI176" i="5"/>
  <c r="EI175" i="5"/>
  <c r="EI174" i="5"/>
  <c r="EI173" i="5"/>
  <c r="EI172" i="5"/>
  <c r="EI171" i="5"/>
  <c r="EI170" i="5"/>
  <c r="EI169" i="5"/>
  <c r="EI168" i="5"/>
  <c r="EI167" i="5"/>
  <c r="EI166" i="5"/>
  <c r="EI165" i="5"/>
  <c r="EI164" i="5"/>
  <c r="EI163" i="5"/>
  <c r="EI162" i="5"/>
  <c r="EI161" i="5"/>
  <c r="EI160" i="5"/>
  <c r="EI159" i="5"/>
  <c r="EI158" i="5"/>
  <c r="EI157" i="5"/>
  <c r="EI156" i="5"/>
  <c r="EI155" i="5"/>
  <c r="EI154" i="5"/>
  <c r="EI153" i="5"/>
  <c r="EI152" i="5"/>
  <c r="EI151" i="5"/>
  <c r="EI150" i="5"/>
  <c r="EI149" i="5"/>
  <c r="EI148" i="5"/>
  <c r="EI147" i="5"/>
  <c r="EI146" i="5"/>
  <c r="EI145" i="5"/>
  <c r="EI144" i="5"/>
  <c r="EI143" i="5"/>
  <c r="EI142" i="5"/>
  <c r="EI141" i="5"/>
  <c r="EI140" i="5"/>
  <c r="EI139" i="5"/>
  <c r="EI138" i="5"/>
  <c r="EI137" i="5"/>
  <c r="EI136" i="5"/>
  <c r="EI135" i="5"/>
  <c r="EI134" i="5"/>
  <c r="EI133" i="5"/>
  <c r="EI132" i="5"/>
  <c r="EI131" i="5"/>
  <c r="EI130" i="5"/>
  <c r="EI129" i="5"/>
  <c r="EI128" i="5"/>
  <c r="EI127" i="5"/>
  <c r="EI126" i="5"/>
  <c r="EI125" i="5"/>
  <c r="EI124" i="5"/>
  <c r="EI123" i="5"/>
  <c r="EI122" i="5"/>
  <c r="EI121" i="5"/>
  <c r="EI120" i="5"/>
  <c r="EI119" i="5"/>
  <c r="EI118" i="5"/>
  <c r="EI117" i="5"/>
  <c r="EI116" i="5"/>
  <c r="EI115" i="5"/>
  <c r="EI114" i="5"/>
  <c r="EI113" i="5"/>
  <c r="EI112" i="5"/>
  <c r="EI111" i="5"/>
  <c r="EI110" i="5"/>
  <c r="EI109" i="5"/>
  <c r="EI108" i="5"/>
  <c r="EI107" i="5"/>
  <c r="EI106" i="5"/>
  <c r="EI105" i="5"/>
  <c r="EI104" i="5"/>
  <c r="EI103" i="5"/>
  <c r="EI102" i="5"/>
  <c r="EI101" i="5"/>
  <c r="EI100" i="5"/>
  <c r="EI99" i="5"/>
  <c r="EI98" i="5"/>
  <c r="EI97" i="5"/>
  <c r="EI96" i="5"/>
  <c r="EI95" i="5"/>
  <c r="EI94" i="5"/>
  <c r="EI93" i="5"/>
  <c r="EI92" i="5"/>
  <c r="EI91" i="5"/>
  <c r="EI90" i="5"/>
  <c r="EI89" i="5"/>
  <c r="EI88" i="5"/>
  <c r="EI87" i="5"/>
  <c r="EI86" i="5"/>
  <c r="EI85" i="5"/>
  <c r="EI84" i="5"/>
  <c r="EI83" i="5"/>
  <c r="EI82" i="5"/>
  <c r="EI81" i="5"/>
  <c r="EI80" i="5"/>
  <c r="EI79" i="5"/>
  <c r="EI78" i="5"/>
  <c r="EI77" i="5"/>
  <c r="EI76" i="5"/>
  <c r="EI75" i="5"/>
  <c r="EI74" i="5"/>
  <c r="EI73" i="5"/>
  <c r="EI72" i="5"/>
  <c r="EI71" i="5"/>
  <c r="EI70" i="5"/>
  <c r="EI69" i="5"/>
  <c r="EI68" i="5"/>
  <c r="EI67" i="5"/>
  <c r="EI66" i="5"/>
  <c r="EI65" i="5"/>
  <c r="EI64" i="5"/>
  <c r="EI63" i="5"/>
  <c r="EI62" i="5"/>
  <c r="EI61" i="5"/>
  <c r="EI60" i="5"/>
  <c r="EI59" i="5"/>
  <c r="EI58" i="5"/>
  <c r="EI57" i="5"/>
  <c r="EI56" i="5"/>
  <c r="EI55" i="5"/>
  <c r="EI54" i="5"/>
  <c r="EI53" i="5"/>
  <c r="EI52" i="5"/>
  <c r="EI51" i="5"/>
  <c r="EI50" i="5"/>
  <c r="EI49" i="5"/>
  <c r="EI48" i="5"/>
  <c r="EI47" i="5"/>
  <c r="EI46" i="5"/>
  <c r="EI45" i="5"/>
  <c r="EI44" i="5"/>
  <c r="EI43" i="5"/>
  <c r="EI42" i="5"/>
  <c r="EI41" i="5"/>
  <c r="EI40" i="5"/>
  <c r="EI39" i="5"/>
  <c r="EI38" i="5"/>
  <c r="EI37" i="5"/>
  <c r="EI36" i="5"/>
  <c r="EI35" i="5"/>
  <c r="EI34" i="5"/>
  <c r="EI33" i="5"/>
  <c r="EI32" i="5"/>
  <c r="EI31" i="5"/>
  <c r="EI30" i="5"/>
  <c r="EI29" i="5"/>
  <c r="EI28" i="5"/>
  <c r="EI27" i="5"/>
  <c r="EI26" i="5"/>
  <c r="EI25" i="5"/>
  <c r="EI24" i="5"/>
  <c r="EI23" i="5"/>
  <c r="EI22" i="5"/>
  <c r="EI21" i="5"/>
  <c r="EI20" i="5"/>
  <c r="EI19" i="5"/>
  <c r="EI18" i="5"/>
  <c r="EI17" i="5"/>
  <c r="EI16" i="5"/>
  <c r="EI15" i="5"/>
  <c r="EI14" i="5"/>
  <c r="EI13" i="5"/>
  <c r="EI12" i="5"/>
  <c r="EC248" i="5"/>
  <c r="EC247" i="5"/>
  <c r="EC246" i="5"/>
  <c r="EC245" i="5"/>
  <c r="EC244" i="5"/>
  <c r="EC243" i="5"/>
  <c r="EC242" i="5"/>
  <c r="EC241" i="5"/>
  <c r="EC240" i="5"/>
  <c r="EC239" i="5"/>
  <c r="EC238" i="5"/>
  <c r="EC237" i="5"/>
  <c r="EC236" i="5"/>
  <c r="EC235" i="5"/>
  <c r="EC234" i="5"/>
  <c r="EC233" i="5"/>
  <c r="EC232" i="5"/>
  <c r="EC231" i="5"/>
  <c r="EC230" i="5"/>
  <c r="EC229" i="5"/>
  <c r="EC228" i="5"/>
  <c r="EC227" i="5"/>
  <c r="EC226" i="5"/>
  <c r="EC225" i="5"/>
  <c r="EC224" i="5"/>
  <c r="EC223" i="5"/>
  <c r="EC222" i="5"/>
  <c r="EC221" i="5"/>
  <c r="EC220" i="5"/>
  <c r="EC219" i="5"/>
  <c r="EC218" i="5"/>
  <c r="EC217" i="5"/>
  <c r="EC216" i="5"/>
  <c r="EC215" i="5"/>
  <c r="EC214" i="5"/>
  <c r="EC213" i="5"/>
  <c r="EC212" i="5"/>
  <c r="EC211" i="5"/>
  <c r="EC210" i="5"/>
  <c r="EC209" i="5"/>
  <c r="EC208" i="5"/>
  <c r="EC207" i="5"/>
  <c r="EC206" i="5"/>
  <c r="EC205" i="5"/>
  <c r="EC204" i="5"/>
  <c r="EC203" i="5"/>
  <c r="EC202" i="5"/>
  <c r="EC201" i="5"/>
  <c r="EC200" i="5"/>
  <c r="EC199" i="5"/>
  <c r="EC198" i="5"/>
  <c r="EC197" i="5"/>
  <c r="EC196" i="5"/>
  <c r="EC195" i="5"/>
  <c r="EC194" i="5"/>
  <c r="EC193" i="5"/>
  <c r="EC192" i="5"/>
  <c r="EC191" i="5"/>
  <c r="EC190" i="5"/>
  <c r="EC189" i="5"/>
  <c r="EC188" i="5"/>
  <c r="EC187" i="5"/>
  <c r="EC186" i="5"/>
  <c r="EC185" i="5"/>
  <c r="EC184" i="5"/>
  <c r="EC183" i="5"/>
  <c r="EC182" i="5"/>
  <c r="EC181" i="5"/>
  <c r="EC180" i="5"/>
  <c r="EC179" i="5"/>
  <c r="EC178" i="5"/>
  <c r="EC177" i="5"/>
  <c r="EC176" i="5"/>
  <c r="EC175" i="5"/>
  <c r="EC174" i="5"/>
  <c r="EC173" i="5"/>
  <c r="EC172" i="5"/>
  <c r="EC171" i="5"/>
  <c r="EC170" i="5"/>
  <c r="EC169" i="5"/>
  <c r="EC168" i="5"/>
  <c r="EC167" i="5"/>
  <c r="EC166" i="5"/>
  <c r="EC165" i="5"/>
  <c r="EC164" i="5"/>
  <c r="EC163" i="5"/>
  <c r="EC162" i="5"/>
  <c r="EC161" i="5"/>
  <c r="EC160" i="5"/>
  <c r="EC159" i="5"/>
  <c r="EC158" i="5"/>
  <c r="EC157" i="5"/>
  <c r="EC156" i="5"/>
  <c r="EC155" i="5"/>
  <c r="EC154" i="5"/>
  <c r="EC153" i="5"/>
  <c r="EC152" i="5"/>
  <c r="EC151" i="5"/>
  <c r="EC150" i="5"/>
  <c r="EC149" i="5"/>
  <c r="EC148" i="5"/>
  <c r="EC147" i="5"/>
  <c r="EC146" i="5"/>
  <c r="EC145" i="5"/>
  <c r="EC144" i="5"/>
  <c r="EC143" i="5"/>
  <c r="EC142" i="5"/>
  <c r="EC141" i="5"/>
  <c r="EC140" i="5"/>
  <c r="EC139" i="5"/>
  <c r="EC138" i="5"/>
  <c r="EC137" i="5"/>
  <c r="EC136" i="5"/>
  <c r="EC135" i="5"/>
  <c r="EC134" i="5"/>
  <c r="EC133" i="5"/>
  <c r="EC132" i="5"/>
  <c r="EC131" i="5"/>
  <c r="EC130" i="5"/>
  <c r="EC129" i="5"/>
  <c r="EC128" i="5"/>
  <c r="EC127" i="5"/>
  <c r="EC126" i="5"/>
  <c r="EC125" i="5"/>
  <c r="EC124" i="5"/>
  <c r="EC123" i="5"/>
  <c r="EC122" i="5"/>
  <c r="EC121" i="5"/>
  <c r="EC120" i="5"/>
  <c r="EC119" i="5"/>
  <c r="EC118" i="5"/>
  <c r="EC117" i="5"/>
  <c r="EC116" i="5"/>
  <c r="EC115" i="5"/>
  <c r="EC114" i="5"/>
  <c r="EC113" i="5"/>
  <c r="EC112" i="5"/>
  <c r="EC111" i="5"/>
  <c r="EC110" i="5"/>
  <c r="EC109" i="5"/>
  <c r="EC108" i="5"/>
  <c r="EC107" i="5"/>
  <c r="EC106" i="5"/>
  <c r="EC105" i="5"/>
  <c r="EC104" i="5"/>
  <c r="EC103" i="5"/>
  <c r="EC102" i="5"/>
  <c r="EC101" i="5"/>
  <c r="EC100" i="5"/>
  <c r="EC99" i="5"/>
  <c r="EC98" i="5"/>
  <c r="EC97" i="5"/>
  <c r="EC96" i="5"/>
  <c r="EC95" i="5"/>
  <c r="EC94" i="5"/>
  <c r="EC93" i="5"/>
  <c r="EC92" i="5"/>
  <c r="EC91" i="5"/>
  <c r="EC90" i="5"/>
  <c r="EC89" i="5"/>
  <c r="EC88" i="5"/>
  <c r="EC87" i="5"/>
  <c r="EC86" i="5"/>
  <c r="EC85" i="5"/>
  <c r="EC84" i="5"/>
  <c r="EC83" i="5"/>
  <c r="EC82" i="5"/>
  <c r="EC81" i="5"/>
  <c r="EC80" i="5"/>
  <c r="EC79" i="5"/>
  <c r="EC78" i="5"/>
  <c r="EC77" i="5"/>
  <c r="EC76" i="5"/>
  <c r="EC75" i="5"/>
  <c r="EC74" i="5"/>
  <c r="EC73" i="5"/>
  <c r="EC72" i="5"/>
  <c r="EC71" i="5"/>
  <c r="EC70" i="5"/>
  <c r="EC69" i="5"/>
  <c r="EC68" i="5"/>
  <c r="EC67" i="5"/>
  <c r="EC66" i="5"/>
  <c r="EC65" i="5"/>
  <c r="EC64" i="5"/>
  <c r="EC63" i="5"/>
  <c r="EC62" i="5"/>
  <c r="EC61" i="5"/>
  <c r="EC60" i="5"/>
  <c r="EC59" i="5"/>
  <c r="EC58" i="5"/>
  <c r="EC57" i="5"/>
  <c r="EC56" i="5"/>
  <c r="EC55" i="5"/>
  <c r="EC54" i="5"/>
  <c r="EC53" i="5"/>
  <c r="EC52" i="5"/>
  <c r="EC51" i="5"/>
  <c r="EC50" i="5"/>
  <c r="EC49" i="5"/>
  <c r="EC48" i="5"/>
  <c r="EC47" i="5"/>
  <c r="EC46" i="5"/>
  <c r="EC45" i="5"/>
  <c r="EC44" i="5"/>
  <c r="EC43" i="5"/>
  <c r="EC42" i="5"/>
  <c r="EC41" i="5"/>
  <c r="EC40" i="5"/>
  <c r="EC39" i="5"/>
  <c r="EC38" i="5"/>
  <c r="EC37" i="5"/>
  <c r="EC36" i="5"/>
  <c r="EC35" i="5"/>
  <c r="EC34" i="5"/>
  <c r="EC33" i="5"/>
  <c r="EC32" i="5"/>
  <c r="EC31" i="5"/>
  <c r="EC30" i="5"/>
  <c r="EC29" i="5"/>
  <c r="EC28" i="5"/>
  <c r="EC27" i="5"/>
  <c r="EC26" i="5"/>
  <c r="EC25" i="5"/>
  <c r="EC24" i="5"/>
  <c r="EC23" i="5"/>
  <c r="EC22" i="5"/>
  <c r="EC21" i="5"/>
  <c r="EC20" i="5"/>
  <c r="EC19" i="5"/>
  <c r="EC18" i="5"/>
  <c r="EC17" i="5"/>
  <c r="EC16" i="5"/>
  <c r="EC15" i="5"/>
  <c r="EC14" i="5"/>
  <c r="EC13" i="5"/>
  <c r="EC12" i="5"/>
  <c r="DW248" i="5"/>
  <c r="DW247" i="5"/>
  <c r="DW246" i="5"/>
  <c r="DW245" i="5"/>
  <c r="DW244" i="5"/>
  <c r="DW243" i="5"/>
  <c r="DW242" i="5"/>
  <c r="DW241" i="5"/>
  <c r="DW240" i="5"/>
  <c r="DW239" i="5"/>
  <c r="DW238" i="5"/>
  <c r="DW237" i="5"/>
  <c r="DW236" i="5"/>
  <c r="DW235" i="5"/>
  <c r="DW234" i="5"/>
  <c r="DW233" i="5"/>
  <c r="DW232" i="5"/>
  <c r="DW231" i="5"/>
  <c r="DW230" i="5"/>
  <c r="DW229" i="5"/>
  <c r="DW228" i="5"/>
  <c r="DW227" i="5"/>
  <c r="DW226" i="5"/>
  <c r="DW225" i="5"/>
  <c r="DW224" i="5"/>
  <c r="DW223" i="5"/>
  <c r="DW222" i="5"/>
  <c r="DW221" i="5"/>
  <c r="DW220" i="5"/>
  <c r="DW219" i="5"/>
  <c r="DW218" i="5"/>
  <c r="DW217" i="5"/>
  <c r="DW216" i="5"/>
  <c r="DW215" i="5"/>
  <c r="DW214" i="5"/>
  <c r="DW213" i="5"/>
  <c r="DW212" i="5"/>
  <c r="DW211" i="5"/>
  <c r="DW210" i="5"/>
  <c r="DW209" i="5"/>
  <c r="DW208" i="5"/>
  <c r="DW207" i="5"/>
  <c r="DW206" i="5"/>
  <c r="DW205" i="5"/>
  <c r="DW204" i="5"/>
  <c r="DW203" i="5"/>
  <c r="DW202" i="5"/>
  <c r="DW201" i="5"/>
  <c r="DW200" i="5"/>
  <c r="DW199" i="5"/>
  <c r="DW198" i="5"/>
  <c r="DW197" i="5"/>
  <c r="DW196" i="5"/>
  <c r="DW195" i="5"/>
  <c r="DW194" i="5"/>
  <c r="DW193" i="5"/>
  <c r="DW192" i="5"/>
  <c r="DW191" i="5"/>
  <c r="DW190" i="5"/>
  <c r="DW189" i="5"/>
  <c r="DW188" i="5"/>
  <c r="DW187" i="5"/>
  <c r="DW186" i="5"/>
  <c r="DW185" i="5"/>
  <c r="DW184" i="5"/>
  <c r="DW183" i="5"/>
  <c r="DW182" i="5"/>
  <c r="DW181" i="5"/>
  <c r="DW180" i="5"/>
  <c r="DW179" i="5"/>
  <c r="DW178" i="5"/>
  <c r="DW177" i="5"/>
  <c r="DW176" i="5"/>
  <c r="DW175" i="5"/>
  <c r="DW174" i="5"/>
  <c r="DW173" i="5"/>
  <c r="DW172" i="5"/>
  <c r="DW171" i="5"/>
  <c r="DW170" i="5"/>
  <c r="DW169" i="5"/>
  <c r="DW168" i="5"/>
  <c r="DW167" i="5"/>
  <c r="DW166" i="5"/>
  <c r="DW165" i="5"/>
  <c r="DW164" i="5"/>
  <c r="DW163" i="5"/>
  <c r="DW162" i="5"/>
  <c r="DW161" i="5"/>
  <c r="DW160" i="5"/>
  <c r="DW159" i="5"/>
  <c r="DW158" i="5"/>
  <c r="DW157" i="5"/>
  <c r="DW156" i="5"/>
  <c r="DW155" i="5"/>
  <c r="DW154" i="5"/>
  <c r="DW153" i="5"/>
  <c r="DW152" i="5"/>
  <c r="DW151" i="5"/>
  <c r="DW150" i="5"/>
  <c r="DW149" i="5"/>
  <c r="DW148" i="5"/>
  <c r="DW147" i="5"/>
  <c r="DW146" i="5"/>
  <c r="DW145" i="5"/>
  <c r="DW144" i="5"/>
  <c r="DW143" i="5"/>
  <c r="DW142" i="5"/>
  <c r="DW141" i="5"/>
  <c r="DW140" i="5"/>
  <c r="DW139" i="5"/>
  <c r="DW138" i="5"/>
  <c r="DW137" i="5"/>
  <c r="DW136" i="5"/>
  <c r="DW135" i="5"/>
  <c r="DW134" i="5"/>
  <c r="DW133" i="5"/>
  <c r="DW132" i="5"/>
  <c r="DW131" i="5"/>
  <c r="DW130" i="5"/>
  <c r="DW129" i="5"/>
  <c r="DW128" i="5"/>
  <c r="DW127" i="5"/>
  <c r="DW126" i="5"/>
  <c r="DW125" i="5"/>
  <c r="DW124" i="5"/>
  <c r="DW123" i="5"/>
  <c r="DW122" i="5"/>
  <c r="DW121" i="5"/>
  <c r="DW120" i="5"/>
  <c r="DW119" i="5"/>
  <c r="DW118" i="5"/>
  <c r="DW117" i="5"/>
  <c r="DW116" i="5"/>
  <c r="DW115" i="5"/>
  <c r="DW114" i="5"/>
  <c r="DW113" i="5"/>
  <c r="DW112" i="5"/>
  <c r="DW111" i="5"/>
  <c r="DW110" i="5"/>
  <c r="DW109" i="5"/>
  <c r="DW108" i="5"/>
  <c r="DW107" i="5"/>
  <c r="DW106" i="5"/>
  <c r="DW105" i="5"/>
  <c r="DW104" i="5"/>
  <c r="DW103" i="5"/>
  <c r="DW102" i="5"/>
  <c r="DW101" i="5"/>
  <c r="DW100" i="5"/>
  <c r="DW99" i="5"/>
  <c r="DW98" i="5"/>
  <c r="DW97" i="5"/>
  <c r="DW96" i="5"/>
  <c r="DW95" i="5"/>
  <c r="DW94" i="5"/>
  <c r="DW93" i="5"/>
  <c r="DW92" i="5"/>
  <c r="DW91" i="5"/>
  <c r="DW90" i="5"/>
  <c r="DW89" i="5"/>
  <c r="DW88" i="5"/>
  <c r="DW87" i="5"/>
  <c r="DW86" i="5"/>
  <c r="DW85" i="5"/>
  <c r="DW84" i="5"/>
  <c r="DW83" i="5"/>
  <c r="DW82" i="5"/>
  <c r="DW81" i="5"/>
  <c r="DW80" i="5"/>
  <c r="DW79" i="5"/>
  <c r="DW78" i="5"/>
  <c r="DW77" i="5"/>
  <c r="DW76" i="5"/>
  <c r="DW75" i="5"/>
  <c r="DW74" i="5"/>
  <c r="DW73" i="5"/>
  <c r="DW72" i="5"/>
  <c r="DW71" i="5"/>
  <c r="DW70" i="5"/>
  <c r="DW69" i="5"/>
  <c r="DW68" i="5"/>
  <c r="DW67" i="5"/>
  <c r="DW66" i="5"/>
  <c r="DW65" i="5"/>
  <c r="DW64" i="5"/>
  <c r="DW63" i="5"/>
  <c r="DW62" i="5"/>
  <c r="DW61" i="5"/>
  <c r="DW60" i="5"/>
  <c r="DW59" i="5"/>
  <c r="DW58" i="5"/>
  <c r="DW57" i="5"/>
  <c r="DW56" i="5"/>
  <c r="DW55" i="5"/>
  <c r="DW54" i="5"/>
  <c r="DW53" i="5"/>
  <c r="DW52" i="5"/>
  <c r="DW51" i="5"/>
  <c r="DW50" i="5"/>
  <c r="DW49" i="5"/>
  <c r="DW48" i="5"/>
  <c r="DW47" i="5"/>
  <c r="DW46" i="5"/>
  <c r="DW45" i="5"/>
  <c r="DW44" i="5"/>
  <c r="DW43" i="5"/>
  <c r="DW42" i="5"/>
  <c r="DW41" i="5"/>
  <c r="DW40" i="5"/>
  <c r="DW39" i="5"/>
  <c r="DW38" i="5"/>
  <c r="DW37" i="5"/>
  <c r="DW36" i="5"/>
  <c r="DW35" i="5"/>
  <c r="DW34" i="5"/>
  <c r="DW33" i="5"/>
  <c r="DW32" i="5"/>
  <c r="DW31" i="5"/>
  <c r="DW30" i="5"/>
  <c r="DW29" i="5"/>
  <c r="DW28" i="5"/>
  <c r="DW27" i="5"/>
  <c r="DW26" i="5"/>
  <c r="DW25" i="5"/>
  <c r="DW24" i="5"/>
  <c r="DW23" i="5"/>
  <c r="DW22" i="5"/>
  <c r="DW21" i="5"/>
  <c r="DW20" i="5"/>
  <c r="DW19" i="5"/>
  <c r="DW18" i="5"/>
  <c r="DW17" i="5"/>
  <c r="DW16" i="5"/>
  <c r="DW15" i="5"/>
  <c r="DW14" i="5"/>
  <c r="DW13" i="5"/>
  <c r="DW12" i="5"/>
  <c r="DQ248" i="5"/>
  <c r="DQ247" i="5"/>
  <c r="DQ246" i="5"/>
  <c r="DQ245" i="5"/>
  <c r="DQ244" i="5"/>
  <c r="DQ243" i="5"/>
  <c r="DQ242" i="5"/>
  <c r="DQ241" i="5"/>
  <c r="DQ240" i="5"/>
  <c r="DQ239" i="5"/>
  <c r="DQ238" i="5"/>
  <c r="DQ237" i="5"/>
  <c r="DQ236" i="5"/>
  <c r="DQ235" i="5"/>
  <c r="DQ234" i="5"/>
  <c r="DQ233" i="5"/>
  <c r="DQ232" i="5"/>
  <c r="DQ231" i="5"/>
  <c r="DQ230" i="5"/>
  <c r="DQ229" i="5"/>
  <c r="DQ228" i="5"/>
  <c r="DQ227" i="5"/>
  <c r="DQ226" i="5"/>
  <c r="DQ225" i="5"/>
  <c r="DQ224" i="5"/>
  <c r="DQ223" i="5"/>
  <c r="DQ222" i="5"/>
  <c r="DQ221" i="5"/>
  <c r="DQ220" i="5"/>
  <c r="DQ219" i="5"/>
  <c r="DQ218" i="5"/>
  <c r="DQ217" i="5"/>
  <c r="DQ216" i="5"/>
  <c r="DQ215" i="5"/>
  <c r="DQ214" i="5"/>
  <c r="DQ213" i="5"/>
  <c r="DQ212" i="5"/>
  <c r="DQ211" i="5"/>
  <c r="DQ210" i="5"/>
  <c r="DQ209" i="5"/>
  <c r="DQ208" i="5"/>
  <c r="DQ207" i="5"/>
  <c r="DQ206" i="5"/>
  <c r="DQ205" i="5"/>
  <c r="DQ204" i="5"/>
  <c r="DQ203" i="5"/>
  <c r="DQ202" i="5"/>
  <c r="DQ201" i="5"/>
  <c r="DQ200" i="5"/>
  <c r="DQ199" i="5"/>
  <c r="DQ198" i="5"/>
  <c r="DQ197" i="5"/>
  <c r="DQ196" i="5"/>
  <c r="DQ195" i="5"/>
  <c r="DQ194" i="5"/>
  <c r="DQ193" i="5"/>
  <c r="DQ192" i="5"/>
  <c r="DQ191" i="5"/>
  <c r="DQ190" i="5"/>
  <c r="DQ189" i="5"/>
  <c r="DQ188" i="5"/>
  <c r="DQ187" i="5"/>
  <c r="DQ186" i="5"/>
  <c r="DQ185" i="5"/>
  <c r="DQ184" i="5"/>
  <c r="DQ183" i="5"/>
  <c r="DQ182" i="5"/>
  <c r="DQ181" i="5"/>
  <c r="DQ180" i="5"/>
  <c r="DQ179" i="5"/>
  <c r="DQ178" i="5"/>
  <c r="DQ177" i="5"/>
  <c r="DQ176" i="5"/>
  <c r="DQ175" i="5"/>
  <c r="DQ174" i="5"/>
  <c r="DQ173" i="5"/>
  <c r="DQ172" i="5"/>
  <c r="DQ171" i="5"/>
  <c r="DQ170" i="5"/>
  <c r="DQ169" i="5"/>
  <c r="DQ168" i="5"/>
  <c r="DQ167" i="5"/>
  <c r="DQ166" i="5"/>
  <c r="DQ165" i="5"/>
  <c r="DQ164" i="5"/>
  <c r="DQ163" i="5"/>
  <c r="DQ162" i="5"/>
  <c r="DQ161" i="5"/>
  <c r="DQ160" i="5"/>
  <c r="DQ159" i="5"/>
  <c r="DQ158" i="5"/>
  <c r="DQ157" i="5"/>
  <c r="DQ156" i="5"/>
  <c r="DQ155" i="5"/>
  <c r="DQ154" i="5"/>
  <c r="DQ153" i="5"/>
  <c r="DQ152" i="5"/>
  <c r="DQ151" i="5"/>
  <c r="DQ150" i="5"/>
  <c r="DQ149" i="5"/>
  <c r="DQ148" i="5"/>
  <c r="DQ147" i="5"/>
  <c r="DQ146" i="5"/>
  <c r="DQ145" i="5"/>
  <c r="DQ144" i="5"/>
  <c r="DQ143" i="5"/>
  <c r="DQ142" i="5"/>
  <c r="DQ141" i="5"/>
  <c r="DQ140" i="5"/>
  <c r="DQ139" i="5"/>
  <c r="DQ138" i="5"/>
  <c r="DQ137" i="5"/>
  <c r="DQ136" i="5"/>
  <c r="DQ135" i="5"/>
  <c r="DQ134" i="5"/>
  <c r="DQ133" i="5"/>
  <c r="DQ132" i="5"/>
  <c r="DQ131" i="5"/>
  <c r="DQ130" i="5"/>
  <c r="DQ129" i="5"/>
  <c r="DQ128" i="5"/>
  <c r="DQ127" i="5"/>
  <c r="DQ126" i="5"/>
  <c r="DQ125" i="5"/>
  <c r="DQ124" i="5"/>
  <c r="DQ123" i="5"/>
  <c r="DQ122" i="5"/>
  <c r="DQ121" i="5"/>
  <c r="DQ120" i="5"/>
  <c r="DQ119" i="5"/>
  <c r="DQ118" i="5"/>
  <c r="DQ117" i="5"/>
  <c r="DQ116" i="5"/>
  <c r="DQ115" i="5"/>
  <c r="DQ114" i="5"/>
  <c r="DQ113" i="5"/>
  <c r="DQ112" i="5"/>
  <c r="DQ111" i="5"/>
  <c r="DQ110" i="5"/>
  <c r="DQ109" i="5"/>
  <c r="DQ108" i="5"/>
  <c r="DQ107" i="5"/>
  <c r="DQ106" i="5"/>
  <c r="DQ105" i="5"/>
  <c r="DQ104" i="5"/>
  <c r="DQ103" i="5"/>
  <c r="DQ102" i="5"/>
  <c r="DQ101" i="5"/>
  <c r="DQ100" i="5"/>
  <c r="DQ99" i="5"/>
  <c r="DQ98" i="5"/>
  <c r="DQ97" i="5"/>
  <c r="DQ96" i="5"/>
  <c r="DQ95" i="5"/>
  <c r="DQ94" i="5"/>
  <c r="DQ93" i="5"/>
  <c r="DQ92" i="5"/>
  <c r="DQ91" i="5"/>
  <c r="DQ90" i="5"/>
  <c r="DQ89" i="5"/>
  <c r="DQ88" i="5"/>
  <c r="DQ87" i="5"/>
  <c r="DQ86" i="5"/>
  <c r="DQ85" i="5"/>
  <c r="DQ84" i="5"/>
  <c r="DQ83" i="5"/>
  <c r="DQ82" i="5"/>
  <c r="DQ81" i="5"/>
  <c r="DQ80" i="5"/>
  <c r="DQ79" i="5"/>
  <c r="DQ78" i="5"/>
  <c r="DQ77" i="5"/>
  <c r="DQ76" i="5"/>
  <c r="DQ75" i="5"/>
  <c r="DQ74" i="5"/>
  <c r="DQ73" i="5"/>
  <c r="DQ72" i="5"/>
  <c r="DQ71" i="5"/>
  <c r="DQ70" i="5"/>
  <c r="DQ69" i="5"/>
  <c r="DQ68" i="5"/>
  <c r="DQ67" i="5"/>
  <c r="DQ66" i="5"/>
  <c r="DQ65" i="5"/>
  <c r="DQ64" i="5"/>
  <c r="DQ63" i="5"/>
  <c r="DQ62" i="5"/>
  <c r="DQ61" i="5"/>
  <c r="DQ60" i="5"/>
  <c r="DQ59" i="5"/>
  <c r="DQ58" i="5"/>
  <c r="DQ57" i="5"/>
  <c r="DQ56" i="5"/>
  <c r="DQ55" i="5"/>
  <c r="DQ54" i="5"/>
  <c r="DQ53" i="5"/>
  <c r="DQ52" i="5"/>
  <c r="DQ51" i="5"/>
  <c r="DQ50" i="5"/>
  <c r="DQ49" i="5"/>
  <c r="DQ48" i="5"/>
  <c r="DQ47" i="5"/>
  <c r="DQ46" i="5"/>
  <c r="DQ45" i="5"/>
  <c r="DQ44" i="5"/>
  <c r="DQ43" i="5"/>
  <c r="DQ42" i="5"/>
  <c r="DQ41" i="5"/>
  <c r="DQ40" i="5"/>
  <c r="DQ39" i="5"/>
  <c r="DQ38" i="5"/>
  <c r="DQ37" i="5"/>
  <c r="DQ36" i="5"/>
  <c r="DQ35" i="5"/>
  <c r="DQ34" i="5"/>
  <c r="DQ33" i="5"/>
  <c r="DQ32" i="5"/>
  <c r="DQ31" i="5"/>
  <c r="DQ30" i="5"/>
  <c r="DQ29" i="5"/>
  <c r="DQ28" i="5"/>
  <c r="DQ27" i="5"/>
  <c r="DQ26" i="5"/>
  <c r="DQ25" i="5"/>
  <c r="DQ24" i="5"/>
  <c r="DQ23" i="5"/>
  <c r="DQ22" i="5"/>
  <c r="DQ21" i="5"/>
  <c r="DQ20" i="5"/>
  <c r="DQ19" i="5"/>
  <c r="DQ18" i="5"/>
  <c r="DQ17" i="5"/>
  <c r="DQ16" i="5"/>
  <c r="DQ15" i="5"/>
  <c r="DQ14" i="5"/>
  <c r="DQ13" i="5"/>
  <c r="DQ12" i="5"/>
  <c r="DK248" i="5"/>
  <c r="DK247" i="5"/>
  <c r="DK246" i="5"/>
  <c r="DK245" i="5"/>
  <c r="DK244" i="5"/>
  <c r="DK243" i="5"/>
  <c r="DK242" i="5"/>
  <c r="DK241" i="5"/>
  <c r="DK240" i="5"/>
  <c r="DK239" i="5"/>
  <c r="DK238" i="5"/>
  <c r="DK237" i="5"/>
  <c r="DK236" i="5"/>
  <c r="DK235" i="5"/>
  <c r="DK234" i="5"/>
  <c r="DK233" i="5"/>
  <c r="DK232" i="5"/>
  <c r="DK231" i="5"/>
  <c r="DK230" i="5"/>
  <c r="DK229" i="5"/>
  <c r="DK228" i="5"/>
  <c r="DK227" i="5"/>
  <c r="DK226" i="5"/>
  <c r="DK225" i="5"/>
  <c r="DK224" i="5"/>
  <c r="DK223" i="5"/>
  <c r="DK222" i="5"/>
  <c r="DK221" i="5"/>
  <c r="DK220" i="5"/>
  <c r="DK219" i="5"/>
  <c r="DK218" i="5"/>
  <c r="DK217" i="5"/>
  <c r="DK216" i="5"/>
  <c r="DK215" i="5"/>
  <c r="DK214" i="5"/>
  <c r="DK213" i="5"/>
  <c r="DK212" i="5"/>
  <c r="DK211" i="5"/>
  <c r="DK210" i="5"/>
  <c r="DK209" i="5"/>
  <c r="DK208" i="5"/>
  <c r="DK207" i="5"/>
  <c r="DK206" i="5"/>
  <c r="DK205" i="5"/>
  <c r="DK204" i="5"/>
  <c r="DK203" i="5"/>
  <c r="DK202" i="5"/>
  <c r="DK201" i="5"/>
  <c r="DK200" i="5"/>
  <c r="DK199" i="5"/>
  <c r="DK198" i="5"/>
  <c r="DK197" i="5"/>
  <c r="DK196" i="5"/>
  <c r="DK195" i="5"/>
  <c r="DK194" i="5"/>
  <c r="DK193" i="5"/>
  <c r="DK192" i="5"/>
  <c r="DK191" i="5"/>
  <c r="DK190" i="5"/>
  <c r="DK189" i="5"/>
  <c r="DK188" i="5"/>
  <c r="DK187" i="5"/>
  <c r="DK186" i="5"/>
  <c r="DK185" i="5"/>
  <c r="DK184" i="5"/>
  <c r="DK183" i="5"/>
  <c r="DK182" i="5"/>
  <c r="DK181" i="5"/>
  <c r="DK180" i="5"/>
  <c r="DK179" i="5"/>
  <c r="DK178" i="5"/>
  <c r="DK177" i="5"/>
  <c r="DK176" i="5"/>
  <c r="DK175" i="5"/>
  <c r="DK174" i="5"/>
  <c r="DK173" i="5"/>
  <c r="DK172" i="5"/>
  <c r="DK171" i="5"/>
  <c r="DK170" i="5"/>
  <c r="DK169" i="5"/>
  <c r="DK168" i="5"/>
  <c r="DK167" i="5"/>
  <c r="DK166" i="5"/>
  <c r="DK165" i="5"/>
  <c r="DK164" i="5"/>
  <c r="DK163" i="5"/>
  <c r="DK162" i="5"/>
  <c r="DK161" i="5"/>
  <c r="DK160" i="5"/>
  <c r="DK159" i="5"/>
  <c r="DK158" i="5"/>
  <c r="DK157" i="5"/>
  <c r="DK156" i="5"/>
  <c r="DK155" i="5"/>
  <c r="DK154" i="5"/>
  <c r="DK153" i="5"/>
  <c r="DK152" i="5"/>
  <c r="DK151" i="5"/>
  <c r="DK150" i="5"/>
  <c r="DK149" i="5"/>
  <c r="DK148" i="5"/>
  <c r="DK147" i="5"/>
  <c r="DK146" i="5"/>
  <c r="DK145" i="5"/>
  <c r="DK144" i="5"/>
  <c r="DK143" i="5"/>
  <c r="DK142" i="5"/>
  <c r="DK141" i="5"/>
  <c r="DK140" i="5"/>
  <c r="DK139" i="5"/>
  <c r="DK138" i="5"/>
  <c r="DK137" i="5"/>
  <c r="DK136" i="5"/>
  <c r="DK135" i="5"/>
  <c r="DK134" i="5"/>
  <c r="DK133" i="5"/>
  <c r="DK132" i="5"/>
  <c r="DK131" i="5"/>
  <c r="DK130" i="5"/>
  <c r="DK129" i="5"/>
  <c r="DK128" i="5"/>
  <c r="DK127" i="5"/>
  <c r="DK126" i="5"/>
  <c r="DK125" i="5"/>
  <c r="DK124" i="5"/>
  <c r="DK123" i="5"/>
  <c r="DK122" i="5"/>
  <c r="DK121" i="5"/>
  <c r="DK120" i="5"/>
  <c r="DK119" i="5"/>
  <c r="DK118" i="5"/>
  <c r="DK117" i="5"/>
  <c r="DK116" i="5"/>
  <c r="DK115" i="5"/>
  <c r="DK114" i="5"/>
  <c r="DK113" i="5"/>
  <c r="DK112" i="5"/>
  <c r="DK111" i="5"/>
  <c r="DK110" i="5"/>
  <c r="DK109" i="5"/>
  <c r="DK108" i="5"/>
  <c r="DK107" i="5"/>
  <c r="DK106" i="5"/>
  <c r="DK105" i="5"/>
  <c r="DK104" i="5"/>
  <c r="DK103" i="5"/>
  <c r="DK102" i="5"/>
  <c r="DK101" i="5"/>
  <c r="DK100" i="5"/>
  <c r="DK99" i="5"/>
  <c r="DK98" i="5"/>
  <c r="DK97" i="5"/>
  <c r="DK96" i="5"/>
  <c r="DK95" i="5"/>
  <c r="DK94" i="5"/>
  <c r="DK93" i="5"/>
  <c r="DK92" i="5"/>
  <c r="DK91" i="5"/>
  <c r="DK90" i="5"/>
  <c r="DK89" i="5"/>
  <c r="DK88" i="5"/>
  <c r="DK87" i="5"/>
  <c r="DK86" i="5"/>
  <c r="DK85" i="5"/>
  <c r="DK84" i="5"/>
  <c r="DK83" i="5"/>
  <c r="DK82" i="5"/>
  <c r="DK81" i="5"/>
  <c r="DK80" i="5"/>
  <c r="DK79" i="5"/>
  <c r="DK78" i="5"/>
  <c r="DK77" i="5"/>
  <c r="DK76" i="5"/>
  <c r="DK75" i="5"/>
  <c r="DK74" i="5"/>
  <c r="DK73" i="5"/>
  <c r="DK72" i="5"/>
  <c r="DK71" i="5"/>
  <c r="DK70" i="5"/>
  <c r="DK69" i="5"/>
  <c r="DK68" i="5"/>
  <c r="DK67" i="5"/>
  <c r="DK66" i="5"/>
  <c r="DK65" i="5"/>
  <c r="DK64" i="5"/>
  <c r="DK63" i="5"/>
  <c r="DK62" i="5"/>
  <c r="DK61" i="5"/>
  <c r="DK60" i="5"/>
  <c r="DK59" i="5"/>
  <c r="DK58" i="5"/>
  <c r="DK57" i="5"/>
  <c r="DK56" i="5"/>
  <c r="DK55" i="5"/>
  <c r="DK54" i="5"/>
  <c r="DK53" i="5"/>
  <c r="DK52" i="5"/>
  <c r="DK51" i="5"/>
  <c r="DK50" i="5"/>
  <c r="DK49" i="5"/>
  <c r="DK48" i="5"/>
  <c r="DK47" i="5"/>
  <c r="DK46" i="5"/>
  <c r="DK45" i="5"/>
  <c r="DK44" i="5"/>
  <c r="DK43" i="5"/>
  <c r="DK42" i="5"/>
  <c r="DK41" i="5"/>
  <c r="DK40" i="5"/>
  <c r="DK39" i="5"/>
  <c r="DK38" i="5"/>
  <c r="DK37" i="5"/>
  <c r="DK36" i="5"/>
  <c r="DK35" i="5"/>
  <c r="DK34" i="5"/>
  <c r="DK33" i="5"/>
  <c r="DK32" i="5"/>
  <c r="DK31" i="5"/>
  <c r="DK30" i="5"/>
  <c r="DK29" i="5"/>
  <c r="DK28" i="5"/>
  <c r="DK27" i="5"/>
  <c r="DK26" i="5"/>
  <c r="DK25" i="5"/>
  <c r="DK24" i="5"/>
  <c r="DK23" i="5"/>
  <c r="DK22" i="5"/>
  <c r="DK21" i="5"/>
  <c r="DK20" i="5"/>
  <c r="DK19" i="5"/>
  <c r="DK18" i="5"/>
  <c r="DK17" i="5"/>
  <c r="DK16" i="5"/>
  <c r="DK15" i="5"/>
  <c r="DK14" i="5"/>
  <c r="DK13" i="5"/>
  <c r="DK12" i="5"/>
  <c r="DE248" i="5"/>
  <c r="DE247" i="5"/>
  <c r="DE246" i="5"/>
  <c r="DE245" i="5"/>
  <c r="DE244" i="5"/>
  <c r="DE243" i="5"/>
  <c r="DE242" i="5"/>
  <c r="DE241" i="5"/>
  <c r="DE240" i="5"/>
  <c r="DE239" i="5"/>
  <c r="DE238" i="5"/>
  <c r="DE237" i="5"/>
  <c r="DE236" i="5"/>
  <c r="DE235" i="5"/>
  <c r="DE234" i="5"/>
  <c r="DE233" i="5"/>
  <c r="DE232" i="5"/>
  <c r="DE231" i="5"/>
  <c r="DE230" i="5"/>
  <c r="DE229" i="5"/>
  <c r="DE228" i="5"/>
  <c r="DE227" i="5"/>
  <c r="DE226" i="5"/>
  <c r="DE225" i="5"/>
  <c r="DE224" i="5"/>
  <c r="DE223" i="5"/>
  <c r="DE222" i="5"/>
  <c r="DE221" i="5"/>
  <c r="DE220" i="5"/>
  <c r="DE219" i="5"/>
  <c r="DE218" i="5"/>
  <c r="DE217" i="5"/>
  <c r="DE216" i="5"/>
  <c r="DE215" i="5"/>
  <c r="DE214" i="5"/>
  <c r="DE213" i="5"/>
  <c r="DE212" i="5"/>
  <c r="DE211" i="5"/>
  <c r="DE210" i="5"/>
  <c r="DE209" i="5"/>
  <c r="DE208" i="5"/>
  <c r="DE207" i="5"/>
  <c r="DE206" i="5"/>
  <c r="DE205" i="5"/>
  <c r="DE204" i="5"/>
  <c r="DE203" i="5"/>
  <c r="DE202" i="5"/>
  <c r="DE201" i="5"/>
  <c r="DE200" i="5"/>
  <c r="DE199" i="5"/>
  <c r="DE198" i="5"/>
  <c r="DE197" i="5"/>
  <c r="DE196" i="5"/>
  <c r="DE195" i="5"/>
  <c r="DE194" i="5"/>
  <c r="DE193" i="5"/>
  <c r="DE192" i="5"/>
  <c r="DE191" i="5"/>
  <c r="DE190" i="5"/>
  <c r="DE189" i="5"/>
  <c r="DE188" i="5"/>
  <c r="DE187" i="5"/>
  <c r="DE186" i="5"/>
  <c r="DE185" i="5"/>
  <c r="DE184" i="5"/>
  <c r="DE183" i="5"/>
  <c r="DE182" i="5"/>
  <c r="DE181" i="5"/>
  <c r="DE180" i="5"/>
  <c r="DE179" i="5"/>
  <c r="DE178" i="5"/>
  <c r="DE177" i="5"/>
  <c r="DE176" i="5"/>
  <c r="DE175" i="5"/>
  <c r="DE174" i="5"/>
  <c r="DE173" i="5"/>
  <c r="DE172" i="5"/>
  <c r="DE171" i="5"/>
  <c r="DE170" i="5"/>
  <c r="DE169" i="5"/>
  <c r="DE168" i="5"/>
  <c r="DE167" i="5"/>
  <c r="DE166" i="5"/>
  <c r="DE165" i="5"/>
  <c r="DE164" i="5"/>
  <c r="DE163" i="5"/>
  <c r="DE162" i="5"/>
  <c r="DE161" i="5"/>
  <c r="DE160" i="5"/>
  <c r="DE159" i="5"/>
  <c r="DE158" i="5"/>
  <c r="DE157" i="5"/>
  <c r="DE156" i="5"/>
  <c r="DE155" i="5"/>
  <c r="DE154" i="5"/>
  <c r="DE153" i="5"/>
  <c r="DE152" i="5"/>
  <c r="DE151" i="5"/>
  <c r="DE150" i="5"/>
  <c r="DE149" i="5"/>
  <c r="DE148" i="5"/>
  <c r="DE147" i="5"/>
  <c r="DE146" i="5"/>
  <c r="DE145" i="5"/>
  <c r="DE144" i="5"/>
  <c r="DE143" i="5"/>
  <c r="DE142" i="5"/>
  <c r="DE141" i="5"/>
  <c r="DE140" i="5"/>
  <c r="DE139" i="5"/>
  <c r="DE138" i="5"/>
  <c r="DE137" i="5"/>
  <c r="DE136" i="5"/>
  <c r="DE135" i="5"/>
  <c r="DE134" i="5"/>
  <c r="DE133" i="5"/>
  <c r="DE132" i="5"/>
  <c r="DE131" i="5"/>
  <c r="DE130" i="5"/>
  <c r="DE129" i="5"/>
  <c r="DE128" i="5"/>
  <c r="DE127" i="5"/>
  <c r="DE126" i="5"/>
  <c r="DE125" i="5"/>
  <c r="DE124" i="5"/>
  <c r="DE123" i="5"/>
  <c r="DE122" i="5"/>
  <c r="DE121" i="5"/>
  <c r="DE120" i="5"/>
  <c r="DE119" i="5"/>
  <c r="DE118" i="5"/>
  <c r="DE117" i="5"/>
  <c r="DE116" i="5"/>
  <c r="DE115" i="5"/>
  <c r="DE114" i="5"/>
  <c r="DE113" i="5"/>
  <c r="DE112" i="5"/>
  <c r="DE111" i="5"/>
  <c r="DE110" i="5"/>
  <c r="DE109" i="5"/>
  <c r="DE108" i="5"/>
  <c r="DE107" i="5"/>
  <c r="DE106" i="5"/>
  <c r="DE105" i="5"/>
  <c r="DE104" i="5"/>
  <c r="DE103" i="5"/>
  <c r="DE102" i="5"/>
  <c r="DE101" i="5"/>
  <c r="DE100" i="5"/>
  <c r="DE99" i="5"/>
  <c r="DE98" i="5"/>
  <c r="DE97" i="5"/>
  <c r="DE96" i="5"/>
  <c r="DE95" i="5"/>
  <c r="DE94" i="5"/>
  <c r="DE93" i="5"/>
  <c r="DE92" i="5"/>
  <c r="DE91" i="5"/>
  <c r="DE90" i="5"/>
  <c r="DE89" i="5"/>
  <c r="DE88" i="5"/>
  <c r="DE87" i="5"/>
  <c r="DE86" i="5"/>
  <c r="DE85" i="5"/>
  <c r="DE84" i="5"/>
  <c r="DE83" i="5"/>
  <c r="DE82" i="5"/>
  <c r="DE81" i="5"/>
  <c r="DE80" i="5"/>
  <c r="DE79" i="5"/>
  <c r="DE78" i="5"/>
  <c r="DE77" i="5"/>
  <c r="DE76" i="5"/>
  <c r="DE75" i="5"/>
  <c r="DE74" i="5"/>
  <c r="DE73" i="5"/>
  <c r="DE72" i="5"/>
  <c r="DE71" i="5"/>
  <c r="DE70" i="5"/>
  <c r="DE69" i="5"/>
  <c r="DE68" i="5"/>
  <c r="DE67" i="5"/>
  <c r="DE66" i="5"/>
  <c r="DE65" i="5"/>
  <c r="DE64" i="5"/>
  <c r="DE63" i="5"/>
  <c r="DE62" i="5"/>
  <c r="DE61" i="5"/>
  <c r="DE60" i="5"/>
  <c r="DE59" i="5"/>
  <c r="DE58" i="5"/>
  <c r="DE57" i="5"/>
  <c r="DE56" i="5"/>
  <c r="DE55" i="5"/>
  <c r="DE54" i="5"/>
  <c r="DE53" i="5"/>
  <c r="DE52" i="5"/>
  <c r="DE51" i="5"/>
  <c r="DE50" i="5"/>
  <c r="DE49" i="5"/>
  <c r="DE48" i="5"/>
  <c r="DE47" i="5"/>
  <c r="DE46" i="5"/>
  <c r="DE45" i="5"/>
  <c r="DE44" i="5"/>
  <c r="DE43" i="5"/>
  <c r="DE42" i="5"/>
  <c r="DE41" i="5"/>
  <c r="DE40" i="5"/>
  <c r="DE39" i="5"/>
  <c r="DE38" i="5"/>
  <c r="DE37" i="5"/>
  <c r="DE36" i="5"/>
  <c r="DE35" i="5"/>
  <c r="DE34" i="5"/>
  <c r="DE33" i="5"/>
  <c r="DE32" i="5"/>
  <c r="DE31" i="5"/>
  <c r="DE30" i="5"/>
  <c r="DE29" i="5"/>
  <c r="DE28" i="5"/>
  <c r="DE27" i="5"/>
  <c r="DE26" i="5"/>
  <c r="DE25" i="5"/>
  <c r="DE24" i="5"/>
  <c r="DE23" i="5"/>
  <c r="DE22" i="5"/>
  <c r="DE21" i="5"/>
  <c r="DE20" i="5"/>
  <c r="DE19" i="5"/>
  <c r="DE18" i="5"/>
  <c r="DE17" i="5"/>
  <c r="DE16" i="5"/>
  <c r="DE15" i="5"/>
  <c r="DE14" i="5"/>
  <c r="DE13" i="5"/>
  <c r="DE12" i="5"/>
  <c r="CY248" i="5"/>
  <c r="CY247" i="5"/>
  <c r="CY246" i="5"/>
  <c r="CY245" i="5"/>
  <c r="CY244" i="5"/>
  <c r="CY243" i="5"/>
  <c r="CY242" i="5"/>
  <c r="CY241" i="5"/>
  <c r="CY240" i="5"/>
  <c r="CY239" i="5"/>
  <c r="CY238" i="5"/>
  <c r="CY237" i="5"/>
  <c r="CY236" i="5"/>
  <c r="CY235" i="5"/>
  <c r="CY234" i="5"/>
  <c r="CY233" i="5"/>
  <c r="CY232" i="5"/>
  <c r="CY231" i="5"/>
  <c r="CY230" i="5"/>
  <c r="CY229" i="5"/>
  <c r="CY228" i="5"/>
  <c r="CY227" i="5"/>
  <c r="CY226" i="5"/>
  <c r="CY225" i="5"/>
  <c r="CY224" i="5"/>
  <c r="CY223" i="5"/>
  <c r="CY222" i="5"/>
  <c r="CY221" i="5"/>
  <c r="CY220" i="5"/>
  <c r="CY219" i="5"/>
  <c r="CY218" i="5"/>
  <c r="CY217" i="5"/>
  <c r="CY216" i="5"/>
  <c r="CY215" i="5"/>
  <c r="CY214" i="5"/>
  <c r="CY213" i="5"/>
  <c r="CY212" i="5"/>
  <c r="CY211" i="5"/>
  <c r="CY210" i="5"/>
  <c r="CY209" i="5"/>
  <c r="CY208" i="5"/>
  <c r="CY207" i="5"/>
  <c r="CY206" i="5"/>
  <c r="CY205" i="5"/>
  <c r="CY204" i="5"/>
  <c r="CY203" i="5"/>
  <c r="CY202" i="5"/>
  <c r="CY201" i="5"/>
  <c r="CY200" i="5"/>
  <c r="CY199" i="5"/>
  <c r="CY198" i="5"/>
  <c r="CY197" i="5"/>
  <c r="CY196" i="5"/>
  <c r="CY195" i="5"/>
  <c r="CY194" i="5"/>
  <c r="CY193" i="5"/>
  <c r="CY192" i="5"/>
  <c r="CY191" i="5"/>
  <c r="CY190" i="5"/>
  <c r="CY189" i="5"/>
  <c r="CY188" i="5"/>
  <c r="CY187" i="5"/>
  <c r="CY186" i="5"/>
  <c r="CY185" i="5"/>
  <c r="CY184" i="5"/>
  <c r="CY183" i="5"/>
  <c r="CY182" i="5"/>
  <c r="CY181" i="5"/>
  <c r="CY180" i="5"/>
  <c r="CY179" i="5"/>
  <c r="CY178" i="5"/>
  <c r="CY177" i="5"/>
  <c r="CY176" i="5"/>
  <c r="CY175" i="5"/>
  <c r="CY174" i="5"/>
  <c r="CY173" i="5"/>
  <c r="CY172" i="5"/>
  <c r="CY171" i="5"/>
  <c r="CY170" i="5"/>
  <c r="CY169" i="5"/>
  <c r="CY168" i="5"/>
  <c r="CY167" i="5"/>
  <c r="CY166" i="5"/>
  <c r="CY165" i="5"/>
  <c r="CY164" i="5"/>
  <c r="CY163" i="5"/>
  <c r="CY162" i="5"/>
  <c r="CY161" i="5"/>
  <c r="CY160" i="5"/>
  <c r="CY159" i="5"/>
  <c r="CY158" i="5"/>
  <c r="CY157" i="5"/>
  <c r="CY156" i="5"/>
  <c r="CY155" i="5"/>
  <c r="CY154" i="5"/>
  <c r="CY153" i="5"/>
  <c r="CY152" i="5"/>
  <c r="CY151" i="5"/>
  <c r="CY150" i="5"/>
  <c r="CY149" i="5"/>
  <c r="CY148" i="5"/>
  <c r="CY147" i="5"/>
  <c r="CY146" i="5"/>
  <c r="CY145" i="5"/>
  <c r="CY144" i="5"/>
  <c r="CY143" i="5"/>
  <c r="CY142" i="5"/>
  <c r="CY141" i="5"/>
  <c r="CY140" i="5"/>
  <c r="CY139" i="5"/>
  <c r="CY138" i="5"/>
  <c r="CY137" i="5"/>
  <c r="CY136" i="5"/>
  <c r="CY135" i="5"/>
  <c r="CY134" i="5"/>
  <c r="CY133" i="5"/>
  <c r="CY132" i="5"/>
  <c r="CY131" i="5"/>
  <c r="CY130" i="5"/>
  <c r="CY129" i="5"/>
  <c r="CY128" i="5"/>
  <c r="CY127" i="5"/>
  <c r="CY126" i="5"/>
  <c r="CY125" i="5"/>
  <c r="CY124" i="5"/>
  <c r="CY123" i="5"/>
  <c r="CY122" i="5"/>
  <c r="CY121" i="5"/>
  <c r="CY120" i="5"/>
  <c r="CY119" i="5"/>
  <c r="CY118" i="5"/>
  <c r="CY117" i="5"/>
  <c r="CY116" i="5"/>
  <c r="CY115" i="5"/>
  <c r="CY114" i="5"/>
  <c r="CY113" i="5"/>
  <c r="CY112" i="5"/>
  <c r="CY111" i="5"/>
  <c r="CY110" i="5"/>
  <c r="CY109" i="5"/>
  <c r="CY108" i="5"/>
  <c r="CY107" i="5"/>
  <c r="CY106" i="5"/>
  <c r="CY105" i="5"/>
  <c r="CY104" i="5"/>
  <c r="CY103" i="5"/>
  <c r="CY102" i="5"/>
  <c r="CY101" i="5"/>
  <c r="CY100" i="5"/>
  <c r="CY99" i="5"/>
  <c r="CY98" i="5"/>
  <c r="CY97" i="5"/>
  <c r="CY96" i="5"/>
  <c r="CY95" i="5"/>
  <c r="CY94" i="5"/>
  <c r="CY93" i="5"/>
  <c r="CY92" i="5"/>
  <c r="CY91" i="5"/>
  <c r="CY90" i="5"/>
  <c r="CY89" i="5"/>
  <c r="CY88" i="5"/>
  <c r="CY87" i="5"/>
  <c r="CY86" i="5"/>
  <c r="CY85" i="5"/>
  <c r="CY84" i="5"/>
  <c r="CY83" i="5"/>
  <c r="CY82" i="5"/>
  <c r="CY81" i="5"/>
  <c r="CY80" i="5"/>
  <c r="CY79" i="5"/>
  <c r="CY78" i="5"/>
  <c r="CY77" i="5"/>
  <c r="CY76" i="5"/>
  <c r="CY75" i="5"/>
  <c r="CY74" i="5"/>
  <c r="CY73" i="5"/>
  <c r="CY72" i="5"/>
  <c r="CY71" i="5"/>
  <c r="CY70" i="5"/>
  <c r="CY69" i="5"/>
  <c r="CY68" i="5"/>
  <c r="CY67" i="5"/>
  <c r="CY66" i="5"/>
  <c r="CY65" i="5"/>
  <c r="CY64" i="5"/>
  <c r="CY63" i="5"/>
  <c r="CY62" i="5"/>
  <c r="CY61" i="5"/>
  <c r="CY60" i="5"/>
  <c r="CY59" i="5"/>
  <c r="CY58" i="5"/>
  <c r="CY57" i="5"/>
  <c r="CY56" i="5"/>
  <c r="CY55" i="5"/>
  <c r="CY54" i="5"/>
  <c r="CY53" i="5"/>
  <c r="CY52" i="5"/>
  <c r="CY51" i="5"/>
  <c r="CY50" i="5"/>
  <c r="CY49" i="5"/>
  <c r="CY48" i="5"/>
  <c r="CY47" i="5"/>
  <c r="CY46" i="5"/>
  <c r="CY45" i="5"/>
  <c r="CY44" i="5"/>
  <c r="CY43" i="5"/>
  <c r="CY42" i="5"/>
  <c r="CY41" i="5"/>
  <c r="CY40" i="5"/>
  <c r="CY39" i="5"/>
  <c r="CY38" i="5"/>
  <c r="CY37" i="5"/>
  <c r="CY36" i="5"/>
  <c r="CY35" i="5"/>
  <c r="CY34" i="5"/>
  <c r="CY33" i="5"/>
  <c r="CY32" i="5"/>
  <c r="CY31" i="5"/>
  <c r="CY30" i="5"/>
  <c r="CY29" i="5"/>
  <c r="CY28" i="5"/>
  <c r="CY27" i="5"/>
  <c r="CY26" i="5"/>
  <c r="CY25" i="5"/>
  <c r="CY24" i="5"/>
  <c r="CY23" i="5"/>
  <c r="CY22" i="5"/>
  <c r="CY21" i="5"/>
  <c r="CY20" i="5"/>
  <c r="CY19" i="5"/>
  <c r="CY18" i="5"/>
  <c r="CY17" i="5"/>
  <c r="CY16" i="5"/>
  <c r="CY15" i="5"/>
  <c r="CY14" i="5"/>
  <c r="CY13" i="5"/>
  <c r="CY12" i="5"/>
  <c r="CS248" i="5"/>
  <c r="CS247" i="5"/>
  <c r="CS246" i="5"/>
  <c r="CS245" i="5"/>
  <c r="CS244" i="5"/>
  <c r="CS243" i="5"/>
  <c r="CS242" i="5"/>
  <c r="CS241" i="5"/>
  <c r="CS240" i="5"/>
  <c r="CS239" i="5"/>
  <c r="CS238" i="5"/>
  <c r="CS237" i="5"/>
  <c r="CS236" i="5"/>
  <c r="CS235" i="5"/>
  <c r="CS234" i="5"/>
  <c r="CS233" i="5"/>
  <c r="CS232" i="5"/>
  <c r="CS231" i="5"/>
  <c r="CS230" i="5"/>
  <c r="CS229" i="5"/>
  <c r="CS228" i="5"/>
  <c r="CS227" i="5"/>
  <c r="CS226" i="5"/>
  <c r="CS225" i="5"/>
  <c r="CS224" i="5"/>
  <c r="CS223" i="5"/>
  <c r="CS222" i="5"/>
  <c r="CS221" i="5"/>
  <c r="CS220" i="5"/>
  <c r="CS219" i="5"/>
  <c r="CS218" i="5"/>
  <c r="CS217" i="5"/>
  <c r="CS216" i="5"/>
  <c r="CS215" i="5"/>
  <c r="CS214" i="5"/>
  <c r="CS213" i="5"/>
  <c r="CS212" i="5"/>
  <c r="CS211" i="5"/>
  <c r="CS210" i="5"/>
  <c r="CS209" i="5"/>
  <c r="CS208" i="5"/>
  <c r="CS207" i="5"/>
  <c r="CS206" i="5"/>
  <c r="CS205" i="5"/>
  <c r="CS204" i="5"/>
  <c r="CS203" i="5"/>
  <c r="CS202" i="5"/>
  <c r="CS201" i="5"/>
  <c r="CS200" i="5"/>
  <c r="CS199" i="5"/>
  <c r="CS198" i="5"/>
  <c r="CS197" i="5"/>
  <c r="CS196" i="5"/>
  <c r="CS195" i="5"/>
  <c r="CS194" i="5"/>
  <c r="CS193" i="5"/>
  <c r="CS192" i="5"/>
  <c r="CS191" i="5"/>
  <c r="CS190" i="5"/>
  <c r="CS189" i="5"/>
  <c r="CS188" i="5"/>
  <c r="CS187" i="5"/>
  <c r="CS186" i="5"/>
  <c r="CS185" i="5"/>
  <c r="CS184" i="5"/>
  <c r="CS183" i="5"/>
  <c r="CS182" i="5"/>
  <c r="CS181" i="5"/>
  <c r="CS180" i="5"/>
  <c r="CS179" i="5"/>
  <c r="CS178" i="5"/>
  <c r="CS177" i="5"/>
  <c r="CS176" i="5"/>
  <c r="CS175" i="5"/>
  <c r="CS174" i="5"/>
  <c r="CS173" i="5"/>
  <c r="CS172" i="5"/>
  <c r="CS171" i="5"/>
  <c r="CS170" i="5"/>
  <c r="CS169" i="5"/>
  <c r="CS168" i="5"/>
  <c r="CS167" i="5"/>
  <c r="CS166" i="5"/>
  <c r="CS165" i="5"/>
  <c r="CS164" i="5"/>
  <c r="CS163" i="5"/>
  <c r="CS162" i="5"/>
  <c r="CS161" i="5"/>
  <c r="CS160" i="5"/>
  <c r="CS159" i="5"/>
  <c r="CS158" i="5"/>
  <c r="CS157" i="5"/>
  <c r="CS156" i="5"/>
  <c r="CS155" i="5"/>
  <c r="CS154" i="5"/>
  <c r="CS153" i="5"/>
  <c r="CS152" i="5"/>
  <c r="CS151" i="5"/>
  <c r="CS150" i="5"/>
  <c r="CS149" i="5"/>
  <c r="CS148" i="5"/>
  <c r="CS147" i="5"/>
  <c r="CS146" i="5"/>
  <c r="CS145" i="5"/>
  <c r="CS144" i="5"/>
  <c r="CS143" i="5"/>
  <c r="CS142" i="5"/>
  <c r="CS141" i="5"/>
  <c r="CS140" i="5"/>
  <c r="CS139" i="5"/>
  <c r="CS138" i="5"/>
  <c r="CS137" i="5"/>
  <c r="CS136" i="5"/>
  <c r="CS135" i="5"/>
  <c r="CS134" i="5"/>
  <c r="CS133" i="5"/>
  <c r="CS132" i="5"/>
  <c r="CS131" i="5"/>
  <c r="CS130" i="5"/>
  <c r="CS129" i="5"/>
  <c r="CS128" i="5"/>
  <c r="CS127" i="5"/>
  <c r="CS126" i="5"/>
  <c r="CS125" i="5"/>
  <c r="CS124" i="5"/>
  <c r="CS123" i="5"/>
  <c r="CS122" i="5"/>
  <c r="CS121" i="5"/>
  <c r="CS120" i="5"/>
  <c r="CS119" i="5"/>
  <c r="CS118" i="5"/>
  <c r="CS117" i="5"/>
  <c r="CS116" i="5"/>
  <c r="CS115" i="5"/>
  <c r="CS114" i="5"/>
  <c r="CS113" i="5"/>
  <c r="CS112" i="5"/>
  <c r="CS111" i="5"/>
  <c r="CS110" i="5"/>
  <c r="CS109" i="5"/>
  <c r="CS108" i="5"/>
  <c r="CS107" i="5"/>
  <c r="CS106" i="5"/>
  <c r="CS105" i="5"/>
  <c r="CS104" i="5"/>
  <c r="CS103" i="5"/>
  <c r="CS102" i="5"/>
  <c r="CS101" i="5"/>
  <c r="CS100" i="5"/>
  <c r="CS99" i="5"/>
  <c r="CS98" i="5"/>
  <c r="CS97" i="5"/>
  <c r="CS96" i="5"/>
  <c r="CS95" i="5"/>
  <c r="CS94" i="5"/>
  <c r="CS93" i="5"/>
  <c r="CS92" i="5"/>
  <c r="CS91" i="5"/>
  <c r="CS90" i="5"/>
  <c r="CS89" i="5"/>
  <c r="CS88" i="5"/>
  <c r="CS87" i="5"/>
  <c r="CS86" i="5"/>
  <c r="CS85" i="5"/>
  <c r="CS84" i="5"/>
  <c r="CS83" i="5"/>
  <c r="CS82" i="5"/>
  <c r="CS81" i="5"/>
  <c r="CS80" i="5"/>
  <c r="CS79" i="5"/>
  <c r="CS78" i="5"/>
  <c r="CS77" i="5"/>
  <c r="CS76" i="5"/>
  <c r="CS75" i="5"/>
  <c r="CS74" i="5"/>
  <c r="CS73" i="5"/>
  <c r="CS72" i="5"/>
  <c r="CS71" i="5"/>
  <c r="CS70" i="5"/>
  <c r="CS69" i="5"/>
  <c r="CS68" i="5"/>
  <c r="CS67" i="5"/>
  <c r="CS66" i="5"/>
  <c r="CS65" i="5"/>
  <c r="CS64" i="5"/>
  <c r="CS63" i="5"/>
  <c r="CS62" i="5"/>
  <c r="CS61" i="5"/>
  <c r="CS60" i="5"/>
  <c r="CS59" i="5"/>
  <c r="CS58" i="5"/>
  <c r="CS57" i="5"/>
  <c r="CS56" i="5"/>
  <c r="CS55" i="5"/>
  <c r="CS54" i="5"/>
  <c r="CS53" i="5"/>
  <c r="CS52" i="5"/>
  <c r="CS51" i="5"/>
  <c r="CS50" i="5"/>
  <c r="CS49" i="5"/>
  <c r="CS48" i="5"/>
  <c r="CS47" i="5"/>
  <c r="CS46" i="5"/>
  <c r="CS45" i="5"/>
  <c r="CS44" i="5"/>
  <c r="CS43" i="5"/>
  <c r="CS42" i="5"/>
  <c r="CS41" i="5"/>
  <c r="CS40" i="5"/>
  <c r="CS39" i="5"/>
  <c r="CS38" i="5"/>
  <c r="CS37" i="5"/>
  <c r="CS36" i="5"/>
  <c r="CS35" i="5"/>
  <c r="CS34" i="5"/>
  <c r="CS33" i="5"/>
  <c r="CS32" i="5"/>
  <c r="CS31" i="5"/>
  <c r="CS30" i="5"/>
  <c r="CS29" i="5"/>
  <c r="CS28" i="5"/>
  <c r="CS27" i="5"/>
  <c r="CS26" i="5"/>
  <c r="CS25" i="5"/>
  <c r="CS24" i="5"/>
  <c r="CS23" i="5"/>
  <c r="CS22" i="5"/>
  <c r="CS21" i="5"/>
  <c r="CS20" i="5"/>
  <c r="CS19" i="5"/>
  <c r="CS18" i="5"/>
  <c r="CS17" i="5"/>
  <c r="CS16" i="5"/>
  <c r="CS15" i="5"/>
  <c r="CS14" i="5"/>
  <c r="CS13" i="5"/>
  <c r="CS12" i="5"/>
  <c r="CM248" i="5"/>
  <c r="CM247" i="5"/>
  <c r="CM246" i="5"/>
  <c r="CM245" i="5"/>
  <c r="CM244" i="5"/>
  <c r="CM243" i="5"/>
  <c r="CM242" i="5"/>
  <c r="CM241" i="5"/>
  <c r="CM240" i="5"/>
  <c r="CM239" i="5"/>
  <c r="CM238" i="5"/>
  <c r="CM237" i="5"/>
  <c r="CM236" i="5"/>
  <c r="CM235" i="5"/>
  <c r="CM234" i="5"/>
  <c r="CM233" i="5"/>
  <c r="CM232" i="5"/>
  <c r="CM231" i="5"/>
  <c r="CM230" i="5"/>
  <c r="CM229" i="5"/>
  <c r="CM228" i="5"/>
  <c r="CM227" i="5"/>
  <c r="CM226" i="5"/>
  <c r="CM225" i="5"/>
  <c r="CM224" i="5"/>
  <c r="CM223" i="5"/>
  <c r="CM222" i="5"/>
  <c r="CM221" i="5"/>
  <c r="CM220" i="5"/>
  <c r="CM219" i="5"/>
  <c r="CM218" i="5"/>
  <c r="CM217" i="5"/>
  <c r="CM216" i="5"/>
  <c r="CM215" i="5"/>
  <c r="CM214" i="5"/>
  <c r="CM213" i="5"/>
  <c r="CM212" i="5"/>
  <c r="CM211" i="5"/>
  <c r="CM210" i="5"/>
  <c r="CM209" i="5"/>
  <c r="CM208" i="5"/>
  <c r="CM207" i="5"/>
  <c r="CM206" i="5"/>
  <c r="CM205" i="5"/>
  <c r="CM204" i="5"/>
  <c r="CM203" i="5"/>
  <c r="CM202" i="5"/>
  <c r="CM201" i="5"/>
  <c r="CM200" i="5"/>
  <c r="CM199" i="5"/>
  <c r="CM198" i="5"/>
  <c r="CM197" i="5"/>
  <c r="CM196" i="5"/>
  <c r="CM195" i="5"/>
  <c r="CM194" i="5"/>
  <c r="CM193" i="5"/>
  <c r="CM192" i="5"/>
  <c r="CM191" i="5"/>
  <c r="CM190" i="5"/>
  <c r="CM189" i="5"/>
  <c r="CM188" i="5"/>
  <c r="CM187" i="5"/>
  <c r="CM186" i="5"/>
  <c r="CM185" i="5"/>
  <c r="CM184" i="5"/>
  <c r="CM183" i="5"/>
  <c r="CM182" i="5"/>
  <c r="CM181" i="5"/>
  <c r="CM180" i="5"/>
  <c r="CM179" i="5"/>
  <c r="CM178" i="5"/>
  <c r="CM177" i="5"/>
  <c r="CM176" i="5"/>
  <c r="CM175" i="5"/>
  <c r="CM174" i="5"/>
  <c r="CM173" i="5"/>
  <c r="CM172" i="5"/>
  <c r="CM171" i="5"/>
  <c r="CM170" i="5"/>
  <c r="CM169" i="5"/>
  <c r="CM168" i="5"/>
  <c r="CM167" i="5"/>
  <c r="CM166" i="5"/>
  <c r="CM165" i="5"/>
  <c r="CM164" i="5"/>
  <c r="CM163" i="5"/>
  <c r="CM162" i="5"/>
  <c r="CM161" i="5"/>
  <c r="CM160" i="5"/>
  <c r="CM159" i="5"/>
  <c r="CM158" i="5"/>
  <c r="CM157" i="5"/>
  <c r="CM156" i="5"/>
  <c r="CM155" i="5"/>
  <c r="CM154" i="5"/>
  <c r="CM153" i="5"/>
  <c r="CM152" i="5"/>
  <c r="CM151" i="5"/>
  <c r="CM150" i="5"/>
  <c r="CM149" i="5"/>
  <c r="CM148" i="5"/>
  <c r="CM147" i="5"/>
  <c r="CM146" i="5"/>
  <c r="CM145" i="5"/>
  <c r="CM144" i="5"/>
  <c r="CM143" i="5"/>
  <c r="CM142" i="5"/>
  <c r="CM141" i="5"/>
  <c r="CM140" i="5"/>
  <c r="CM139" i="5"/>
  <c r="CM138" i="5"/>
  <c r="CM137" i="5"/>
  <c r="CM136" i="5"/>
  <c r="CM135" i="5"/>
  <c r="CM134" i="5"/>
  <c r="CM133" i="5"/>
  <c r="CM132" i="5"/>
  <c r="CM131" i="5"/>
  <c r="CM130" i="5"/>
  <c r="CM129" i="5"/>
  <c r="CM128" i="5"/>
  <c r="CM127" i="5"/>
  <c r="CM126" i="5"/>
  <c r="CM125" i="5"/>
  <c r="CM124" i="5"/>
  <c r="CM123" i="5"/>
  <c r="CM122" i="5"/>
  <c r="CM121" i="5"/>
  <c r="CM120" i="5"/>
  <c r="CM119" i="5"/>
  <c r="CM118" i="5"/>
  <c r="CM117" i="5"/>
  <c r="CM116" i="5"/>
  <c r="CM115" i="5"/>
  <c r="CM114" i="5"/>
  <c r="CM113" i="5"/>
  <c r="CM112" i="5"/>
  <c r="CM111" i="5"/>
  <c r="CM110" i="5"/>
  <c r="CM109" i="5"/>
  <c r="CM108" i="5"/>
  <c r="CM107" i="5"/>
  <c r="CM106" i="5"/>
  <c r="CM105" i="5"/>
  <c r="CM104" i="5"/>
  <c r="CM103" i="5"/>
  <c r="CM102" i="5"/>
  <c r="CM101" i="5"/>
  <c r="CM100" i="5"/>
  <c r="CM99" i="5"/>
  <c r="CM98" i="5"/>
  <c r="CM97" i="5"/>
  <c r="CM96" i="5"/>
  <c r="CM95" i="5"/>
  <c r="CM94" i="5"/>
  <c r="CM93" i="5"/>
  <c r="CM92" i="5"/>
  <c r="CM91" i="5"/>
  <c r="CM90" i="5"/>
  <c r="CM89" i="5"/>
  <c r="CM88" i="5"/>
  <c r="CM87" i="5"/>
  <c r="CM86" i="5"/>
  <c r="CM85" i="5"/>
  <c r="CM84" i="5"/>
  <c r="CM83" i="5"/>
  <c r="CM82" i="5"/>
  <c r="CM81" i="5"/>
  <c r="CM80" i="5"/>
  <c r="CM79" i="5"/>
  <c r="CM78" i="5"/>
  <c r="CM77" i="5"/>
  <c r="CM76" i="5"/>
  <c r="CM75" i="5"/>
  <c r="CM74" i="5"/>
  <c r="CM73" i="5"/>
  <c r="CM72" i="5"/>
  <c r="CM71" i="5"/>
  <c r="CM70" i="5"/>
  <c r="CM69" i="5"/>
  <c r="CM68" i="5"/>
  <c r="CM67" i="5"/>
  <c r="CM66" i="5"/>
  <c r="CM65" i="5"/>
  <c r="CM64" i="5"/>
  <c r="CM63" i="5"/>
  <c r="CM62" i="5"/>
  <c r="CM61" i="5"/>
  <c r="CM60" i="5"/>
  <c r="CM59" i="5"/>
  <c r="CM58" i="5"/>
  <c r="CM57" i="5"/>
  <c r="CM56" i="5"/>
  <c r="CM55" i="5"/>
  <c r="CM54" i="5"/>
  <c r="CM53" i="5"/>
  <c r="CM52" i="5"/>
  <c r="CM51" i="5"/>
  <c r="CM50" i="5"/>
  <c r="CM49" i="5"/>
  <c r="CM48" i="5"/>
  <c r="CM47" i="5"/>
  <c r="CM46" i="5"/>
  <c r="CM45" i="5"/>
  <c r="CM44" i="5"/>
  <c r="CM43" i="5"/>
  <c r="CM42" i="5"/>
  <c r="CM41" i="5"/>
  <c r="CM40" i="5"/>
  <c r="CM39" i="5"/>
  <c r="CM38" i="5"/>
  <c r="CM37" i="5"/>
  <c r="CM36" i="5"/>
  <c r="CM35" i="5"/>
  <c r="CM34" i="5"/>
  <c r="CM33" i="5"/>
  <c r="CM32" i="5"/>
  <c r="CM31" i="5"/>
  <c r="CM30" i="5"/>
  <c r="CM29" i="5"/>
  <c r="CM28" i="5"/>
  <c r="CM27" i="5"/>
  <c r="CM26" i="5"/>
  <c r="CM25" i="5"/>
  <c r="CM24" i="5"/>
  <c r="CM23" i="5"/>
  <c r="CM22" i="5"/>
  <c r="CM21" i="5"/>
  <c r="CM20" i="5"/>
  <c r="CM19" i="5"/>
  <c r="CM18" i="5"/>
  <c r="CM17" i="5"/>
  <c r="CM16" i="5"/>
  <c r="CM15" i="5"/>
  <c r="CM14" i="5"/>
  <c r="CM13" i="5"/>
  <c r="CM12" i="5"/>
  <c r="CG248" i="5"/>
  <c r="CG247" i="5"/>
  <c r="CG246" i="5"/>
  <c r="CG245" i="5"/>
  <c r="CG244" i="5"/>
  <c r="CG243" i="5"/>
  <c r="CG242" i="5"/>
  <c r="CG241" i="5"/>
  <c r="CG240" i="5"/>
  <c r="CG239" i="5"/>
  <c r="CG238" i="5"/>
  <c r="CG237" i="5"/>
  <c r="CG236" i="5"/>
  <c r="CG235" i="5"/>
  <c r="CG234" i="5"/>
  <c r="CG233" i="5"/>
  <c r="CG232" i="5"/>
  <c r="CG231" i="5"/>
  <c r="CG230" i="5"/>
  <c r="CG229" i="5"/>
  <c r="CG228" i="5"/>
  <c r="CG227" i="5"/>
  <c r="CG226" i="5"/>
  <c r="CG225" i="5"/>
  <c r="CG224" i="5"/>
  <c r="CG223" i="5"/>
  <c r="CG222" i="5"/>
  <c r="CG221" i="5"/>
  <c r="CG220" i="5"/>
  <c r="CG219" i="5"/>
  <c r="CG218" i="5"/>
  <c r="CG217" i="5"/>
  <c r="CG216" i="5"/>
  <c r="CG215" i="5"/>
  <c r="CG214" i="5"/>
  <c r="CG213" i="5"/>
  <c r="CG212" i="5"/>
  <c r="CG211" i="5"/>
  <c r="CG210" i="5"/>
  <c r="CG209" i="5"/>
  <c r="CG208" i="5"/>
  <c r="CG207" i="5"/>
  <c r="CG206" i="5"/>
  <c r="CG205" i="5"/>
  <c r="CG204" i="5"/>
  <c r="CG203" i="5"/>
  <c r="CG202" i="5"/>
  <c r="CG201" i="5"/>
  <c r="CG200" i="5"/>
  <c r="CG199" i="5"/>
  <c r="CG198" i="5"/>
  <c r="CG197" i="5"/>
  <c r="CG196" i="5"/>
  <c r="CG195" i="5"/>
  <c r="CG194" i="5"/>
  <c r="CG193" i="5"/>
  <c r="CG192" i="5"/>
  <c r="CG191" i="5"/>
  <c r="CG190" i="5"/>
  <c r="CG189" i="5"/>
  <c r="CG188" i="5"/>
  <c r="CG187" i="5"/>
  <c r="CG186" i="5"/>
  <c r="CG185" i="5"/>
  <c r="CG184" i="5"/>
  <c r="CG183" i="5"/>
  <c r="CG182" i="5"/>
  <c r="CG181" i="5"/>
  <c r="CG180" i="5"/>
  <c r="CG179" i="5"/>
  <c r="CG178" i="5"/>
  <c r="CG177" i="5"/>
  <c r="CG176" i="5"/>
  <c r="CG175" i="5"/>
  <c r="CG174" i="5"/>
  <c r="CG173" i="5"/>
  <c r="CG172" i="5"/>
  <c r="CG171" i="5"/>
  <c r="CG170" i="5"/>
  <c r="CG169" i="5"/>
  <c r="CG168" i="5"/>
  <c r="CG167" i="5"/>
  <c r="CG166" i="5"/>
  <c r="CG165" i="5"/>
  <c r="CG164" i="5"/>
  <c r="CG163" i="5"/>
  <c r="CG162" i="5"/>
  <c r="CG161" i="5"/>
  <c r="CG160" i="5"/>
  <c r="CG159" i="5"/>
  <c r="CG158" i="5"/>
  <c r="CG157" i="5"/>
  <c r="CG156" i="5"/>
  <c r="CG155" i="5"/>
  <c r="CG154" i="5"/>
  <c r="CG153" i="5"/>
  <c r="CG152" i="5"/>
  <c r="CG151" i="5"/>
  <c r="CG150" i="5"/>
  <c r="CG149" i="5"/>
  <c r="CG148" i="5"/>
  <c r="CG147" i="5"/>
  <c r="CG146" i="5"/>
  <c r="CG145" i="5"/>
  <c r="CG144" i="5"/>
  <c r="CG143" i="5"/>
  <c r="CG142" i="5"/>
  <c r="CG141" i="5"/>
  <c r="CG140" i="5"/>
  <c r="CG139" i="5"/>
  <c r="CG138" i="5"/>
  <c r="CG137" i="5"/>
  <c r="CG136" i="5"/>
  <c r="CG135" i="5"/>
  <c r="CG134" i="5"/>
  <c r="CG133" i="5"/>
  <c r="CG132" i="5"/>
  <c r="CG131" i="5"/>
  <c r="CG130" i="5"/>
  <c r="CG129" i="5"/>
  <c r="CG128" i="5"/>
  <c r="CG127" i="5"/>
  <c r="CG126" i="5"/>
  <c r="CG125" i="5"/>
  <c r="CG124" i="5"/>
  <c r="CG123" i="5"/>
  <c r="CG122" i="5"/>
  <c r="CG121" i="5"/>
  <c r="CG120" i="5"/>
  <c r="CG119" i="5"/>
  <c r="CG118" i="5"/>
  <c r="CG117" i="5"/>
  <c r="CG116" i="5"/>
  <c r="CG115" i="5"/>
  <c r="CG114" i="5"/>
  <c r="CG113" i="5"/>
  <c r="CG112" i="5"/>
  <c r="CG111" i="5"/>
  <c r="CG110" i="5"/>
  <c r="CG109" i="5"/>
  <c r="CG108" i="5"/>
  <c r="CG107" i="5"/>
  <c r="CG106" i="5"/>
  <c r="CG105" i="5"/>
  <c r="CG104" i="5"/>
  <c r="CG103" i="5"/>
  <c r="CG102" i="5"/>
  <c r="CG101" i="5"/>
  <c r="CG100" i="5"/>
  <c r="CG99" i="5"/>
  <c r="CG98" i="5"/>
  <c r="CG97" i="5"/>
  <c r="CG96" i="5"/>
  <c r="CG95" i="5"/>
  <c r="CG94" i="5"/>
  <c r="CG93" i="5"/>
  <c r="CG92" i="5"/>
  <c r="CG91" i="5"/>
  <c r="CG90" i="5"/>
  <c r="CG89" i="5"/>
  <c r="CG88" i="5"/>
  <c r="CG87" i="5"/>
  <c r="CG86" i="5"/>
  <c r="CG85" i="5"/>
  <c r="CG84" i="5"/>
  <c r="CG83" i="5"/>
  <c r="CG82" i="5"/>
  <c r="CG81" i="5"/>
  <c r="CG80" i="5"/>
  <c r="CG79" i="5"/>
  <c r="CG78" i="5"/>
  <c r="CG77" i="5"/>
  <c r="CG76" i="5"/>
  <c r="CG75" i="5"/>
  <c r="CG74" i="5"/>
  <c r="CG73" i="5"/>
  <c r="CG72" i="5"/>
  <c r="CG71" i="5"/>
  <c r="CG70" i="5"/>
  <c r="CG69" i="5"/>
  <c r="CG68" i="5"/>
  <c r="CG67" i="5"/>
  <c r="CG66" i="5"/>
  <c r="CG65" i="5"/>
  <c r="CG64" i="5"/>
  <c r="CG63" i="5"/>
  <c r="CG62" i="5"/>
  <c r="CG61" i="5"/>
  <c r="CG60" i="5"/>
  <c r="CG59" i="5"/>
  <c r="CG58" i="5"/>
  <c r="CG57" i="5"/>
  <c r="CG56" i="5"/>
  <c r="CG55" i="5"/>
  <c r="CG54" i="5"/>
  <c r="CG53" i="5"/>
  <c r="CG52" i="5"/>
  <c r="CG51" i="5"/>
  <c r="CG50" i="5"/>
  <c r="CG49" i="5"/>
  <c r="CG48" i="5"/>
  <c r="CG47" i="5"/>
  <c r="CG46" i="5"/>
  <c r="CG45" i="5"/>
  <c r="CG44" i="5"/>
  <c r="CG43" i="5"/>
  <c r="CG42" i="5"/>
  <c r="CG41" i="5"/>
  <c r="CG40" i="5"/>
  <c r="CG39" i="5"/>
  <c r="CG38" i="5"/>
  <c r="CG37" i="5"/>
  <c r="CG36" i="5"/>
  <c r="CG35" i="5"/>
  <c r="CG34" i="5"/>
  <c r="CG33" i="5"/>
  <c r="CG32" i="5"/>
  <c r="CG31" i="5"/>
  <c r="CG30" i="5"/>
  <c r="CG29" i="5"/>
  <c r="CG28" i="5"/>
  <c r="CG27" i="5"/>
  <c r="CG26" i="5"/>
  <c r="CG25" i="5"/>
  <c r="CG24" i="5"/>
  <c r="CG23" i="5"/>
  <c r="CG22" i="5"/>
  <c r="CG21" i="5"/>
  <c r="CG20" i="5"/>
  <c r="CG19" i="5"/>
  <c r="CG18" i="5"/>
  <c r="CG17" i="5"/>
  <c r="CG16" i="5"/>
  <c r="CG15" i="5"/>
  <c r="CG14" i="5"/>
  <c r="CG13" i="5"/>
  <c r="CG12" i="5"/>
  <c r="CA248" i="5"/>
  <c r="CA247" i="5"/>
  <c r="CA246" i="5"/>
  <c r="CA245" i="5"/>
  <c r="CA244" i="5"/>
  <c r="CA243" i="5"/>
  <c r="CA242" i="5"/>
  <c r="CA241" i="5"/>
  <c r="CA240" i="5"/>
  <c r="CA239" i="5"/>
  <c r="CA238" i="5"/>
  <c r="CA237" i="5"/>
  <c r="CA236" i="5"/>
  <c r="CA235" i="5"/>
  <c r="CA234" i="5"/>
  <c r="CA233" i="5"/>
  <c r="CA232" i="5"/>
  <c r="CA231" i="5"/>
  <c r="CA230" i="5"/>
  <c r="CA229" i="5"/>
  <c r="CA228" i="5"/>
  <c r="CA227" i="5"/>
  <c r="CA226" i="5"/>
  <c r="CA225" i="5"/>
  <c r="CA224" i="5"/>
  <c r="CA223" i="5"/>
  <c r="CA222" i="5"/>
  <c r="CA221" i="5"/>
  <c r="CA220" i="5"/>
  <c r="CA219" i="5"/>
  <c r="CA218" i="5"/>
  <c r="CA217" i="5"/>
  <c r="CA216" i="5"/>
  <c r="CA215" i="5"/>
  <c r="CA214" i="5"/>
  <c r="CA213" i="5"/>
  <c r="CA212" i="5"/>
  <c r="CA211" i="5"/>
  <c r="CA210" i="5"/>
  <c r="CA209" i="5"/>
  <c r="CA208" i="5"/>
  <c r="CA207" i="5"/>
  <c r="CA206" i="5"/>
  <c r="CA205" i="5"/>
  <c r="CA204" i="5"/>
  <c r="CA203" i="5"/>
  <c r="CA202" i="5"/>
  <c r="CA201" i="5"/>
  <c r="CA200" i="5"/>
  <c r="CA199" i="5"/>
  <c r="CA198" i="5"/>
  <c r="CA197" i="5"/>
  <c r="CA196" i="5"/>
  <c r="CA195" i="5"/>
  <c r="CA194" i="5"/>
  <c r="CA193" i="5"/>
  <c r="CA192" i="5"/>
  <c r="CA191" i="5"/>
  <c r="CA190" i="5"/>
  <c r="CA189" i="5"/>
  <c r="CA188" i="5"/>
  <c r="CA187" i="5"/>
  <c r="CA186" i="5"/>
  <c r="CA185" i="5"/>
  <c r="CA184" i="5"/>
  <c r="CA183" i="5"/>
  <c r="CA182" i="5"/>
  <c r="CA181" i="5"/>
  <c r="CA180" i="5"/>
  <c r="CA179" i="5"/>
  <c r="CA178" i="5"/>
  <c r="CA177" i="5"/>
  <c r="CA176" i="5"/>
  <c r="CA175" i="5"/>
  <c r="CA174" i="5"/>
  <c r="CA173" i="5"/>
  <c r="CA172" i="5"/>
  <c r="CA171" i="5"/>
  <c r="CA170" i="5"/>
  <c r="CA169" i="5"/>
  <c r="CA168" i="5"/>
  <c r="CA167" i="5"/>
  <c r="CA166" i="5"/>
  <c r="CA165" i="5"/>
  <c r="CA164" i="5"/>
  <c r="CA163" i="5"/>
  <c r="CA162" i="5"/>
  <c r="CA161" i="5"/>
  <c r="CA160" i="5"/>
  <c r="CA159" i="5"/>
  <c r="CA158" i="5"/>
  <c r="CA157" i="5"/>
  <c r="CA156" i="5"/>
  <c r="CA155" i="5"/>
  <c r="CA154" i="5"/>
  <c r="CA153" i="5"/>
  <c r="CA152" i="5"/>
  <c r="CA151" i="5"/>
  <c r="CA150" i="5"/>
  <c r="CA149" i="5"/>
  <c r="CA148" i="5"/>
  <c r="CA147" i="5"/>
  <c r="CA146" i="5"/>
  <c r="CA145" i="5"/>
  <c r="CA144" i="5"/>
  <c r="CA143" i="5"/>
  <c r="CA142" i="5"/>
  <c r="CA141" i="5"/>
  <c r="CA140" i="5"/>
  <c r="CA139" i="5"/>
  <c r="CA138" i="5"/>
  <c r="CA137" i="5"/>
  <c r="CA136" i="5"/>
  <c r="CA135" i="5"/>
  <c r="CA134" i="5"/>
  <c r="CA133" i="5"/>
  <c r="CA132" i="5"/>
  <c r="CA131" i="5"/>
  <c r="CA130" i="5"/>
  <c r="CA129" i="5"/>
  <c r="CA128" i="5"/>
  <c r="CA127" i="5"/>
  <c r="CA126" i="5"/>
  <c r="CA125" i="5"/>
  <c r="CA124" i="5"/>
  <c r="CA123" i="5"/>
  <c r="CA122" i="5"/>
  <c r="CA121" i="5"/>
  <c r="CA120" i="5"/>
  <c r="CA119" i="5"/>
  <c r="CA118" i="5"/>
  <c r="CA117" i="5"/>
  <c r="CA116" i="5"/>
  <c r="CA115" i="5"/>
  <c r="CA114" i="5"/>
  <c r="CA113" i="5"/>
  <c r="CA112" i="5"/>
  <c r="CA111" i="5"/>
  <c r="CA110" i="5"/>
  <c r="CA109" i="5"/>
  <c r="CA108" i="5"/>
  <c r="CA107" i="5"/>
  <c r="CA106" i="5"/>
  <c r="CA105" i="5"/>
  <c r="CA104" i="5"/>
  <c r="CA103" i="5"/>
  <c r="CA102" i="5"/>
  <c r="CA101" i="5"/>
  <c r="CA100" i="5"/>
  <c r="CA99" i="5"/>
  <c r="CA98" i="5"/>
  <c r="CA97" i="5"/>
  <c r="CA96" i="5"/>
  <c r="CA95" i="5"/>
  <c r="CA94" i="5"/>
  <c r="CA93" i="5"/>
  <c r="CA92" i="5"/>
  <c r="CA91" i="5"/>
  <c r="CA90" i="5"/>
  <c r="CA89" i="5"/>
  <c r="CA88" i="5"/>
  <c r="CA87" i="5"/>
  <c r="CA86" i="5"/>
  <c r="CA85" i="5"/>
  <c r="CA84" i="5"/>
  <c r="CA83" i="5"/>
  <c r="CA82" i="5"/>
  <c r="CA81" i="5"/>
  <c r="CA80" i="5"/>
  <c r="CA79" i="5"/>
  <c r="CA78" i="5"/>
  <c r="CA77" i="5"/>
  <c r="CA76" i="5"/>
  <c r="CA75" i="5"/>
  <c r="CA74" i="5"/>
  <c r="CA73" i="5"/>
  <c r="CA72" i="5"/>
  <c r="CA71" i="5"/>
  <c r="CA70" i="5"/>
  <c r="CA69" i="5"/>
  <c r="CA68" i="5"/>
  <c r="CA67" i="5"/>
  <c r="CA66" i="5"/>
  <c r="CA65" i="5"/>
  <c r="CA64" i="5"/>
  <c r="CA63" i="5"/>
  <c r="CA62" i="5"/>
  <c r="CA61" i="5"/>
  <c r="CA60" i="5"/>
  <c r="CA59" i="5"/>
  <c r="CA58" i="5"/>
  <c r="CA57" i="5"/>
  <c r="CA56" i="5"/>
  <c r="CA55" i="5"/>
  <c r="CA54" i="5"/>
  <c r="CA53" i="5"/>
  <c r="CA52" i="5"/>
  <c r="CA51" i="5"/>
  <c r="CA50" i="5"/>
  <c r="CA49" i="5"/>
  <c r="CA48" i="5"/>
  <c r="CA47" i="5"/>
  <c r="CA46" i="5"/>
  <c r="CA45" i="5"/>
  <c r="CA44" i="5"/>
  <c r="CA43" i="5"/>
  <c r="CA42" i="5"/>
  <c r="CA41" i="5"/>
  <c r="CA40" i="5"/>
  <c r="CA39" i="5"/>
  <c r="CA38" i="5"/>
  <c r="CA37" i="5"/>
  <c r="CA36" i="5"/>
  <c r="CA35" i="5"/>
  <c r="CA34" i="5"/>
  <c r="CA33" i="5"/>
  <c r="CA32" i="5"/>
  <c r="CA31" i="5"/>
  <c r="CA30" i="5"/>
  <c r="CA29" i="5"/>
  <c r="CA28" i="5"/>
  <c r="CA27" i="5"/>
  <c r="CA26" i="5"/>
  <c r="CA25" i="5"/>
  <c r="CA24" i="5"/>
  <c r="CA23" i="5"/>
  <c r="CA22" i="5"/>
  <c r="CA21" i="5"/>
  <c r="CA20" i="5"/>
  <c r="CA19" i="5"/>
  <c r="CA18" i="5"/>
  <c r="CA17" i="5"/>
  <c r="CA16" i="5"/>
  <c r="CA15" i="5"/>
  <c r="CA14" i="5"/>
  <c r="CA13" i="5"/>
  <c r="CA12" i="5"/>
  <c r="BU248" i="5"/>
  <c r="BU247" i="5"/>
  <c r="BU246" i="5"/>
  <c r="BU245" i="5"/>
  <c r="BU244" i="5"/>
  <c r="BU243" i="5"/>
  <c r="BU242" i="5"/>
  <c r="BU241" i="5"/>
  <c r="BU240" i="5"/>
  <c r="BU239" i="5"/>
  <c r="BU238" i="5"/>
  <c r="BU237" i="5"/>
  <c r="BU236" i="5"/>
  <c r="BU235" i="5"/>
  <c r="BU234" i="5"/>
  <c r="BU233" i="5"/>
  <c r="BU232" i="5"/>
  <c r="BU231" i="5"/>
  <c r="BU230" i="5"/>
  <c r="BU229" i="5"/>
  <c r="BU228" i="5"/>
  <c r="BU227" i="5"/>
  <c r="BU226" i="5"/>
  <c r="BU225" i="5"/>
  <c r="BU224" i="5"/>
  <c r="BU223" i="5"/>
  <c r="BU222" i="5"/>
  <c r="BU221" i="5"/>
  <c r="BU220" i="5"/>
  <c r="BU219" i="5"/>
  <c r="BU218" i="5"/>
  <c r="BU217" i="5"/>
  <c r="BU216" i="5"/>
  <c r="BU215" i="5"/>
  <c r="BU214" i="5"/>
  <c r="BU213" i="5"/>
  <c r="BU212" i="5"/>
  <c r="BU211" i="5"/>
  <c r="BU210" i="5"/>
  <c r="BU209" i="5"/>
  <c r="BU208" i="5"/>
  <c r="BU207" i="5"/>
  <c r="BU206" i="5"/>
  <c r="BU205" i="5"/>
  <c r="BU204" i="5"/>
  <c r="BU203" i="5"/>
  <c r="BU202" i="5"/>
  <c r="BU201" i="5"/>
  <c r="BU200" i="5"/>
  <c r="BU199" i="5"/>
  <c r="BU198" i="5"/>
  <c r="BU197" i="5"/>
  <c r="BU196" i="5"/>
  <c r="BU195" i="5"/>
  <c r="BU194" i="5"/>
  <c r="BU193" i="5"/>
  <c r="BU192" i="5"/>
  <c r="BU191" i="5"/>
  <c r="BU190" i="5"/>
  <c r="BU189" i="5"/>
  <c r="BU188" i="5"/>
  <c r="BU187" i="5"/>
  <c r="BU186" i="5"/>
  <c r="BU185" i="5"/>
  <c r="BU184" i="5"/>
  <c r="BU183" i="5"/>
  <c r="BU182" i="5"/>
  <c r="BU181" i="5"/>
  <c r="BU180" i="5"/>
  <c r="BU179" i="5"/>
  <c r="BU178" i="5"/>
  <c r="BU177" i="5"/>
  <c r="BU176" i="5"/>
  <c r="BU175" i="5"/>
  <c r="BU174" i="5"/>
  <c r="BU173" i="5"/>
  <c r="BU172" i="5"/>
  <c r="BU171" i="5"/>
  <c r="BU170" i="5"/>
  <c r="BU169" i="5"/>
  <c r="BU168" i="5"/>
  <c r="BU167" i="5"/>
  <c r="BU166" i="5"/>
  <c r="BU165" i="5"/>
  <c r="BU164" i="5"/>
  <c r="BU163" i="5"/>
  <c r="BU162" i="5"/>
  <c r="BU161" i="5"/>
  <c r="BU160" i="5"/>
  <c r="BU159" i="5"/>
  <c r="BU158" i="5"/>
  <c r="BU157" i="5"/>
  <c r="BU156" i="5"/>
  <c r="BU155" i="5"/>
  <c r="BU154" i="5"/>
  <c r="BU153" i="5"/>
  <c r="BU152" i="5"/>
  <c r="BU151" i="5"/>
  <c r="BU150" i="5"/>
  <c r="BU149" i="5"/>
  <c r="BU148" i="5"/>
  <c r="BU147" i="5"/>
  <c r="BU146" i="5"/>
  <c r="BU145" i="5"/>
  <c r="BU144" i="5"/>
  <c r="BU143" i="5"/>
  <c r="BU142" i="5"/>
  <c r="BU141" i="5"/>
  <c r="BU140" i="5"/>
  <c r="BU139" i="5"/>
  <c r="BU138" i="5"/>
  <c r="BU137" i="5"/>
  <c r="BU136" i="5"/>
  <c r="BU135" i="5"/>
  <c r="BU134" i="5"/>
  <c r="BU133" i="5"/>
  <c r="BU132" i="5"/>
  <c r="BU131" i="5"/>
  <c r="BU130" i="5"/>
  <c r="BU129" i="5"/>
  <c r="BU128" i="5"/>
  <c r="BU127" i="5"/>
  <c r="BU126" i="5"/>
  <c r="BU125" i="5"/>
  <c r="BU124" i="5"/>
  <c r="BU123" i="5"/>
  <c r="BU122" i="5"/>
  <c r="BU121" i="5"/>
  <c r="BU120" i="5"/>
  <c r="BU119" i="5"/>
  <c r="BU118" i="5"/>
  <c r="BU117" i="5"/>
  <c r="BU116" i="5"/>
  <c r="BU115" i="5"/>
  <c r="BU114" i="5"/>
  <c r="BU113" i="5"/>
  <c r="BU112" i="5"/>
  <c r="BU111" i="5"/>
  <c r="BU110" i="5"/>
  <c r="BU109" i="5"/>
  <c r="BU108" i="5"/>
  <c r="BU107" i="5"/>
  <c r="BU106" i="5"/>
  <c r="BU105" i="5"/>
  <c r="BU104" i="5"/>
  <c r="BU103" i="5"/>
  <c r="BU102" i="5"/>
  <c r="BU101" i="5"/>
  <c r="BU100" i="5"/>
  <c r="BU99" i="5"/>
  <c r="BU98" i="5"/>
  <c r="BU97" i="5"/>
  <c r="BU96" i="5"/>
  <c r="BU95" i="5"/>
  <c r="BU94" i="5"/>
  <c r="BU93" i="5"/>
  <c r="BU92" i="5"/>
  <c r="BU91" i="5"/>
  <c r="BU90" i="5"/>
  <c r="BU89" i="5"/>
  <c r="BU88" i="5"/>
  <c r="BU87" i="5"/>
  <c r="BU86" i="5"/>
  <c r="BU85" i="5"/>
  <c r="BU84" i="5"/>
  <c r="BU83" i="5"/>
  <c r="BU82" i="5"/>
  <c r="BU81" i="5"/>
  <c r="BU80" i="5"/>
  <c r="BU79" i="5"/>
  <c r="BU78" i="5"/>
  <c r="BU77" i="5"/>
  <c r="BU76" i="5"/>
  <c r="BU75" i="5"/>
  <c r="BU74" i="5"/>
  <c r="BU73" i="5"/>
  <c r="BU72" i="5"/>
  <c r="BU71" i="5"/>
  <c r="BU70" i="5"/>
  <c r="BU69" i="5"/>
  <c r="BU68" i="5"/>
  <c r="BU67" i="5"/>
  <c r="BU66" i="5"/>
  <c r="BU65" i="5"/>
  <c r="BU64" i="5"/>
  <c r="BU63" i="5"/>
  <c r="BU62" i="5"/>
  <c r="BU61" i="5"/>
  <c r="BU60" i="5"/>
  <c r="BU59" i="5"/>
  <c r="BU58" i="5"/>
  <c r="BU57" i="5"/>
  <c r="BU56" i="5"/>
  <c r="BU55" i="5"/>
  <c r="BU54" i="5"/>
  <c r="BU53" i="5"/>
  <c r="BU52" i="5"/>
  <c r="BU51" i="5"/>
  <c r="BU50" i="5"/>
  <c r="BU49" i="5"/>
  <c r="BU48" i="5"/>
  <c r="BU47" i="5"/>
  <c r="BU46" i="5"/>
  <c r="BU45" i="5"/>
  <c r="BU44" i="5"/>
  <c r="BU43" i="5"/>
  <c r="BU42" i="5"/>
  <c r="BU41" i="5"/>
  <c r="BU40" i="5"/>
  <c r="BU39" i="5"/>
  <c r="BU38" i="5"/>
  <c r="BU37" i="5"/>
  <c r="BU36" i="5"/>
  <c r="BU35" i="5"/>
  <c r="BU34" i="5"/>
  <c r="BU33" i="5"/>
  <c r="BU32" i="5"/>
  <c r="BU31" i="5"/>
  <c r="BU30" i="5"/>
  <c r="BU29" i="5"/>
  <c r="BU28" i="5"/>
  <c r="BU27" i="5"/>
  <c r="BU26" i="5"/>
  <c r="BU25" i="5"/>
  <c r="BU24" i="5"/>
  <c r="BU23" i="5"/>
  <c r="BU22" i="5"/>
  <c r="BU21" i="5"/>
  <c r="BU20" i="5"/>
  <c r="BU19" i="5"/>
  <c r="BU18" i="5"/>
  <c r="BU17" i="5"/>
  <c r="BU16" i="5"/>
  <c r="BU15" i="5"/>
  <c r="BU14" i="5"/>
  <c r="BU13" i="5"/>
  <c r="BU12" i="5"/>
  <c r="BO248" i="5"/>
  <c r="BO247" i="5"/>
  <c r="BO246" i="5"/>
  <c r="BO245" i="5"/>
  <c r="BO244" i="5"/>
  <c r="BO243" i="5"/>
  <c r="BO242" i="5"/>
  <c r="BO241" i="5"/>
  <c r="BO240" i="5"/>
  <c r="BO239" i="5"/>
  <c r="BO238" i="5"/>
  <c r="BO237" i="5"/>
  <c r="BO236" i="5"/>
  <c r="BO235" i="5"/>
  <c r="BO234" i="5"/>
  <c r="BO233" i="5"/>
  <c r="BO232" i="5"/>
  <c r="BO231" i="5"/>
  <c r="BO230" i="5"/>
  <c r="BO229" i="5"/>
  <c r="BO228" i="5"/>
  <c r="BO227" i="5"/>
  <c r="BO226" i="5"/>
  <c r="BO225" i="5"/>
  <c r="BO224" i="5"/>
  <c r="BO223" i="5"/>
  <c r="BO222" i="5"/>
  <c r="BO221" i="5"/>
  <c r="BO220" i="5"/>
  <c r="BO219" i="5"/>
  <c r="BO218" i="5"/>
  <c r="BO217" i="5"/>
  <c r="BO216" i="5"/>
  <c r="BO215" i="5"/>
  <c r="BO214" i="5"/>
  <c r="BO213" i="5"/>
  <c r="BO212" i="5"/>
  <c r="BO211" i="5"/>
  <c r="BO210" i="5"/>
  <c r="BO209" i="5"/>
  <c r="BO208" i="5"/>
  <c r="BO207" i="5"/>
  <c r="BO206" i="5"/>
  <c r="BO205" i="5"/>
  <c r="BO204" i="5"/>
  <c r="BO203" i="5"/>
  <c r="BO202" i="5"/>
  <c r="BO201" i="5"/>
  <c r="BO200" i="5"/>
  <c r="BO199" i="5"/>
  <c r="BO198" i="5"/>
  <c r="BO197" i="5"/>
  <c r="BO196" i="5"/>
  <c r="BO195" i="5"/>
  <c r="BO194" i="5"/>
  <c r="BO193" i="5"/>
  <c r="BO192" i="5"/>
  <c r="BO191" i="5"/>
  <c r="BO190" i="5"/>
  <c r="BO189" i="5"/>
  <c r="BO188" i="5"/>
  <c r="BO187" i="5"/>
  <c r="BO186" i="5"/>
  <c r="BO185" i="5"/>
  <c r="BO184" i="5"/>
  <c r="BO183" i="5"/>
  <c r="BO182" i="5"/>
  <c r="BO181" i="5"/>
  <c r="BO180" i="5"/>
  <c r="BO179" i="5"/>
  <c r="BO178" i="5"/>
  <c r="BO177" i="5"/>
  <c r="BO176" i="5"/>
  <c r="BO175" i="5"/>
  <c r="BO174" i="5"/>
  <c r="BO173" i="5"/>
  <c r="BO172" i="5"/>
  <c r="BO171" i="5"/>
  <c r="BO170" i="5"/>
  <c r="BO169" i="5"/>
  <c r="BO168" i="5"/>
  <c r="BO167" i="5"/>
  <c r="BO166" i="5"/>
  <c r="BO165" i="5"/>
  <c r="BO164" i="5"/>
  <c r="BO163" i="5"/>
  <c r="BO162" i="5"/>
  <c r="BO161" i="5"/>
  <c r="BO160" i="5"/>
  <c r="BO159" i="5"/>
  <c r="BO158" i="5"/>
  <c r="BO157" i="5"/>
  <c r="BO156" i="5"/>
  <c r="BO155" i="5"/>
  <c r="BO154" i="5"/>
  <c r="BO153" i="5"/>
  <c r="BO152" i="5"/>
  <c r="BO151" i="5"/>
  <c r="BO150" i="5"/>
  <c r="BO149" i="5"/>
  <c r="BO148" i="5"/>
  <c r="BO147" i="5"/>
  <c r="BO146" i="5"/>
  <c r="BO145" i="5"/>
  <c r="BO144" i="5"/>
  <c r="BO143" i="5"/>
  <c r="BO142" i="5"/>
  <c r="BO141" i="5"/>
  <c r="BO140" i="5"/>
  <c r="BO139" i="5"/>
  <c r="BO138" i="5"/>
  <c r="BO137" i="5"/>
  <c r="BO136" i="5"/>
  <c r="BO135" i="5"/>
  <c r="BO134" i="5"/>
  <c r="BO133" i="5"/>
  <c r="BO132" i="5"/>
  <c r="BO131" i="5"/>
  <c r="BO130" i="5"/>
  <c r="BO129" i="5"/>
  <c r="BO128" i="5"/>
  <c r="BO127" i="5"/>
  <c r="BO126" i="5"/>
  <c r="BO125" i="5"/>
  <c r="BO124" i="5"/>
  <c r="BO123" i="5"/>
  <c r="BO122" i="5"/>
  <c r="BO121" i="5"/>
  <c r="BO120" i="5"/>
  <c r="BO119" i="5"/>
  <c r="BO118" i="5"/>
  <c r="BO117" i="5"/>
  <c r="BO116" i="5"/>
  <c r="BO115" i="5"/>
  <c r="BO114" i="5"/>
  <c r="BO113" i="5"/>
  <c r="BO112" i="5"/>
  <c r="BO111" i="5"/>
  <c r="BO110" i="5"/>
  <c r="BO109" i="5"/>
  <c r="BO108" i="5"/>
  <c r="BO107" i="5"/>
  <c r="BO106" i="5"/>
  <c r="BO105" i="5"/>
  <c r="BO104" i="5"/>
  <c r="BO103" i="5"/>
  <c r="BO102" i="5"/>
  <c r="BO101" i="5"/>
  <c r="BO100" i="5"/>
  <c r="BO99" i="5"/>
  <c r="BO98" i="5"/>
  <c r="BO97" i="5"/>
  <c r="BO96" i="5"/>
  <c r="BO95" i="5"/>
  <c r="BO94" i="5"/>
  <c r="BO93" i="5"/>
  <c r="BO92" i="5"/>
  <c r="BO91" i="5"/>
  <c r="BO90" i="5"/>
  <c r="BO89" i="5"/>
  <c r="BO88" i="5"/>
  <c r="BO87" i="5"/>
  <c r="BO86" i="5"/>
  <c r="BO85" i="5"/>
  <c r="BO84" i="5"/>
  <c r="BO83" i="5"/>
  <c r="BO82" i="5"/>
  <c r="BO81" i="5"/>
  <c r="BO80" i="5"/>
  <c r="BO79" i="5"/>
  <c r="BO78" i="5"/>
  <c r="BO77" i="5"/>
  <c r="BO76" i="5"/>
  <c r="BO75" i="5"/>
  <c r="BO74" i="5"/>
  <c r="BO73" i="5"/>
  <c r="BO72" i="5"/>
  <c r="BO71" i="5"/>
  <c r="BO70" i="5"/>
  <c r="BO69" i="5"/>
  <c r="BO68" i="5"/>
  <c r="BO67" i="5"/>
  <c r="BO66" i="5"/>
  <c r="BO65" i="5"/>
  <c r="BO64" i="5"/>
  <c r="BO63" i="5"/>
  <c r="BO62" i="5"/>
  <c r="BO61" i="5"/>
  <c r="BO60" i="5"/>
  <c r="BO59" i="5"/>
  <c r="BO58" i="5"/>
  <c r="BO57" i="5"/>
  <c r="BO56" i="5"/>
  <c r="BO55" i="5"/>
  <c r="BO54" i="5"/>
  <c r="BO53" i="5"/>
  <c r="BO52" i="5"/>
  <c r="BO51" i="5"/>
  <c r="BO50" i="5"/>
  <c r="BO49" i="5"/>
  <c r="BO48" i="5"/>
  <c r="BO47" i="5"/>
  <c r="BO46" i="5"/>
  <c r="BO45" i="5"/>
  <c r="BO44" i="5"/>
  <c r="BO43" i="5"/>
  <c r="BO42" i="5"/>
  <c r="BO41" i="5"/>
  <c r="BO40" i="5"/>
  <c r="BO39" i="5"/>
  <c r="BO38" i="5"/>
  <c r="BO37" i="5"/>
  <c r="BO36" i="5"/>
  <c r="BO35" i="5"/>
  <c r="BO34" i="5"/>
  <c r="BO33" i="5"/>
  <c r="BO32" i="5"/>
  <c r="BO31" i="5"/>
  <c r="BO30" i="5"/>
  <c r="BO29" i="5"/>
  <c r="BO28" i="5"/>
  <c r="BO27" i="5"/>
  <c r="BO26" i="5"/>
  <c r="BO25" i="5"/>
  <c r="BO24" i="5"/>
  <c r="BO23" i="5"/>
  <c r="BO22" i="5"/>
  <c r="BO21" i="5"/>
  <c r="BO20" i="5"/>
  <c r="BO19" i="5"/>
  <c r="BO18" i="5"/>
  <c r="BO17" i="5"/>
  <c r="BO16" i="5"/>
  <c r="BO15" i="5"/>
  <c r="BO14" i="5"/>
  <c r="BO13" i="5"/>
  <c r="BO12" i="5"/>
  <c r="BI248" i="5"/>
  <c r="BI247" i="5"/>
  <c r="BI246" i="5"/>
  <c r="BI245" i="5"/>
  <c r="BI244" i="5"/>
  <c r="BI243" i="5"/>
  <c r="BI242" i="5"/>
  <c r="BI241" i="5"/>
  <c r="BI240" i="5"/>
  <c r="BI239" i="5"/>
  <c r="BI238" i="5"/>
  <c r="BI237" i="5"/>
  <c r="BI236" i="5"/>
  <c r="BI235" i="5"/>
  <c r="BI234" i="5"/>
  <c r="BI233" i="5"/>
  <c r="BI232" i="5"/>
  <c r="BI231" i="5"/>
  <c r="BI230" i="5"/>
  <c r="BI229" i="5"/>
  <c r="BI228" i="5"/>
  <c r="BI227" i="5"/>
  <c r="BI226" i="5"/>
  <c r="BI225" i="5"/>
  <c r="BI224" i="5"/>
  <c r="BI223" i="5"/>
  <c r="BI222" i="5"/>
  <c r="BI221" i="5"/>
  <c r="BI220" i="5"/>
  <c r="BI219" i="5"/>
  <c r="BI218" i="5"/>
  <c r="BI217" i="5"/>
  <c r="BI216" i="5"/>
  <c r="BI215" i="5"/>
  <c r="BI214" i="5"/>
  <c r="BI213" i="5"/>
  <c r="BI212" i="5"/>
  <c r="BI211" i="5"/>
  <c r="BI210" i="5"/>
  <c r="BI209" i="5"/>
  <c r="BI208" i="5"/>
  <c r="BI207" i="5"/>
  <c r="BI206" i="5"/>
  <c r="BI205" i="5"/>
  <c r="BI204" i="5"/>
  <c r="BI203" i="5"/>
  <c r="BI202" i="5"/>
  <c r="BI201" i="5"/>
  <c r="BI200" i="5"/>
  <c r="BI199" i="5"/>
  <c r="BI198" i="5"/>
  <c r="BI197" i="5"/>
  <c r="BI196" i="5"/>
  <c r="BI195" i="5"/>
  <c r="BI194" i="5"/>
  <c r="BI193" i="5"/>
  <c r="BI192" i="5"/>
  <c r="BI191" i="5"/>
  <c r="BI190" i="5"/>
  <c r="BI189" i="5"/>
  <c r="BI188" i="5"/>
  <c r="BI187" i="5"/>
  <c r="BI186" i="5"/>
  <c r="BI185" i="5"/>
  <c r="BI184" i="5"/>
  <c r="BI183" i="5"/>
  <c r="BI182" i="5"/>
  <c r="BI181" i="5"/>
  <c r="BI180" i="5"/>
  <c r="BI179" i="5"/>
  <c r="BI178" i="5"/>
  <c r="BI177" i="5"/>
  <c r="BI176" i="5"/>
  <c r="BI175" i="5"/>
  <c r="BI174" i="5"/>
  <c r="BI173" i="5"/>
  <c r="BI172" i="5"/>
  <c r="BI171" i="5"/>
  <c r="BI170" i="5"/>
  <c r="BI169" i="5"/>
  <c r="BI168" i="5"/>
  <c r="BI167" i="5"/>
  <c r="BI166" i="5"/>
  <c r="BI165" i="5"/>
  <c r="BI164" i="5"/>
  <c r="BI163" i="5"/>
  <c r="BI162" i="5"/>
  <c r="BI161" i="5"/>
  <c r="BI160" i="5"/>
  <c r="BI159" i="5"/>
  <c r="BI158" i="5"/>
  <c r="BI157" i="5"/>
  <c r="BI156" i="5"/>
  <c r="BI155" i="5"/>
  <c r="BI154" i="5"/>
  <c r="BI153" i="5"/>
  <c r="BI152" i="5"/>
  <c r="BI151" i="5"/>
  <c r="BI150" i="5"/>
  <c r="BI149" i="5"/>
  <c r="BI148" i="5"/>
  <c r="BI147" i="5"/>
  <c r="BI146" i="5"/>
  <c r="BI145" i="5"/>
  <c r="BI144" i="5"/>
  <c r="BI143" i="5"/>
  <c r="BI142" i="5"/>
  <c r="BI141" i="5"/>
  <c r="BI140" i="5"/>
  <c r="BI139" i="5"/>
  <c r="BI138" i="5"/>
  <c r="BI137" i="5"/>
  <c r="BI136" i="5"/>
  <c r="BI135" i="5"/>
  <c r="BI134" i="5"/>
  <c r="BI133" i="5"/>
  <c r="BI132" i="5"/>
  <c r="BI131" i="5"/>
  <c r="BI130" i="5"/>
  <c r="BI129" i="5"/>
  <c r="BI128" i="5"/>
  <c r="BI127" i="5"/>
  <c r="BI126" i="5"/>
  <c r="BI125" i="5"/>
  <c r="BI124" i="5"/>
  <c r="BI123" i="5"/>
  <c r="BI122" i="5"/>
  <c r="BI121" i="5"/>
  <c r="BI120" i="5"/>
  <c r="BI119" i="5"/>
  <c r="BI118" i="5"/>
  <c r="BI117" i="5"/>
  <c r="BI116" i="5"/>
  <c r="BI115" i="5"/>
  <c r="BI114" i="5"/>
  <c r="BI113" i="5"/>
  <c r="BI112" i="5"/>
  <c r="BI111" i="5"/>
  <c r="BI110" i="5"/>
  <c r="BI109" i="5"/>
  <c r="BI108" i="5"/>
  <c r="BI107" i="5"/>
  <c r="BI106" i="5"/>
  <c r="BI105" i="5"/>
  <c r="BI104" i="5"/>
  <c r="BI103" i="5"/>
  <c r="BI102" i="5"/>
  <c r="BI101" i="5"/>
  <c r="BI100" i="5"/>
  <c r="BI99" i="5"/>
  <c r="BI98" i="5"/>
  <c r="BI97" i="5"/>
  <c r="BI96" i="5"/>
  <c r="BI95" i="5"/>
  <c r="BI94" i="5"/>
  <c r="BI93" i="5"/>
  <c r="BI92" i="5"/>
  <c r="BI91" i="5"/>
  <c r="BI90" i="5"/>
  <c r="BI89" i="5"/>
  <c r="BI88" i="5"/>
  <c r="BI87" i="5"/>
  <c r="BI86" i="5"/>
  <c r="BI85" i="5"/>
  <c r="BI84" i="5"/>
  <c r="BI83" i="5"/>
  <c r="BI82" i="5"/>
  <c r="BI81" i="5"/>
  <c r="BI80" i="5"/>
  <c r="BI79" i="5"/>
  <c r="BI78" i="5"/>
  <c r="BI77" i="5"/>
  <c r="BI76" i="5"/>
  <c r="BI75" i="5"/>
  <c r="BI74" i="5"/>
  <c r="BI73" i="5"/>
  <c r="BI72" i="5"/>
  <c r="BI71" i="5"/>
  <c r="BI70" i="5"/>
  <c r="BI69" i="5"/>
  <c r="BI68" i="5"/>
  <c r="BI67" i="5"/>
  <c r="BI66" i="5"/>
  <c r="BI65" i="5"/>
  <c r="BI64" i="5"/>
  <c r="BI63" i="5"/>
  <c r="BI62" i="5"/>
  <c r="BI61" i="5"/>
  <c r="BI60" i="5"/>
  <c r="BI59" i="5"/>
  <c r="BI58" i="5"/>
  <c r="BI57" i="5"/>
  <c r="BI56" i="5"/>
  <c r="BI55" i="5"/>
  <c r="BI54" i="5"/>
  <c r="BI53" i="5"/>
  <c r="BI52" i="5"/>
  <c r="BI51" i="5"/>
  <c r="BI50" i="5"/>
  <c r="BI49" i="5"/>
  <c r="BI48" i="5"/>
  <c r="BI47" i="5"/>
  <c r="BI46" i="5"/>
  <c r="BI45" i="5"/>
  <c r="BI44" i="5"/>
  <c r="BI43" i="5"/>
  <c r="BI42" i="5"/>
  <c r="BI41" i="5"/>
  <c r="BI40" i="5"/>
  <c r="BI39" i="5"/>
  <c r="BI38" i="5"/>
  <c r="BI37" i="5"/>
  <c r="BI36" i="5"/>
  <c r="BI35" i="5"/>
  <c r="BI34" i="5"/>
  <c r="BI33" i="5"/>
  <c r="BI32" i="5"/>
  <c r="BI31" i="5"/>
  <c r="BI30" i="5"/>
  <c r="BI29" i="5"/>
  <c r="BI28" i="5"/>
  <c r="BI27" i="5"/>
  <c r="BI26" i="5"/>
  <c r="BI25" i="5"/>
  <c r="BI24" i="5"/>
  <c r="BI23" i="5"/>
  <c r="BI22" i="5"/>
  <c r="BI21" i="5"/>
  <c r="BI20" i="5"/>
  <c r="BI19" i="5"/>
  <c r="BI18" i="5"/>
  <c r="BI17" i="5"/>
  <c r="BI16" i="5"/>
  <c r="BI15" i="5"/>
  <c r="BI14" i="5"/>
  <c r="BI13" i="5"/>
  <c r="BI12" i="5"/>
  <c r="BC248" i="5"/>
  <c r="BC247" i="5"/>
  <c r="BC246" i="5"/>
  <c r="BC245" i="5"/>
  <c r="BC244" i="5"/>
  <c r="BC243" i="5"/>
  <c r="BC242" i="5"/>
  <c r="BC241" i="5"/>
  <c r="BC240" i="5"/>
  <c r="BC239" i="5"/>
  <c r="BC238" i="5"/>
  <c r="BC237" i="5"/>
  <c r="BC236" i="5"/>
  <c r="BC235" i="5"/>
  <c r="BC234" i="5"/>
  <c r="BC233" i="5"/>
  <c r="BC232" i="5"/>
  <c r="BC231" i="5"/>
  <c r="BC230" i="5"/>
  <c r="BC229" i="5"/>
  <c r="BC228" i="5"/>
  <c r="BC227" i="5"/>
  <c r="BC226" i="5"/>
  <c r="BC225" i="5"/>
  <c r="BC224" i="5"/>
  <c r="BC223" i="5"/>
  <c r="BC222" i="5"/>
  <c r="BC221" i="5"/>
  <c r="BC220" i="5"/>
  <c r="BC219" i="5"/>
  <c r="BC218" i="5"/>
  <c r="BC217" i="5"/>
  <c r="BC216" i="5"/>
  <c r="BC215" i="5"/>
  <c r="BC214" i="5"/>
  <c r="BC213" i="5"/>
  <c r="BC212" i="5"/>
  <c r="BC211" i="5"/>
  <c r="BC210" i="5"/>
  <c r="BC209" i="5"/>
  <c r="BC208" i="5"/>
  <c r="BC207" i="5"/>
  <c r="BC206" i="5"/>
  <c r="BC205" i="5"/>
  <c r="BC204" i="5"/>
  <c r="BC203" i="5"/>
  <c r="BC202" i="5"/>
  <c r="BC201" i="5"/>
  <c r="BC200" i="5"/>
  <c r="BC199" i="5"/>
  <c r="BC198" i="5"/>
  <c r="BC197" i="5"/>
  <c r="BC196" i="5"/>
  <c r="BC195" i="5"/>
  <c r="BC194" i="5"/>
  <c r="BC193" i="5"/>
  <c r="BC192" i="5"/>
  <c r="BC191" i="5"/>
  <c r="BC190" i="5"/>
  <c r="BC189" i="5"/>
  <c r="BC188" i="5"/>
  <c r="BC187" i="5"/>
  <c r="BC186" i="5"/>
  <c r="BC185" i="5"/>
  <c r="BC184" i="5"/>
  <c r="BC183" i="5"/>
  <c r="BC182" i="5"/>
  <c r="BC181" i="5"/>
  <c r="BC180" i="5"/>
  <c r="BC179" i="5"/>
  <c r="BC178" i="5"/>
  <c r="BC177" i="5"/>
  <c r="BC176" i="5"/>
  <c r="BC175" i="5"/>
  <c r="BC174" i="5"/>
  <c r="BC173" i="5"/>
  <c r="BC172" i="5"/>
  <c r="BC171" i="5"/>
  <c r="BC170" i="5"/>
  <c r="BC169" i="5"/>
  <c r="BC168" i="5"/>
  <c r="BC167" i="5"/>
  <c r="BC166" i="5"/>
  <c r="BC165" i="5"/>
  <c r="BC164" i="5"/>
  <c r="BC163" i="5"/>
  <c r="BC162" i="5"/>
  <c r="BC161" i="5"/>
  <c r="BC160" i="5"/>
  <c r="BC159" i="5"/>
  <c r="BC158" i="5"/>
  <c r="BC157" i="5"/>
  <c r="BC156" i="5"/>
  <c r="BC155" i="5"/>
  <c r="BC154" i="5"/>
  <c r="BC153" i="5"/>
  <c r="BC152" i="5"/>
  <c r="BC151" i="5"/>
  <c r="BC150" i="5"/>
  <c r="BC149" i="5"/>
  <c r="BC148" i="5"/>
  <c r="BC147" i="5"/>
  <c r="BC146" i="5"/>
  <c r="BC145" i="5"/>
  <c r="BC144" i="5"/>
  <c r="BC143" i="5"/>
  <c r="BC142" i="5"/>
  <c r="BC141" i="5"/>
  <c r="BC140" i="5"/>
  <c r="BC139" i="5"/>
  <c r="BC138" i="5"/>
  <c r="BC137" i="5"/>
  <c r="BC136" i="5"/>
  <c r="BC135" i="5"/>
  <c r="BC134" i="5"/>
  <c r="BC133" i="5"/>
  <c r="BC132" i="5"/>
  <c r="BC131" i="5"/>
  <c r="BC130" i="5"/>
  <c r="BC129" i="5"/>
  <c r="BC128" i="5"/>
  <c r="BC127" i="5"/>
  <c r="BC126" i="5"/>
  <c r="BC125" i="5"/>
  <c r="BC124" i="5"/>
  <c r="BC123" i="5"/>
  <c r="BC122" i="5"/>
  <c r="BC121" i="5"/>
  <c r="BC120" i="5"/>
  <c r="BC119" i="5"/>
  <c r="BC118" i="5"/>
  <c r="BC117" i="5"/>
  <c r="BC116" i="5"/>
  <c r="BC115" i="5"/>
  <c r="BC114" i="5"/>
  <c r="BC113" i="5"/>
  <c r="BC112" i="5"/>
  <c r="BC111" i="5"/>
  <c r="BC110" i="5"/>
  <c r="BC109" i="5"/>
  <c r="BC108" i="5"/>
  <c r="BC107" i="5"/>
  <c r="BC106" i="5"/>
  <c r="BC105" i="5"/>
  <c r="BC104" i="5"/>
  <c r="BC103" i="5"/>
  <c r="BC102" i="5"/>
  <c r="BC101" i="5"/>
  <c r="BC100" i="5"/>
  <c r="BC99" i="5"/>
  <c r="BC98" i="5"/>
  <c r="BC97" i="5"/>
  <c r="BC96" i="5"/>
  <c r="BC95" i="5"/>
  <c r="BC94" i="5"/>
  <c r="BC93" i="5"/>
  <c r="BC92" i="5"/>
  <c r="BC91" i="5"/>
  <c r="BC90" i="5"/>
  <c r="BC89" i="5"/>
  <c r="BC88" i="5"/>
  <c r="BC87" i="5"/>
  <c r="BC86" i="5"/>
  <c r="BC85" i="5"/>
  <c r="BC84" i="5"/>
  <c r="BC83" i="5"/>
  <c r="BC82" i="5"/>
  <c r="BC81" i="5"/>
  <c r="BC80" i="5"/>
  <c r="BC79" i="5"/>
  <c r="BC78" i="5"/>
  <c r="BC77" i="5"/>
  <c r="BC76" i="5"/>
  <c r="BC75" i="5"/>
  <c r="BC74" i="5"/>
  <c r="BC73" i="5"/>
  <c r="BC72" i="5"/>
  <c r="BC71" i="5"/>
  <c r="BC70" i="5"/>
  <c r="BC69" i="5"/>
  <c r="BC68" i="5"/>
  <c r="BC67" i="5"/>
  <c r="BC66" i="5"/>
  <c r="BC65" i="5"/>
  <c r="BC64" i="5"/>
  <c r="BC63" i="5"/>
  <c r="BC62" i="5"/>
  <c r="BC61" i="5"/>
  <c r="BC60" i="5"/>
  <c r="BC59" i="5"/>
  <c r="BC58" i="5"/>
  <c r="BC57" i="5"/>
  <c r="BC56" i="5"/>
  <c r="BC55" i="5"/>
  <c r="BC54" i="5"/>
  <c r="BC53" i="5"/>
  <c r="BC52" i="5"/>
  <c r="BC51" i="5"/>
  <c r="BC50" i="5"/>
  <c r="BC49" i="5"/>
  <c r="BC48" i="5"/>
  <c r="BC47" i="5"/>
  <c r="BC46" i="5"/>
  <c r="BC45" i="5"/>
  <c r="BC44" i="5"/>
  <c r="BC43" i="5"/>
  <c r="BC42" i="5"/>
  <c r="BC41" i="5"/>
  <c r="BC40" i="5"/>
  <c r="BC39" i="5"/>
  <c r="BC38" i="5"/>
  <c r="BC37" i="5"/>
  <c r="BC36" i="5"/>
  <c r="BC35" i="5"/>
  <c r="BC34" i="5"/>
  <c r="BC33" i="5"/>
  <c r="BC32" i="5"/>
  <c r="BC31" i="5"/>
  <c r="BC30" i="5"/>
  <c r="BC29" i="5"/>
  <c r="BC28" i="5"/>
  <c r="BC27" i="5"/>
  <c r="BC26" i="5"/>
  <c r="BC25" i="5"/>
  <c r="BC24" i="5"/>
  <c r="BC23" i="5"/>
  <c r="BC22" i="5"/>
  <c r="BC21" i="5"/>
  <c r="BC20" i="5"/>
  <c r="BC19" i="5"/>
  <c r="BC18" i="5"/>
  <c r="BC17" i="5"/>
  <c r="BC16" i="5"/>
  <c r="BC15" i="5"/>
  <c r="BC14" i="5"/>
  <c r="BC13" i="5"/>
  <c r="BC12" i="5"/>
  <c r="AW248" i="5"/>
  <c r="AW247" i="5"/>
  <c r="AW246" i="5"/>
  <c r="AW245" i="5"/>
  <c r="AW244" i="5"/>
  <c r="AW243" i="5"/>
  <c r="AW242" i="5"/>
  <c r="AW241" i="5"/>
  <c r="AW240" i="5"/>
  <c r="AW239" i="5"/>
  <c r="AW238" i="5"/>
  <c r="AW237" i="5"/>
  <c r="AW236" i="5"/>
  <c r="AW235" i="5"/>
  <c r="AW234" i="5"/>
  <c r="AW233" i="5"/>
  <c r="AW232" i="5"/>
  <c r="AW231" i="5"/>
  <c r="AW230" i="5"/>
  <c r="AW229" i="5"/>
  <c r="AW228" i="5"/>
  <c r="AW227" i="5"/>
  <c r="AW226" i="5"/>
  <c r="AW225" i="5"/>
  <c r="AW224" i="5"/>
  <c r="AW223" i="5"/>
  <c r="AW222" i="5"/>
  <c r="AW221" i="5"/>
  <c r="AW220" i="5"/>
  <c r="AW219" i="5"/>
  <c r="AW218" i="5"/>
  <c r="AW217" i="5"/>
  <c r="AW216" i="5"/>
  <c r="AW215" i="5"/>
  <c r="AW214" i="5"/>
  <c r="AW213" i="5"/>
  <c r="AW212" i="5"/>
  <c r="AW211" i="5"/>
  <c r="AW210" i="5"/>
  <c r="AW209" i="5"/>
  <c r="AW208" i="5"/>
  <c r="AW207" i="5"/>
  <c r="AW206" i="5"/>
  <c r="AW205" i="5"/>
  <c r="AW204" i="5"/>
  <c r="AW203" i="5"/>
  <c r="AW202" i="5"/>
  <c r="AW201" i="5"/>
  <c r="AW200" i="5"/>
  <c r="AW199" i="5"/>
  <c r="AW198" i="5"/>
  <c r="AW197" i="5"/>
  <c r="AW196" i="5"/>
  <c r="AW195" i="5"/>
  <c r="AW194" i="5"/>
  <c r="AW193" i="5"/>
  <c r="AW192" i="5"/>
  <c r="AW191" i="5"/>
  <c r="AW190" i="5"/>
  <c r="AW189" i="5"/>
  <c r="AW188" i="5"/>
  <c r="AW187" i="5"/>
  <c r="AW186" i="5"/>
  <c r="AW185" i="5"/>
  <c r="AW184" i="5"/>
  <c r="AW183" i="5"/>
  <c r="AW182" i="5"/>
  <c r="AW181" i="5"/>
  <c r="AW180" i="5"/>
  <c r="AW179" i="5"/>
  <c r="AW178" i="5"/>
  <c r="AW177" i="5"/>
  <c r="AW176" i="5"/>
  <c r="AW175" i="5"/>
  <c r="AW174" i="5"/>
  <c r="AW173" i="5"/>
  <c r="AW172" i="5"/>
  <c r="AW171" i="5"/>
  <c r="AW170" i="5"/>
  <c r="AW169" i="5"/>
  <c r="AW168" i="5"/>
  <c r="AW167" i="5"/>
  <c r="AW166" i="5"/>
  <c r="AW165" i="5"/>
  <c r="AW164" i="5"/>
  <c r="AW163" i="5"/>
  <c r="AW162" i="5"/>
  <c r="AW161" i="5"/>
  <c r="AW160" i="5"/>
  <c r="AW159" i="5"/>
  <c r="AW158" i="5"/>
  <c r="AW157" i="5"/>
  <c r="AW156" i="5"/>
  <c r="AW155" i="5"/>
  <c r="AW154" i="5"/>
  <c r="AW153" i="5"/>
  <c r="AW152" i="5"/>
  <c r="AW151" i="5"/>
  <c r="AW150" i="5"/>
  <c r="AW149" i="5"/>
  <c r="AW148" i="5"/>
  <c r="AW147" i="5"/>
  <c r="AW146" i="5"/>
  <c r="AW145" i="5"/>
  <c r="AW144" i="5"/>
  <c r="AW143" i="5"/>
  <c r="AW142" i="5"/>
  <c r="AW141" i="5"/>
  <c r="AW140" i="5"/>
  <c r="AW139" i="5"/>
  <c r="AW138" i="5"/>
  <c r="AW137" i="5"/>
  <c r="AW136" i="5"/>
  <c r="AW135" i="5"/>
  <c r="AW134" i="5"/>
  <c r="AW133" i="5"/>
  <c r="AW132" i="5"/>
  <c r="AW131" i="5"/>
  <c r="AW130" i="5"/>
  <c r="AW129" i="5"/>
  <c r="AW128" i="5"/>
  <c r="AW127" i="5"/>
  <c r="AW126" i="5"/>
  <c r="AW125" i="5"/>
  <c r="AW124" i="5"/>
  <c r="AW123" i="5"/>
  <c r="AW122" i="5"/>
  <c r="AW121" i="5"/>
  <c r="AW120" i="5"/>
  <c r="AW119" i="5"/>
  <c r="AW118" i="5"/>
  <c r="AW117" i="5"/>
  <c r="AW116" i="5"/>
  <c r="AW115" i="5"/>
  <c r="AW114" i="5"/>
  <c r="AW113" i="5"/>
  <c r="AW112" i="5"/>
  <c r="AW111" i="5"/>
  <c r="AW110" i="5"/>
  <c r="AW109" i="5"/>
  <c r="AW108" i="5"/>
  <c r="AW107" i="5"/>
  <c r="AW106" i="5"/>
  <c r="AW105" i="5"/>
  <c r="AW104" i="5"/>
  <c r="AW103" i="5"/>
  <c r="AW102" i="5"/>
  <c r="AW101" i="5"/>
  <c r="AW100" i="5"/>
  <c r="AW99" i="5"/>
  <c r="AW98" i="5"/>
  <c r="AW97" i="5"/>
  <c r="AW96" i="5"/>
  <c r="AW95" i="5"/>
  <c r="AW94" i="5"/>
  <c r="AW93" i="5"/>
  <c r="AW92" i="5"/>
  <c r="AW91" i="5"/>
  <c r="AW90" i="5"/>
  <c r="AW89" i="5"/>
  <c r="AW88" i="5"/>
  <c r="AW87" i="5"/>
  <c r="AW86" i="5"/>
  <c r="AW85" i="5"/>
  <c r="AW84" i="5"/>
  <c r="AW83" i="5"/>
  <c r="AW82" i="5"/>
  <c r="AW81" i="5"/>
  <c r="AW80" i="5"/>
  <c r="AW79" i="5"/>
  <c r="AW78" i="5"/>
  <c r="AW77" i="5"/>
  <c r="AW76" i="5"/>
  <c r="AW75" i="5"/>
  <c r="AW74" i="5"/>
  <c r="AW73" i="5"/>
  <c r="AW72" i="5"/>
  <c r="AW71" i="5"/>
  <c r="AW70" i="5"/>
  <c r="AW69" i="5"/>
  <c r="AW68" i="5"/>
  <c r="AW67" i="5"/>
  <c r="AW66" i="5"/>
  <c r="AW65" i="5"/>
  <c r="AW64" i="5"/>
  <c r="AW63" i="5"/>
  <c r="AW62" i="5"/>
  <c r="AW61" i="5"/>
  <c r="AW60" i="5"/>
  <c r="AW59" i="5"/>
  <c r="AW58" i="5"/>
  <c r="AW57" i="5"/>
  <c r="AW56" i="5"/>
  <c r="AW55" i="5"/>
  <c r="AW54" i="5"/>
  <c r="AW53" i="5"/>
  <c r="AW52" i="5"/>
  <c r="AW51" i="5"/>
  <c r="AW50" i="5"/>
  <c r="AW49" i="5"/>
  <c r="AW48" i="5"/>
  <c r="AW47" i="5"/>
  <c r="AW46" i="5"/>
  <c r="AW45" i="5"/>
  <c r="AW44" i="5"/>
  <c r="AW43" i="5"/>
  <c r="AW42" i="5"/>
  <c r="AW41" i="5"/>
  <c r="AW40" i="5"/>
  <c r="AW39" i="5"/>
  <c r="AW38" i="5"/>
  <c r="AW37" i="5"/>
  <c r="AW36" i="5"/>
  <c r="AW35" i="5"/>
  <c r="AW34" i="5"/>
  <c r="AW33" i="5"/>
  <c r="AW32" i="5"/>
  <c r="AW31" i="5"/>
  <c r="AW30" i="5"/>
  <c r="AW29" i="5"/>
  <c r="AW28" i="5"/>
  <c r="AW27" i="5"/>
  <c r="AW26" i="5"/>
  <c r="AW25" i="5"/>
  <c r="AW24" i="5"/>
  <c r="AW23" i="5"/>
  <c r="AW22" i="5"/>
  <c r="AW21" i="5"/>
  <c r="AW20" i="5"/>
  <c r="AW19" i="5"/>
  <c r="AW18" i="5"/>
  <c r="AW17" i="5"/>
  <c r="AW16" i="5"/>
  <c r="AW15" i="5"/>
  <c r="AW14" i="5"/>
  <c r="AW13" i="5"/>
  <c r="AW12" i="5"/>
  <c r="AQ248" i="5"/>
  <c r="AQ247" i="5"/>
  <c r="AQ246" i="5"/>
  <c r="AQ245" i="5"/>
  <c r="AQ244" i="5"/>
  <c r="AQ243" i="5"/>
  <c r="AQ242" i="5"/>
  <c r="AQ241" i="5"/>
  <c r="AQ240" i="5"/>
  <c r="AQ239" i="5"/>
  <c r="AQ238" i="5"/>
  <c r="AQ237" i="5"/>
  <c r="AQ236" i="5"/>
  <c r="AQ235" i="5"/>
  <c r="AQ234" i="5"/>
  <c r="AQ233" i="5"/>
  <c r="AQ232" i="5"/>
  <c r="AQ231" i="5"/>
  <c r="AQ230" i="5"/>
  <c r="AQ229" i="5"/>
  <c r="AQ228" i="5"/>
  <c r="AQ227" i="5"/>
  <c r="AQ226" i="5"/>
  <c r="AQ225" i="5"/>
  <c r="AQ224" i="5"/>
  <c r="AQ223" i="5"/>
  <c r="AQ222" i="5"/>
  <c r="AQ221" i="5"/>
  <c r="AQ220" i="5"/>
  <c r="AQ219" i="5"/>
  <c r="AQ218" i="5"/>
  <c r="AQ217" i="5"/>
  <c r="AQ216" i="5"/>
  <c r="AQ215" i="5"/>
  <c r="AQ214" i="5"/>
  <c r="AQ213" i="5"/>
  <c r="AQ212" i="5"/>
  <c r="AQ211" i="5"/>
  <c r="AQ210" i="5"/>
  <c r="AQ209" i="5"/>
  <c r="AQ208" i="5"/>
  <c r="AQ207" i="5"/>
  <c r="AQ206" i="5"/>
  <c r="AQ205" i="5"/>
  <c r="AQ204" i="5"/>
  <c r="AQ203" i="5"/>
  <c r="AQ202" i="5"/>
  <c r="AQ201" i="5"/>
  <c r="AQ200" i="5"/>
  <c r="AQ199" i="5"/>
  <c r="AQ198" i="5"/>
  <c r="AQ197" i="5"/>
  <c r="AQ196" i="5"/>
  <c r="AQ195" i="5"/>
  <c r="AQ194" i="5"/>
  <c r="AQ193" i="5"/>
  <c r="AQ192" i="5"/>
  <c r="AQ191" i="5"/>
  <c r="AQ190" i="5"/>
  <c r="AQ189" i="5"/>
  <c r="AQ188" i="5"/>
  <c r="AQ187" i="5"/>
  <c r="AQ186" i="5"/>
  <c r="AQ185" i="5"/>
  <c r="AQ184" i="5"/>
  <c r="AQ183" i="5"/>
  <c r="AQ182" i="5"/>
  <c r="AQ181" i="5"/>
  <c r="AQ180" i="5"/>
  <c r="AQ179" i="5"/>
  <c r="AQ178" i="5"/>
  <c r="AQ177" i="5"/>
  <c r="AQ176" i="5"/>
  <c r="AQ175" i="5"/>
  <c r="AQ174" i="5"/>
  <c r="AQ173" i="5"/>
  <c r="AQ172" i="5"/>
  <c r="AQ171" i="5"/>
  <c r="AQ170" i="5"/>
  <c r="AQ169" i="5"/>
  <c r="AQ168" i="5"/>
  <c r="AQ167" i="5"/>
  <c r="AQ166" i="5"/>
  <c r="AQ165" i="5"/>
  <c r="AQ164" i="5"/>
  <c r="AQ163" i="5"/>
  <c r="AQ162" i="5"/>
  <c r="AQ161" i="5"/>
  <c r="AQ160" i="5"/>
  <c r="AQ159" i="5"/>
  <c r="AQ158" i="5"/>
  <c r="AQ157" i="5"/>
  <c r="AQ156" i="5"/>
  <c r="AQ155" i="5"/>
  <c r="AQ154" i="5"/>
  <c r="AQ153" i="5"/>
  <c r="AQ152" i="5"/>
  <c r="AQ151" i="5"/>
  <c r="AQ150" i="5"/>
  <c r="AQ149" i="5"/>
  <c r="AQ148" i="5"/>
  <c r="AQ147" i="5"/>
  <c r="AQ146" i="5"/>
  <c r="AQ145" i="5"/>
  <c r="AQ144" i="5"/>
  <c r="AQ143" i="5"/>
  <c r="AQ142" i="5"/>
  <c r="AQ141" i="5"/>
  <c r="AQ140" i="5"/>
  <c r="AQ139" i="5"/>
  <c r="AQ138" i="5"/>
  <c r="AQ137" i="5"/>
  <c r="AQ136" i="5"/>
  <c r="AQ135" i="5"/>
  <c r="AQ134" i="5"/>
  <c r="AQ133" i="5"/>
  <c r="AQ132" i="5"/>
  <c r="AQ131" i="5"/>
  <c r="AQ130" i="5"/>
  <c r="AQ129" i="5"/>
  <c r="AQ128" i="5"/>
  <c r="AQ127" i="5"/>
  <c r="AQ126" i="5"/>
  <c r="AQ125" i="5"/>
  <c r="AQ124" i="5"/>
  <c r="AQ123" i="5"/>
  <c r="AQ122" i="5"/>
  <c r="AQ121" i="5"/>
  <c r="AQ120" i="5"/>
  <c r="AQ119" i="5"/>
  <c r="AQ118" i="5"/>
  <c r="AQ117" i="5"/>
  <c r="AQ116" i="5"/>
  <c r="AQ115" i="5"/>
  <c r="AQ114" i="5"/>
  <c r="AQ113" i="5"/>
  <c r="AQ112" i="5"/>
  <c r="AQ111" i="5"/>
  <c r="AQ110" i="5"/>
  <c r="AQ109" i="5"/>
  <c r="AQ108" i="5"/>
  <c r="AQ107" i="5"/>
  <c r="AQ106" i="5"/>
  <c r="AQ105" i="5"/>
  <c r="AQ104" i="5"/>
  <c r="AQ103" i="5"/>
  <c r="AQ102" i="5"/>
  <c r="AQ101" i="5"/>
  <c r="AQ100" i="5"/>
  <c r="AQ99" i="5"/>
  <c r="AQ98" i="5"/>
  <c r="AQ97" i="5"/>
  <c r="AQ96" i="5"/>
  <c r="AQ95" i="5"/>
  <c r="AQ94" i="5"/>
  <c r="AQ93" i="5"/>
  <c r="AQ92" i="5"/>
  <c r="AQ91" i="5"/>
  <c r="AQ90" i="5"/>
  <c r="AQ89" i="5"/>
  <c r="AQ88" i="5"/>
  <c r="AQ87" i="5"/>
  <c r="AQ86" i="5"/>
  <c r="AQ85" i="5"/>
  <c r="AQ84" i="5"/>
  <c r="AQ83" i="5"/>
  <c r="AQ82" i="5"/>
  <c r="AQ81" i="5"/>
  <c r="AQ80" i="5"/>
  <c r="AQ79" i="5"/>
  <c r="AQ78" i="5"/>
  <c r="AQ77" i="5"/>
  <c r="AQ76" i="5"/>
  <c r="AQ75" i="5"/>
  <c r="AQ74" i="5"/>
  <c r="AQ73" i="5"/>
  <c r="AQ72" i="5"/>
  <c r="AQ71" i="5"/>
  <c r="AQ70" i="5"/>
  <c r="AQ69" i="5"/>
  <c r="AQ68" i="5"/>
  <c r="AQ67" i="5"/>
  <c r="AQ66" i="5"/>
  <c r="AQ65" i="5"/>
  <c r="AQ64" i="5"/>
  <c r="AQ63" i="5"/>
  <c r="AQ62" i="5"/>
  <c r="AQ61" i="5"/>
  <c r="AQ60" i="5"/>
  <c r="AQ59" i="5"/>
  <c r="AQ58" i="5"/>
  <c r="AQ57" i="5"/>
  <c r="AQ56" i="5"/>
  <c r="AQ55" i="5"/>
  <c r="AQ54" i="5"/>
  <c r="AQ53" i="5"/>
  <c r="AQ52" i="5"/>
  <c r="AQ51" i="5"/>
  <c r="AQ50" i="5"/>
  <c r="AQ49" i="5"/>
  <c r="AQ48" i="5"/>
  <c r="AQ47" i="5"/>
  <c r="AQ46" i="5"/>
  <c r="AQ45" i="5"/>
  <c r="AQ44" i="5"/>
  <c r="AQ43" i="5"/>
  <c r="AQ42" i="5"/>
  <c r="AQ41" i="5"/>
  <c r="AQ40" i="5"/>
  <c r="AQ39" i="5"/>
  <c r="AQ38" i="5"/>
  <c r="AQ37" i="5"/>
  <c r="AQ36" i="5"/>
  <c r="AQ35" i="5"/>
  <c r="AQ34" i="5"/>
  <c r="AQ33" i="5"/>
  <c r="AQ32" i="5"/>
  <c r="AQ31" i="5"/>
  <c r="AQ30" i="5"/>
  <c r="AQ29" i="5"/>
  <c r="AQ28" i="5"/>
  <c r="AQ27" i="5"/>
  <c r="AQ26" i="5"/>
  <c r="AQ25" i="5"/>
  <c r="AQ24" i="5"/>
  <c r="AQ23" i="5"/>
  <c r="AQ22" i="5"/>
  <c r="AQ21" i="5"/>
  <c r="AQ20" i="5"/>
  <c r="AQ19" i="5"/>
  <c r="AQ18" i="5"/>
  <c r="AQ17" i="5"/>
  <c r="AQ16" i="5"/>
  <c r="AQ15" i="5"/>
  <c r="AQ14" i="5"/>
  <c r="AQ13" i="5"/>
  <c r="AQ12" i="5"/>
  <c r="AK248" i="5"/>
  <c r="AK247" i="5"/>
  <c r="AK246" i="5"/>
  <c r="AK245" i="5"/>
  <c r="AK244" i="5"/>
  <c r="AK243" i="5"/>
  <c r="AK242" i="5"/>
  <c r="AK241" i="5"/>
  <c r="AK240" i="5"/>
  <c r="AK239" i="5"/>
  <c r="AK238" i="5"/>
  <c r="AK237" i="5"/>
  <c r="AK236" i="5"/>
  <c r="AK235" i="5"/>
  <c r="AK234" i="5"/>
  <c r="AK233" i="5"/>
  <c r="AK232" i="5"/>
  <c r="AK231" i="5"/>
  <c r="AK230" i="5"/>
  <c r="AK229" i="5"/>
  <c r="AK228" i="5"/>
  <c r="AK227" i="5"/>
  <c r="AK226" i="5"/>
  <c r="AK225" i="5"/>
  <c r="AK224" i="5"/>
  <c r="AK223" i="5"/>
  <c r="AK222" i="5"/>
  <c r="AK221" i="5"/>
  <c r="AK220" i="5"/>
  <c r="AK219" i="5"/>
  <c r="AK218" i="5"/>
  <c r="AK217" i="5"/>
  <c r="AK216" i="5"/>
  <c r="AK215" i="5"/>
  <c r="AK214" i="5"/>
  <c r="AK213" i="5"/>
  <c r="AK212" i="5"/>
  <c r="AK211" i="5"/>
  <c r="AK210" i="5"/>
  <c r="AK209" i="5"/>
  <c r="AK208" i="5"/>
  <c r="AK207" i="5"/>
  <c r="AK206" i="5"/>
  <c r="AK205" i="5"/>
  <c r="AK204" i="5"/>
  <c r="AK203" i="5"/>
  <c r="AK202" i="5"/>
  <c r="AK201" i="5"/>
  <c r="AK200" i="5"/>
  <c r="AK199" i="5"/>
  <c r="AK198" i="5"/>
  <c r="AK197" i="5"/>
  <c r="AK196" i="5"/>
  <c r="AK195" i="5"/>
  <c r="AK194" i="5"/>
  <c r="AK193" i="5"/>
  <c r="AK192" i="5"/>
  <c r="AK191" i="5"/>
  <c r="AK190" i="5"/>
  <c r="AK189" i="5"/>
  <c r="AK188" i="5"/>
  <c r="AK187" i="5"/>
  <c r="AK186" i="5"/>
  <c r="AK185" i="5"/>
  <c r="AK184" i="5"/>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K159" i="5"/>
  <c r="AK158" i="5"/>
  <c r="AK157" i="5"/>
  <c r="AK156" i="5"/>
  <c r="AK155" i="5"/>
  <c r="AK154" i="5"/>
  <c r="AK153" i="5"/>
  <c r="AK152" i="5"/>
  <c r="AK151" i="5"/>
  <c r="AK150" i="5"/>
  <c r="AK149" i="5"/>
  <c r="AK148" i="5"/>
  <c r="AK147" i="5"/>
  <c r="AK146" i="5"/>
  <c r="AK145" i="5"/>
  <c r="AK144" i="5"/>
  <c r="AK143" i="5"/>
  <c r="AK142" i="5"/>
  <c r="AK141" i="5"/>
  <c r="AK140" i="5"/>
  <c r="AK139" i="5"/>
  <c r="AK138" i="5"/>
  <c r="AK137" i="5"/>
  <c r="AK136" i="5"/>
  <c r="AK135" i="5"/>
  <c r="AK134" i="5"/>
  <c r="AK133" i="5"/>
  <c r="AK132" i="5"/>
  <c r="AK131" i="5"/>
  <c r="AK130" i="5"/>
  <c r="AK129" i="5"/>
  <c r="AK128" i="5"/>
  <c r="AK127" i="5"/>
  <c r="AK126" i="5"/>
  <c r="AK125" i="5"/>
  <c r="AK124" i="5"/>
  <c r="AK123" i="5"/>
  <c r="AK122" i="5"/>
  <c r="AK121" i="5"/>
  <c r="AK120" i="5"/>
  <c r="AK119" i="5"/>
  <c r="AK118" i="5"/>
  <c r="AK117" i="5"/>
  <c r="AK116" i="5"/>
  <c r="AK115" i="5"/>
  <c r="AK114" i="5"/>
  <c r="AK113" i="5"/>
  <c r="AK112" i="5"/>
  <c r="AK111" i="5"/>
  <c r="AK110" i="5"/>
  <c r="AK109" i="5"/>
  <c r="AK108"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2" i="5"/>
  <c r="AK81" i="5"/>
  <c r="AK80" i="5"/>
  <c r="AK79" i="5"/>
  <c r="AK78" i="5"/>
  <c r="AK77" i="5"/>
  <c r="AK76" i="5"/>
  <c r="AK75" i="5"/>
  <c r="AK74" i="5"/>
  <c r="AK73" i="5"/>
  <c r="AK72" i="5"/>
  <c r="AK71" i="5"/>
  <c r="AK70" i="5"/>
  <c r="AK69" i="5"/>
  <c r="AK68" i="5"/>
  <c r="AK67" i="5"/>
  <c r="AK66" i="5"/>
  <c r="AK65" i="5"/>
  <c r="AK64" i="5"/>
  <c r="AK63" i="5"/>
  <c r="AK62" i="5"/>
  <c r="AK61" i="5"/>
  <c r="AK60" i="5"/>
  <c r="AK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6" i="5"/>
  <c r="AK25" i="5"/>
  <c r="AK24" i="5"/>
  <c r="AK23" i="5"/>
  <c r="AK22" i="5"/>
  <c r="AK21" i="5"/>
  <c r="AK20" i="5"/>
  <c r="AK19" i="5"/>
  <c r="AK18" i="5"/>
  <c r="AK17" i="5"/>
  <c r="AK16" i="5"/>
  <c r="AK15" i="5"/>
  <c r="AK14" i="5"/>
  <c r="AK13" i="5"/>
  <c r="AK12" i="5"/>
  <c r="AE248" i="5"/>
  <c r="AE247" i="5"/>
  <c r="AE246" i="5"/>
  <c r="AE245" i="5"/>
  <c r="AE244" i="5"/>
  <c r="AE243" i="5"/>
  <c r="AE242" i="5"/>
  <c r="AE241" i="5"/>
  <c r="AE240" i="5"/>
  <c r="AE239" i="5"/>
  <c r="AE238" i="5"/>
  <c r="AE237" i="5"/>
  <c r="AE236" i="5"/>
  <c r="AE235" i="5"/>
  <c r="AE234" i="5"/>
  <c r="AE233" i="5"/>
  <c r="AE232" i="5"/>
  <c r="AE231" i="5"/>
  <c r="AE230" i="5"/>
  <c r="AE229" i="5"/>
  <c r="AE228" i="5"/>
  <c r="AE227" i="5"/>
  <c r="AE226" i="5"/>
  <c r="AE225" i="5"/>
  <c r="AE224" i="5"/>
  <c r="AE223" i="5"/>
  <c r="AE222" i="5"/>
  <c r="AE221" i="5"/>
  <c r="AE220" i="5"/>
  <c r="AE219" i="5"/>
  <c r="AE218" i="5"/>
  <c r="AE217" i="5"/>
  <c r="AE216" i="5"/>
  <c r="AE215" i="5"/>
  <c r="AE214" i="5"/>
  <c r="AE213" i="5"/>
  <c r="AE212" i="5"/>
  <c r="AE211" i="5"/>
  <c r="AE210" i="5"/>
  <c r="AE209" i="5"/>
  <c r="AE208" i="5"/>
  <c r="AE207" i="5"/>
  <c r="AE206" i="5"/>
  <c r="AE205" i="5"/>
  <c r="AE204" i="5"/>
  <c r="AE203" i="5"/>
  <c r="AE202" i="5"/>
  <c r="AE201" i="5"/>
  <c r="AE200" i="5"/>
  <c r="AE199" i="5"/>
  <c r="AE198" i="5"/>
  <c r="AE197" i="5"/>
  <c r="AE196" i="5"/>
  <c r="AE195" i="5"/>
  <c r="AE194" i="5"/>
  <c r="AE193" i="5"/>
  <c r="AE192" i="5"/>
  <c r="AE191" i="5"/>
  <c r="AE190" i="5"/>
  <c r="AE189" i="5"/>
  <c r="AE188" i="5"/>
  <c r="AE187"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7" i="5"/>
  <c r="AE136" i="5"/>
  <c r="AE135" i="5"/>
  <c r="AE134" i="5"/>
  <c r="AE133" i="5"/>
  <c r="AE132" i="5"/>
  <c r="AE131" i="5"/>
  <c r="AE130" i="5"/>
  <c r="AE129" i="5"/>
  <c r="AE128" i="5"/>
  <c r="AE127" i="5"/>
  <c r="AE126" i="5"/>
  <c r="AE125" i="5"/>
  <c r="AE124" i="5"/>
  <c r="AE123" i="5"/>
  <c r="AE122" i="5"/>
  <c r="AE121" i="5"/>
  <c r="AE120" i="5"/>
  <c r="AE119" i="5"/>
  <c r="AE118" i="5"/>
  <c r="AE117" i="5"/>
  <c r="AE116" i="5"/>
  <c r="AE115" i="5"/>
  <c r="AE114" i="5"/>
  <c r="AE113" i="5"/>
  <c r="AE112" i="5"/>
  <c r="AE111" i="5"/>
  <c r="AE110" i="5"/>
  <c r="AE109" i="5"/>
  <c r="AE108" i="5"/>
  <c r="AE107" i="5"/>
  <c r="AE106" i="5"/>
  <c r="AE105" i="5"/>
  <c r="AE104" i="5"/>
  <c r="AE103" i="5"/>
  <c r="AE102" i="5"/>
  <c r="AE101" i="5"/>
  <c r="AE100" i="5"/>
  <c r="AE99" i="5"/>
  <c r="AE98" i="5"/>
  <c r="AE97" i="5"/>
  <c r="AE96" i="5"/>
  <c r="AE95" i="5"/>
  <c r="AE94" i="5"/>
  <c r="AE93" i="5"/>
  <c r="AE92" i="5"/>
  <c r="AE91" i="5"/>
  <c r="AE90" i="5"/>
  <c r="AE89" i="5"/>
  <c r="AE88" i="5"/>
  <c r="AE87" i="5"/>
  <c r="AE86" i="5"/>
  <c r="AE85" i="5"/>
  <c r="AE84" i="5"/>
  <c r="AE83" i="5"/>
  <c r="AE82" i="5"/>
  <c r="AE81" i="5"/>
  <c r="AE80" i="5"/>
  <c r="AE79" i="5"/>
  <c r="AE78" i="5"/>
  <c r="AE77" i="5"/>
  <c r="AE76" i="5"/>
  <c r="AE75" i="5"/>
  <c r="AE74" i="5"/>
  <c r="AE73" i="5"/>
  <c r="AE72" i="5"/>
  <c r="AE71" i="5"/>
  <c r="AE70" i="5"/>
  <c r="AE69" i="5"/>
  <c r="AE68" i="5"/>
  <c r="AE67" i="5"/>
  <c r="AE66" i="5"/>
  <c r="AE65" i="5"/>
  <c r="AE64" i="5"/>
  <c r="AE63" i="5"/>
  <c r="AE62" i="5"/>
  <c r="AE61" i="5"/>
  <c r="AE60" i="5"/>
  <c r="AE59" i="5"/>
  <c r="AE58" i="5"/>
  <c r="AE57"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6" i="5"/>
  <c r="AE25" i="5"/>
  <c r="AE24" i="5"/>
  <c r="AE23" i="5"/>
  <c r="AE22" i="5"/>
  <c r="AE21" i="5"/>
  <c r="AE20" i="5"/>
  <c r="AE19" i="5"/>
  <c r="AE18" i="5"/>
  <c r="AE17" i="5"/>
  <c r="AE16" i="5"/>
  <c r="AE15" i="5"/>
  <c r="AE14" i="5"/>
  <c r="AE13" i="5"/>
  <c r="AE12" i="5"/>
  <c r="Y248" i="5"/>
  <c r="Y247" i="5"/>
  <c r="Y246" i="5"/>
  <c r="Y245" i="5"/>
  <c r="Y244" i="5"/>
  <c r="Y243" i="5"/>
  <c r="Y242" i="5"/>
  <c r="Y241" i="5"/>
  <c r="Y240" i="5"/>
  <c r="Y239" i="5"/>
  <c r="Y238" i="5"/>
  <c r="Y237" i="5"/>
  <c r="Y236" i="5"/>
  <c r="Y235" i="5"/>
  <c r="Y234" i="5"/>
  <c r="Y233" i="5"/>
  <c r="Y232" i="5"/>
  <c r="Y231" i="5"/>
  <c r="Y230" i="5"/>
  <c r="Y229" i="5"/>
  <c r="Y228" i="5"/>
  <c r="Y227" i="5"/>
  <c r="Y226" i="5"/>
  <c r="Y225" i="5"/>
  <c r="Y224" i="5"/>
  <c r="Y223" i="5"/>
  <c r="Y222" i="5"/>
  <c r="Y221" i="5"/>
  <c r="Y220" i="5"/>
  <c r="Y219" i="5"/>
  <c r="Y218" i="5"/>
  <c r="Y217" i="5"/>
  <c r="Y216" i="5"/>
  <c r="Y215" i="5"/>
  <c r="Y214" i="5"/>
  <c r="Y213" i="5"/>
  <c r="Y212" i="5"/>
  <c r="Y211" i="5"/>
  <c r="Y210" i="5"/>
  <c r="Y209" i="5"/>
  <c r="Y208" i="5"/>
  <c r="Y207" i="5"/>
  <c r="Y206" i="5"/>
  <c r="Y205" i="5"/>
  <c r="Y204" i="5"/>
  <c r="Y203" i="5"/>
  <c r="Y202" i="5"/>
  <c r="Y201" i="5"/>
  <c r="Y200" i="5"/>
  <c r="Y199" i="5"/>
  <c r="Y198" i="5"/>
  <c r="Y197" i="5"/>
  <c r="Y196" i="5"/>
  <c r="Y195" i="5"/>
  <c r="Y194" i="5"/>
  <c r="Y193" i="5"/>
  <c r="Y192" i="5"/>
  <c r="Y191" i="5"/>
  <c r="Y190" i="5"/>
  <c r="Y189" i="5"/>
  <c r="Y188" i="5"/>
  <c r="Y187" i="5"/>
  <c r="Y186" i="5"/>
  <c r="Y185" i="5"/>
  <c r="Y184" i="5"/>
  <c r="Y183" i="5"/>
  <c r="Y182" i="5"/>
  <c r="Y181" i="5"/>
  <c r="Y180" i="5"/>
  <c r="Y179" i="5"/>
  <c r="Y178" i="5"/>
  <c r="Y177" i="5"/>
  <c r="Y176" i="5"/>
  <c r="Y175" i="5"/>
  <c r="Y174" i="5"/>
  <c r="Y173" i="5"/>
  <c r="Y172" i="5"/>
  <c r="Y171" i="5"/>
  <c r="Y170" i="5"/>
  <c r="Y169" i="5"/>
  <c r="Y168" i="5"/>
  <c r="Y167" i="5"/>
  <c r="Y166" i="5"/>
  <c r="Y165" i="5"/>
  <c r="Y164" i="5"/>
  <c r="Y163" i="5"/>
  <c r="Y162" i="5"/>
  <c r="Y161" i="5"/>
  <c r="Y160" i="5"/>
  <c r="Y159" i="5"/>
  <c r="Y158" i="5"/>
  <c r="Y157" i="5"/>
  <c r="Y156" i="5"/>
  <c r="Y155" i="5"/>
  <c r="Y154" i="5"/>
  <c r="Y153" i="5"/>
  <c r="Y152" i="5"/>
  <c r="Y151" i="5"/>
  <c r="Y150" i="5"/>
  <c r="Y149" i="5"/>
  <c r="Y148" i="5"/>
  <c r="Y147" i="5"/>
  <c r="Y146" i="5"/>
  <c r="Y145" i="5"/>
  <c r="Y144" i="5"/>
  <c r="Y143" i="5"/>
  <c r="Y142" i="5"/>
  <c r="Y141" i="5"/>
  <c r="Y140" i="5"/>
  <c r="Y139" i="5"/>
  <c r="Y138" i="5"/>
  <c r="Y137" i="5"/>
  <c r="Y136" i="5"/>
  <c r="Y135" i="5"/>
  <c r="Y134" i="5"/>
  <c r="Y133" i="5"/>
  <c r="Y132" i="5"/>
  <c r="Y131" i="5"/>
  <c r="Y130" i="5"/>
  <c r="Y129" i="5"/>
  <c r="Y128" i="5"/>
  <c r="Y127" i="5"/>
  <c r="Y126" i="5"/>
  <c r="Y125" i="5"/>
  <c r="Y124" i="5"/>
  <c r="Y123" i="5"/>
  <c r="Y122" i="5"/>
  <c r="Y121" i="5"/>
  <c r="Y120" i="5"/>
  <c r="Y119" i="5"/>
  <c r="Y118" i="5"/>
  <c r="Y117" i="5"/>
  <c r="Y116" i="5"/>
  <c r="Y115" i="5"/>
  <c r="Y114" i="5"/>
  <c r="Y113" i="5"/>
  <c r="Y112" i="5"/>
  <c r="Y111" i="5"/>
  <c r="Y110" i="5"/>
  <c r="Y109" i="5"/>
  <c r="Y108" i="5"/>
  <c r="Y107" i="5"/>
  <c r="Y106" i="5"/>
  <c r="Y105" i="5"/>
  <c r="Y104" i="5"/>
  <c r="Y103" i="5"/>
  <c r="Y102" i="5"/>
  <c r="Y101" i="5"/>
  <c r="Y100" i="5"/>
  <c r="Y99" i="5"/>
  <c r="Y98" i="5"/>
  <c r="Y97" i="5"/>
  <c r="Y96" i="5"/>
  <c r="Y95" i="5"/>
  <c r="Y94" i="5"/>
  <c r="Y93" i="5"/>
  <c r="Y92" i="5"/>
  <c r="Y91" i="5"/>
  <c r="Y90" i="5"/>
  <c r="Y89" i="5"/>
  <c r="Y88" i="5"/>
  <c r="Y87" i="5"/>
  <c r="Y86" i="5"/>
  <c r="Y85" i="5"/>
  <c r="Y84" i="5"/>
  <c r="Y83" i="5"/>
  <c r="Y82" i="5"/>
  <c r="Y81" i="5"/>
  <c r="Y80" i="5"/>
  <c r="Y79" i="5"/>
  <c r="Y78" i="5"/>
  <c r="Y77" i="5"/>
  <c r="Y76" i="5"/>
  <c r="Y75" i="5"/>
  <c r="Y74" i="5"/>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Y14" i="5"/>
  <c r="Y13" i="5"/>
  <c r="Y12" i="5"/>
  <c r="S248" i="5"/>
  <c r="S247" i="5"/>
  <c r="S246" i="5"/>
  <c r="S245" i="5"/>
  <c r="S244" i="5"/>
  <c r="S243" i="5"/>
  <c r="S242" i="5"/>
  <c r="S241" i="5"/>
  <c r="S240" i="5"/>
  <c r="S239" i="5"/>
  <c r="S238" i="5"/>
  <c r="S237" i="5"/>
  <c r="S236" i="5"/>
  <c r="S235" i="5"/>
  <c r="S234" i="5"/>
  <c r="S233" i="5"/>
  <c r="S232" i="5"/>
  <c r="S231" i="5"/>
  <c r="S230" i="5"/>
  <c r="S229" i="5"/>
  <c r="S228" i="5"/>
  <c r="S227" i="5"/>
  <c r="S226" i="5"/>
  <c r="S225" i="5"/>
  <c r="S224" i="5"/>
  <c r="S223" i="5"/>
  <c r="S222" i="5"/>
  <c r="S221" i="5"/>
  <c r="S220" i="5"/>
  <c r="S219" i="5"/>
  <c r="S218" i="5"/>
  <c r="S217" i="5"/>
  <c r="S216" i="5"/>
  <c r="S215" i="5"/>
  <c r="S214" i="5"/>
  <c r="S213" i="5"/>
  <c r="S212" i="5"/>
  <c r="S211" i="5"/>
  <c r="S210" i="5"/>
  <c r="S209" i="5"/>
  <c r="S208" i="5"/>
  <c r="S207" i="5"/>
  <c r="S206" i="5"/>
  <c r="S205" i="5"/>
  <c r="S204" i="5"/>
  <c r="S203" i="5"/>
  <c r="S202" i="5"/>
  <c r="S201" i="5"/>
  <c r="S200" i="5"/>
  <c r="S199" i="5"/>
  <c r="S198" i="5"/>
  <c r="S197" i="5"/>
  <c r="S196" i="5"/>
  <c r="S195" i="5"/>
  <c r="S194" i="5"/>
  <c r="S193" i="5"/>
  <c r="S192" i="5"/>
  <c r="S191" i="5"/>
  <c r="S190" i="5"/>
  <c r="S189" i="5"/>
  <c r="S188" i="5"/>
  <c r="S187" i="5"/>
  <c r="S186" i="5"/>
  <c r="S185" i="5"/>
  <c r="S184" i="5"/>
  <c r="S183" i="5"/>
  <c r="S182" i="5"/>
  <c r="S181" i="5"/>
  <c r="S180" i="5"/>
  <c r="S179" i="5"/>
  <c r="S178" i="5"/>
  <c r="S177" i="5"/>
  <c r="S176" i="5"/>
  <c r="S175" i="5"/>
  <c r="S174" i="5"/>
  <c r="S173" i="5"/>
  <c r="S172" i="5"/>
  <c r="S171" i="5"/>
  <c r="S170" i="5"/>
  <c r="S169" i="5"/>
  <c r="S168" i="5"/>
  <c r="S167" i="5"/>
  <c r="S166" i="5"/>
  <c r="S165" i="5"/>
  <c r="S164" i="5"/>
  <c r="S163" i="5"/>
  <c r="S162" i="5"/>
  <c r="S161" i="5"/>
  <c r="S160" i="5"/>
  <c r="S159" i="5"/>
  <c r="S158" i="5"/>
  <c r="S157" i="5"/>
  <c r="S156" i="5"/>
  <c r="S155" i="5"/>
  <c r="S154" i="5"/>
  <c r="S153" i="5"/>
  <c r="S152" i="5"/>
  <c r="S151" i="5"/>
  <c r="S150" i="5"/>
  <c r="S149" i="5"/>
  <c r="S148" i="5"/>
  <c r="S147" i="5"/>
  <c r="S146" i="5"/>
  <c r="S145" i="5"/>
  <c r="S144" i="5"/>
  <c r="S143" i="5"/>
  <c r="S142" i="5"/>
  <c r="S141" i="5"/>
  <c r="S140" i="5"/>
  <c r="S139" i="5"/>
  <c r="S138" i="5"/>
  <c r="S137" i="5"/>
  <c r="S136" i="5"/>
  <c r="S135" i="5"/>
  <c r="S134" i="5"/>
  <c r="S133" i="5"/>
  <c r="S132" i="5"/>
  <c r="S131" i="5"/>
  <c r="S130" i="5"/>
  <c r="S129" i="5"/>
  <c r="S128" i="5"/>
  <c r="S127" i="5"/>
  <c r="S126" i="5"/>
  <c r="S125" i="5"/>
  <c r="S124" i="5"/>
  <c r="S123" i="5"/>
  <c r="S122" i="5"/>
  <c r="S121" i="5"/>
  <c r="S120" i="5"/>
  <c r="S119" i="5"/>
  <c r="S118" i="5"/>
  <c r="S117" i="5"/>
  <c r="S116" i="5"/>
  <c r="S115" i="5"/>
  <c r="S114" i="5"/>
  <c r="S113" i="5"/>
  <c r="S112" i="5"/>
  <c r="S111" i="5"/>
  <c r="S110" i="5"/>
  <c r="S109" i="5"/>
  <c r="S108" i="5"/>
  <c r="S107" i="5"/>
  <c r="S106" i="5"/>
  <c r="S105" i="5"/>
  <c r="S104" i="5"/>
  <c r="S103" i="5"/>
  <c r="S102" i="5"/>
  <c r="S101" i="5"/>
  <c r="S100" i="5"/>
  <c r="S99" i="5"/>
  <c r="S98" i="5"/>
  <c r="S97" i="5"/>
  <c r="S96" i="5"/>
  <c r="S95" i="5"/>
  <c r="S94" i="5"/>
  <c r="S93" i="5"/>
  <c r="S92" i="5"/>
  <c r="S91" i="5"/>
  <c r="S90" i="5"/>
  <c r="S89" i="5"/>
  <c r="S88" i="5"/>
  <c r="S87" i="5"/>
  <c r="S86" i="5"/>
  <c r="S85" i="5"/>
  <c r="S84" i="5"/>
  <c r="S83" i="5"/>
  <c r="S82" i="5"/>
  <c r="S81" i="5"/>
  <c r="S80" i="5"/>
  <c r="S79" i="5"/>
  <c r="S78" i="5"/>
  <c r="S77" i="5"/>
  <c r="S76" i="5"/>
  <c r="S75" i="5"/>
  <c r="S74" i="5"/>
  <c r="S73" i="5"/>
  <c r="S72" i="5"/>
  <c r="S71" i="5"/>
  <c r="S70" i="5"/>
  <c r="S69" i="5"/>
  <c r="S68" i="5"/>
  <c r="S67" i="5"/>
  <c r="S66" i="5"/>
  <c r="S65" i="5"/>
  <c r="S64" i="5"/>
  <c r="S63" i="5"/>
  <c r="S62" i="5"/>
  <c r="S61" i="5"/>
  <c r="S60" i="5"/>
  <c r="S59" i="5"/>
  <c r="S58" i="5"/>
  <c r="S57" i="5"/>
  <c r="S56" i="5"/>
  <c r="S55" i="5"/>
  <c r="S54" i="5"/>
  <c r="S53" i="5"/>
  <c r="S52" i="5"/>
  <c r="S51" i="5"/>
  <c r="S50" i="5"/>
  <c r="S49" i="5"/>
  <c r="S48"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S14" i="5"/>
  <c r="S13" i="5"/>
  <c r="S12"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EV248" i="5"/>
  <c r="EV247" i="5"/>
  <c r="EV246" i="5"/>
  <c r="EV245" i="5"/>
  <c r="EV244" i="5"/>
  <c r="EV243" i="5"/>
  <c r="EV242" i="5"/>
  <c r="EV240" i="5"/>
  <c r="EV239" i="5"/>
  <c r="EV238" i="5"/>
  <c r="EV237" i="5"/>
  <c r="EV236" i="5"/>
  <c r="EV235" i="5"/>
  <c r="EV234" i="5"/>
  <c r="EV233" i="5"/>
  <c r="EV232" i="5"/>
  <c r="EV231" i="5"/>
  <c r="EV230" i="5"/>
  <c r="EV229" i="5"/>
  <c r="EV228" i="5"/>
  <c r="EV227" i="5"/>
  <c r="EV226" i="5"/>
  <c r="EV225" i="5"/>
  <c r="EV224" i="5"/>
  <c r="EV223" i="5"/>
  <c r="EV222" i="5"/>
  <c r="EV221" i="5"/>
  <c r="EV220" i="5"/>
  <c r="EV219" i="5"/>
  <c r="EV218" i="5"/>
  <c r="EV217" i="5"/>
  <c r="EV216" i="5"/>
  <c r="EV215" i="5"/>
  <c r="EV214" i="5"/>
  <c r="EV213" i="5"/>
  <c r="EV212" i="5"/>
  <c r="EV211" i="5"/>
  <c r="EV210" i="5"/>
  <c r="EV209" i="5"/>
  <c r="EV208" i="5"/>
  <c r="EV207" i="5"/>
  <c r="EV206" i="5"/>
  <c r="EV205" i="5"/>
  <c r="EV204" i="5"/>
  <c r="EV203" i="5"/>
  <c r="EV202" i="5"/>
  <c r="EV201" i="5"/>
  <c r="EV200" i="5"/>
  <c r="EV199" i="5"/>
  <c r="EV198" i="5"/>
  <c r="EV197" i="5"/>
  <c r="EV196" i="5"/>
  <c r="EV195" i="5"/>
  <c r="EV194" i="5"/>
  <c r="EV193" i="5"/>
  <c r="EV192" i="5"/>
  <c r="EV191" i="5"/>
  <c r="EV190" i="5"/>
  <c r="EV189" i="5"/>
  <c r="EV188" i="5"/>
  <c r="EV187" i="5"/>
  <c r="EV186" i="5"/>
  <c r="EV185" i="5"/>
  <c r="EV184" i="5"/>
  <c r="EV183" i="5"/>
  <c r="EV182" i="5"/>
  <c r="EV181" i="5"/>
  <c r="EV180" i="5"/>
  <c r="EV179" i="5"/>
  <c r="EV178" i="5"/>
  <c r="EV177" i="5"/>
  <c r="EV176" i="5"/>
  <c r="EV241" i="5"/>
  <c r="EV175" i="5"/>
  <c r="EV174" i="5"/>
  <c r="EV173" i="5"/>
  <c r="EV172" i="5"/>
  <c r="EV171" i="5"/>
  <c r="EV170" i="5"/>
  <c r="EV169" i="5"/>
  <c r="EV168" i="5"/>
  <c r="EV167" i="5"/>
  <c r="EV166" i="5"/>
  <c r="EV165" i="5"/>
  <c r="EV164" i="5"/>
  <c r="EV163" i="5"/>
  <c r="EV162" i="5"/>
  <c r="EV161" i="5"/>
  <c r="EV160" i="5"/>
  <c r="EV159" i="5"/>
  <c r="EV158" i="5"/>
  <c r="EV157" i="5"/>
  <c r="EV156" i="5"/>
  <c r="EV155" i="5"/>
  <c r="EV154" i="5"/>
  <c r="EV153" i="5"/>
  <c r="EV152" i="5"/>
  <c r="EV151" i="5"/>
  <c r="EV150" i="5"/>
  <c r="EV149" i="5"/>
  <c r="EV148" i="5"/>
  <c r="EV147" i="5"/>
  <c r="EV146" i="5"/>
  <c r="EV145" i="5"/>
  <c r="EV144" i="5"/>
  <c r="EV143" i="5"/>
  <c r="EV142" i="5"/>
  <c r="EV141" i="5"/>
  <c r="EV140" i="5"/>
  <c r="EV139" i="5"/>
  <c r="EV138" i="5"/>
  <c r="EV137" i="5"/>
  <c r="EV136" i="5"/>
  <c r="EV135" i="5"/>
  <c r="EV134" i="5"/>
  <c r="EV133" i="5"/>
  <c r="EV132" i="5"/>
  <c r="EV131" i="5"/>
  <c r="EV130" i="5"/>
  <c r="EV129" i="5"/>
  <c r="EV128" i="5"/>
  <c r="EV127" i="5"/>
  <c r="EV126" i="5"/>
  <c r="EV125" i="5"/>
  <c r="EV124" i="5"/>
  <c r="EV123" i="5"/>
  <c r="EV122" i="5"/>
  <c r="EV121" i="5"/>
  <c r="EV120" i="5"/>
  <c r="EV119" i="5"/>
  <c r="EV118" i="5"/>
  <c r="EV117" i="5"/>
  <c r="EV116" i="5"/>
  <c r="EV115" i="5"/>
  <c r="EV114" i="5"/>
  <c r="EV113" i="5"/>
  <c r="EV112" i="5"/>
  <c r="EV111" i="5"/>
  <c r="EV110" i="5"/>
  <c r="EV109" i="5"/>
  <c r="EV108" i="5"/>
  <c r="EV107" i="5"/>
  <c r="EV106" i="5"/>
  <c r="EV105" i="5"/>
  <c r="EV104" i="5"/>
  <c r="EV103" i="5"/>
  <c r="EV102" i="5"/>
  <c r="EV101" i="5"/>
  <c r="EV100" i="5"/>
  <c r="EV99" i="5"/>
  <c r="EV98" i="5"/>
  <c r="EV97" i="5"/>
  <c r="EV96" i="5"/>
  <c r="EV95" i="5"/>
  <c r="EV94" i="5"/>
  <c r="EV93" i="5"/>
  <c r="EV92" i="5"/>
  <c r="EV91" i="5"/>
  <c r="EV90" i="5"/>
  <c r="EV89" i="5"/>
  <c r="EV88" i="5"/>
  <c r="EV87" i="5"/>
  <c r="EV86" i="5"/>
  <c r="EV85" i="5"/>
  <c r="EV84" i="5"/>
  <c r="EV83" i="5"/>
  <c r="EV82" i="5"/>
  <c r="EV81" i="5"/>
  <c r="EV80" i="5"/>
  <c r="EV79" i="5"/>
  <c r="EV78" i="5"/>
  <c r="EV77" i="5"/>
  <c r="EV76" i="5"/>
  <c r="EV75" i="5"/>
  <c r="EV74" i="5"/>
  <c r="EV73" i="5"/>
  <c r="EV72" i="5"/>
  <c r="EV71" i="5"/>
  <c r="EV70" i="5"/>
  <c r="EV69" i="5"/>
  <c r="EV68" i="5"/>
  <c r="EV67" i="5"/>
  <c r="EV66" i="5"/>
  <c r="EV65" i="5"/>
  <c r="EV64" i="5"/>
  <c r="EV63" i="5"/>
  <c r="EV62" i="5"/>
  <c r="EV61" i="5"/>
  <c r="EV60" i="5"/>
  <c r="EV59" i="5"/>
  <c r="EV58" i="5"/>
  <c r="EV57" i="5"/>
  <c r="EV56" i="5"/>
  <c r="EV55" i="5"/>
  <c r="EV54" i="5"/>
  <c r="EV53" i="5"/>
  <c r="EV52" i="5"/>
  <c r="EV51" i="5"/>
  <c r="EV50" i="5"/>
  <c r="EV49" i="5"/>
  <c r="EV48" i="5"/>
  <c r="EV47" i="5"/>
  <c r="EV46" i="5"/>
  <c r="EV45" i="5"/>
  <c r="EV44" i="5"/>
  <c r="EV43" i="5"/>
  <c r="EV42" i="5"/>
  <c r="EV41" i="5"/>
  <c r="EV40" i="5"/>
  <c r="EV39" i="5"/>
  <c r="EV38" i="5"/>
  <c r="EV37" i="5"/>
  <c r="EV36" i="5"/>
  <c r="EV35" i="5"/>
  <c r="EV34" i="5"/>
  <c r="EV33" i="5"/>
  <c r="EV32" i="5"/>
  <c r="EV31" i="5"/>
  <c r="EV30" i="5"/>
  <c r="EV29" i="5"/>
  <c r="EV28" i="5"/>
  <c r="EV27" i="5"/>
  <c r="EV26" i="5"/>
  <c r="EV25" i="5"/>
  <c r="EV24" i="5"/>
  <c r="EV23" i="5"/>
  <c r="EV22" i="5"/>
  <c r="EV21" i="5"/>
  <c r="EV20" i="5"/>
  <c r="EV19" i="5"/>
  <c r="EV18" i="5"/>
  <c r="EV17" i="5"/>
  <c r="EV16" i="5"/>
  <c r="EV15" i="5"/>
  <c r="EV14" i="5"/>
  <c r="EV13" i="5"/>
  <c r="EV12" i="5"/>
  <c r="EP248" i="5"/>
  <c r="EP247" i="5"/>
  <c r="EP246" i="5"/>
  <c r="EP245" i="5"/>
  <c r="EP244" i="5"/>
  <c r="EP243" i="5"/>
  <c r="EP242" i="5"/>
  <c r="EP240" i="5"/>
  <c r="EP239" i="5"/>
  <c r="EP238" i="5"/>
  <c r="EP237" i="5"/>
  <c r="EP236" i="5"/>
  <c r="EP235" i="5"/>
  <c r="EP234" i="5"/>
  <c r="EP233" i="5"/>
  <c r="EP232" i="5"/>
  <c r="EP231" i="5"/>
  <c r="EP230" i="5"/>
  <c r="EP229" i="5"/>
  <c r="EP228" i="5"/>
  <c r="EP227" i="5"/>
  <c r="EP226" i="5"/>
  <c r="EP225" i="5"/>
  <c r="EP224" i="5"/>
  <c r="EP223" i="5"/>
  <c r="EP222" i="5"/>
  <c r="EP221" i="5"/>
  <c r="EP220" i="5"/>
  <c r="EP219" i="5"/>
  <c r="EP218" i="5"/>
  <c r="EP217" i="5"/>
  <c r="EP216" i="5"/>
  <c r="EP215" i="5"/>
  <c r="EP214" i="5"/>
  <c r="EP213" i="5"/>
  <c r="EP212" i="5"/>
  <c r="EP211" i="5"/>
  <c r="EP210" i="5"/>
  <c r="EP209" i="5"/>
  <c r="EP208" i="5"/>
  <c r="EP207" i="5"/>
  <c r="EP206" i="5"/>
  <c r="EP205" i="5"/>
  <c r="EP204" i="5"/>
  <c r="EP203" i="5"/>
  <c r="EP202" i="5"/>
  <c r="EP201" i="5"/>
  <c r="EP200" i="5"/>
  <c r="EP199" i="5"/>
  <c r="EP198" i="5"/>
  <c r="EP197" i="5"/>
  <c r="EP196" i="5"/>
  <c r="EP195" i="5"/>
  <c r="EP194" i="5"/>
  <c r="EP193" i="5"/>
  <c r="EP192" i="5"/>
  <c r="EP191" i="5"/>
  <c r="EP190" i="5"/>
  <c r="EP189" i="5"/>
  <c r="EP188" i="5"/>
  <c r="EP187" i="5"/>
  <c r="EP186" i="5"/>
  <c r="EP185" i="5"/>
  <c r="EP184" i="5"/>
  <c r="EP183" i="5"/>
  <c r="EP182" i="5"/>
  <c r="EP181" i="5"/>
  <c r="EP180" i="5"/>
  <c r="EP179" i="5"/>
  <c r="EP178" i="5"/>
  <c r="EP177" i="5"/>
  <c r="EP176" i="5"/>
  <c r="EP241" i="5"/>
  <c r="EP175" i="5"/>
  <c r="EP174" i="5"/>
  <c r="EP173" i="5"/>
  <c r="EP172" i="5"/>
  <c r="EP171" i="5"/>
  <c r="EP170" i="5"/>
  <c r="EP169" i="5"/>
  <c r="EP168" i="5"/>
  <c r="EP167" i="5"/>
  <c r="EP166" i="5"/>
  <c r="EP165" i="5"/>
  <c r="EP164" i="5"/>
  <c r="EP163" i="5"/>
  <c r="EP162" i="5"/>
  <c r="EP161" i="5"/>
  <c r="EP160" i="5"/>
  <c r="EP159" i="5"/>
  <c r="EP158" i="5"/>
  <c r="EP157" i="5"/>
  <c r="EP156" i="5"/>
  <c r="EP155" i="5"/>
  <c r="EP154" i="5"/>
  <c r="EP153" i="5"/>
  <c r="EP152" i="5"/>
  <c r="EP151" i="5"/>
  <c r="EP150" i="5"/>
  <c r="EP149" i="5"/>
  <c r="EP148" i="5"/>
  <c r="EP147" i="5"/>
  <c r="EP146" i="5"/>
  <c r="EP145" i="5"/>
  <c r="EP144" i="5"/>
  <c r="EP143" i="5"/>
  <c r="EP142" i="5"/>
  <c r="EP141" i="5"/>
  <c r="EP140" i="5"/>
  <c r="EP139" i="5"/>
  <c r="EP138" i="5"/>
  <c r="EP137" i="5"/>
  <c r="EP136" i="5"/>
  <c r="EP135" i="5"/>
  <c r="EP134" i="5"/>
  <c r="EP133" i="5"/>
  <c r="EP132" i="5"/>
  <c r="EP131" i="5"/>
  <c r="EP130" i="5"/>
  <c r="EP129" i="5"/>
  <c r="EP128" i="5"/>
  <c r="EP127" i="5"/>
  <c r="EP126" i="5"/>
  <c r="EP125" i="5"/>
  <c r="EP124" i="5"/>
  <c r="EP123" i="5"/>
  <c r="EP122" i="5"/>
  <c r="EP121" i="5"/>
  <c r="EP120" i="5"/>
  <c r="EP119" i="5"/>
  <c r="EP118" i="5"/>
  <c r="EP117" i="5"/>
  <c r="EP116" i="5"/>
  <c r="EP115" i="5"/>
  <c r="EP114" i="5"/>
  <c r="EP113" i="5"/>
  <c r="EP112" i="5"/>
  <c r="EP111" i="5"/>
  <c r="EP110" i="5"/>
  <c r="EP109" i="5"/>
  <c r="EP108" i="5"/>
  <c r="EP107" i="5"/>
  <c r="EP106" i="5"/>
  <c r="EP105" i="5"/>
  <c r="EP104" i="5"/>
  <c r="EP103" i="5"/>
  <c r="EP102" i="5"/>
  <c r="EP101" i="5"/>
  <c r="EP100" i="5"/>
  <c r="EP99" i="5"/>
  <c r="EP98" i="5"/>
  <c r="EP97" i="5"/>
  <c r="EP96" i="5"/>
  <c r="EP95" i="5"/>
  <c r="EP94" i="5"/>
  <c r="EP93" i="5"/>
  <c r="EP92" i="5"/>
  <c r="EP91" i="5"/>
  <c r="EP90" i="5"/>
  <c r="EP89" i="5"/>
  <c r="EP88" i="5"/>
  <c r="EP87" i="5"/>
  <c r="EP86" i="5"/>
  <c r="EP85" i="5"/>
  <c r="EP84" i="5"/>
  <c r="EP83" i="5"/>
  <c r="EP82" i="5"/>
  <c r="EP81" i="5"/>
  <c r="EP80" i="5"/>
  <c r="EP79" i="5"/>
  <c r="EP78" i="5"/>
  <c r="EP77" i="5"/>
  <c r="EP76" i="5"/>
  <c r="EP75" i="5"/>
  <c r="EP74" i="5"/>
  <c r="EP73" i="5"/>
  <c r="EP72" i="5"/>
  <c r="EP71" i="5"/>
  <c r="EP70" i="5"/>
  <c r="EP69" i="5"/>
  <c r="EP68" i="5"/>
  <c r="EP67" i="5"/>
  <c r="EP66" i="5"/>
  <c r="EP65" i="5"/>
  <c r="EP64" i="5"/>
  <c r="EP63" i="5"/>
  <c r="EP62" i="5"/>
  <c r="EP61" i="5"/>
  <c r="EP60" i="5"/>
  <c r="EP59" i="5"/>
  <c r="EP58" i="5"/>
  <c r="EP57" i="5"/>
  <c r="EP56" i="5"/>
  <c r="EP55" i="5"/>
  <c r="EP54" i="5"/>
  <c r="EP53" i="5"/>
  <c r="EP52" i="5"/>
  <c r="EP51" i="5"/>
  <c r="EP50" i="5"/>
  <c r="EP49" i="5"/>
  <c r="EP48" i="5"/>
  <c r="EP47" i="5"/>
  <c r="EP46" i="5"/>
  <c r="EP45" i="5"/>
  <c r="EP44" i="5"/>
  <c r="EP43" i="5"/>
  <c r="EP42" i="5"/>
  <c r="EP41" i="5"/>
  <c r="EP40" i="5"/>
  <c r="EP39" i="5"/>
  <c r="EP38" i="5"/>
  <c r="EP37" i="5"/>
  <c r="EP36" i="5"/>
  <c r="EP35" i="5"/>
  <c r="EP34" i="5"/>
  <c r="EP33" i="5"/>
  <c r="EP32" i="5"/>
  <c r="EP31" i="5"/>
  <c r="EP30" i="5"/>
  <c r="EP29" i="5"/>
  <c r="EP28" i="5"/>
  <c r="EP27" i="5"/>
  <c r="EP26" i="5"/>
  <c r="EP25" i="5"/>
  <c r="EP24" i="5"/>
  <c r="EP23" i="5"/>
  <c r="EP22" i="5"/>
  <c r="EP21" i="5"/>
  <c r="EP20" i="5"/>
  <c r="EP19" i="5"/>
  <c r="EP18" i="5"/>
  <c r="EP17" i="5"/>
  <c r="EP16" i="5"/>
  <c r="EP15" i="5"/>
  <c r="EP14" i="5"/>
  <c r="EP13" i="5"/>
  <c r="EP12" i="5"/>
  <c r="EJ248" i="5"/>
  <c r="EJ247" i="5"/>
  <c r="EJ246" i="5"/>
  <c r="EJ245" i="5"/>
  <c r="EJ244" i="5"/>
  <c r="EJ243" i="5"/>
  <c r="EJ242" i="5"/>
  <c r="EJ240" i="5"/>
  <c r="EJ239" i="5"/>
  <c r="EJ238" i="5"/>
  <c r="EJ237" i="5"/>
  <c r="EJ236" i="5"/>
  <c r="EJ235" i="5"/>
  <c r="EJ234" i="5"/>
  <c r="EJ233" i="5"/>
  <c r="EJ232" i="5"/>
  <c r="EJ231" i="5"/>
  <c r="EJ230" i="5"/>
  <c r="EJ229" i="5"/>
  <c r="EJ228" i="5"/>
  <c r="EJ227" i="5"/>
  <c r="EJ226" i="5"/>
  <c r="EJ225" i="5"/>
  <c r="EJ224" i="5"/>
  <c r="EJ223" i="5"/>
  <c r="EJ222" i="5"/>
  <c r="EJ221" i="5"/>
  <c r="EJ220" i="5"/>
  <c r="EJ219" i="5"/>
  <c r="EJ218" i="5"/>
  <c r="EJ217" i="5"/>
  <c r="EJ216" i="5"/>
  <c r="EJ215" i="5"/>
  <c r="EJ214" i="5"/>
  <c r="EJ213" i="5"/>
  <c r="EJ212" i="5"/>
  <c r="EJ211" i="5"/>
  <c r="EJ210" i="5"/>
  <c r="EJ209" i="5"/>
  <c r="EJ208" i="5"/>
  <c r="EJ207" i="5"/>
  <c r="EJ206" i="5"/>
  <c r="EJ205" i="5"/>
  <c r="EJ204" i="5"/>
  <c r="EJ203" i="5"/>
  <c r="EJ202" i="5"/>
  <c r="EJ201" i="5"/>
  <c r="EJ200" i="5"/>
  <c r="EJ199" i="5"/>
  <c r="EJ198" i="5"/>
  <c r="EJ197" i="5"/>
  <c r="EJ196" i="5"/>
  <c r="EJ195" i="5"/>
  <c r="EJ194" i="5"/>
  <c r="EJ193" i="5"/>
  <c r="EJ192" i="5"/>
  <c r="EJ191" i="5"/>
  <c r="EJ190" i="5"/>
  <c r="EJ189" i="5"/>
  <c r="EJ188" i="5"/>
  <c r="EJ187" i="5"/>
  <c r="EJ186" i="5"/>
  <c r="EJ185" i="5"/>
  <c r="EJ184" i="5"/>
  <c r="EJ183" i="5"/>
  <c r="EJ182" i="5"/>
  <c r="EJ181" i="5"/>
  <c r="EJ180" i="5"/>
  <c r="EJ179" i="5"/>
  <c r="EJ178" i="5"/>
  <c r="EJ177" i="5"/>
  <c r="EJ176" i="5"/>
  <c r="EJ241" i="5"/>
  <c r="EJ175" i="5"/>
  <c r="EJ174" i="5"/>
  <c r="EJ173" i="5"/>
  <c r="EJ172" i="5"/>
  <c r="EJ171" i="5"/>
  <c r="EJ170" i="5"/>
  <c r="EJ169" i="5"/>
  <c r="EJ168" i="5"/>
  <c r="EJ167" i="5"/>
  <c r="EJ166" i="5"/>
  <c r="EJ165" i="5"/>
  <c r="EJ164" i="5"/>
  <c r="EJ163" i="5"/>
  <c r="EJ162" i="5"/>
  <c r="EJ161" i="5"/>
  <c r="EJ160" i="5"/>
  <c r="EJ159" i="5"/>
  <c r="EJ158" i="5"/>
  <c r="EJ157" i="5"/>
  <c r="EJ156" i="5"/>
  <c r="EJ155" i="5"/>
  <c r="EJ154" i="5"/>
  <c r="EJ153" i="5"/>
  <c r="EJ152" i="5"/>
  <c r="EJ151" i="5"/>
  <c r="EJ150" i="5"/>
  <c r="EJ149" i="5"/>
  <c r="EJ148" i="5"/>
  <c r="EJ147" i="5"/>
  <c r="EJ146" i="5"/>
  <c r="EJ145" i="5"/>
  <c r="EJ144" i="5"/>
  <c r="EJ143" i="5"/>
  <c r="EJ142" i="5"/>
  <c r="EJ141" i="5"/>
  <c r="EJ140" i="5"/>
  <c r="EJ139" i="5"/>
  <c r="EJ138" i="5"/>
  <c r="EJ137" i="5"/>
  <c r="EJ136" i="5"/>
  <c r="EJ135" i="5"/>
  <c r="EJ134" i="5"/>
  <c r="EJ133" i="5"/>
  <c r="EJ132" i="5"/>
  <c r="EJ131" i="5"/>
  <c r="EJ130" i="5"/>
  <c r="EJ129" i="5"/>
  <c r="EJ128" i="5"/>
  <c r="EJ127" i="5"/>
  <c r="EJ126" i="5"/>
  <c r="EJ125" i="5"/>
  <c r="EJ124" i="5"/>
  <c r="EJ123" i="5"/>
  <c r="EJ122" i="5"/>
  <c r="EJ121" i="5"/>
  <c r="EJ120" i="5"/>
  <c r="EJ119" i="5"/>
  <c r="EJ118" i="5"/>
  <c r="EJ117" i="5"/>
  <c r="EJ116" i="5"/>
  <c r="EJ115" i="5"/>
  <c r="EJ114" i="5"/>
  <c r="EJ113" i="5"/>
  <c r="EJ112" i="5"/>
  <c r="EJ111" i="5"/>
  <c r="EJ110" i="5"/>
  <c r="EJ109" i="5"/>
  <c r="EJ108" i="5"/>
  <c r="EJ107" i="5"/>
  <c r="EJ106" i="5"/>
  <c r="EJ105" i="5"/>
  <c r="EJ104" i="5"/>
  <c r="EJ103" i="5"/>
  <c r="EJ102" i="5"/>
  <c r="EJ101" i="5"/>
  <c r="EJ100" i="5"/>
  <c r="EJ99" i="5"/>
  <c r="EJ98" i="5"/>
  <c r="EJ97" i="5"/>
  <c r="EJ96" i="5"/>
  <c r="EJ95" i="5"/>
  <c r="EJ94" i="5"/>
  <c r="EJ93" i="5"/>
  <c r="EJ92" i="5"/>
  <c r="EJ91" i="5"/>
  <c r="EJ90" i="5"/>
  <c r="EJ89" i="5"/>
  <c r="EJ88" i="5"/>
  <c r="EJ87" i="5"/>
  <c r="EJ86" i="5"/>
  <c r="EJ85" i="5"/>
  <c r="EJ84" i="5"/>
  <c r="EJ83" i="5"/>
  <c r="EJ82" i="5"/>
  <c r="EJ81" i="5"/>
  <c r="EJ80" i="5"/>
  <c r="EJ79" i="5"/>
  <c r="EJ78" i="5"/>
  <c r="EJ77" i="5"/>
  <c r="EJ76" i="5"/>
  <c r="EJ75" i="5"/>
  <c r="EJ74" i="5"/>
  <c r="EJ73" i="5"/>
  <c r="EJ72" i="5"/>
  <c r="EJ71" i="5"/>
  <c r="EJ70" i="5"/>
  <c r="EJ69" i="5"/>
  <c r="EJ68" i="5"/>
  <c r="EJ67" i="5"/>
  <c r="EJ66" i="5"/>
  <c r="EJ65" i="5"/>
  <c r="EJ64" i="5"/>
  <c r="EJ63" i="5"/>
  <c r="EJ62" i="5"/>
  <c r="EJ61" i="5"/>
  <c r="EJ60" i="5"/>
  <c r="EJ59" i="5"/>
  <c r="EJ58" i="5"/>
  <c r="EJ57" i="5"/>
  <c r="EJ56" i="5"/>
  <c r="EJ55" i="5"/>
  <c r="EJ54" i="5"/>
  <c r="EJ53" i="5"/>
  <c r="EJ52" i="5"/>
  <c r="EJ51" i="5"/>
  <c r="EJ50" i="5"/>
  <c r="EJ49" i="5"/>
  <c r="EJ48" i="5"/>
  <c r="EJ47" i="5"/>
  <c r="EJ46" i="5"/>
  <c r="EJ45" i="5"/>
  <c r="EJ44" i="5"/>
  <c r="EJ43" i="5"/>
  <c r="EJ42" i="5"/>
  <c r="EJ41" i="5"/>
  <c r="EJ40" i="5"/>
  <c r="EJ39" i="5"/>
  <c r="EJ38" i="5"/>
  <c r="EJ37" i="5"/>
  <c r="EJ36" i="5"/>
  <c r="EJ35" i="5"/>
  <c r="EJ34" i="5"/>
  <c r="EJ33" i="5"/>
  <c r="EJ32" i="5"/>
  <c r="EJ31" i="5"/>
  <c r="EJ30" i="5"/>
  <c r="EJ29" i="5"/>
  <c r="EJ28" i="5"/>
  <c r="EJ27" i="5"/>
  <c r="EJ26" i="5"/>
  <c r="EJ25" i="5"/>
  <c r="EJ24" i="5"/>
  <c r="EJ23" i="5"/>
  <c r="EJ22" i="5"/>
  <c r="EJ21" i="5"/>
  <c r="EJ20" i="5"/>
  <c r="EJ19" i="5"/>
  <c r="EJ18" i="5"/>
  <c r="EJ17" i="5"/>
  <c r="EJ16" i="5"/>
  <c r="EJ15" i="5"/>
  <c r="EJ14" i="5"/>
  <c r="EJ13" i="5"/>
  <c r="EJ12" i="5"/>
  <c r="ED248" i="5"/>
  <c r="ED247" i="5"/>
  <c r="ED246" i="5"/>
  <c r="ED245" i="5"/>
  <c r="ED244" i="5"/>
  <c r="ED243" i="5"/>
  <c r="ED242" i="5"/>
  <c r="ED240" i="5"/>
  <c r="ED239" i="5"/>
  <c r="ED238" i="5"/>
  <c r="ED237" i="5"/>
  <c r="ED236" i="5"/>
  <c r="ED235" i="5"/>
  <c r="ED234" i="5"/>
  <c r="ED233" i="5"/>
  <c r="ED232" i="5"/>
  <c r="ED231" i="5"/>
  <c r="ED230" i="5"/>
  <c r="ED229" i="5"/>
  <c r="ED228" i="5"/>
  <c r="ED227" i="5"/>
  <c r="ED226" i="5"/>
  <c r="ED225" i="5"/>
  <c r="ED224" i="5"/>
  <c r="ED223" i="5"/>
  <c r="ED222" i="5"/>
  <c r="ED221" i="5"/>
  <c r="ED220" i="5"/>
  <c r="ED219" i="5"/>
  <c r="ED218" i="5"/>
  <c r="ED217" i="5"/>
  <c r="ED216" i="5"/>
  <c r="ED215" i="5"/>
  <c r="ED214" i="5"/>
  <c r="ED213" i="5"/>
  <c r="ED212" i="5"/>
  <c r="ED211" i="5"/>
  <c r="ED210" i="5"/>
  <c r="ED209" i="5"/>
  <c r="ED208" i="5"/>
  <c r="ED207" i="5"/>
  <c r="ED206" i="5"/>
  <c r="ED205" i="5"/>
  <c r="ED204" i="5"/>
  <c r="ED203" i="5"/>
  <c r="ED202" i="5"/>
  <c r="ED201" i="5"/>
  <c r="ED200" i="5"/>
  <c r="ED199" i="5"/>
  <c r="ED198" i="5"/>
  <c r="ED197" i="5"/>
  <c r="ED196" i="5"/>
  <c r="ED195" i="5"/>
  <c r="ED194" i="5"/>
  <c r="ED193" i="5"/>
  <c r="ED192" i="5"/>
  <c r="ED191" i="5"/>
  <c r="ED190" i="5"/>
  <c r="ED189" i="5"/>
  <c r="ED188" i="5"/>
  <c r="ED187" i="5"/>
  <c r="ED186" i="5"/>
  <c r="ED185" i="5"/>
  <c r="ED184" i="5"/>
  <c r="ED183" i="5"/>
  <c r="ED182" i="5"/>
  <c r="ED181" i="5"/>
  <c r="ED180" i="5"/>
  <c r="ED179" i="5"/>
  <c r="ED178" i="5"/>
  <c r="ED177" i="5"/>
  <c r="ED176" i="5"/>
  <c r="ED241" i="5"/>
  <c r="ED175" i="5"/>
  <c r="ED174" i="5"/>
  <c r="ED173" i="5"/>
  <c r="ED172" i="5"/>
  <c r="ED171" i="5"/>
  <c r="ED170" i="5"/>
  <c r="ED169" i="5"/>
  <c r="ED168" i="5"/>
  <c r="ED167" i="5"/>
  <c r="ED166" i="5"/>
  <c r="ED165" i="5"/>
  <c r="ED164" i="5"/>
  <c r="ED163" i="5"/>
  <c r="ED162" i="5"/>
  <c r="ED161" i="5"/>
  <c r="ED160" i="5"/>
  <c r="ED159" i="5"/>
  <c r="ED158" i="5"/>
  <c r="ED157" i="5"/>
  <c r="ED156" i="5"/>
  <c r="ED155" i="5"/>
  <c r="ED154" i="5"/>
  <c r="ED153" i="5"/>
  <c r="ED152" i="5"/>
  <c r="ED151" i="5"/>
  <c r="ED150" i="5"/>
  <c r="ED149" i="5"/>
  <c r="ED148" i="5"/>
  <c r="ED147" i="5"/>
  <c r="ED146" i="5"/>
  <c r="ED145" i="5"/>
  <c r="ED144" i="5"/>
  <c r="ED143" i="5"/>
  <c r="ED142" i="5"/>
  <c r="ED141" i="5"/>
  <c r="ED140" i="5"/>
  <c r="ED139" i="5"/>
  <c r="ED138" i="5"/>
  <c r="ED137" i="5"/>
  <c r="ED136" i="5"/>
  <c r="ED135" i="5"/>
  <c r="ED134" i="5"/>
  <c r="ED133" i="5"/>
  <c r="ED132" i="5"/>
  <c r="ED131" i="5"/>
  <c r="ED130" i="5"/>
  <c r="ED129" i="5"/>
  <c r="ED128" i="5"/>
  <c r="ED127" i="5"/>
  <c r="ED126" i="5"/>
  <c r="ED125" i="5"/>
  <c r="ED124" i="5"/>
  <c r="ED123" i="5"/>
  <c r="ED122" i="5"/>
  <c r="ED121" i="5"/>
  <c r="ED120" i="5"/>
  <c r="ED119" i="5"/>
  <c r="ED118" i="5"/>
  <c r="ED117" i="5"/>
  <c r="ED116" i="5"/>
  <c r="ED115" i="5"/>
  <c r="ED114" i="5"/>
  <c r="ED113" i="5"/>
  <c r="ED112" i="5"/>
  <c r="ED111" i="5"/>
  <c r="ED110" i="5"/>
  <c r="ED109" i="5"/>
  <c r="ED108" i="5"/>
  <c r="ED107" i="5"/>
  <c r="ED106" i="5"/>
  <c r="ED105" i="5"/>
  <c r="ED104" i="5"/>
  <c r="ED103" i="5"/>
  <c r="ED102" i="5"/>
  <c r="ED101" i="5"/>
  <c r="ED100" i="5"/>
  <c r="ED99" i="5"/>
  <c r="ED98" i="5"/>
  <c r="ED97" i="5"/>
  <c r="ED96" i="5"/>
  <c r="ED95" i="5"/>
  <c r="ED94" i="5"/>
  <c r="ED93" i="5"/>
  <c r="ED92" i="5"/>
  <c r="ED91" i="5"/>
  <c r="ED90" i="5"/>
  <c r="ED89" i="5"/>
  <c r="ED88" i="5"/>
  <c r="ED87" i="5"/>
  <c r="ED86" i="5"/>
  <c r="ED85" i="5"/>
  <c r="ED84" i="5"/>
  <c r="ED83" i="5"/>
  <c r="ED82" i="5"/>
  <c r="ED81" i="5"/>
  <c r="ED80" i="5"/>
  <c r="ED79" i="5"/>
  <c r="ED78" i="5"/>
  <c r="ED77" i="5"/>
  <c r="ED76" i="5"/>
  <c r="ED75" i="5"/>
  <c r="ED74" i="5"/>
  <c r="ED73" i="5"/>
  <c r="ED72" i="5"/>
  <c r="ED71" i="5"/>
  <c r="ED70" i="5"/>
  <c r="ED69" i="5"/>
  <c r="ED68" i="5"/>
  <c r="ED67" i="5"/>
  <c r="ED66" i="5"/>
  <c r="ED65" i="5"/>
  <c r="ED64" i="5"/>
  <c r="ED63" i="5"/>
  <c r="ED62" i="5"/>
  <c r="ED61" i="5"/>
  <c r="ED60" i="5"/>
  <c r="ED59" i="5"/>
  <c r="ED58" i="5"/>
  <c r="ED57" i="5"/>
  <c r="ED56" i="5"/>
  <c r="ED55" i="5"/>
  <c r="ED54" i="5"/>
  <c r="ED53" i="5"/>
  <c r="ED52" i="5"/>
  <c r="ED51" i="5"/>
  <c r="ED50" i="5"/>
  <c r="ED49" i="5"/>
  <c r="ED48" i="5"/>
  <c r="ED47" i="5"/>
  <c r="ED46" i="5"/>
  <c r="ED45" i="5"/>
  <c r="ED44" i="5"/>
  <c r="ED43" i="5"/>
  <c r="ED42" i="5"/>
  <c r="ED41" i="5"/>
  <c r="ED40" i="5"/>
  <c r="ED39" i="5"/>
  <c r="ED38" i="5"/>
  <c r="ED37" i="5"/>
  <c r="ED36" i="5"/>
  <c r="ED35" i="5"/>
  <c r="ED34" i="5"/>
  <c r="ED33" i="5"/>
  <c r="ED32" i="5"/>
  <c r="ED31" i="5"/>
  <c r="ED30" i="5"/>
  <c r="ED29" i="5"/>
  <c r="ED28" i="5"/>
  <c r="ED27" i="5"/>
  <c r="ED26" i="5"/>
  <c r="ED25" i="5"/>
  <c r="ED24" i="5"/>
  <c r="ED23" i="5"/>
  <c r="ED22" i="5"/>
  <c r="ED21" i="5"/>
  <c r="ED20" i="5"/>
  <c r="ED19" i="5"/>
  <c r="ED18" i="5"/>
  <c r="ED17" i="5"/>
  <c r="ED16" i="5"/>
  <c r="ED15" i="5"/>
  <c r="ED14" i="5"/>
  <c r="ED13" i="5"/>
  <c r="ED12" i="5"/>
  <c r="DX248" i="5"/>
  <c r="DX247" i="5"/>
  <c r="DX246" i="5"/>
  <c r="DX245" i="5"/>
  <c r="DX244" i="5"/>
  <c r="DX243" i="5"/>
  <c r="DX242" i="5"/>
  <c r="DX240" i="5"/>
  <c r="DX239" i="5"/>
  <c r="DX238" i="5"/>
  <c r="DX237" i="5"/>
  <c r="DX236" i="5"/>
  <c r="DX235" i="5"/>
  <c r="DX234" i="5"/>
  <c r="DX233" i="5"/>
  <c r="DX232" i="5"/>
  <c r="DX231" i="5"/>
  <c r="DX230" i="5"/>
  <c r="DX229" i="5"/>
  <c r="DX228" i="5"/>
  <c r="DX227" i="5"/>
  <c r="DX226" i="5"/>
  <c r="DX225" i="5"/>
  <c r="DX224" i="5"/>
  <c r="DX223" i="5"/>
  <c r="DX222" i="5"/>
  <c r="DX221" i="5"/>
  <c r="DX220" i="5"/>
  <c r="DX219" i="5"/>
  <c r="DX218" i="5"/>
  <c r="DX217" i="5"/>
  <c r="DX216" i="5"/>
  <c r="DX215" i="5"/>
  <c r="DX214" i="5"/>
  <c r="DX213" i="5"/>
  <c r="DX212" i="5"/>
  <c r="DX211" i="5"/>
  <c r="DX210" i="5"/>
  <c r="DX209" i="5"/>
  <c r="DX208" i="5"/>
  <c r="DX207" i="5"/>
  <c r="DX206" i="5"/>
  <c r="DX205" i="5"/>
  <c r="DX204" i="5"/>
  <c r="DX203" i="5"/>
  <c r="DX202" i="5"/>
  <c r="DX201" i="5"/>
  <c r="DX200" i="5"/>
  <c r="DX199" i="5"/>
  <c r="DX198" i="5"/>
  <c r="DX197" i="5"/>
  <c r="DX196" i="5"/>
  <c r="DX195" i="5"/>
  <c r="DX194" i="5"/>
  <c r="DX193" i="5"/>
  <c r="DX192" i="5"/>
  <c r="DX191" i="5"/>
  <c r="DX190" i="5"/>
  <c r="DX189" i="5"/>
  <c r="DX188" i="5"/>
  <c r="DX187" i="5"/>
  <c r="DX186" i="5"/>
  <c r="DX185" i="5"/>
  <c r="DX184" i="5"/>
  <c r="DX183" i="5"/>
  <c r="DX182" i="5"/>
  <c r="DX181" i="5"/>
  <c r="DX180" i="5"/>
  <c r="DX179" i="5"/>
  <c r="DX178" i="5"/>
  <c r="DX177" i="5"/>
  <c r="DX176" i="5"/>
  <c r="DX241" i="5"/>
  <c r="DX175" i="5"/>
  <c r="DX174" i="5"/>
  <c r="DX173" i="5"/>
  <c r="DX172" i="5"/>
  <c r="DX171" i="5"/>
  <c r="DX170" i="5"/>
  <c r="DX169" i="5"/>
  <c r="DX168" i="5"/>
  <c r="DX167" i="5"/>
  <c r="DX166" i="5"/>
  <c r="DX165" i="5"/>
  <c r="DX164" i="5"/>
  <c r="DX163" i="5"/>
  <c r="DX162" i="5"/>
  <c r="DX161" i="5"/>
  <c r="DX160" i="5"/>
  <c r="DX159" i="5"/>
  <c r="DX158" i="5"/>
  <c r="DX157" i="5"/>
  <c r="DX156" i="5"/>
  <c r="DX155" i="5"/>
  <c r="DX154" i="5"/>
  <c r="DX153" i="5"/>
  <c r="DX152" i="5"/>
  <c r="DX151" i="5"/>
  <c r="DX150" i="5"/>
  <c r="DX149" i="5"/>
  <c r="DX148" i="5"/>
  <c r="DX147" i="5"/>
  <c r="DX146" i="5"/>
  <c r="DX145" i="5"/>
  <c r="DX144" i="5"/>
  <c r="DX143" i="5"/>
  <c r="DX142" i="5"/>
  <c r="DX141" i="5"/>
  <c r="DX140" i="5"/>
  <c r="DX139" i="5"/>
  <c r="DX138" i="5"/>
  <c r="DX137" i="5"/>
  <c r="DX136" i="5"/>
  <c r="DX135" i="5"/>
  <c r="DX134" i="5"/>
  <c r="DX133" i="5"/>
  <c r="DX132" i="5"/>
  <c r="DX131" i="5"/>
  <c r="DX130" i="5"/>
  <c r="DX129" i="5"/>
  <c r="DX128" i="5"/>
  <c r="DX127" i="5"/>
  <c r="DX126" i="5"/>
  <c r="DX125" i="5"/>
  <c r="DX124" i="5"/>
  <c r="DX123" i="5"/>
  <c r="DX122" i="5"/>
  <c r="DX121" i="5"/>
  <c r="DX120" i="5"/>
  <c r="DX119" i="5"/>
  <c r="DX118" i="5"/>
  <c r="DX117" i="5"/>
  <c r="DX116" i="5"/>
  <c r="DX115" i="5"/>
  <c r="DX114" i="5"/>
  <c r="DX113" i="5"/>
  <c r="DX112" i="5"/>
  <c r="DX111" i="5"/>
  <c r="DX110" i="5"/>
  <c r="DX109" i="5"/>
  <c r="DX108" i="5"/>
  <c r="DX107" i="5"/>
  <c r="DX106" i="5"/>
  <c r="DX105" i="5"/>
  <c r="DX104" i="5"/>
  <c r="DX103" i="5"/>
  <c r="DX102" i="5"/>
  <c r="DX101" i="5"/>
  <c r="DX100" i="5"/>
  <c r="DX99" i="5"/>
  <c r="DX98" i="5"/>
  <c r="DX97" i="5"/>
  <c r="DX96" i="5"/>
  <c r="DX95" i="5"/>
  <c r="DX94" i="5"/>
  <c r="DX93" i="5"/>
  <c r="DX92" i="5"/>
  <c r="DX91" i="5"/>
  <c r="DX90" i="5"/>
  <c r="DX89" i="5"/>
  <c r="DX88" i="5"/>
  <c r="DX87" i="5"/>
  <c r="DX86" i="5"/>
  <c r="DX85" i="5"/>
  <c r="DX84" i="5"/>
  <c r="DX83" i="5"/>
  <c r="DX82" i="5"/>
  <c r="DX81" i="5"/>
  <c r="DX80" i="5"/>
  <c r="DX79" i="5"/>
  <c r="DX78" i="5"/>
  <c r="DX77" i="5"/>
  <c r="DX76" i="5"/>
  <c r="DX75" i="5"/>
  <c r="DX74" i="5"/>
  <c r="DX73" i="5"/>
  <c r="DX72" i="5"/>
  <c r="DX71" i="5"/>
  <c r="DX70" i="5"/>
  <c r="DX69" i="5"/>
  <c r="DX68" i="5"/>
  <c r="DX67" i="5"/>
  <c r="DX66" i="5"/>
  <c r="DX65" i="5"/>
  <c r="DX64" i="5"/>
  <c r="DX63" i="5"/>
  <c r="DX62" i="5"/>
  <c r="DX61" i="5"/>
  <c r="DX60" i="5"/>
  <c r="DX59" i="5"/>
  <c r="DX58" i="5"/>
  <c r="DX57" i="5"/>
  <c r="DX56" i="5"/>
  <c r="DX55" i="5"/>
  <c r="DX54" i="5"/>
  <c r="DX53" i="5"/>
  <c r="DX52" i="5"/>
  <c r="DX51" i="5"/>
  <c r="DX50" i="5"/>
  <c r="DX49" i="5"/>
  <c r="DX48" i="5"/>
  <c r="DX47" i="5"/>
  <c r="DX46" i="5"/>
  <c r="DX45" i="5"/>
  <c r="DX44" i="5"/>
  <c r="DX43" i="5"/>
  <c r="DX42" i="5"/>
  <c r="DX41" i="5"/>
  <c r="DX40" i="5"/>
  <c r="DX39" i="5"/>
  <c r="DX38" i="5"/>
  <c r="DX37" i="5"/>
  <c r="DX36" i="5"/>
  <c r="DX35" i="5"/>
  <c r="DX34" i="5"/>
  <c r="DX33" i="5"/>
  <c r="DX32" i="5"/>
  <c r="DX31" i="5"/>
  <c r="DX30" i="5"/>
  <c r="DX29" i="5"/>
  <c r="DX28" i="5"/>
  <c r="DX27" i="5"/>
  <c r="DX26" i="5"/>
  <c r="DX25" i="5"/>
  <c r="DX24" i="5"/>
  <c r="DX23" i="5"/>
  <c r="DX22" i="5"/>
  <c r="DX21" i="5"/>
  <c r="DX20" i="5"/>
  <c r="DX19" i="5"/>
  <c r="DX18" i="5"/>
  <c r="DX17" i="5"/>
  <c r="DX16" i="5"/>
  <c r="DX15" i="5"/>
  <c r="DX14" i="5"/>
  <c r="DX13" i="5"/>
  <c r="DX12" i="5"/>
  <c r="DR248" i="5"/>
  <c r="DR247" i="5"/>
  <c r="DR246" i="5"/>
  <c r="DR245" i="5"/>
  <c r="DR244" i="5"/>
  <c r="DR243" i="5"/>
  <c r="DR242" i="5"/>
  <c r="DR240" i="5"/>
  <c r="DR239" i="5"/>
  <c r="DR238" i="5"/>
  <c r="DR237" i="5"/>
  <c r="DR236" i="5"/>
  <c r="DR235" i="5"/>
  <c r="DR234" i="5"/>
  <c r="DR233" i="5"/>
  <c r="DR232" i="5"/>
  <c r="DR231" i="5"/>
  <c r="DR230" i="5"/>
  <c r="DR229" i="5"/>
  <c r="DR228" i="5"/>
  <c r="DR227" i="5"/>
  <c r="DR226" i="5"/>
  <c r="DR225" i="5"/>
  <c r="DR224" i="5"/>
  <c r="DR223" i="5"/>
  <c r="DR222" i="5"/>
  <c r="DR221" i="5"/>
  <c r="DR220" i="5"/>
  <c r="DR219" i="5"/>
  <c r="DR218" i="5"/>
  <c r="DR217" i="5"/>
  <c r="DR216" i="5"/>
  <c r="DR215" i="5"/>
  <c r="DR214" i="5"/>
  <c r="DR213" i="5"/>
  <c r="DR212" i="5"/>
  <c r="DR211" i="5"/>
  <c r="DR210" i="5"/>
  <c r="DR209" i="5"/>
  <c r="DR208" i="5"/>
  <c r="DR207" i="5"/>
  <c r="DR206" i="5"/>
  <c r="DR205" i="5"/>
  <c r="DR204" i="5"/>
  <c r="DR203" i="5"/>
  <c r="DR202" i="5"/>
  <c r="DR201" i="5"/>
  <c r="DR200" i="5"/>
  <c r="DR199" i="5"/>
  <c r="DR198" i="5"/>
  <c r="DR197" i="5"/>
  <c r="DR196" i="5"/>
  <c r="DR195" i="5"/>
  <c r="DR194" i="5"/>
  <c r="DR193" i="5"/>
  <c r="DR192" i="5"/>
  <c r="DR191" i="5"/>
  <c r="DR190" i="5"/>
  <c r="DR189" i="5"/>
  <c r="DR188" i="5"/>
  <c r="DR187" i="5"/>
  <c r="DR186" i="5"/>
  <c r="DR185" i="5"/>
  <c r="DR184" i="5"/>
  <c r="DR183" i="5"/>
  <c r="DR182" i="5"/>
  <c r="DR181" i="5"/>
  <c r="DR180" i="5"/>
  <c r="DR179" i="5"/>
  <c r="DR178" i="5"/>
  <c r="DR177" i="5"/>
  <c r="DR176" i="5"/>
  <c r="DR241" i="5"/>
  <c r="DR175" i="5"/>
  <c r="DR174" i="5"/>
  <c r="DR173" i="5"/>
  <c r="DR172" i="5"/>
  <c r="DR171" i="5"/>
  <c r="DR170" i="5"/>
  <c r="DR169" i="5"/>
  <c r="DR168" i="5"/>
  <c r="DR167" i="5"/>
  <c r="DR166" i="5"/>
  <c r="DR165" i="5"/>
  <c r="DR164" i="5"/>
  <c r="DR163" i="5"/>
  <c r="DR162" i="5"/>
  <c r="DR161" i="5"/>
  <c r="DR160" i="5"/>
  <c r="DR159" i="5"/>
  <c r="DR158" i="5"/>
  <c r="DR157" i="5"/>
  <c r="DR156" i="5"/>
  <c r="DR155" i="5"/>
  <c r="DR154" i="5"/>
  <c r="DR153" i="5"/>
  <c r="DR152" i="5"/>
  <c r="DR151" i="5"/>
  <c r="DR150" i="5"/>
  <c r="DR149" i="5"/>
  <c r="DR148" i="5"/>
  <c r="DR147" i="5"/>
  <c r="DR146" i="5"/>
  <c r="DR145" i="5"/>
  <c r="DR144" i="5"/>
  <c r="DR143" i="5"/>
  <c r="DR142" i="5"/>
  <c r="DR141" i="5"/>
  <c r="DR140" i="5"/>
  <c r="DR139" i="5"/>
  <c r="DR138" i="5"/>
  <c r="DR137" i="5"/>
  <c r="DR136" i="5"/>
  <c r="DR135" i="5"/>
  <c r="DR134" i="5"/>
  <c r="DR133" i="5"/>
  <c r="DR132" i="5"/>
  <c r="DR131" i="5"/>
  <c r="DR130" i="5"/>
  <c r="DR129" i="5"/>
  <c r="DR128" i="5"/>
  <c r="DR127" i="5"/>
  <c r="DR126" i="5"/>
  <c r="DR125" i="5"/>
  <c r="DR124" i="5"/>
  <c r="DR123" i="5"/>
  <c r="DR122" i="5"/>
  <c r="DR121" i="5"/>
  <c r="DR120" i="5"/>
  <c r="DR119" i="5"/>
  <c r="DR118" i="5"/>
  <c r="DR117" i="5"/>
  <c r="DR116" i="5"/>
  <c r="DR115" i="5"/>
  <c r="DR114" i="5"/>
  <c r="DR113" i="5"/>
  <c r="DR112" i="5"/>
  <c r="DR111" i="5"/>
  <c r="DR110" i="5"/>
  <c r="DR109" i="5"/>
  <c r="DR108" i="5"/>
  <c r="DR107" i="5"/>
  <c r="DR106" i="5"/>
  <c r="DR105" i="5"/>
  <c r="DR104" i="5"/>
  <c r="DR103" i="5"/>
  <c r="DR102" i="5"/>
  <c r="DR101" i="5"/>
  <c r="DR100" i="5"/>
  <c r="DR99" i="5"/>
  <c r="DR98" i="5"/>
  <c r="DR97" i="5"/>
  <c r="DR96" i="5"/>
  <c r="DR95" i="5"/>
  <c r="DR94" i="5"/>
  <c r="DR93" i="5"/>
  <c r="DR92" i="5"/>
  <c r="DR91" i="5"/>
  <c r="DR90" i="5"/>
  <c r="DR89" i="5"/>
  <c r="DR88" i="5"/>
  <c r="DR87" i="5"/>
  <c r="DR86" i="5"/>
  <c r="DR85" i="5"/>
  <c r="DR84" i="5"/>
  <c r="DR83" i="5"/>
  <c r="DR82" i="5"/>
  <c r="DR81" i="5"/>
  <c r="DR80" i="5"/>
  <c r="DR79" i="5"/>
  <c r="DR78" i="5"/>
  <c r="DR77" i="5"/>
  <c r="DR76" i="5"/>
  <c r="DR75" i="5"/>
  <c r="DR74" i="5"/>
  <c r="DR73" i="5"/>
  <c r="DR72" i="5"/>
  <c r="DR71" i="5"/>
  <c r="DR70" i="5"/>
  <c r="DR69" i="5"/>
  <c r="DR68" i="5"/>
  <c r="DR67" i="5"/>
  <c r="DR66" i="5"/>
  <c r="DR65" i="5"/>
  <c r="DR64" i="5"/>
  <c r="DR63" i="5"/>
  <c r="DR62" i="5"/>
  <c r="DR61" i="5"/>
  <c r="DR60" i="5"/>
  <c r="DR59" i="5"/>
  <c r="DR58" i="5"/>
  <c r="DR57" i="5"/>
  <c r="DR56" i="5"/>
  <c r="DR55" i="5"/>
  <c r="DR54" i="5"/>
  <c r="DR53" i="5"/>
  <c r="DR52" i="5"/>
  <c r="DR51" i="5"/>
  <c r="DR50" i="5"/>
  <c r="DR49" i="5"/>
  <c r="DR48" i="5"/>
  <c r="DR47" i="5"/>
  <c r="DR46" i="5"/>
  <c r="DR45" i="5"/>
  <c r="DR44" i="5"/>
  <c r="DR43" i="5"/>
  <c r="DR42" i="5"/>
  <c r="DR41" i="5"/>
  <c r="DR40" i="5"/>
  <c r="DR39" i="5"/>
  <c r="DR38" i="5"/>
  <c r="DR37" i="5"/>
  <c r="DR36" i="5"/>
  <c r="DR35" i="5"/>
  <c r="DR34" i="5"/>
  <c r="DR33" i="5"/>
  <c r="DR32" i="5"/>
  <c r="DR31" i="5"/>
  <c r="DR30" i="5"/>
  <c r="DR29" i="5"/>
  <c r="DR28" i="5"/>
  <c r="DR27" i="5"/>
  <c r="DR26" i="5"/>
  <c r="DR25" i="5"/>
  <c r="DR24" i="5"/>
  <c r="DR23" i="5"/>
  <c r="DR22" i="5"/>
  <c r="DR21" i="5"/>
  <c r="DR20" i="5"/>
  <c r="DR19" i="5"/>
  <c r="DR18" i="5"/>
  <c r="DR17" i="5"/>
  <c r="DR16" i="5"/>
  <c r="DR15" i="5"/>
  <c r="DR14" i="5"/>
  <c r="DR13" i="5"/>
  <c r="DR12" i="5"/>
  <c r="DL248" i="5"/>
  <c r="DL247" i="5"/>
  <c r="DL246" i="5"/>
  <c r="DL245" i="5"/>
  <c r="DL244" i="5"/>
  <c r="DL243" i="5"/>
  <c r="DL242" i="5"/>
  <c r="DL240" i="5"/>
  <c r="DL239" i="5"/>
  <c r="DL238" i="5"/>
  <c r="DL237" i="5"/>
  <c r="DL236" i="5"/>
  <c r="DL235" i="5"/>
  <c r="DL234" i="5"/>
  <c r="DL233" i="5"/>
  <c r="DL232" i="5"/>
  <c r="DL231" i="5"/>
  <c r="DL230" i="5"/>
  <c r="DL229" i="5"/>
  <c r="DL228" i="5"/>
  <c r="DL227" i="5"/>
  <c r="DL226" i="5"/>
  <c r="DL225" i="5"/>
  <c r="DL224" i="5"/>
  <c r="DL223" i="5"/>
  <c r="DL222" i="5"/>
  <c r="DL221" i="5"/>
  <c r="DL220" i="5"/>
  <c r="DL219" i="5"/>
  <c r="DL218" i="5"/>
  <c r="DL217" i="5"/>
  <c r="DL216" i="5"/>
  <c r="DL215" i="5"/>
  <c r="DL214" i="5"/>
  <c r="DL213" i="5"/>
  <c r="DL212" i="5"/>
  <c r="DL211" i="5"/>
  <c r="DL210" i="5"/>
  <c r="DL209" i="5"/>
  <c r="DL208" i="5"/>
  <c r="DL207" i="5"/>
  <c r="DL206" i="5"/>
  <c r="DL205" i="5"/>
  <c r="DL204" i="5"/>
  <c r="DL203" i="5"/>
  <c r="DL202" i="5"/>
  <c r="DL201" i="5"/>
  <c r="DL200" i="5"/>
  <c r="DL199" i="5"/>
  <c r="DL198" i="5"/>
  <c r="DL197" i="5"/>
  <c r="DL196" i="5"/>
  <c r="DL195" i="5"/>
  <c r="DL194" i="5"/>
  <c r="DL193" i="5"/>
  <c r="DL192" i="5"/>
  <c r="DL191" i="5"/>
  <c r="DL190" i="5"/>
  <c r="DL189" i="5"/>
  <c r="DL188" i="5"/>
  <c r="DL187" i="5"/>
  <c r="DL186" i="5"/>
  <c r="DL185" i="5"/>
  <c r="DL184" i="5"/>
  <c r="DL183" i="5"/>
  <c r="DL182" i="5"/>
  <c r="DL181" i="5"/>
  <c r="DL180" i="5"/>
  <c r="DL179" i="5"/>
  <c r="DL178" i="5"/>
  <c r="DL177" i="5"/>
  <c r="DL176" i="5"/>
  <c r="DL241" i="5"/>
  <c r="DL175" i="5"/>
  <c r="DL174" i="5"/>
  <c r="DL173" i="5"/>
  <c r="DL172" i="5"/>
  <c r="DL171" i="5"/>
  <c r="DL170" i="5"/>
  <c r="DL169" i="5"/>
  <c r="DL168" i="5"/>
  <c r="DL167" i="5"/>
  <c r="DL166" i="5"/>
  <c r="DL165" i="5"/>
  <c r="DL164" i="5"/>
  <c r="DL163" i="5"/>
  <c r="DL162" i="5"/>
  <c r="DL161" i="5"/>
  <c r="DL160" i="5"/>
  <c r="DL159" i="5"/>
  <c r="DL158" i="5"/>
  <c r="DL157" i="5"/>
  <c r="DL156" i="5"/>
  <c r="DL155" i="5"/>
  <c r="DL154" i="5"/>
  <c r="DL153" i="5"/>
  <c r="DL152" i="5"/>
  <c r="DL151" i="5"/>
  <c r="DL150" i="5"/>
  <c r="DL149" i="5"/>
  <c r="DL148" i="5"/>
  <c r="DL147" i="5"/>
  <c r="DL146" i="5"/>
  <c r="DL145" i="5"/>
  <c r="DL144" i="5"/>
  <c r="DL143" i="5"/>
  <c r="DL142" i="5"/>
  <c r="DL141" i="5"/>
  <c r="DL140" i="5"/>
  <c r="DL139" i="5"/>
  <c r="DL138" i="5"/>
  <c r="DL137" i="5"/>
  <c r="DL136" i="5"/>
  <c r="DL135" i="5"/>
  <c r="DL134" i="5"/>
  <c r="DL133" i="5"/>
  <c r="DL132" i="5"/>
  <c r="DL131" i="5"/>
  <c r="DL130" i="5"/>
  <c r="DL129" i="5"/>
  <c r="DL128" i="5"/>
  <c r="DL127" i="5"/>
  <c r="DL126" i="5"/>
  <c r="DL125" i="5"/>
  <c r="DL124" i="5"/>
  <c r="DL123" i="5"/>
  <c r="DL122" i="5"/>
  <c r="DL121" i="5"/>
  <c r="DL120" i="5"/>
  <c r="DL119" i="5"/>
  <c r="DL118" i="5"/>
  <c r="DL117" i="5"/>
  <c r="DL116" i="5"/>
  <c r="DL115" i="5"/>
  <c r="DL114" i="5"/>
  <c r="DL113" i="5"/>
  <c r="DL112" i="5"/>
  <c r="DL111" i="5"/>
  <c r="DL110" i="5"/>
  <c r="DL109" i="5"/>
  <c r="DL108" i="5"/>
  <c r="DL107" i="5"/>
  <c r="DL106" i="5"/>
  <c r="DL105" i="5"/>
  <c r="DL104" i="5"/>
  <c r="DL103" i="5"/>
  <c r="DL102" i="5"/>
  <c r="DL101" i="5"/>
  <c r="DL100" i="5"/>
  <c r="DL99" i="5"/>
  <c r="DL98" i="5"/>
  <c r="DL97" i="5"/>
  <c r="DL96" i="5"/>
  <c r="DL95" i="5"/>
  <c r="DL94" i="5"/>
  <c r="DL93" i="5"/>
  <c r="DL92" i="5"/>
  <c r="DL91" i="5"/>
  <c r="DL90" i="5"/>
  <c r="DL89" i="5"/>
  <c r="DL88" i="5"/>
  <c r="DL87" i="5"/>
  <c r="DL86" i="5"/>
  <c r="DL85" i="5"/>
  <c r="DL84" i="5"/>
  <c r="DL83" i="5"/>
  <c r="DL82" i="5"/>
  <c r="DL81" i="5"/>
  <c r="DL80" i="5"/>
  <c r="DL79" i="5"/>
  <c r="DL78" i="5"/>
  <c r="DL77" i="5"/>
  <c r="DL76" i="5"/>
  <c r="DL75" i="5"/>
  <c r="DL74" i="5"/>
  <c r="DL73" i="5"/>
  <c r="DL72" i="5"/>
  <c r="DL71" i="5"/>
  <c r="DL70" i="5"/>
  <c r="DL69" i="5"/>
  <c r="DL68" i="5"/>
  <c r="DL67" i="5"/>
  <c r="DL66" i="5"/>
  <c r="DL65" i="5"/>
  <c r="DL64" i="5"/>
  <c r="DL63" i="5"/>
  <c r="DL62" i="5"/>
  <c r="DL61" i="5"/>
  <c r="DL60" i="5"/>
  <c r="DL59" i="5"/>
  <c r="DL58" i="5"/>
  <c r="DL57" i="5"/>
  <c r="DL56" i="5"/>
  <c r="DL55" i="5"/>
  <c r="DL54" i="5"/>
  <c r="DL53" i="5"/>
  <c r="DL52" i="5"/>
  <c r="DL51" i="5"/>
  <c r="DL50" i="5"/>
  <c r="DL49" i="5"/>
  <c r="DL48" i="5"/>
  <c r="DL47" i="5"/>
  <c r="DL46" i="5"/>
  <c r="DL45" i="5"/>
  <c r="DL44" i="5"/>
  <c r="DL43" i="5"/>
  <c r="DL42" i="5"/>
  <c r="DL41" i="5"/>
  <c r="DL40" i="5"/>
  <c r="DL39" i="5"/>
  <c r="DL38" i="5"/>
  <c r="DL37" i="5"/>
  <c r="DL36" i="5"/>
  <c r="DL35" i="5"/>
  <c r="DL34" i="5"/>
  <c r="DL33" i="5"/>
  <c r="DL32" i="5"/>
  <c r="DL31" i="5"/>
  <c r="DL30" i="5"/>
  <c r="DL29" i="5"/>
  <c r="DL28" i="5"/>
  <c r="DL27" i="5"/>
  <c r="DL26" i="5"/>
  <c r="DL25" i="5"/>
  <c r="DL24" i="5"/>
  <c r="DL23" i="5"/>
  <c r="DL22" i="5"/>
  <c r="DL21" i="5"/>
  <c r="DL20" i="5"/>
  <c r="DL19" i="5"/>
  <c r="DL18" i="5"/>
  <c r="DL17" i="5"/>
  <c r="DL16" i="5"/>
  <c r="DL15" i="5"/>
  <c r="DL14" i="5"/>
  <c r="DL13" i="5"/>
  <c r="DL12" i="5"/>
  <c r="DF248" i="5"/>
  <c r="DF247" i="5"/>
  <c r="DF246" i="5"/>
  <c r="DF245" i="5"/>
  <c r="DF244" i="5"/>
  <c r="DF243" i="5"/>
  <c r="DF242" i="5"/>
  <c r="DF240" i="5"/>
  <c r="DF239" i="5"/>
  <c r="DF238" i="5"/>
  <c r="DF237" i="5"/>
  <c r="DF236" i="5"/>
  <c r="DF235" i="5"/>
  <c r="DF234" i="5"/>
  <c r="DF233" i="5"/>
  <c r="DF232" i="5"/>
  <c r="DF231" i="5"/>
  <c r="DF230" i="5"/>
  <c r="DF229" i="5"/>
  <c r="DF228" i="5"/>
  <c r="DF227" i="5"/>
  <c r="DF226" i="5"/>
  <c r="DF225" i="5"/>
  <c r="DF224" i="5"/>
  <c r="DF223" i="5"/>
  <c r="DF222" i="5"/>
  <c r="DF221" i="5"/>
  <c r="DF220" i="5"/>
  <c r="DF219" i="5"/>
  <c r="DF218" i="5"/>
  <c r="DF217" i="5"/>
  <c r="DF216" i="5"/>
  <c r="DF215" i="5"/>
  <c r="DF214" i="5"/>
  <c r="DF213" i="5"/>
  <c r="DF212" i="5"/>
  <c r="DF211" i="5"/>
  <c r="DF210" i="5"/>
  <c r="DF209" i="5"/>
  <c r="DF208" i="5"/>
  <c r="DF207" i="5"/>
  <c r="DF206" i="5"/>
  <c r="DF205" i="5"/>
  <c r="DF204" i="5"/>
  <c r="DF203" i="5"/>
  <c r="DF202" i="5"/>
  <c r="DF201" i="5"/>
  <c r="DF200" i="5"/>
  <c r="DF199" i="5"/>
  <c r="DF198" i="5"/>
  <c r="DF197" i="5"/>
  <c r="DF196" i="5"/>
  <c r="DF195" i="5"/>
  <c r="DF194" i="5"/>
  <c r="DF193" i="5"/>
  <c r="DF192" i="5"/>
  <c r="DF191" i="5"/>
  <c r="DF190" i="5"/>
  <c r="DF189" i="5"/>
  <c r="DF188" i="5"/>
  <c r="DF187" i="5"/>
  <c r="DF186" i="5"/>
  <c r="DF185" i="5"/>
  <c r="DF184" i="5"/>
  <c r="DF183" i="5"/>
  <c r="DF182" i="5"/>
  <c r="DF181" i="5"/>
  <c r="DF180" i="5"/>
  <c r="DF179" i="5"/>
  <c r="DF178" i="5"/>
  <c r="DF177" i="5"/>
  <c r="DF176" i="5"/>
  <c r="DF241" i="5"/>
  <c r="DF175" i="5"/>
  <c r="DF174" i="5"/>
  <c r="DF173" i="5"/>
  <c r="DF172" i="5"/>
  <c r="DF171" i="5"/>
  <c r="DF170" i="5"/>
  <c r="DF169" i="5"/>
  <c r="DF168" i="5"/>
  <c r="DF167" i="5"/>
  <c r="DF166" i="5"/>
  <c r="DF165" i="5"/>
  <c r="DF164" i="5"/>
  <c r="DF163" i="5"/>
  <c r="DF162" i="5"/>
  <c r="DF161" i="5"/>
  <c r="DF160" i="5"/>
  <c r="DF159" i="5"/>
  <c r="DF158" i="5"/>
  <c r="DF157" i="5"/>
  <c r="DF156" i="5"/>
  <c r="DF155" i="5"/>
  <c r="DF154" i="5"/>
  <c r="DF153" i="5"/>
  <c r="DF152" i="5"/>
  <c r="DF151" i="5"/>
  <c r="DF150" i="5"/>
  <c r="DF149" i="5"/>
  <c r="DF148" i="5"/>
  <c r="DF147" i="5"/>
  <c r="DF146" i="5"/>
  <c r="DF145" i="5"/>
  <c r="DF144" i="5"/>
  <c r="DF143" i="5"/>
  <c r="DF142" i="5"/>
  <c r="DF141" i="5"/>
  <c r="DF140" i="5"/>
  <c r="DF139" i="5"/>
  <c r="DF138" i="5"/>
  <c r="DF137" i="5"/>
  <c r="DF136" i="5"/>
  <c r="DF135" i="5"/>
  <c r="DF134" i="5"/>
  <c r="DF133" i="5"/>
  <c r="DF132" i="5"/>
  <c r="DF131" i="5"/>
  <c r="DF130" i="5"/>
  <c r="DF129" i="5"/>
  <c r="DF128" i="5"/>
  <c r="DF127" i="5"/>
  <c r="DF126" i="5"/>
  <c r="DF125" i="5"/>
  <c r="DF124" i="5"/>
  <c r="DF123" i="5"/>
  <c r="DF122" i="5"/>
  <c r="DF121" i="5"/>
  <c r="DF120" i="5"/>
  <c r="DF119" i="5"/>
  <c r="DF118" i="5"/>
  <c r="DF117" i="5"/>
  <c r="DF116" i="5"/>
  <c r="DF115" i="5"/>
  <c r="DF114" i="5"/>
  <c r="DF113" i="5"/>
  <c r="DF112" i="5"/>
  <c r="DF111" i="5"/>
  <c r="DF110" i="5"/>
  <c r="DF109" i="5"/>
  <c r="DF108" i="5"/>
  <c r="DF107" i="5"/>
  <c r="DF106" i="5"/>
  <c r="DF105" i="5"/>
  <c r="DF104" i="5"/>
  <c r="DF103" i="5"/>
  <c r="DF102" i="5"/>
  <c r="DF101" i="5"/>
  <c r="DF100" i="5"/>
  <c r="DF99" i="5"/>
  <c r="DF98" i="5"/>
  <c r="DF97" i="5"/>
  <c r="DF96" i="5"/>
  <c r="DF95" i="5"/>
  <c r="DF94" i="5"/>
  <c r="DF93" i="5"/>
  <c r="DF92" i="5"/>
  <c r="DF91" i="5"/>
  <c r="DF90" i="5"/>
  <c r="DF89" i="5"/>
  <c r="DF88" i="5"/>
  <c r="DF87" i="5"/>
  <c r="DF86" i="5"/>
  <c r="DF85" i="5"/>
  <c r="DF84" i="5"/>
  <c r="DF83" i="5"/>
  <c r="DF82" i="5"/>
  <c r="DF81" i="5"/>
  <c r="DF80" i="5"/>
  <c r="DF79" i="5"/>
  <c r="DF78" i="5"/>
  <c r="DF77" i="5"/>
  <c r="DF76" i="5"/>
  <c r="DF75" i="5"/>
  <c r="DF74" i="5"/>
  <c r="DF73" i="5"/>
  <c r="DF72" i="5"/>
  <c r="DF71" i="5"/>
  <c r="DF70" i="5"/>
  <c r="DF69" i="5"/>
  <c r="DF68" i="5"/>
  <c r="DF67" i="5"/>
  <c r="DF66" i="5"/>
  <c r="DF65" i="5"/>
  <c r="DF64" i="5"/>
  <c r="DF63" i="5"/>
  <c r="DF62" i="5"/>
  <c r="DF61" i="5"/>
  <c r="DF60" i="5"/>
  <c r="DF59" i="5"/>
  <c r="DF58" i="5"/>
  <c r="DF57" i="5"/>
  <c r="DF56" i="5"/>
  <c r="DF55" i="5"/>
  <c r="DF54" i="5"/>
  <c r="DF53" i="5"/>
  <c r="DF52" i="5"/>
  <c r="DF51" i="5"/>
  <c r="DF50" i="5"/>
  <c r="DF49" i="5"/>
  <c r="DF48" i="5"/>
  <c r="DF47" i="5"/>
  <c r="DF46" i="5"/>
  <c r="DF45" i="5"/>
  <c r="DF44" i="5"/>
  <c r="DF43" i="5"/>
  <c r="DF42" i="5"/>
  <c r="DF41" i="5"/>
  <c r="DF40" i="5"/>
  <c r="DF39" i="5"/>
  <c r="DF38" i="5"/>
  <c r="DF37" i="5"/>
  <c r="DF36" i="5"/>
  <c r="DF35" i="5"/>
  <c r="DF34" i="5"/>
  <c r="DF33" i="5"/>
  <c r="DF32" i="5"/>
  <c r="DF31" i="5"/>
  <c r="DF30" i="5"/>
  <c r="DF29" i="5"/>
  <c r="DF28" i="5"/>
  <c r="DF27" i="5"/>
  <c r="DF26" i="5"/>
  <c r="DF25" i="5"/>
  <c r="DF24" i="5"/>
  <c r="DF23" i="5"/>
  <c r="DF22" i="5"/>
  <c r="DF21" i="5"/>
  <c r="DF20" i="5"/>
  <c r="DF19" i="5"/>
  <c r="DF18" i="5"/>
  <c r="DF17" i="5"/>
  <c r="DF16" i="5"/>
  <c r="DF15" i="5"/>
  <c r="DF14" i="5"/>
  <c r="DF13" i="5"/>
  <c r="DF12" i="5"/>
  <c r="CZ248" i="5"/>
  <c r="CZ247" i="5"/>
  <c r="CZ246" i="5"/>
  <c r="CZ245" i="5"/>
  <c r="CZ244" i="5"/>
  <c r="CZ243" i="5"/>
  <c r="CZ242" i="5"/>
  <c r="CZ241" i="5"/>
  <c r="CZ240" i="5"/>
  <c r="CZ239" i="5"/>
  <c r="CZ238" i="5"/>
  <c r="CZ237" i="5"/>
  <c r="CZ236" i="5"/>
  <c r="CZ235" i="5"/>
  <c r="CZ234" i="5"/>
  <c r="CZ233" i="5"/>
  <c r="CZ232" i="5"/>
  <c r="CZ231" i="5"/>
  <c r="CZ230" i="5"/>
  <c r="CZ229" i="5"/>
  <c r="CZ228" i="5"/>
  <c r="CZ227" i="5"/>
  <c r="CZ226" i="5"/>
  <c r="CZ225" i="5"/>
  <c r="CZ224" i="5"/>
  <c r="CZ223" i="5"/>
  <c r="CZ222" i="5"/>
  <c r="CZ221" i="5"/>
  <c r="CZ220" i="5"/>
  <c r="CZ219" i="5"/>
  <c r="CZ218" i="5"/>
  <c r="CZ217" i="5"/>
  <c r="CZ216" i="5"/>
  <c r="CZ215" i="5"/>
  <c r="CZ214" i="5"/>
  <c r="CZ213" i="5"/>
  <c r="CZ212" i="5"/>
  <c r="CZ211" i="5"/>
  <c r="CZ210" i="5"/>
  <c r="CZ209" i="5"/>
  <c r="CZ208" i="5"/>
  <c r="CZ207" i="5"/>
  <c r="CZ206" i="5"/>
  <c r="CZ205" i="5"/>
  <c r="CZ204" i="5"/>
  <c r="CZ203" i="5"/>
  <c r="CZ202" i="5"/>
  <c r="CZ201" i="5"/>
  <c r="CZ200" i="5"/>
  <c r="CZ199" i="5"/>
  <c r="CZ198" i="5"/>
  <c r="CZ197" i="5"/>
  <c r="CZ196" i="5"/>
  <c r="CZ195" i="5"/>
  <c r="CZ194" i="5"/>
  <c r="CZ193" i="5"/>
  <c r="CZ192" i="5"/>
  <c r="CZ191" i="5"/>
  <c r="CZ190" i="5"/>
  <c r="CZ189" i="5"/>
  <c r="CZ188" i="5"/>
  <c r="CZ187" i="5"/>
  <c r="CZ186" i="5"/>
  <c r="CZ185" i="5"/>
  <c r="CZ184" i="5"/>
  <c r="CZ183" i="5"/>
  <c r="CZ182" i="5"/>
  <c r="CZ181" i="5"/>
  <c r="CZ180" i="5"/>
  <c r="CZ179" i="5"/>
  <c r="CZ178" i="5"/>
  <c r="CZ177" i="5"/>
  <c r="CZ176" i="5"/>
  <c r="CZ175" i="5"/>
  <c r="CZ174" i="5"/>
  <c r="CZ173" i="5"/>
  <c r="CZ172" i="5"/>
  <c r="CZ171" i="5"/>
  <c r="CZ170" i="5"/>
  <c r="CZ169" i="5"/>
  <c r="CZ168" i="5"/>
  <c r="CZ167" i="5"/>
  <c r="CZ166" i="5"/>
  <c r="CZ165" i="5"/>
  <c r="CZ164" i="5"/>
  <c r="CZ163" i="5"/>
  <c r="CZ162" i="5"/>
  <c r="CZ161" i="5"/>
  <c r="CZ160" i="5"/>
  <c r="CZ159" i="5"/>
  <c r="CZ158" i="5"/>
  <c r="CZ157" i="5"/>
  <c r="CZ156" i="5"/>
  <c r="CZ155" i="5"/>
  <c r="CZ154" i="5"/>
  <c r="CZ153" i="5"/>
  <c r="CZ152" i="5"/>
  <c r="CZ151" i="5"/>
  <c r="CZ150" i="5"/>
  <c r="CZ149" i="5"/>
  <c r="CZ148" i="5"/>
  <c r="CZ147" i="5"/>
  <c r="CZ146" i="5"/>
  <c r="CZ145" i="5"/>
  <c r="CZ144" i="5"/>
  <c r="CZ143" i="5"/>
  <c r="CZ142" i="5"/>
  <c r="CZ141" i="5"/>
  <c r="CZ140" i="5"/>
  <c r="CZ139" i="5"/>
  <c r="CZ138" i="5"/>
  <c r="CZ137" i="5"/>
  <c r="CZ136" i="5"/>
  <c r="CZ135" i="5"/>
  <c r="CZ134" i="5"/>
  <c r="CZ133" i="5"/>
  <c r="CZ132" i="5"/>
  <c r="CZ131" i="5"/>
  <c r="CZ130" i="5"/>
  <c r="CZ129" i="5"/>
  <c r="CZ128" i="5"/>
  <c r="CZ127" i="5"/>
  <c r="CZ126" i="5"/>
  <c r="CZ125" i="5"/>
  <c r="CZ124" i="5"/>
  <c r="CZ123" i="5"/>
  <c r="CZ122" i="5"/>
  <c r="CZ121" i="5"/>
  <c r="CZ120" i="5"/>
  <c r="CZ119" i="5"/>
  <c r="CZ118" i="5"/>
  <c r="CZ117" i="5"/>
  <c r="CZ116" i="5"/>
  <c r="CZ115" i="5"/>
  <c r="CZ114" i="5"/>
  <c r="CZ113" i="5"/>
  <c r="CZ112" i="5"/>
  <c r="CZ111" i="5"/>
  <c r="CZ110" i="5"/>
  <c r="CZ109" i="5"/>
  <c r="CZ108" i="5"/>
  <c r="CZ107" i="5"/>
  <c r="CZ106" i="5"/>
  <c r="CZ105" i="5"/>
  <c r="CZ104" i="5"/>
  <c r="CZ103" i="5"/>
  <c r="CZ102" i="5"/>
  <c r="CZ101" i="5"/>
  <c r="CZ100" i="5"/>
  <c r="CZ99" i="5"/>
  <c r="CZ98" i="5"/>
  <c r="CZ97" i="5"/>
  <c r="CZ96" i="5"/>
  <c r="CZ95" i="5"/>
  <c r="CZ94" i="5"/>
  <c r="CZ93" i="5"/>
  <c r="CZ92" i="5"/>
  <c r="CZ91" i="5"/>
  <c r="CZ90" i="5"/>
  <c r="CZ89" i="5"/>
  <c r="CZ88" i="5"/>
  <c r="CZ87" i="5"/>
  <c r="CZ86" i="5"/>
  <c r="CZ85" i="5"/>
  <c r="CZ84" i="5"/>
  <c r="CZ83" i="5"/>
  <c r="CZ82" i="5"/>
  <c r="CZ81" i="5"/>
  <c r="CZ80" i="5"/>
  <c r="CZ79" i="5"/>
  <c r="CZ78" i="5"/>
  <c r="CZ77" i="5"/>
  <c r="CZ76" i="5"/>
  <c r="CZ75" i="5"/>
  <c r="CZ74" i="5"/>
  <c r="CZ73" i="5"/>
  <c r="CZ72" i="5"/>
  <c r="CZ71" i="5"/>
  <c r="CZ70" i="5"/>
  <c r="CZ69" i="5"/>
  <c r="CZ68" i="5"/>
  <c r="CZ67" i="5"/>
  <c r="CZ66" i="5"/>
  <c r="CZ65" i="5"/>
  <c r="CZ64" i="5"/>
  <c r="CZ63" i="5"/>
  <c r="CZ62" i="5"/>
  <c r="CZ61" i="5"/>
  <c r="CZ60" i="5"/>
  <c r="CZ59" i="5"/>
  <c r="CZ58" i="5"/>
  <c r="CZ57" i="5"/>
  <c r="CZ56" i="5"/>
  <c r="CZ55" i="5"/>
  <c r="CZ54" i="5"/>
  <c r="CZ53" i="5"/>
  <c r="CZ52" i="5"/>
  <c r="CZ51" i="5"/>
  <c r="CZ50" i="5"/>
  <c r="CZ49" i="5"/>
  <c r="CZ48" i="5"/>
  <c r="CZ47" i="5"/>
  <c r="CZ46" i="5"/>
  <c r="CZ45" i="5"/>
  <c r="CZ44" i="5"/>
  <c r="CZ43" i="5"/>
  <c r="CZ42" i="5"/>
  <c r="CZ41" i="5"/>
  <c r="CZ40" i="5"/>
  <c r="CZ39" i="5"/>
  <c r="CZ38" i="5"/>
  <c r="CZ37" i="5"/>
  <c r="CZ36" i="5"/>
  <c r="CZ35" i="5"/>
  <c r="CZ34" i="5"/>
  <c r="CZ33" i="5"/>
  <c r="CZ32" i="5"/>
  <c r="CZ31" i="5"/>
  <c r="CZ30" i="5"/>
  <c r="CZ29" i="5"/>
  <c r="CZ28" i="5"/>
  <c r="CZ27" i="5"/>
  <c r="CZ26" i="5"/>
  <c r="CZ25" i="5"/>
  <c r="CZ24" i="5"/>
  <c r="CZ23" i="5"/>
  <c r="CZ22" i="5"/>
  <c r="CZ21" i="5"/>
  <c r="CZ20" i="5"/>
  <c r="CZ19" i="5"/>
  <c r="CZ18" i="5"/>
  <c r="CZ17" i="5"/>
  <c r="CZ16" i="5"/>
  <c r="CZ15" i="5"/>
  <c r="CZ14" i="5"/>
  <c r="CZ13" i="5"/>
  <c r="CZ12" i="5"/>
  <c r="CT248" i="5"/>
  <c r="CT247" i="5"/>
  <c r="CT246" i="5"/>
  <c r="CT245" i="5"/>
  <c r="CT244" i="5"/>
  <c r="CT243" i="5"/>
  <c r="CT241" i="5"/>
  <c r="CT240" i="5"/>
  <c r="CT239" i="5"/>
  <c r="CT238" i="5"/>
  <c r="CT237" i="5"/>
  <c r="CT236" i="5"/>
  <c r="CT235" i="5"/>
  <c r="CT234" i="5"/>
  <c r="CT233" i="5"/>
  <c r="CT232" i="5"/>
  <c r="CT231" i="5"/>
  <c r="CT230" i="5"/>
  <c r="CT229" i="5"/>
  <c r="CT228" i="5"/>
  <c r="CT227" i="5"/>
  <c r="CT226" i="5"/>
  <c r="CT225" i="5"/>
  <c r="CT224" i="5"/>
  <c r="CT223" i="5"/>
  <c r="CT222" i="5"/>
  <c r="CT221" i="5"/>
  <c r="CT220" i="5"/>
  <c r="CT219" i="5"/>
  <c r="CT218" i="5"/>
  <c r="CT217" i="5"/>
  <c r="CT216" i="5"/>
  <c r="CT215" i="5"/>
  <c r="CT214" i="5"/>
  <c r="CT213" i="5"/>
  <c r="CT212" i="5"/>
  <c r="CT211" i="5"/>
  <c r="CT210" i="5"/>
  <c r="CT209" i="5"/>
  <c r="CT208" i="5"/>
  <c r="CT207" i="5"/>
  <c r="CT206" i="5"/>
  <c r="CT205" i="5"/>
  <c r="CT204" i="5"/>
  <c r="CT203" i="5"/>
  <c r="CT202" i="5"/>
  <c r="CT201" i="5"/>
  <c r="CT200" i="5"/>
  <c r="CT199" i="5"/>
  <c r="CT198" i="5"/>
  <c r="CT197" i="5"/>
  <c r="CT196" i="5"/>
  <c r="CT195" i="5"/>
  <c r="CT194" i="5"/>
  <c r="CT193" i="5"/>
  <c r="CT192" i="5"/>
  <c r="CT191" i="5"/>
  <c r="CT190" i="5"/>
  <c r="CT189" i="5"/>
  <c r="CT188" i="5"/>
  <c r="CT187" i="5"/>
  <c r="CT186" i="5"/>
  <c r="CT185" i="5"/>
  <c r="CT184" i="5"/>
  <c r="CT183" i="5"/>
  <c r="CT182" i="5"/>
  <c r="CT181" i="5"/>
  <c r="CT180" i="5"/>
  <c r="CT179" i="5"/>
  <c r="CT178" i="5"/>
  <c r="CT177" i="5"/>
  <c r="CT176" i="5"/>
  <c r="CT242" i="5"/>
  <c r="CT175" i="5"/>
  <c r="CT174" i="5"/>
  <c r="CT173" i="5"/>
  <c r="CT172" i="5"/>
  <c r="CT171" i="5"/>
  <c r="CT170" i="5"/>
  <c r="CT169" i="5"/>
  <c r="CT168" i="5"/>
  <c r="CT167" i="5"/>
  <c r="CT166" i="5"/>
  <c r="CT165" i="5"/>
  <c r="CT164" i="5"/>
  <c r="CT163" i="5"/>
  <c r="CT162" i="5"/>
  <c r="CT161" i="5"/>
  <c r="CT160" i="5"/>
  <c r="CT159" i="5"/>
  <c r="CT158" i="5"/>
  <c r="CT157" i="5"/>
  <c r="CT156" i="5"/>
  <c r="CT155" i="5"/>
  <c r="CT154" i="5"/>
  <c r="CT153" i="5"/>
  <c r="CT152" i="5"/>
  <c r="CT151" i="5"/>
  <c r="CT150" i="5"/>
  <c r="CT149" i="5"/>
  <c r="CT148" i="5"/>
  <c r="CT147" i="5"/>
  <c r="CT146" i="5"/>
  <c r="CT145" i="5"/>
  <c r="CT144" i="5"/>
  <c r="CT143" i="5"/>
  <c r="CT142" i="5"/>
  <c r="CT141" i="5"/>
  <c r="CT140" i="5"/>
  <c r="CT139" i="5"/>
  <c r="CT138" i="5"/>
  <c r="CT137" i="5"/>
  <c r="CT136" i="5"/>
  <c r="CT135" i="5"/>
  <c r="CT134" i="5"/>
  <c r="CT133" i="5"/>
  <c r="CT132" i="5"/>
  <c r="CT131" i="5"/>
  <c r="CT130" i="5"/>
  <c r="CT129" i="5"/>
  <c r="CT128" i="5"/>
  <c r="CT127" i="5"/>
  <c r="CT126" i="5"/>
  <c r="CT125" i="5"/>
  <c r="CT124" i="5"/>
  <c r="CT123" i="5"/>
  <c r="CT122" i="5"/>
  <c r="CT121" i="5"/>
  <c r="CT120" i="5"/>
  <c r="CT119" i="5"/>
  <c r="CT118" i="5"/>
  <c r="CT117" i="5"/>
  <c r="CT116" i="5"/>
  <c r="CT115" i="5"/>
  <c r="CT114" i="5"/>
  <c r="CT113" i="5"/>
  <c r="CT112" i="5"/>
  <c r="CT111" i="5"/>
  <c r="CT110" i="5"/>
  <c r="CT109" i="5"/>
  <c r="CT108" i="5"/>
  <c r="CT107" i="5"/>
  <c r="CT106" i="5"/>
  <c r="CT105" i="5"/>
  <c r="CT104" i="5"/>
  <c r="CT103" i="5"/>
  <c r="CT102" i="5"/>
  <c r="CT101" i="5"/>
  <c r="CT100" i="5"/>
  <c r="CT99" i="5"/>
  <c r="CT98" i="5"/>
  <c r="CT97" i="5"/>
  <c r="CT96" i="5"/>
  <c r="CT95" i="5"/>
  <c r="CT94" i="5"/>
  <c r="CT93" i="5"/>
  <c r="CT92" i="5"/>
  <c r="CT91" i="5"/>
  <c r="CT90" i="5"/>
  <c r="CT89" i="5"/>
  <c r="CT88" i="5"/>
  <c r="CT87" i="5"/>
  <c r="CT86" i="5"/>
  <c r="CT85" i="5"/>
  <c r="CT84" i="5"/>
  <c r="CT83" i="5"/>
  <c r="CT82" i="5"/>
  <c r="CT81" i="5"/>
  <c r="CT80" i="5"/>
  <c r="CT79" i="5"/>
  <c r="CT78" i="5"/>
  <c r="CT77" i="5"/>
  <c r="CT76" i="5"/>
  <c r="CT75" i="5"/>
  <c r="CT74" i="5"/>
  <c r="CT73" i="5"/>
  <c r="CT72" i="5"/>
  <c r="CT71" i="5"/>
  <c r="CT70" i="5"/>
  <c r="CT69" i="5"/>
  <c r="CT68" i="5"/>
  <c r="CT67" i="5"/>
  <c r="CT66" i="5"/>
  <c r="CT65" i="5"/>
  <c r="CT64" i="5"/>
  <c r="CT63" i="5"/>
  <c r="CT62" i="5"/>
  <c r="CT61" i="5"/>
  <c r="CT60" i="5"/>
  <c r="CT59" i="5"/>
  <c r="CT58" i="5"/>
  <c r="CT57" i="5"/>
  <c r="CT56" i="5"/>
  <c r="CT55" i="5"/>
  <c r="CT54" i="5"/>
  <c r="CT53" i="5"/>
  <c r="CT52" i="5"/>
  <c r="CT51" i="5"/>
  <c r="CT50" i="5"/>
  <c r="CT49" i="5"/>
  <c r="CT48" i="5"/>
  <c r="CT47" i="5"/>
  <c r="CT46" i="5"/>
  <c r="CT45" i="5"/>
  <c r="CT44" i="5"/>
  <c r="CT43" i="5"/>
  <c r="CT42" i="5"/>
  <c r="CT41" i="5"/>
  <c r="CT40" i="5"/>
  <c r="CT39" i="5"/>
  <c r="CT38" i="5"/>
  <c r="CT37" i="5"/>
  <c r="CT36" i="5"/>
  <c r="CT35" i="5"/>
  <c r="CT34" i="5"/>
  <c r="CT33" i="5"/>
  <c r="CT32" i="5"/>
  <c r="CT31" i="5"/>
  <c r="CT30" i="5"/>
  <c r="CT29" i="5"/>
  <c r="CT28" i="5"/>
  <c r="CT27" i="5"/>
  <c r="CT26" i="5"/>
  <c r="CT25" i="5"/>
  <c r="CT24" i="5"/>
  <c r="CT23" i="5"/>
  <c r="CT22" i="5"/>
  <c r="CT21" i="5"/>
  <c r="CT20" i="5"/>
  <c r="CT19" i="5"/>
  <c r="CT18" i="5"/>
  <c r="CT17" i="5"/>
  <c r="CT16" i="5"/>
  <c r="CT15" i="5"/>
  <c r="CT14" i="5"/>
  <c r="CT13" i="5"/>
  <c r="CT12" i="5"/>
  <c r="CN248" i="5"/>
  <c r="CN247" i="5"/>
  <c r="CN246" i="5"/>
  <c r="CN245" i="5"/>
  <c r="CN244" i="5"/>
  <c r="CN243" i="5"/>
  <c r="CN241" i="5"/>
  <c r="CN240" i="5"/>
  <c r="CN239" i="5"/>
  <c r="CN238" i="5"/>
  <c r="CN237" i="5"/>
  <c r="CN236" i="5"/>
  <c r="CN235" i="5"/>
  <c r="CN234" i="5"/>
  <c r="CN233" i="5"/>
  <c r="CN232" i="5"/>
  <c r="CN231" i="5"/>
  <c r="CN230" i="5"/>
  <c r="CN229" i="5"/>
  <c r="CN228" i="5"/>
  <c r="CN227" i="5"/>
  <c r="CN226" i="5"/>
  <c r="CN225" i="5"/>
  <c r="CN224" i="5"/>
  <c r="CN223" i="5"/>
  <c r="CN222" i="5"/>
  <c r="CN221" i="5"/>
  <c r="CN220" i="5"/>
  <c r="CN219" i="5"/>
  <c r="CN218" i="5"/>
  <c r="CN217" i="5"/>
  <c r="CN216" i="5"/>
  <c r="CN215" i="5"/>
  <c r="CN214" i="5"/>
  <c r="CN213" i="5"/>
  <c r="CN212" i="5"/>
  <c r="CN211" i="5"/>
  <c r="CN210" i="5"/>
  <c r="CN209" i="5"/>
  <c r="CN208" i="5"/>
  <c r="CN207" i="5"/>
  <c r="CN206" i="5"/>
  <c r="CN205" i="5"/>
  <c r="CN204" i="5"/>
  <c r="CN203" i="5"/>
  <c r="CN202" i="5"/>
  <c r="CN201" i="5"/>
  <c r="CN200" i="5"/>
  <c r="CN199" i="5"/>
  <c r="CN198" i="5"/>
  <c r="CN197" i="5"/>
  <c r="CN196" i="5"/>
  <c r="CN195" i="5"/>
  <c r="CN194" i="5"/>
  <c r="CN193" i="5"/>
  <c r="CN192" i="5"/>
  <c r="CN191" i="5"/>
  <c r="CN190" i="5"/>
  <c r="CN189" i="5"/>
  <c r="CN188" i="5"/>
  <c r="CN187" i="5"/>
  <c r="CN186" i="5"/>
  <c r="CN185" i="5"/>
  <c r="CN184" i="5"/>
  <c r="CN183" i="5"/>
  <c r="CN182" i="5"/>
  <c r="CN181" i="5"/>
  <c r="CN180" i="5"/>
  <c r="CN179" i="5"/>
  <c r="CN178" i="5"/>
  <c r="CN177" i="5"/>
  <c r="CN176" i="5"/>
  <c r="CN242" i="5"/>
  <c r="CN175" i="5"/>
  <c r="CN174" i="5"/>
  <c r="CN173" i="5"/>
  <c r="CN172" i="5"/>
  <c r="CN171" i="5"/>
  <c r="CN170" i="5"/>
  <c r="CN169" i="5"/>
  <c r="CN168" i="5"/>
  <c r="CN167" i="5"/>
  <c r="CN166" i="5"/>
  <c r="CN165" i="5"/>
  <c r="CN164" i="5"/>
  <c r="CN163" i="5"/>
  <c r="CN162" i="5"/>
  <c r="CN161" i="5"/>
  <c r="CN160" i="5"/>
  <c r="CN159" i="5"/>
  <c r="CN158" i="5"/>
  <c r="CN157" i="5"/>
  <c r="CN156" i="5"/>
  <c r="CN155" i="5"/>
  <c r="CN154" i="5"/>
  <c r="CN153" i="5"/>
  <c r="CN152" i="5"/>
  <c r="CN151" i="5"/>
  <c r="CN150" i="5"/>
  <c r="CN149" i="5"/>
  <c r="CN148" i="5"/>
  <c r="CN147" i="5"/>
  <c r="CN146" i="5"/>
  <c r="CN145" i="5"/>
  <c r="CN144" i="5"/>
  <c r="CN143" i="5"/>
  <c r="CN142" i="5"/>
  <c r="CN141" i="5"/>
  <c r="CN140" i="5"/>
  <c r="CN139" i="5"/>
  <c r="CN138" i="5"/>
  <c r="CN137" i="5"/>
  <c r="CN136" i="5"/>
  <c r="CN135" i="5"/>
  <c r="CN134" i="5"/>
  <c r="CN133" i="5"/>
  <c r="CN132" i="5"/>
  <c r="CN131" i="5"/>
  <c r="CN130" i="5"/>
  <c r="CN129" i="5"/>
  <c r="CN128" i="5"/>
  <c r="CN127" i="5"/>
  <c r="CN126" i="5"/>
  <c r="CN125" i="5"/>
  <c r="CN124" i="5"/>
  <c r="CN123" i="5"/>
  <c r="CN122" i="5"/>
  <c r="CN121" i="5"/>
  <c r="CN120" i="5"/>
  <c r="CN119" i="5"/>
  <c r="CN118" i="5"/>
  <c r="CN117" i="5"/>
  <c r="CN116" i="5"/>
  <c r="CN115" i="5"/>
  <c r="CN114" i="5"/>
  <c r="CN113" i="5"/>
  <c r="CN112" i="5"/>
  <c r="CN111" i="5"/>
  <c r="CN110" i="5"/>
  <c r="CN109" i="5"/>
  <c r="CN108" i="5"/>
  <c r="CN107" i="5"/>
  <c r="CN106" i="5"/>
  <c r="CN105" i="5"/>
  <c r="CN104" i="5"/>
  <c r="CN103" i="5"/>
  <c r="CN102" i="5"/>
  <c r="CN101" i="5"/>
  <c r="CN100" i="5"/>
  <c r="CN99" i="5"/>
  <c r="CN98" i="5"/>
  <c r="CN97" i="5"/>
  <c r="CN96" i="5"/>
  <c r="CN95" i="5"/>
  <c r="CN94" i="5"/>
  <c r="CN93" i="5"/>
  <c r="CN92" i="5"/>
  <c r="CN91" i="5"/>
  <c r="CN90" i="5"/>
  <c r="CN89" i="5"/>
  <c r="CN88" i="5"/>
  <c r="CN87" i="5"/>
  <c r="CN86" i="5"/>
  <c r="CN85" i="5"/>
  <c r="CN84" i="5"/>
  <c r="CN83" i="5"/>
  <c r="CN82" i="5"/>
  <c r="CN81" i="5"/>
  <c r="CN80" i="5"/>
  <c r="CN79" i="5"/>
  <c r="CN78" i="5"/>
  <c r="CN77" i="5"/>
  <c r="CN76" i="5"/>
  <c r="CN75" i="5"/>
  <c r="CN74" i="5"/>
  <c r="CN73" i="5"/>
  <c r="CN72" i="5"/>
  <c r="CN71" i="5"/>
  <c r="CN70" i="5"/>
  <c r="CN69" i="5"/>
  <c r="CN68" i="5"/>
  <c r="CN67" i="5"/>
  <c r="CN66" i="5"/>
  <c r="CN65" i="5"/>
  <c r="CN64" i="5"/>
  <c r="CN63" i="5"/>
  <c r="CN62" i="5"/>
  <c r="CN61" i="5"/>
  <c r="CN60" i="5"/>
  <c r="CN59" i="5"/>
  <c r="CN58" i="5"/>
  <c r="CN57" i="5"/>
  <c r="CN56" i="5"/>
  <c r="CN55" i="5"/>
  <c r="CN54" i="5"/>
  <c r="CN53" i="5"/>
  <c r="CN52" i="5"/>
  <c r="CN51" i="5"/>
  <c r="CN50" i="5"/>
  <c r="CN49" i="5"/>
  <c r="CN48" i="5"/>
  <c r="CN47" i="5"/>
  <c r="CN46" i="5"/>
  <c r="CN45" i="5"/>
  <c r="CN44" i="5"/>
  <c r="CN43" i="5"/>
  <c r="CN42" i="5"/>
  <c r="CN41" i="5"/>
  <c r="CN40" i="5"/>
  <c r="CN39" i="5"/>
  <c r="CN38" i="5"/>
  <c r="CN37" i="5"/>
  <c r="CN36" i="5"/>
  <c r="CN35" i="5"/>
  <c r="CN34" i="5"/>
  <c r="CN33" i="5"/>
  <c r="CN32" i="5"/>
  <c r="CN31" i="5"/>
  <c r="CN30" i="5"/>
  <c r="CN29" i="5"/>
  <c r="CN28" i="5"/>
  <c r="CN27" i="5"/>
  <c r="CN26" i="5"/>
  <c r="CN25" i="5"/>
  <c r="CN24" i="5"/>
  <c r="CN23" i="5"/>
  <c r="CN22" i="5"/>
  <c r="CN21" i="5"/>
  <c r="CN20" i="5"/>
  <c r="CN19" i="5"/>
  <c r="CN18" i="5"/>
  <c r="CN17" i="5"/>
  <c r="CN16" i="5"/>
  <c r="CN15" i="5"/>
  <c r="CN14" i="5"/>
  <c r="CN13" i="5"/>
  <c r="CN12" i="5"/>
  <c r="CH248" i="5"/>
  <c r="CH247" i="5"/>
  <c r="CH246" i="5"/>
  <c r="CH245" i="5"/>
  <c r="CH244" i="5"/>
  <c r="CH243" i="5"/>
  <c r="CH241" i="5"/>
  <c r="CH240" i="5"/>
  <c r="CH239" i="5"/>
  <c r="CH238" i="5"/>
  <c r="CH237" i="5"/>
  <c r="CH236" i="5"/>
  <c r="CH235" i="5"/>
  <c r="CH234" i="5"/>
  <c r="CH233" i="5"/>
  <c r="CH232" i="5"/>
  <c r="CH231" i="5"/>
  <c r="CH230" i="5"/>
  <c r="CH229" i="5"/>
  <c r="CH228" i="5"/>
  <c r="CH227" i="5"/>
  <c r="CH226" i="5"/>
  <c r="CH225" i="5"/>
  <c r="CH224" i="5"/>
  <c r="CH223" i="5"/>
  <c r="CH222" i="5"/>
  <c r="CH221" i="5"/>
  <c r="CH220" i="5"/>
  <c r="CH219" i="5"/>
  <c r="CH218" i="5"/>
  <c r="CH217" i="5"/>
  <c r="CH216" i="5"/>
  <c r="CH215" i="5"/>
  <c r="CH214" i="5"/>
  <c r="CH213" i="5"/>
  <c r="CH212" i="5"/>
  <c r="CH211" i="5"/>
  <c r="CH210" i="5"/>
  <c r="CH209" i="5"/>
  <c r="CH208" i="5"/>
  <c r="CH207" i="5"/>
  <c r="CH206" i="5"/>
  <c r="CH205" i="5"/>
  <c r="CH204" i="5"/>
  <c r="CH203" i="5"/>
  <c r="CH202" i="5"/>
  <c r="CH201" i="5"/>
  <c r="CH200" i="5"/>
  <c r="CH199" i="5"/>
  <c r="CH198" i="5"/>
  <c r="CH197" i="5"/>
  <c r="CH196" i="5"/>
  <c r="CH195" i="5"/>
  <c r="CH194" i="5"/>
  <c r="CH193" i="5"/>
  <c r="CH192" i="5"/>
  <c r="CH191" i="5"/>
  <c r="CH190" i="5"/>
  <c r="CH189" i="5"/>
  <c r="CH188" i="5"/>
  <c r="CH187" i="5"/>
  <c r="CH186" i="5"/>
  <c r="CH185" i="5"/>
  <c r="CH184" i="5"/>
  <c r="CH183" i="5"/>
  <c r="CH182" i="5"/>
  <c r="CH181" i="5"/>
  <c r="CH180" i="5"/>
  <c r="CH179" i="5"/>
  <c r="CH178" i="5"/>
  <c r="CH177" i="5"/>
  <c r="CH176" i="5"/>
  <c r="CH242" i="5"/>
  <c r="CH175" i="5"/>
  <c r="CH174" i="5"/>
  <c r="CH173" i="5"/>
  <c r="CH172" i="5"/>
  <c r="CH171" i="5"/>
  <c r="CH170" i="5"/>
  <c r="CH169" i="5"/>
  <c r="CH168" i="5"/>
  <c r="CH167" i="5"/>
  <c r="CH166" i="5"/>
  <c r="CH165" i="5"/>
  <c r="CH164" i="5"/>
  <c r="CH163" i="5"/>
  <c r="CH162" i="5"/>
  <c r="CH161" i="5"/>
  <c r="CH160" i="5"/>
  <c r="CH159" i="5"/>
  <c r="CH158" i="5"/>
  <c r="CH157" i="5"/>
  <c r="CH156" i="5"/>
  <c r="CH155" i="5"/>
  <c r="CH154" i="5"/>
  <c r="CH153" i="5"/>
  <c r="CH152" i="5"/>
  <c r="CH151" i="5"/>
  <c r="CH150" i="5"/>
  <c r="CH149" i="5"/>
  <c r="CH148" i="5"/>
  <c r="CH147" i="5"/>
  <c r="CH146" i="5"/>
  <c r="CH145" i="5"/>
  <c r="CH144" i="5"/>
  <c r="CH143" i="5"/>
  <c r="CH142" i="5"/>
  <c r="CH141" i="5"/>
  <c r="CH140" i="5"/>
  <c r="CH139" i="5"/>
  <c r="CH138" i="5"/>
  <c r="CH137" i="5"/>
  <c r="CH136" i="5"/>
  <c r="CH135" i="5"/>
  <c r="CH134" i="5"/>
  <c r="CH133" i="5"/>
  <c r="CH132" i="5"/>
  <c r="CH131" i="5"/>
  <c r="CH130" i="5"/>
  <c r="CH129" i="5"/>
  <c r="CH128" i="5"/>
  <c r="CH127" i="5"/>
  <c r="CH126" i="5"/>
  <c r="CH125" i="5"/>
  <c r="CH124" i="5"/>
  <c r="CH123" i="5"/>
  <c r="CH122" i="5"/>
  <c r="CH121" i="5"/>
  <c r="CH120" i="5"/>
  <c r="CH119" i="5"/>
  <c r="CH118" i="5"/>
  <c r="CH117" i="5"/>
  <c r="CH116" i="5"/>
  <c r="CH115" i="5"/>
  <c r="CH114" i="5"/>
  <c r="CH113" i="5"/>
  <c r="CH112" i="5"/>
  <c r="CH111" i="5"/>
  <c r="CH110" i="5"/>
  <c r="CH109" i="5"/>
  <c r="CH108" i="5"/>
  <c r="CH107" i="5"/>
  <c r="CH106" i="5"/>
  <c r="CH105" i="5"/>
  <c r="CH104" i="5"/>
  <c r="CH103" i="5"/>
  <c r="CH102" i="5"/>
  <c r="CH101" i="5"/>
  <c r="CH100" i="5"/>
  <c r="CH99" i="5"/>
  <c r="CH98" i="5"/>
  <c r="CH97" i="5"/>
  <c r="CH96" i="5"/>
  <c r="CH95" i="5"/>
  <c r="CH94" i="5"/>
  <c r="CH93" i="5"/>
  <c r="CH92" i="5"/>
  <c r="CH91" i="5"/>
  <c r="CH90" i="5"/>
  <c r="CH89" i="5"/>
  <c r="CH88" i="5"/>
  <c r="CH87" i="5"/>
  <c r="CH86" i="5"/>
  <c r="CH85" i="5"/>
  <c r="CH84" i="5"/>
  <c r="CH83" i="5"/>
  <c r="CH82" i="5"/>
  <c r="CH81" i="5"/>
  <c r="CH80" i="5"/>
  <c r="CH79" i="5"/>
  <c r="CH78" i="5"/>
  <c r="CH77" i="5"/>
  <c r="CH76" i="5"/>
  <c r="CH75" i="5"/>
  <c r="CH74" i="5"/>
  <c r="CH73" i="5"/>
  <c r="CH72" i="5"/>
  <c r="CH71" i="5"/>
  <c r="CH70" i="5"/>
  <c r="CH69" i="5"/>
  <c r="CH68" i="5"/>
  <c r="CH67" i="5"/>
  <c r="CH66" i="5"/>
  <c r="CH65" i="5"/>
  <c r="CH64" i="5"/>
  <c r="CH63" i="5"/>
  <c r="CH62" i="5"/>
  <c r="CH61" i="5"/>
  <c r="CH60" i="5"/>
  <c r="CH59" i="5"/>
  <c r="CH58" i="5"/>
  <c r="CH57" i="5"/>
  <c r="CH56" i="5"/>
  <c r="CH55" i="5"/>
  <c r="CH54" i="5"/>
  <c r="CH53" i="5"/>
  <c r="CH52" i="5"/>
  <c r="CH51" i="5"/>
  <c r="CH50" i="5"/>
  <c r="CH49" i="5"/>
  <c r="CH48" i="5"/>
  <c r="CH47" i="5"/>
  <c r="CH46" i="5"/>
  <c r="CH45" i="5"/>
  <c r="CH44" i="5"/>
  <c r="CH43" i="5"/>
  <c r="CH42" i="5"/>
  <c r="CH41" i="5"/>
  <c r="CH40" i="5"/>
  <c r="CH39" i="5"/>
  <c r="CH38" i="5"/>
  <c r="CH37" i="5"/>
  <c r="CH36" i="5"/>
  <c r="CH35" i="5"/>
  <c r="CH34" i="5"/>
  <c r="CH33" i="5"/>
  <c r="CH32" i="5"/>
  <c r="CH31" i="5"/>
  <c r="CH30" i="5"/>
  <c r="CH29" i="5"/>
  <c r="CH28" i="5"/>
  <c r="CH27" i="5"/>
  <c r="CH26" i="5"/>
  <c r="CH25" i="5"/>
  <c r="CH24" i="5"/>
  <c r="CH23" i="5"/>
  <c r="CH22" i="5"/>
  <c r="CH21" i="5"/>
  <c r="CH20" i="5"/>
  <c r="CH19" i="5"/>
  <c r="CH18" i="5"/>
  <c r="CH17" i="5"/>
  <c r="CH16" i="5"/>
  <c r="CH15" i="5"/>
  <c r="CH14" i="5"/>
  <c r="CH13" i="5"/>
  <c r="CH12" i="5"/>
  <c r="CB248" i="5"/>
  <c r="CB247" i="5"/>
  <c r="CB246" i="5"/>
  <c r="CB245" i="5"/>
  <c r="CB244" i="5"/>
  <c r="CB243" i="5"/>
  <c r="CB241" i="5"/>
  <c r="CB240" i="5"/>
  <c r="CB239" i="5"/>
  <c r="CB238" i="5"/>
  <c r="CB237" i="5"/>
  <c r="CB236" i="5"/>
  <c r="CB235" i="5"/>
  <c r="CB234" i="5"/>
  <c r="CB233" i="5"/>
  <c r="CB232" i="5"/>
  <c r="CB231" i="5"/>
  <c r="CB230" i="5"/>
  <c r="CB229" i="5"/>
  <c r="CB228" i="5"/>
  <c r="CB227" i="5"/>
  <c r="CB226" i="5"/>
  <c r="CB225" i="5"/>
  <c r="CB224" i="5"/>
  <c r="CB223" i="5"/>
  <c r="CB222" i="5"/>
  <c r="CB221" i="5"/>
  <c r="CB220" i="5"/>
  <c r="CB219" i="5"/>
  <c r="CB218" i="5"/>
  <c r="CB217" i="5"/>
  <c r="CB216" i="5"/>
  <c r="CB215" i="5"/>
  <c r="CB214" i="5"/>
  <c r="CB213" i="5"/>
  <c r="CB212" i="5"/>
  <c r="CB211" i="5"/>
  <c r="CB210" i="5"/>
  <c r="CB209" i="5"/>
  <c r="CB208" i="5"/>
  <c r="CB207" i="5"/>
  <c r="CB206" i="5"/>
  <c r="CB205" i="5"/>
  <c r="CB204" i="5"/>
  <c r="CB203" i="5"/>
  <c r="CB202" i="5"/>
  <c r="CB201" i="5"/>
  <c r="CB200" i="5"/>
  <c r="CB199" i="5"/>
  <c r="CB198" i="5"/>
  <c r="CB197" i="5"/>
  <c r="CB196" i="5"/>
  <c r="CB195" i="5"/>
  <c r="CB194" i="5"/>
  <c r="CB193" i="5"/>
  <c r="CB192" i="5"/>
  <c r="CB191" i="5"/>
  <c r="CB190" i="5"/>
  <c r="CB189" i="5"/>
  <c r="CB188" i="5"/>
  <c r="CB187" i="5"/>
  <c r="CB186" i="5"/>
  <c r="CB185" i="5"/>
  <c r="CB184" i="5"/>
  <c r="CB183" i="5"/>
  <c r="CB182" i="5"/>
  <c r="CB181" i="5"/>
  <c r="CB180" i="5"/>
  <c r="CB179" i="5"/>
  <c r="CB178" i="5"/>
  <c r="CB177" i="5"/>
  <c r="CB242" i="5"/>
  <c r="CB176" i="5"/>
  <c r="CB175" i="5"/>
  <c r="CB174" i="5"/>
  <c r="CB173" i="5"/>
  <c r="CB172" i="5"/>
  <c r="CB171" i="5"/>
  <c r="CB170" i="5"/>
  <c r="CB169" i="5"/>
  <c r="CB168" i="5"/>
  <c r="CB167" i="5"/>
  <c r="CB166" i="5"/>
  <c r="CB165" i="5"/>
  <c r="CB164" i="5"/>
  <c r="CB163" i="5"/>
  <c r="CB162" i="5"/>
  <c r="CB161" i="5"/>
  <c r="CB160" i="5"/>
  <c r="CB159" i="5"/>
  <c r="CB158" i="5"/>
  <c r="CB157" i="5"/>
  <c r="CB156" i="5"/>
  <c r="CB155" i="5"/>
  <c r="CB154" i="5"/>
  <c r="CB153" i="5"/>
  <c r="CB152" i="5"/>
  <c r="CB151" i="5"/>
  <c r="CB150" i="5"/>
  <c r="CB149" i="5"/>
  <c r="CB148" i="5"/>
  <c r="CB147" i="5"/>
  <c r="CB146" i="5"/>
  <c r="CB145" i="5"/>
  <c r="CB144" i="5"/>
  <c r="CB143" i="5"/>
  <c r="CB142" i="5"/>
  <c r="CB141" i="5"/>
  <c r="CB140" i="5"/>
  <c r="CB139" i="5"/>
  <c r="CB138" i="5"/>
  <c r="CB137" i="5"/>
  <c r="CB136" i="5"/>
  <c r="CB135" i="5"/>
  <c r="CB134" i="5"/>
  <c r="CB133" i="5"/>
  <c r="CB132" i="5"/>
  <c r="CB131" i="5"/>
  <c r="CB130" i="5"/>
  <c r="CB129" i="5"/>
  <c r="CB128" i="5"/>
  <c r="CB127" i="5"/>
  <c r="CB126" i="5"/>
  <c r="CB125" i="5"/>
  <c r="CB124" i="5"/>
  <c r="CB123" i="5"/>
  <c r="CB122" i="5"/>
  <c r="CB121" i="5"/>
  <c r="CB120" i="5"/>
  <c r="CB119" i="5"/>
  <c r="CB118" i="5"/>
  <c r="CB117" i="5"/>
  <c r="CB116" i="5"/>
  <c r="CB115" i="5"/>
  <c r="CB114" i="5"/>
  <c r="CB113" i="5"/>
  <c r="CB112" i="5"/>
  <c r="CB111" i="5"/>
  <c r="CB110" i="5"/>
  <c r="CB109" i="5"/>
  <c r="CB108" i="5"/>
  <c r="CB107" i="5"/>
  <c r="CB106" i="5"/>
  <c r="CB105" i="5"/>
  <c r="CB104" i="5"/>
  <c r="CB103" i="5"/>
  <c r="CB102" i="5"/>
  <c r="CB101" i="5"/>
  <c r="CB100" i="5"/>
  <c r="CB99" i="5"/>
  <c r="CB98" i="5"/>
  <c r="CB97" i="5"/>
  <c r="CB96" i="5"/>
  <c r="CB95" i="5"/>
  <c r="CB94" i="5"/>
  <c r="CB93" i="5"/>
  <c r="CB92" i="5"/>
  <c r="CB91" i="5"/>
  <c r="CB90" i="5"/>
  <c r="CB89" i="5"/>
  <c r="CB88" i="5"/>
  <c r="CB87" i="5"/>
  <c r="CB86" i="5"/>
  <c r="CB85" i="5"/>
  <c r="CB84" i="5"/>
  <c r="CB83" i="5"/>
  <c r="CB82" i="5"/>
  <c r="CB81" i="5"/>
  <c r="CB80" i="5"/>
  <c r="CB79" i="5"/>
  <c r="CB78" i="5"/>
  <c r="CB77" i="5"/>
  <c r="CB76" i="5"/>
  <c r="CB75" i="5"/>
  <c r="CB74" i="5"/>
  <c r="CB73" i="5"/>
  <c r="CB72" i="5"/>
  <c r="CB71" i="5"/>
  <c r="CB70" i="5"/>
  <c r="CB69" i="5"/>
  <c r="CB68" i="5"/>
  <c r="CB67" i="5"/>
  <c r="CB66" i="5"/>
  <c r="CB65" i="5"/>
  <c r="CB64" i="5"/>
  <c r="CB63" i="5"/>
  <c r="CB62" i="5"/>
  <c r="CB61" i="5"/>
  <c r="CB60" i="5"/>
  <c r="CB59" i="5"/>
  <c r="CB58" i="5"/>
  <c r="CB57" i="5"/>
  <c r="CB56" i="5"/>
  <c r="CB55" i="5"/>
  <c r="CB54" i="5"/>
  <c r="CB53" i="5"/>
  <c r="CB52" i="5"/>
  <c r="CB51" i="5"/>
  <c r="CB50" i="5"/>
  <c r="CB49" i="5"/>
  <c r="CB48" i="5"/>
  <c r="CB47" i="5"/>
  <c r="CB46" i="5"/>
  <c r="CB45" i="5"/>
  <c r="CB44" i="5"/>
  <c r="CB43" i="5"/>
  <c r="CB42" i="5"/>
  <c r="CB41" i="5"/>
  <c r="CB40" i="5"/>
  <c r="CB39" i="5"/>
  <c r="CB38" i="5"/>
  <c r="CB37" i="5"/>
  <c r="CB36" i="5"/>
  <c r="CB35" i="5"/>
  <c r="CB34" i="5"/>
  <c r="CB33" i="5"/>
  <c r="CB32" i="5"/>
  <c r="CB31" i="5"/>
  <c r="CB30" i="5"/>
  <c r="CB29" i="5"/>
  <c r="CB28" i="5"/>
  <c r="CB27" i="5"/>
  <c r="CB26" i="5"/>
  <c r="CB25" i="5"/>
  <c r="CB24" i="5"/>
  <c r="CB23" i="5"/>
  <c r="CB22" i="5"/>
  <c r="CB21" i="5"/>
  <c r="CB20" i="5"/>
  <c r="CB19" i="5"/>
  <c r="CB18" i="5"/>
  <c r="CB17" i="5"/>
  <c r="CB16" i="5"/>
  <c r="CB15" i="5"/>
  <c r="CB14" i="5"/>
  <c r="CB13" i="5"/>
  <c r="CB12" i="5"/>
  <c r="BV248" i="5"/>
  <c r="BV247" i="5"/>
  <c r="BV246" i="5"/>
  <c r="BV245" i="5"/>
  <c r="BV244" i="5"/>
  <c r="BV243" i="5"/>
  <c r="BV241" i="5"/>
  <c r="BV240" i="5"/>
  <c r="BV239" i="5"/>
  <c r="BV238" i="5"/>
  <c r="BV237" i="5"/>
  <c r="BV236" i="5"/>
  <c r="BV235" i="5"/>
  <c r="BV234" i="5"/>
  <c r="BV233" i="5"/>
  <c r="BV232" i="5"/>
  <c r="BV231" i="5"/>
  <c r="BV230" i="5"/>
  <c r="BV229" i="5"/>
  <c r="BV228" i="5"/>
  <c r="BV227" i="5"/>
  <c r="BV226" i="5"/>
  <c r="BV225" i="5"/>
  <c r="BV224" i="5"/>
  <c r="BV223" i="5"/>
  <c r="BV222" i="5"/>
  <c r="BV221" i="5"/>
  <c r="BV220" i="5"/>
  <c r="BV219" i="5"/>
  <c r="BV218" i="5"/>
  <c r="BV217" i="5"/>
  <c r="BV216" i="5"/>
  <c r="BV215" i="5"/>
  <c r="BV214" i="5"/>
  <c r="BV213" i="5"/>
  <c r="BV212" i="5"/>
  <c r="BV211" i="5"/>
  <c r="BV210" i="5"/>
  <c r="BV209" i="5"/>
  <c r="BV208" i="5"/>
  <c r="BV207" i="5"/>
  <c r="BV206" i="5"/>
  <c r="BV205" i="5"/>
  <c r="BV204" i="5"/>
  <c r="BV203" i="5"/>
  <c r="BV202" i="5"/>
  <c r="BV201" i="5"/>
  <c r="BV200" i="5"/>
  <c r="BV199" i="5"/>
  <c r="BV198" i="5"/>
  <c r="BV197" i="5"/>
  <c r="BV196" i="5"/>
  <c r="BV195" i="5"/>
  <c r="BV194" i="5"/>
  <c r="BV193" i="5"/>
  <c r="BV192" i="5"/>
  <c r="BV191" i="5"/>
  <c r="BV190" i="5"/>
  <c r="BV189" i="5"/>
  <c r="BV188" i="5"/>
  <c r="BV187" i="5"/>
  <c r="BV186" i="5"/>
  <c r="BV185" i="5"/>
  <c r="BV184" i="5"/>
  <c r="BV183" i="5"/>
  <c r="BV182" i="5"/>
  <c r="BV181" i="5"/>
  <c r="BV180" i="5"/>
  <c r="BV179" i="5"/>
  <c r="BV178" i="5"/>
  <c r="BV177" i="5"/>
  <c r="BV242" i="5"/>
  <c r="BV176" i="5"/>
  <c r="BV175" i="5"/>
  <c r="BV174" i="5"/>
  <c r="BV173" i="5"/>
  <c r="BV172" i="5"/>
  <c r="BV171" i="5"/>
  <c r="BV170" i="5"/>
  <c r="BV169" i="5"/>
  <c r="BV168" i="5"/>
  <c r="BV167" i="5"/>
  <c r="BV166" i="5"/>
  <c r="BV165" i="5"/>
  <c r="BV164" i="5"/>
  <c r="BV163" i="5"/>
  <c r="BV162" i="5"/>
  <c r="BV161" i="5"/>
  <c r="BV160" i="5"/>
  <c r="BV159" i="5"/>
  <c r="BV158" i="5"/>
  <c r="BV157" i="5"/>
  <c r="BV156" i="5"/>
  <c r="BV155" i="5"/>
  <c r="BV154" i="5"/>
  <c r="BV153" i="5"/>
  <c r="BV152" i="5"/>
  <c r="BV151" i="5"/>
  <c r="BV150" i="5"/>
  <c r="BV149" i="5"/>
  <c r="BV148" i="5"/>
  <c r="BV147" i="5"/>
  <c r="BV146" i="5"/>
  <c r="BV145" i="5"/>
  <c r="BV144" i="5"/>
  <c r="BV143" i="5"/>
  <c r="BV142" i="5"/>
  <c r="BV141" i="5"/>
  <c r="BV140" i="5"/>
  <c r="BV139" i="5"/>
  <c r="BV138" i="5"/>
  <c r="BV137" i="5"/>
  <c r="BV136" i="5"/>
  <c r="BV135" i="5"/>
  <c r="BV134" i="5"/>
  <c r="BV133" i="5"/>
  <c r="BV132" i="5"/>
  <c r="BV131" i="5"/>
  <c r="BV130" i="5"/>
  <c r="BV129" i="5"/>
  <c r="BV128" i="5"/>
  <c r="BV127" i="5"/>
  <c r="BV126" i="5"/>
  <c r="BV125" i="5"/>
  <c r="BV124" i="5"/>
  <c r="BV123" i="5"/>
  <c r="BV122" i="5"/>
  <c r="BV121" i="5"/>
  <c r="BV120" i="5"/>
  <c r="BV119" i="5"/>
  <c r="BV118" i="5"/>
  <c r="BV117" i="5"/>
  <c r="BV116" i="5"/>
  <c r="BV115" i="5"/>
  <c r="BV114" i="5"/>
  <c r="BV113" i="5"/>
  <c r="BV112" i="5"/>
  <c r="BV111" i="5"/>
  <c r="BV110" i="5"/>
  <c r="BV109" i="5"/>
  <c r="BV108" i="5"/>
  <c r="BV107" i="5"/>
  <c r="BV106" i="5"/>
  <c r="BV105" i="5"/>
  <c r="BV104" i="5"/>
  <c r="BV103" i="5"/>
  <c r="BV102" i="5"/>
  <c r="BV101" i="5"/>
  <c r="BV100" i="5"/>
  <c r="BV99" i="5"/>
  <c r="BV98" i="5"/>
  <c r="BV97" i="5"/>
  <c r="BV96" i="5"/>
  <c r="BV95" i="5"/>
  <c r="BV94" i="5"/>
  <c r="BV93" i="5"/>
  <c r="BV92" i="5"/>
  <c r="BV91" i="5"/>
  <c r="BV90" i="5"/>
  <c r="BV89" i="5"/>
  <c r="BV88" i="5"/>
  <c r="BV87" i="5"/>
  <c r="BV86" i="5"/>
  <c r="BV85" i="5"/>
  <c r="BV84" i="5"/>
  <c r="BV83" i="5"/>
  <c r="BV82" i="5"/>
  <c r="BV81" i="5"/>
  <c r="BV80" i="5"/>
  <c r="BV79" i="5"/>
  <c r="BV78" i="5"/>
  <c r="BV77" i="5"/>
  <c r="BV76" i="5"/>
  <c r="BV75" i="5"/>
  <c r="BV74" i="5"/>
  <c r="BV73" i="5"/>
  <c r="BV72" i="5"/>
  <c r="BV71" i="5"/>
  <c r="BV70" i="5"/>
  <c r="BV69" i="5"/>
  <c r="BV68" i="5"/>
  <c r="BV67" i="5"/>
  <c r="BV66" i="5"/>
  <c r="BV65" i="5"/>
  <c r="BV64" i="5"/>
  <c r="BV63" i="5"/>
  <c r="BV62" i="5"/>
  <c r="BV61" i="5"/>
  <c r="BV60" i="5"/>
  <c r="BV59" i="5"/>
  <c r="BV58" i="5"/>
  <c r="BV57" i="5"/>
  <c r="BV56" i="5"/>
  <c r="BV55" i="5"/>
  <c r="BV54" i="5"/>
  <c r="BV53" i="5"/>
  <c r="BV52" i="5"/>
  <c r="BV51" i="5"/>
  <c r="BV50" i="5"/>
  <c r="BV49" i="5"/>
  <c r="BV48" i="5"/>
  <c r="BV47" i="5"/>
  <c r="BV46" i="5"/>
  <c r="BV45" i="5"/>
  <c r="BV44" i="5"/>
  <c r="BV43" i="5"/>
  <c r="BV42" i="5"/>
  <c r="BV41" i="5"/>
  <c r="BV40" i="5"/>
  <c r="BV39" i="5"/>
  <c r="BV38" i="5"/>
  <c r="BV37" i="5"/>
  <c r="BV36" i="5"/>
  <c r="BV35" i="5"/>
  <c r="BV34" i="5"/>
  <c r="BV33" i="5"/>
  <c r="BV32" i="5"/>
  <c r="BV31" i="5"/>
  <c r="BV30" i="5"/>
  <c r="BV29" i="5"/>
  <c r="BV28" i="5"/>
  <c r="BV27" i="5"/>
  <c r="BV26" i="5"/>
  <c r="BV25" i="5"/>
  <c r="BV24" i="5"/>
  <c r="BV23" i="5"/>
  <c r="BV22" i="5"/>
  <c r="BV21" i="5"/>
  <c r="BV20" i="5"/>
  <c r="BV19" i="5"/>
  <c r="BV18" i="5"/>
  <c r="BV17" i="5"/>
  <c r="BV16" i="5"/>
  <c r="BV15" i="5"/>
  <c r="BV14" i="5"/>
  <c r="BV13" i="5"/>
  <c r="BV12" i="5"/>
  <c r="BP248" i="5"/>
  <c r="BP247" i="5"/>
  <c r="BP246" i="5"/>
  <c r="BP245" i="5"/>
  <c r="BP244" i="5"/>
  <c r="BP243" i="5"/>
  <c r="BP241" i="5"/>
  <c r="BP240" i="5"/>
  <c r="BP239" i="5"/>
  <c r="BP238" i="5"/>
  <c r="BP237" i="5"/>
  <c r="BP236" i="5"/>
  <c r="BP235" i="5"/>
  <c r="BP234" i="5"/>
  <c r="BP233" i="5"/>
  <c r="BP232" i="5"/>
  <c r="BP231" i="5"/>
  <c r="BP230" i="5"/>
  <c r="BP229" i="5"/>
  <c r="BP228" i="5"/>
  <c r="BP227" i="5"/>
  <c r="BP226" i="5"/>
  <c r="BP225" i="5"/>
  <c r="BP224" i="5"/>
  <c r="BP223" i="5"/>
  <c r="BP222" i="5"/>
  <c r="BP221" i="5"/>
  <c r="BP220" i="5"/>
  <c r="BP219" i="5"/>
  <c r="BP218" i="5"/>
  <c r="BP217" i="5"/>
  <c r="BP216" i="5"/>
  <c r="BP215" i="5"/>
  <c r="BP214" i="5"/>
  <c r="BP213" i="5"/>
  <c r="BP212" i="5"/>
  <c r="BP211" i="5"/>
  <c r="BP210" i="5"/>
  <c r="BP209" i="5"/>
  <c r="BP208" i="5"/>
  <c r="BP207" i="5"/>
  <c r="BP206" i="5"/>
  <c r="BP205" i="5"/>
  <c r="BP204" i="5"/>
  <c r="BP203" i="5"/>
  <c r="BP202" i="5"/>
  <c r="BP201" i="5"/>
  <c r="BP200" i="5"/>
  <c r="BP199" i="5"/>
  <c r="BP198" i="5"/>
  <c r="BP197" i="5"/>
  <c r="BP196" i="5"/>
  <c r="BP195" i="5"/>
  <c r="BP194" i="5"/>
  <c r="BP193" i="5"/>
  <c r="BP192" i="5"/>
  <c r="BP191" i="5"/>
  <c r="BP190" i="5"/>
  <c r="BP189" i="5"/>
  <c r="BP188" i="5"/>
  <c r="BP187" i="5"/>
  <c r="BP186" i="5"/>
  <c r="BP185" i="5"/>
  <c r="BP184" i="5"/>
  <c r="BP183" i="5"/>
  <c r="BP182" i="5"/>
  <c r="BP181" i="5"/>
  <c r="BP180" i="5"/>
  <c r="BP179" i="5"/>
  <c r="BP178" i="5"/>
  <c r="BP177" i="5"/>
  <c r="BP242" i="5"/>
  <c r="BP176" i="5"/>
  <c r="BP175" i="5"/>
  <c r="BP174" i="5"/>
  <c r="BP173" i="5"/>
  <c r="BP172" i="5"/>
  <c r="BP171" i="5"/>
  <c r="BP170" i="5"/>
  <c r="BP169" i="5"/>
  <c r="BP168" i="5"/>
  <c r="BP167" i="5"/>
  <c r="BP166" i="5"/>
  <c r="BP165" i="5"/>
  <c r="BP164" i="5"/>
  <c r="BP163" i="5"/>
  <c r="BP162" i="5"/>
  <c r="BP161" i="5"/>
  <c r="BP160" i="5"/>
  <c r="BP159" i="5"/>
  <c r="BP158" i="5"/>
  <c r="BP157" i="5"/>
  <c r="BP156" i="5"/>
  <c r="BP155" i="5"/>
  <c r="BP154" i="5"/>
  <c r="BP153" i="5"/>
  <c r="BP152" i="5"/>
  <c r="BP151" i="5"/>
  <c r="BP150" i="5"/>
  <c r="BP149" i="5"/>
  <c r="BP148" i="5"/>
  <c r="BP147" i="5"/>
  <c r="BP146" i="5"/>
  <c r="BP145" i="5"/>
  <c r="BP144" i="5"/>
  <c r="BP143" i="5"/>
  <c r="BP142" i="5"/>
  <c r="BP141" i="5"/>
  <c r="BP140" i="5"/>
  <c r="BP139" i="5"/>
  <c r="BP138" i="5"/>
  <c r="BP137" i="5"/>
  <c r="BP136" i="5"/>
  <c r="BP135" i="5"/>
  <c r="BP134" i="5"/>
  <c r="BP133" i="5"/>
  <c r="BP132" i="5"/>
  <c r="BP131" i="5"/>
  <c r="BP130" i="5"/>
  <c r="BP129" i="5"/>
  <c r="BP128" i="5"/>
  <c r="BP127" i="5"/>
  <c r="BP126" i="5"/>
  <c r="BP125" i="5"/>
  <c r="BP124" i="5"/>
  <c r="BP123" i="5"/>
  <c r="BP122" i="5"/>
  <c r="BP121" i="5"/>
  <c r="BP120" i="5"/>
  <c r="BP119" i="5"/>
  <c r="BP118" i="5"/>
  <c r="BP117" i="5"/>
  <c r="BP116" i="5"/>
  <c r="BP115" i="5"/>
  <c r="BP114" i="5"/>
  <c r="BP113" i="5"/>
  <c r="BP112" i="5"/>
  <c r="BP111" i="5"/>
  <c r="BP110" i="5"/>
  <c r="BP109" i="5"/>
  <c r="BP108" i="5"/>
  <c r="BP107" i="5"/>
  <c r="BP106" i="5"/>
  <c r="BP105" i="5"/>
  <c r="BP104" i="5"/>
  <c r="BP103" i="5"/>
  <c r="BP102" i="5"/>
  <c r="BP101" i="5"/>
  <c r="BP100" i="5"/>
  <c r="BP99" i="5"/>
  <c r="BP98" i="5"/>
  <c r="BP97" i="5"/>
  <c r="BP96" i="5"/>
  <c r="BP95" i="5"/>
  <c r="BP94" i="5"/>
  <c r="BP93" i="5"/>
  <c r="BP92" i="5"/>
  <c r="BP91" i="5"/>
  <c r="BP90" i="5"/>
  <c r="BP89" i="5"/>
  <c r="BP88" i="5"/>
  <c r="BP87" i="5"/>
  <c r="BP86" i="5"/>
  <c r="BP85" i="5"/>
  <c r="BP84" i="5"/>
  <c r="BP83" i="5"/>
  <c r="BP82" i="5"/>
  <c r="BP81" i="5"/>
  <c r="BP80" i="5"/>
  <c r="BP79" i="5"/>
  <c r="BP78" i="5"/>
  <c r="BP77" i="5"/>
  <c r="BP76" i="5"/>
  <c r="BP75" i="5"/>
  <c r="BP74" i="5"/>
  <c r="BP73" i="5"/>
  <c r="BP72" i="5"/>
  <c r="BP71" i="5"/>
  <c r="BP70" i="5"/>
  <c r="BP69" i="5"/>
  <c r="BP68" i="5"/>
  <c r="BP67" i="5"/>
  <c r="BP66" i="5"/>
  <c r="BP65" i="5"/>
  <c r="BP64" i="5"/>
  <c r="BP63" i="5"/>
  <c r="BP62" i="5"/>
  <c r="BP61" i="5"/>
  <c r="BP60" i="5"/>
  <c r="BP59" i="5"/>
  <c r="BP58" i="5"/>
  <c r="BP57" i="5"/>
  <c r="BP56" i="5"/>
  <c r="BP55" i="5"/>
  <c r="BP54" i="5"/>
  <c r="BP53" i="5"/>
  <c r="BP52" i="5"/>
  <c r="BP51" i="5"/>
  <c r="BP50" i="5"/>
  <c r="BP49" i="5"/>
  <c r="BP48" i="5"/>
  <c r="BP47" i="5"/>
  <c r="BP46" i="5"/>
  <c r="BP45" i="5"/>
  <c r="BP44" i="5"/>
  <c r="BP43" i="5"/>
  <c r="BP42" i="5"/>
  <c r="BP41" i="5"/>
  <c r="BP40" i="5"/>
  <c r="BP39" i="5"/>
  <c r="BP38" i="5"/>
  <c r="BP37" i="5"/>
  <c r="BP36" i="5"/>
  <c r="BP35" i="5"/>
  <c r="BP34" i="5"/>
  <c r="BP33" i="5"/>
  <c r="BP32" i="5"/>
  <c r="BP31" i="5"/>
  <c r="BP30" i="5"/>
  <c r="BP29" i="5"/>
  <c r="BP28" i="5"/>
  <c r="BP27" i="5"/>
  <c r="BP26" i="5"/>
  <c r="BP25" i="5"/>
  <c r="BP24" i="5"/>
  <c r="BP23" i="5"/>
  <c r="BP22" i="5"/>
  <c r="BP21" i="5"/>
  <c r="BP20" i="5"/>
  <c r="BP19" i="5"/>
  <c r="BP18" i="5"/>
  <c r="BP17" i="5"/>
  <c r="BP16" i="5"/>
  <c r="BP15" i="5"/>
  <c r="BP14" i="5"/>
  <c r="BP13" i="5"/>
  <c r="BP12" i="5"/>
  <c r="BJ248" i="5"/>
  <c r="BJ247" i="5"/>
  <c r="BJ246" i="5"/>
  <c r="BJ245" i="5"/>
  <c r="BJ244" i="5"/>
  <c r="BJ243" i="5"/>
  <c r="BJ241" i="5"/>
  <c r="BJ240" i="5"/>
  <c r="BJ239" i="5"/>
  <c r="BJ238" i="5"/>
  <c r="BJ237" i="5"/>
  <c r="BJ236" i="5"/>
  <c r="BJ235" i="5"/>
  <c r="BJ234" i="5"/>
  <c r="BJ233" i="5"/>
  <c r="BJ232" i="5"/>
  <c r="BJ231" i="5"/>
  <c r="BJ230" i="5"/>
  <c r="BJ229" i="5"/>
  <c r="BJ228" i="5"/>
  <c r="BJ227" i="5"/>
  <c r="BJ226" i="5"/>
  <c r="BJ225" i="5"/>
  <c r="BJ224" i="5"/>
  <c r="BJ223" i="5"/>
  <c r="BJ222" i="5"/>
  <c r="BJ221" i="5"/>
  <c r="BJ220" i="5"/>
  <c r="BJ219" i="5"/>
  <c r="BJ218" i="5"/>
  <c r="BJ217" i="5"/>
  <c r="BJ216" i="5"/>
  <c r="BJ215" i="5"/>
  <c r="BJ214" i="5"/>
  <c r="BJ213" i="5"/>
  <c r="BJ212" i="5"/>
  <c r="BJ211" i="5"/>
  <c r="BJ210" i="5"/>
  <c r="BJ209" i="5"/>
  <c r="BJ208" i="5"/>
  <c r="BJ207" i="5"/>
  <c r="BJ206" i="5"/>
  <c r="BJ205" i="5"/>
  <c r="BJ204" i="5"/>
  <c r="BJ203" i="5"/>
  <c r="BJ202" i="5"/>
  <c r="BJ201" i="5"/>
  <c r="BJ200" i="5"/>
  <c r="BJ199" i="5"/>
  <c r="BJ198" i="5"/>
  <c r="BJ197" i="5"/>
  <c r="BJ196" i="5"/>
  <c r="BJ195" i="5"/>
  <c r="BJ194" i="5"/>
  <c r="BJ193" i="5"/>
  <c r="BJ192" i="5"/>
  <c r="BJ191" i="5"/>
  <c r="BJ190" i="5"/>
  <c r="BJ189" i="5"/>
  <c r="BJ188" i="5"/>
  <c r="BJ187" i="5"/>
  <c r="BJ186" i="5"/>
  <c r="BJ185" i="5"/>
  <c r="BJ184" i="5"/>
  <c r="BJ183" i="5"/>
  <c r="BJ182" i="5"/>
  <c r="BJ181" i="5"/>
  <c r="BJ180" i="5"/>
  <c r="BJ179" i="5"/>
  <c r="BJ178" i="5"/>
  <c r="BJ177" i="5"/>
  <c r="BJ242" i="5"/>
  <c r="BJ176" i="5"/>
  <c r="BJ175" i="5"/>
  <c r="BJ174" i="5"/>
  <c r="BJ173" i="5"/>
  <c r="BJ172" i="5"/>
  <c r="BJ171" i="5"/>
  <c r="BJ170" i="5"/>
  <c r="BJ169" i="5"/>
  <c r="BJ168" i="5"/>
  <c r="BJ167" i="5"/>
  <c r="BJ166" i="5"/>
  <c r="BJ165" i="5"/>
  <c r="BJ164" i="5"/>
  <c r="BJ163" i="5"/>
  <c r="BJ162" i="5"/>
  <c r="BJ161" i="5"/>
  <c r="BJ160" i="5"/>
  <c r="BJ159" i="5"/>
  <c r="BJ158" i="5"/>
  <c r="BJ157" i="5"/>
  <c r="BJ156" i="5"/>
  <c r="BJ155" i="5"/>
  <c r="BJ154" i="5"/>
  <c r="BJ153" i="5"/>
  <c r="BJ152" i="5"/>
  <c r="BJ151" i="5"/>
  <c r="BJ150" i="5"/>
  <c r="BJ149" i="5"/>
  <c r="BJ148" i="5"/>
  <c r="BJ147" i="5"/>
  <c r="BJ146" i="5"/>
  <c r="BJ145" i="5"/>
  <c r="BJ144" i="5"/>
  <c r="BJ143" i="5"/>
  <c r="BJ142" i="5"/>
  <c r="BJ141" i="5"/>
  <c r="BJ140" i="5"/>
  <c r="BJ139" i="5"/>
  <c r="BJ138" i="5"/>
  <c r="BJ137" i="5"/>
  <c r="BJ136" i="5"/>
  <c r="BJ135" i="5"/>
  <c r="BJ134" i="5"/>
  <c r="BJ133" i="5"/>
  <c r="BJ132" i="5"/>
  <c r="BJ131" i="5"/>
  <c r="BJ130" i="5"/>
  <c r="BJ129" i="5"/>
  <c r="BJ128" i="5"/>
  <c r="BJ127" i="5"/>
  <c r="BJ126" i="5"/>
  <c r="BJ125" i="5"/>
  <c r="BJ124" i="5"/>
  <c r="BJ123" i="5"/>
  <c r="BJ122" i="5"/>
  <c r="BJ121" i="5"/>
  <c r="BJ120" i="5"/>
  <c r="BJ119" i="5"/>
  <c r="BJ118" i="5"/>
  <c r="BJ117" i="5"/>
  <c r="BJ116" i="5"/>
  <c r="BJ115" i="5"/>
  <c r="BJ114" i="5"/>
  <c r="BJ113" i="5"/>
  <c r="BJ112" i="5"/>
  <c r="BJ111" i="5"/>
  <c r="BJ110" i="5"/>
  <c r="BJ109" i="5"/>
  <c r="BJ108" i="5"/>
  <c r="BJ107" i="5"/>
  <c r="BJ106" i="5"/>
  <c r="BJ105" i="5"/>
  <c r="BJ104" i="5"/>
  <c r="BJ103" i="5"/>
  <c r="BJ102" i="5"/>
  <c r="BJ101" i="5"/>
  <c r="BJ100" i="5"/>
  <c r="BJ99" i="5"/>
  <c r="BJ98" i="5"/>
  <c r="BJ97" i="5"/>
  <c r="BJ96" i="5"/>
  <c r="BJ95" i="5"/>
  <c r="BJ94" i="5"/>
  <c r="BJ93" i="5"/>
  <c r="BJ92" i="5"/>
  <c r="BJ91" i="5"/>
  <c r="BJ90" i="5"/>
  <c r="BJ89" i="5"/>
  <c r="BJ88" i="5"/>
  <c r="BJ87" i="5"/>
  <c r="BJ86" i="5"/>
  <c r="BJ85" i="5"/>
  <c r="BJ84" i="5"/>
  <c r="BJ83" i="5"/>
  <c r="BJ82" i="5"/>
  <c r="BJ81" i="5"/>
  <c r="BJ80" i="5"/>
  <c r="BJ79" i="5"/>
  <c r="BJ78" i="5"/>
  <c r="BJ77" i="5"/>
  <c r="BJ76" i="5"/>
  <c r="BJ75" i="5"/>
  <c r="BJ74" i="5"/>
  <c r="BJ73" i="5"/>
  <c r="BJ72" i="5"/>
  <c r="BJ71" i="5"/>
  <c r="BJ70" i="5"/>
  <c r="BJ69" i="5"/>
  <c r="BJ68" i="5"/>
  <c r="BJ67" i="5"/>
  <c r="BJ66" i="5"/>
  <c r="BJ65" i="5"/>
  <c r="BJ64" i="5"/>
  <c r="BJ63" i="5"/>
  <c r="BJ62" i="5"/>
  <c r="BJ61" i="5"/>
  <c r="BJ60" i="5"/>
  <c r="BJ59" i="5"/>
  <c r="BJ58" i="5"/>
  <c r="BJ57" i="5"/>
  <c r="BJ56" i="5"/>
  <c r="BJ55" i="5"/>
  <c r="BJ54" i="5"/>
  <c r="BJ53" i="5"/>
  <c r="BJ52" i="5"/>
  <c r="BJ51" i="5"/>
  <c r="BJ50" i="5"/>
  <c r="BJ49" i="5"/>
  <c r="BJ48" i="5"/>
  <c r="BJ47" i="5"/>
  <c r="BJ46" i="5"/>
  <c r="BJ45" i="5"/>
  <c r="BJ44" i="5"/>
  <c r="BJ43" i="5"/>
  <c r="BJ42" i="5"/>
  <c r="BJ41" i="5"/>
  <c r="BJ40" i="5"/>
  <c r="BJ39" i="5"/>
  <c r="BJ38" i="5"/>
  <c r="BJ37" i="5"/>
  <c r="BJ36" i="5"/>
  <c r="BJ35" i="5"/>
  <c r="BJ34" i="5"/>
  <c r="BJ33" i="5"/>
  <c r="BJ32" i="5"/>
  <c r="BJ31" i="5"/>
  <c r="BJ30" i="5"/>
  <c r="BJ29" i="5"/>
  <c r="BJ28" i="5"/>
  <c r="BJ27" i="5"/>
  <c r="BJ26" i="5"/>
  <c r="BJ25" i="5"/>
  <c r="BJ24" i="5"/>
  <c r="BJ23" i="5"/>
  <c r="BJ22" i="5"/>
  <c r="BJ21" i="5"/>
  <c r="BJ20" i="5"/>
  <c r="BJ19" i="5"/>
  <c r="BJ18" i="5"/>
  <c r="BJ17" i="5"/>
  <c r="BJ16" i="5"/>
  <c r="BJ15" i="5"/>
  <c r="BJ14" i="5"/>
  <c r="BJ13" i="5"/>
  <c r="BJ12" i="5"/>
  <c r="BD248" i="5"/>
  <c r="BD247" i="5"/>
  <c r="BD246" i="5"/>
  <c r="BD245" i="5"/>
  <c r="BD244" i="5"/>
  <c r="BD243" i="5"/>
  <c r="BD241" i="5"/>
  <c r="BD240" i="5"/>
  <c r="BD239" i="5"/>
  <c r="BD238" i="5"/>
  <c r="BD237" i="5"/>
  <c r="BD236" i="5"/>
  <c r="BD235" i="5"/>
  <c r="BD234" i="5"/>
  <c r="BD233" i="5"/>
  <c r="BD232" i="5"/>
  <c r="BD231" i="5"/>
  <c r="BD230" i="5"/>
  <c r="BD229" i="5"/>
  <c r="BD228" i="5"/>
  <c r="BD227" i="5"/>
  <c r="BD226" i="5"/>
  <c r="BD225" i="5"/>
  <c r="BD224" i="5"/>
  <c r="BD223" i="5"/>
  <c r="BD222" i="5"/>
  <c r="BD221" i="5"/>
  <c r="BD220" i="5"/>
  <c r="BD219" i="5"/>
  <c r="BD218" i="5"/>
  <c r="BD217" i="5"/>
  <c r="BD216" i="5"/>
  <c r="BD215" i="5"/>
  <c r="BD214" i="5"/>
  <c r="BD213" i="5"/>
  <c r="BD212" i="5"/>
  <c r="BD211" i="5"/>
  <c r="BD210" i="5"/>
  <c r="BD209" i="5"/>
  <c r="BD208" i="5"/>
  <c r="BD207" i="5"/>
  <c r="BD206" i="5"/>
  <c r="BD205" i="5"/>
  <c r="BD204" i="5"/>
  <c r="BD203" i="5"/>
  <c r="BD202" i="5"/>
  <c r="BD201" i="5"/>
  <c r="BD200" i="5"/>
  <c r="BD199" i="5"/>
  <c r="BD198" i="5"/>
  <c r="BD197" i="5"/>
  <c r="BD196" i="5"/>
  <c r="BD195" i="5"/>
  <c r="BD194" i="5"/>
  <c r="BD193" i="5"/>
  <c r="BD192" i="5"/>
  <c r="BD191" i="5"/>
  <c r="BD190" i="5"/>
  <c r="BD189" i="5"/>
  <c r="BD188" i="5"/>
  <c r="BD187" i="5"/>
  <c r="BD186" i="5"/>
  <c r="BD185" i="5"/>
  <c r="BD184" i="5"/>
  <c r="BD183" i="5"/>
  <c r="BD182" i="5"/>
  <c r="BD181" i="5"/>
  <c r="BD180" i="5"/>
  <c r="BD179" i="5"/>
  <c r="BD178" i="5"/>
  <c r="BD177" i="5"/>
  <c r="BD242" i="5"/>
  <c r="BD176" i="5"/>
  <c r="BD175" i="5"/>
  <c r="BD174" i="5"/>
  <c r="BD173" i="5"/>
  <c r="BD172" i="5"/>
  <c r="BD171" i="5"/>
  <c r="BD170" i="5"/>
  <c r="BD169" i="5"/>
  <c r="BD168" i="5"/>
  <c r="BD167" i="5"/>
  <c r="BD166" i="5"/>
  <c r="BD165" i="5"/>
  <c r="BD164" i="5"/>
  <c r="BD163" i="5"/>
  <c r="BD162" i="5"/>
  <c r="BD161" i="5"/>
  <c r="BD160" i="5"/>
  <c r="BD159" i="5"/>
  <c r="BD158" i="5"/>
  <c r="BD157" i="5"/>
  <c r="BD156" i="5"/>
  <c r="BD155" i="5"/>
  <c r="BD154" i="5"/>
  <c r="BD153" i="5"/>
  <c r="BD152" i="5"/>
  <c r="BD151" i="5"/>
  <c r="BD150" i="5"/>
  <c r="BD149" i="5"/>
  <c r="BD148" i="5"/>
  <c r="BD147" i="5"/>
  <c r="BD146" i="5"/>
  <c r="BD145" i="5"/>
  <c r="BD144" i="5"/>
  <c r="BD143" i="5"/>
  <c r="BD142" i="5"/>
  <c r="BD141" i="5"/>
  <c r="BD140" i="5"/>
  <c r="BD139" i="5"/>
  <c r="BD138" i="5"/>
  <c r="BD137" i="5"/>
  <c r="BD136" i="5"/>
  <c r="BD135" i="5"/>
  <c r="BD134" i="5"/>
  <c r="BD133" i="5"/>
  <c r="BD132" i="5"/>
  <c r="BD131" i="5"/>
  <c r="BD130" i="5"/>
  <c r="BD129" i="5"/>
  <c r="BD128" i="5"/>
  <c r="BD127" i="5"/>
  <c r="BD126" i="5"/>
  <c r="BD125" i="5"/>
  <c r="BD124" i="5"/>
  <c r="BD123" i="5"/>
  <c r="BD122" i="5"/>
  <c r="BD121" i="5"/>
  <c r="BD120" i="5"/>
  <c r="BD119" i="5"/>
  <c r="BD118" i="5"/>
  <c r="BD117" i="5"/>
  <c r="BD116" i="5"/>
  <c r="BD115" i="5"/>
  <c r="BD114" i="5"/>
  <c r="BD113" i="5"/>
  <c r="BD112" i="5"/>
  <c r="BD111" i="5"/>
  <c r="BD110" i="5"/>
  <c r="BD109" i="5"/>
  <c r="BD108" i="5"/>
  <c r="BD107" i="5"/>
  <c r="BD106" i="5"/>
  <c r="BD105" i="5"/>
  <c r="BD104" i="5"/>
  <c r="BD103" i="5"/>
  <c r="BD102" i="5"/>
  <c r="BD101" i="5"/>
  <c r="BD100" i="5"/>
  <c r="BD99" i="5"/>
  <c r="BD98" i="5"/>
  <c r="BD97" i="5"/>
  <c r="BD96" i="5"/>
  <c r="BD95" i="5"/>
  <c r="BD94" i="5"/>
  <c r="BD93" i="5"/>
  <c r="BD92" i="5"/>
  <c r="BD91" i="5"/>
  <c r="BD90" i="5"/>
  <c r="BD89" i="5"/>
  <c r="BD88" i="5"/>
  <c r="BD87" i="5"/>
  <c r="BD86" i="5"/>
  <c r="BD85" i="5"/>
  <c r="BD84" i="5"/>
  <c r="BD83" i="5"/>
  <c r="BD82" i="5"/>
  <c r="BD81" i="5"/>
  <c r="BD80" i="5"/>
  <c r="BD79" i="5"/>
  <c r="BD78" i="5"/>
  <c r="BD77" i="5"/>
  <c r="BD76" i="5"/>
  <c r="BD75" i="5"/>
  <c r="BD74" i="5"/>
  <c r="BD73" i="5"/>
  <c r="BD72" i="5"/>
  <c r="BD71" i="5"/>
  <c r="BD70" i="5"/>
  <c r="BD69" i="5"/>
  <c r="BD68" i="5"/>
  <c r="BD67" i="5"/>
  <c r="BD66" i="5"/>
  <c r="BD65" i="5"/>
  <c r="BD64" i="5"/>
  <c r="BD63" i="5"/>
  <c r="BD62" i="5"/>
  <c r="BD61" i="5"/>
  <c r="BD60" i="5"/>
  <c r="BD59" i="5"/>
  <c r="BD58" i="5"/>
  <c r="BD57" i="5"/>
  <c r="BD56" i="5"/>
  <c r="BD55" i="5"/>
  <c r="BD54" i="5"/>
  <c r="BD53" i="5"/>
  <c r="BD52" i="5"/>
  <c r="BD51" i="5"/>
  <c r="BD50" i="5"/>
  <c r="BD49" i="5"/>
  <c r="BD48" i="5"/>
  <c r="BD47" i="5"/>
  <c r="BD46" i="5"/>
  <c r="BD45" i="5"/>
  <c r="BD44" i="5"/>
  <c r="BD43" i="5"/>
  <c r="BD42" i="5"/>
  <c r="BD41" i="5"/>
  <c r="BD40" i="5"/>
  <c r="BD39" i="5"/>
  <c r="BD38" i="5"/>
  <c r="BD37" i="5"/>
  <c r="BD36" i="5"/>
  <c r="BD35" i="5"/>
  <c r="BD34" i="5"/>
  <c r="BD33" i="5"/>
  <c r="BD32" i="5"/>
  <c r="BD31" i="5"/>
  <c r="BD30" i="5"/>
  <c r="BD29" i="5"/>
  <c r="BD28" i="5"/>
  <c r="BD27" i="5"/>
  <c r="BD26" i="5"/>
  <c r="BD25" i="5"/>
  <c r="BD24" i="5"/>
  <c r="BD23" i="5"/>
  <c r="BD22" i="5"/>
  <c r="BD21" i="5"/>
  <c r="BD20" i="5"/>
  <c r="BD19" i="5"/>
  <c r="BD18" i="5"/>
  <c r="BD17" i="5"/>
  <c r="BD16" i="5"/>
  <c r="BD15" i="5"/>
  <c r="BD14" i="5"/>
  <c r="BD13" i="5"/>
  <c r="BD12" i="5"/>
  <c r="AX248" i="5"/>
  <c r="AX247" i="5"/>
  <c r="AX246" i="5"/>
  <c r="AX245" i="5"/>
  <c r="AX244" i="5"/>
  <c r="AX243" i="5"/>
  <c r="AX241" i="5"/>
  <c r="AX240" i="5"/>
  <c r="AX239" i="5"/>
  <c r="AX238" i="5"/>
  <c r="AX237" i="5"/>
  <c r="AX236" i="5"/>
  <c r="AX235" i="5"/>
  <c r="AX234" i="5"/>
  <c r="AX233" i="5"/>
  <c r="AX232" i="5"/>
  <c r="AX231" i="5"/>
  <c r="AX230" i="5"/>
  <c r="AX229" i="5"/>
  <c r="AX228" i="5"/>
  <c r="AX227" i="5"/>
  <c r="AX226" i="5"/>
  <c r="AX225" i="5"/>
  <c r="AX224" i="5"/>
  <c r="AX223" i="5"/>
  <c r="AX222" i="5"/>
  <c r="AX221" i="5"/>
  <c r="AX220" i="5"/>
  <c r="AX219" i="5"/>
  <c r="AX218" i="5"/>
  <c r="AX217" i="5"/>
  <c r="AX216" i="5"/>
  <c r="AX215" i="5"/>
  <c r="AX214" i="5"/>
  <c r="AX213" i="5"/>
  <c r="AX212" i="5"/>
  <c r="AX211" i="5"/>
  <c r="AX210" i="5"/>
  <c r="AX209" i="5"/>
  <c r="AX208" i="5"/>
  <c r="AX207" i="5"/>
  <c r="AX206" i="5"/>
  <c r="AX205" i="5"/>
  <c r="AX204" i="5"/>
  <c r="AX203" i="5"/>
  <c r="AX202" i="5"/>
  <c r="AX201" i="5"/>
  <c r="AX200" i="5"/>
  <c r="AX199" i="5"/>
  <c r="AX198" i="5"/>
  <c r="AX197" i="5"/>
  <c r="AX196" i="5"/>
  <c r="AX195" i="5"/>
  <c r="AX194" i="5"/>
  <c r="AX193" i="5"/>
  <c r="AX192" i="5"/>
  <c r="AX191" i="5"/>
  <c r="AX190" i="5"/>
  <c r="AX189" i="5"/>
  <c r="AX188" i="5"/>
  <c r="AX187" i="5"/>
  <c r="AX186" i="5"/>
  <c r="AX185" i="5"/>
  <c r="AX184" i="5"/>
  <c r="AX183" i="5"/>
  <c r="AX182" i="5"/>
  <c r="AX181" i="5"/>
  <c r="AX180" i="5"/>
  <c r="AX179" i="5"/>
  <c r="AX178" i="5"/>
  <c r="AX177" i="5"/>
  <c r="AX242" i="5"/>
  <c r="AX176" i="5"/>
  <c r="AX175" i="5"/>
  <c r="AX174" i="5"/>
  <c r="AX173" i="5"/>
  <c r="AX172" i="5"/>
  <c r="AX171" i="5"/>
  <c r="AX170" i="5"/>
  <c r="AX169" i="5"/>
  <c r="AX168" i="5"/>
  <c r="AX167" i="5"/>
  <c r="AX166" i="5"/>
  <c r="AX165" i="5"/>
  <c r="AX164" i="5"/>
  <c r="AX163" i="5"/>
  <c r="AX162" i="5"/>
  <c r="AX161" i="5"/>
  <c r="AX160" i="5"/>
  <c r="AX159" i="5"/>
  <c r="AX158" i="5"/>
  <c r="AX157" i="5"/>
  <c r="AX156" i="5"/>
  <c r="AX155" i="5"/>
  <c r="AX154" i="5"/>
  <c r="AX153" i="5"/>
  <c r="AX152" i="5"/>
  <c r="AX151" i="5"/>
  <c r="AX150" i="5"/>
  <c r="AX149" i="5"/>
  <c r="AX148" i="5"/>
  <c r="AX147" i="5"/>
  <c r="AX146" i="5"/>
  <c r="AX145" i="5"/>
  <c r="AX144" i="5"/>
  <c r="AX143" i="5"/>
  <c r="AX142" i="5"/>
  <c r="AX141" i="5"/>
  <c r="AX140" i="5"/>
  <c r="AX139" i="5"/>
  <c r="AX138" i="5"/>
  <c r="AX137" i="5"/>
  <c r="AX136" i="5"/>
  <c r="AX135" i="5"/>
  <c r="AX134" i="5"/>
  <c r="AX133" i="5"/>
  <c r="AX132" i="5"/>
  <c r="AX131" i="5"/>
  <c r="AX130" i="5"/>
  <c r="AX129" i="5"/>
  <c r="AX128" i="5"/>
  <c r="AX127" i="5"/>
  <c r="AX126" i="5"/>
  <c r="AX125" i="5"/>
  <c r="AX124" i="5"/>
  <c r="AX123" i="5"/>
  <c r="AX122" i="5"/>
  <c r="AX121" i="5"/>
  <c r="AX120" i="5"/>
  <c r="AX119" i="5"/>
  <c r="AX118" i="5"/>
  <c r="AX117" i="5"/>
  <c r="AX116" i="5"/>
  <c r="AX115" i="5"/>
  <c r="AX114" i="5"/>
  <c r="AX113" i="5"/>
  <c r="AX112" i="5"/>
  <c r="AX111" i="5"/>
  <c r="AX110" i="5"/>
  <c r="AX109" i="5"/>
  <c r="AX108"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R248" i="5"/>
  <c r="AR247" i="5"/>
  <c r="AR246" i="5"/>
  <c r="AR245" i="5"/>
  <c r="AR244" i="5"/>
  <c r="AR243" i="5"/>
  <c r="AR241" i="5"/>
  <c r="AR240" i="5"/>
  <c r="AR239" i="5"/>
  <c r="AR238" i="5"/>
  <c r="AR237" i="5"/>
  <c r="AR236" i="5"/>
  <c r="AR235" i="5"/>
  <c r="AR234" i="5"/>
  <c r="AR233" i="5"/>
  <c r="AR232" i="5"/>
  <c r="AR231" i="5"/>
  <c r="AR230" i="5"/>
  <c r="AR229" i="5"/>
  <c r="AR228" i="5"/>
  <c r="AR227" i="5"/>
  <c r="AR226" i="5"/>
  <c r="AR225" i="5"/>
  <c r="AR224" i="5"/>
  <c r="AR223" i="5"/>
  <c r="AR222" i="5"/>
  <c r="AR221" i="5"/>
  <c r="AR220" i="5"/>
  <c r="AR219" i="5"/>
  <c r="AR218" i="5"/>
  <c r="AR217" i="5"/>
  <c r="AR216" i="5"/>
  <c r="AR215" i="5"/>
  <c r="AR214" i="5"/>
  <c r="AR213" i="5"/>
  <c r="AR212" i="5"/>
  <c r="AR211" i="5"/>
  <c r="AR210" i="5"/>
  <c r="AR209" i="5"/>
  <c r="AR208" i="5"/>
  <c r="AR207" i="5"/>
  <c r="AR206" i="5"/>
  <c r="AR205" i="5"/>
  <c r="AR204" i="5"/>
  <c r="AR203" i="5"/>
  <c r="AR202" i="5"/>
  <c r="AR201" i="5"/>
  <c r="AR200" i="5"/>
  <c r="AR199" i="5"/>
  <c r="AR198" i="5"/>
  <c r="AR197" i="5"/>
  <c r="AR196" i="5"/>
  <c r="AR195" i="5"/>
  <c r="AR194" i="5"/>
  <c r="AR193" i="5"/>
  <c r="AR192" i="5"/>
  <c r="AR191" i="5"/>
  <c r="AR190" i="5"/>
  <c r="AR189" i="5"/>
  <c r="AR188" i="5"/>
  <c r="AR187" i="5"/>
  <c r="AR186" i="5"/>
  <c r="AR185" i="5"/>
  <c r="AR184" i="5"/>
  <c r="AR183" i="5"/>
  <c r="AR182" i="5"/>
  <c r="AR181" i="5"/>
  <c r="AR180" i="5"/>
  <c r="AR179" i="5"/>
  <c r="AR178" i="5"/>
  <c r="AR177" i="5"/>
  <c r="AR242" i="5"/>
  <c r="AR176" i="5"/>
  <c r="AR175" i="5"/>
  <c r="AR174" i="5"/>
  <c r="AR173" i="5"/>
  <c r="AR172" i="5"/>
  <c r="AR171" i="5"/>
  <c r="AR170" i="5"/>
  <c r="AR169" i="5"/>
  <c r="AR168" i="5"/>
  <c r="AR167" i="5"/>
  <c r="AR166" i="5"/>
  <c r="AR165" i="5"/>
  <c r="AR164" i="5"/>
  <c r="AR163" i="5"/>
  <c r="AR162" i="5"/>
  <c r="AR161" i="5"/>
  <c r="AR160" i="5"/>
  <c r="AR159" i="5"/>
  <c r="AR158" i="5"/>
  <c r="AR157" i="5"/>
  <c r="AR156" i="5"/>
  <c r="AR155" i="5"/>
  <c r="AR154" i="5"/>
  <c r="AR153" i="5"/>
  <c r="AR152" i="5"/>
  <c r="AR151" i="5"/>
  <c r="AR150" i="5"/>
  <c r="AR149" i="5"/>
  <c r="AR148" i="5"/>
  <c r="AR147" i="5"/>
  <c r="AR146" i="5"/>
  <c r="AR145" i="5"/>
  <c r="AR144" i="5"/>
  <c r="AR143" i="5"/>
  <c r="AR142" i="5"/>
  <c r="AR141" i="5"/>
  <c r="AR140" i="5"/>
  <c r="AR139" i="5"/>
  <c r="AR138" i="5"/>
  <c r="AR137" i="5"/>
  <c r="AR136" i="5"/>
  <c r="AR135" i="5"/>
  <c r="AR134" i="5"/>
  <c r="AR133" i="5"/>
  <c r="AR132" i="5"/>
  <c r="AR131" i="5"/>
  <c r="AR130" i="5"/>
  <c r="AR129" i="5"/>
  <c r="AR128" i="5"/>
  <c r="AR127" i="5"/>
  <c r="AR126" i="5"/>
  <c r="AR125" i="5"/>
  <c r="AR124" i="5"/>
  <c r="AR123" i="5"/>
  <c r="AR122" i="5"/>
  <c r="AR121" i="5"/>
  <c r="AR120" i="5"/>
  <c r="AR119" i="5"/>
  <c r="AR118" i="5"/>
  <c r="AR117" i="5"/>
  <c r="AR116" i="5"/>
  <c r="AR115" i="5"/>
  <c r="AR114" i="5"/>
  <c r="AR113" i="5"/>
  <c r="AR112" i="5"/>
  <c r="AR111" i="5"/>
  <c r="AR110" i="5"/>
  <c r="AR109" i="5"/>
  <c r="AR108" i="5"/>
  <c r="AR107" i="5"/>
  <c r="AR106" i="5"/>
  <c r="AR105" i="5"/>
  <c r="AR104" i="5"/>
  <c r="AR103" i="5"/>
  <c r="AR102" i="5"/>
  <c r="AR101" i="5"/>
  <c r="AR100" i="5"/>
  <c r="AR99" i="5"/>
  <c r="AR98" i="5"/>
  <c r="AR97" i="5"/>
  <c r="AR96" i="5"/>
  <c r="AR95" i="5"/>
  <c r="AR94" i="5"/>
  <c r="AR93" i="5"/>
  <c r="AR92" i="5"/>
  <c r="AR91" i="5"/>
  <c r="AR90" i="5"/>
  <c r="AR89" i="5"/>
  <c r="AR88" i="5"/>
  <c r="AR87" i="5"/>
  <c r="AR86" i="5"/>
  <c r="AR85" i="5"/>
  <c r="AR84" i="5"/>
  <c r="AR83" i="5"/>
  <c r="AR82" i="5"/>
  <c r="AR81" i="5"/>
  <c r="AR80" i="5"/>
  <c r="AR79" i="5"/>
  <c r="AR78" i="5"/>
  <c r="AR77" i="5"/>
  <c r="AR76" i="5"/>
  <c r="AR75" i="5"/>
  <c r="AR74" i="5"/>
  <c r="AR73" i="5"/>
  <c r="AR72" i="5"/>
  <c r="AR71" i="5"/>
  <c r="AR70" i="5"/>
  <c r="AR69" i="5"/>
  <c r="AR68" i="5"/>
  <c r="AR67" i="5"/>
  <c r="AR66" i="5"/>
  <c r="AR65" i="5"/>
  <c r="AR64" i="5"/>
  <c r="AR63" i="5"/>
  <c r="AR62"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L248" i="5"/>
  <c r="AL247" i="5"/>
  <c r="AL246" i="5"/>
  <c r="AL245" i="5"/>
  <c r="AL244" i="5"/>
  <c r="AL243" i="5"/>
  <c r="AL241" i="5"/>
  <c r="AL240" i="5"/>
  <c r="AL239" i="5"/>
  <c r="AL238" i="5"/>
  <c r="AL237" i="5"/>
  <c r="AL236"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10" i="5"/>
  <c r="AL209" i="5"/>
  <c r="AL208" i="5"/>
  <c r="AL207" i="5"/>
  <c r="AL206" i="5"/>
  <c r="AL205" i="5"/>
  <c r="AL204" i="5"/>
  <c r="AL203" i="5"/>
  <c r="AL202" i="5"/>
  <c r="AL201" i="5"/>
  <c r="AL200" i="5"/>
  <c r="AL199" i="5"/>
  <c r="AL198" i="5"/>
  <c r="AL197" i="5"/>
  <c r="AL196" i="5"/>
  <c r="AL195" i="5"/>
  <c r="AL194" i="5"/>
  <c r="AL193" i="5"/>
  <c r="AL192" i="5"/>
  <c r="AL191" i="5"/>
  <c r="AL190" i="5"/>
  <c r="AL189" i="5"/>
  <c r="AL188" i="5"/>
  <c r="AL187" i="5"/>
  <c r="AL186" i="5"/>
  <c r="AL185" i="5"/>
  <c r="AL184" i="5"/>
  <c r="AL183" i="5"/>
  <c r="AL182" i="5"/>
  <c r="AL181" i="5"/>
  <c r="AL180" i="5"/>
  <c r="AL179" i="5"/>
  <c r="AL178" i="5"/>
  <c r="AL177" i="5"/>
  <c r="AL242" i="5"/>
  <c r="AL176" i="5"/>
  <c r="AL175" i="5"/>
  <c r="AL174" i="5"/>
  <c r="AL173" i="5"/>
  <c r="AL172" i="5"/>
  <c r="AL171" i="5"/>
  <c r="AL170" i="5"/>
  <c r="AL169" i="5"/>
  <c r="AL168" i="5"/>
  <c r="AL167" i="5"/>
  <c r="AL166" i="5"/>
  <c r="AL165" i="5"/>
  <c r="AL164" i="5"/>
  <c r="AL163" i="5"/>
  <c r="AL162" i="5"/>
  <c r="AL161" i="5"/>
  <c r="AL160" i="5"/>
  <c r="AL159" i="5"/>
  <c r="AL158" i="5"/>
  <c r="AL157" i="5"/>
  <c r="AL156" i="5"/>
  <c r="AL155" i="5"/>
  <c r="AL154" i="5"/>
  <c r="AL153" i="5"/>
  <c r="AL152" i="5"/>
  <c r="AL151" i="5"/>
  <c r="AL150" i="5"/>
  <c r="AL149" i="5"/>
  <c r="AL148" i="5"/>
  <c r="AL147" i="5"/>
  <c r="AL146" i="5"/>
  <c r="AL145" i="5"/>
  <c r="AL144" i="5"/>
  <c r="AL143" i="5"/>
  <c r="AL142" i="5"/>
  <c r="AL141" i="5"/>
  <c r="AL140" i="5"/>
  <c r="AL139" i="5"/>
  <c r="AL138" i="5"/>
  <c r="AL137" i="5"/>
  <c r="AL136" i="5"/>
  <c r="AL135" i="5"/>
  <c r="AL134" i="5"/>
  <c r="AL133" i="5"/>
  <c r="AL132" i="5"/>
  <c r="AL131" i="5"/>
  <c r="AL130" i="5"/>
  <c r="AL129" i="5"/>
  <c r="AL128" i="5"/>
  <c r="AL127" i="5"/>
  <c r="AL126" i="5"/>
  <c r="AL125" i="5"/>
  <c r="AL124" i="5"/>
  <c r="AL123" i="5"/>
  <c r="AL122" i="5"/>
  <c r="AL121" i="5"/>
  <c r="AL120" i="5"/>
  <c r="AL119" i="5"/>
  <c r="AL118" i="5"/>
  <c r="AL117" i="5"/>
  <c r="AL116" i="5"/>
  <c r="AL115" i="5"/>
  <c r="AL114" i="5"/>
  <c r="AL113" i="5"/>
  <c r="AL112" i="5"/>
  <c r="AL111" i="5"/>
  <c r="AL110" i="5"/>
  <c r="AL109" i="5"/>
  <c r="AL108" i="5"/>
  <c r="AL107" i="5"/>
  <c r="AL106" i="5"/>
  <c r="AL105" i="5"/>
  <c r="AL104" i="5"/>
  <c r="AL103" i="5"/>
  <c r="AL102" i="5"/>
  <c r="AL101" i="5"/>
  <c r="AL100" i="5"/>
  <c r="AL99" i="5"/>
  <c r="AL98" i="5"/>
  <c r="AL97" i="5"/>
  <c r="AL96" i="5"/>
  <c r="AL95" i="5"/>
  <c r="AL94" i="5"/>
  <c r="AL93" i="5"/>
  <c r="AL92" i="5"/>
  <c r="AL91" i="5"/>
  <c r="AL90" i="5"/>
  <c r="AL89" i="5"/>
  <c r="AL88" i="5"/>
  <c r="AL87" i="5"/>
  <c r="AL86" i="5"/>
  <c r="AL85" i="5"/>
  <c r="AL84" i="5"/>
  <c r="AL83" i="5"/>
  <c r="AL82" i="5"/>
  <c r="AL81" i="5"/>
  <c r="AL80" i="5"/>
  <c r="AL79" i="5"/>
  <c r="AL78" i="5"/>
  <c r="AL77" i="5"/>
  <c r="AL76" i="5"/>
  <c r="AL75" i="5"/>
  <c r="AL74" i="5"/>
  <c r="AL73" i="5"/>
  <c r="AL72" i="5"/>
  <c r="AL71" i="5"/>
  <c r="AL70" i="5"/>
  <c r="AL69" i="5"/>
  <c r="AL68" i="5"/>
  <c r="AL67" i="5"/>
  <c r="AL66" i="5"/>
  <c r="AL65" i="5"/>
  <c r="AL64" i="5"/>
  <c r="AL63" i="5"/>
  <c r="AL62"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20" i="5"/>
  <c r="AL19" i="5"/>
  <c r="AL18" i="5"/>
  <c r="AL17" i="5"/>
  <c r="AL16" i="5"/>
  <c r="AL15" i="5"/>
  <c r="AL14" i="5"/>
  <c r="AL13" i="5"/>
  <c r="AL12" i="5"/>
  <c r="AF248" i="5"/>
  <c r="AF247" i="5"/>
  <c r="AF246" i="5"/>
  <c r="AF245" i="5"/>
  <c r="AF244" i="5"/>
  <c r="AF243" i="5"/>
  <c r="AF241" i="5"/>
  <c r="AF240" i="5"/>
  <c r="AF239" i="5"/>
  <c r="AF238" i="5"/>
  <c r="AF237" i="5"/>
  <c r="AF236" i="5"/>
  <c r="AF235" i="5"/>
  <c r="AF234" i="5"/>
  <c r="AF233" i="5"/>
  <c r="AF232" i="5"/>
  <c r="AF231" i="5"/>
  <c r="AF230" i="5"/>
  <c r="AF229" i="5"/>
  <c r="AF228" i="5"/>
  <c r="AF227" i="5"/>
  <c r="AF226" i="5"/>
  <c r="AF225" i="5"/>
  <c r="AF224" i="5"/>
  <c r="AF223" i="5"/>
  <c r="AF222" i="5"/>
  <c r="AF221" i="5"/>
  <c r="AF220" i="5"/>
  <c r="AF219" i="5"/>
  <c r="AF218" i="5"/>
  <c r="AF217" i="5"/>
  <c r="AF216" i="5"/>
  <c r="AF215" i="5"/>
  <c r="AF214" i="5"/>
  <c r="AF213" i="5"/>
  <c r="AF212" i="5"/>
  <c r="AF211" i="5"/>
  <c r="AF210" i="5"/>
  <c r="AF209" i="5"/>
  <c r="AF208" i="5"/>
  <c r="AF207" i="5"/>
  <c r="AF206" i="5"/>
  <c r="AF205" i="5"/>
  <c r="AF204" i="5"/>
  <c r="AF203" i="5"/>
  <c r="AF202" i="5"/>
  <c r="AF201" i="5"/>
  <c r="AF200" i="5"/>
  <c r="AF199" i="5"/>
  <c r="AF198" i="5"/>
  <c r="AF197" i="5"/>
  <c r="AF196" i="5"/>
  <c r="AF195" i="5"/>
  <c r="AF194" i="5"/>
  <c r="AF193" i="5"/>
  <c r="AF192" i="5"/>
  <c r="AF191" i="5"/>
  <c r="AF190" i="5"/>
  <c r="AF189" i="5"/>
  <c r="AF188" i="5"/>
  <c r="AF187" i="5"/>
  <c r="AF186" i="5"/>
  <c r="AF185" i="5"/>
  <c r="AF184" i="5"/>
  <c r="AF183" i="5"/>
  <c r="AF182" i="5"/>
  <c r="AF181" i="5"/>
  <c r="AF180" i="5"/>
  <c r="AF179" i="5"/>
  <c r="AF178" i="5"/>
  <c r="AF177" i="5"/>
  <c r="AF242" i="5"/>
  <c r="AF176" i="5"/>
  <c r="AF175" i="5"/>
  <c r="AF174" i="5"/>
  <c r="AF173" i="5"/>
  <c r="AF172" i="5"/>
  <c r="AF171" i="5"/>
  <c r="AF170" i="5"/>
  <c r="AF169" i="5"/>
  <c r="AF168" i="5"/>
  <c r="AF167" i="5"/>
  <c r="AF166" i="5"/>
  <c r="AF165" i="5"/>
  <c r="AF164" i="5"/>
  <c r="AF163" i="5"/>
  <c r="AF162" i="5"/>
  <c r="AF161" i="5"/>
  <c r="AF160" i="5"/>
  <c r="AF159" i="5"/>
  <c r="AF158" i="5"/>
  <c r="AF157" i="5"/>
  <c r="AF156" i="5"/>
  <c r="AF155" i="5"/>
  <c r="AF154" i="5"/>
  <c r="AF153" i="5"/>
  <c r="AF152" i="5"/>
  <c r="AF151" i="5"/>
  <c r="AF150" i="5"/>
  <c r="AF149" i="5"/>
  <c r="AF148" i="5"/>
  <c r="AF147" i="5"/>
  <c r="AF146" i="5"/>
  <c r="AF145" i="5"/>
  <c r="AF144" i="5"/>
  <c r="AF143" i="5"/>
  <c r="AF142" i="5"/>
  <c r="AF141" i="5"/>
  <c r="AF140" i="5"/>
  <c r="AF139" i="5"/>
  <c r="AF138" i="5"/>
  <c r="AF137" i="5"/>
  <c r="AF136" i="5"/>
  <c r="AF135" i="5"/>
  <c r="AF134" i="5"/>
  <c r="AF133" i="5"/>
  <c r="AF132" i="5"/>
  <c r="AF131" i="5"/>
  <c r="AF130" i="5"/>
  <c r="AF129" i="5"/>
  <c r="AF128" i="5"/>
  <c r="AF127" i="5"/>
  <c r="AF126" i="5"/>
  <c r="AF125" i="5"/>
  <c r="AF124" i="5"/>
  <c r="AF123" i="5"/>
  <c r="AF122" i="5"/>
  <c r="AF121" i="5"/>
  <c r="AF120" i="5"/>
  <c r="AF119" i="5"/>
  <c r="AF118" i="5"/>
  <c r="AF117" i="5"/>
  <c r="AF116" i="5"/>
  <c r="AF115" i="5"/>
  <c r="AF114" i="5"/>
  <c r="AF113" i="5"/>
  <c r="AF112" i="5"/>
  <c r="AF111" i="5"/>
  <c r="AF110" i="5"/>
  <c r="AF109" i="5"/>
  <c r="AF108" i="5"/>
  <c r="AF107" i="5"/>
  <c r="AF106" i="5"/>
  <c r="AF105" i="5"/>
  <c r="AF104" i="5"/>
  <c r="AF103" i="5"/>
  <c r="AF102" i="5"/>
  <c r="AF101" i="5"/>
  <c r="AF100" i="5"/>
  <c r="AF99" i="5"/>
  <c r="AF98" i="5"/>
  <c r="AF97" i="5"/>
  <c r="AF96" i="5"/>
  <c r="AF95" i="5"/>
  <c r="AF94" i="5"/>
  <c r="AF93" i="5"/>
  <c r="AF92" i="5"/>
  <c r="AF91" i="5"/>
  <c r="AF90" i="5"/>
  <c r="AF89" i="5"/>
  <c r="AF88" i="5"/>
  <c r="AF87" i="5"/>
  <c r="AF86" i="5"/>
  <c r="AF85" i="5"/>
  <c r="AF84" i="5"/>
  <c r="AF83" i="5"/>
  <c r="AF82" i="5"/>
  <c r="AF81" i="5"/>
  <c r="AF80" i="5"/>
  <c r="AF79" i="5"/>
  <c r="AF78" i="5"/>
  <c r="AF77" i="5"/>
  <c r="AF76" i="5"/>
  <c r="AF75" i="5"/>
  <c r="AF74" i="5"/>
  <c r="AF73" i="5"/>
  <c r="AF72" i="5"/>
  <c r="AF71" i="5"/>
  <c r="AF70" i="5"/>
  <c r="AF69" i="5"/>
  <c r="AF68" i="5"/>
  <c r="AF67" i="5"/>
  <c r="AF66" i="5"/>
  <c r="AF65" i="5"/>
  <c r="AF64" i="5"/>
  <c r="AF63" i="5"/>
  <c r="AF62" i="5"/>
  <c r="AF61" i="5"/>
  <c r="AF60" i="5"/>
  <c r="AF59" i="5"/>
  <c r="AF58" i="5"/>
  <c r="AF57" i="5"/>
  <c r="AF56" i="5"/>
  <c r="AF55" i="5"/>
  <c r="AF54" i="5"/>
  <c r="AF53" i="5"/>
  <c r="AF52" i="5"/>
  <c r="AF51" i="5"/>
  <c r="AF50" i="5"/>
  <c r="AF49" i="5"/>
  <c r="AF48" i="5"/>
  <c r="AF47" i="5"/>
  <c r="AF46" i="5"/>
  <c r="AF45" i="5"/>
  <c r="AF44" i="5"/>
  <c r="AF43" i="5"/>
  <c r="AF42" i="5"/>
  <c r="AF41" i="5"/>
  <c r="AF40" i="5"/>
  <c r="AF39" i="5"/>
  <c r="AF38" i="5"/>
  <c r="AF37" i="5"/>
  <c r="AF36" i="5"/>
  <c r="AF35" i="5"/>
  <c r="AF34" i="5"/>
  <c r="AF33" i="5"/>
  <c r="AF32" i="5"/>
  <c r="AF31" i="5"/>
  <c r="AF30" i="5"/>
  <c r="AF29" i="5"/>
  <c r="AF28" i="5"/>
  <c r="AF27" i="5"/>
  <c r="AF26" i="5"/>
  <c r="AF25" i="5"/>
  <c r="AF24" i="5"/>
  <c r="AF23" i="5"/>
  <c r="AF22" i="5"/>
  <c r="AF21" i="5"/>
  <c r="AF20" i="5"/>
  <c r="AF19" i="5"/>
  <c r="AF18" i="5"/>
  <c r="AF17" i="5"/>
  <c r="AF16" i="5"/>
  <c r="AF15" i="5"/>
  <c r="AF14" i="5"/>
  <c r="AF13" i="5"/>
  <c r="AF12" i="5"/>
  <c r="Z248" i="5"/>
  <c r="Z247" i="5"/>
  <c r="Z246" i="5"/>
  <c r="Z245" i="5"/>
  <c r="Z244" i="5"/>
  <c r="Z243" i="5"/>
  <c r="Z241" i="5"/>
  <c r="Z240" i="5"/>
  <c r="Z239" i="5"/>
  <c r="Z238" i="5"/>
  <c r="Z237" i="5"/>
  <c r="Z236" i="5"/>
  <c r="Z235" i="5"/>
  <c r="Z234" i="5"/>
  <c r="Z233" i="5"/>
  <c r="Z232" i="5"/>
  <c r="Z231" i="5"/>
  <c r="Z230" i="5"/>
  <c r="Z229" i="5"/>
  <c r="Z228" i="5"/>
  <c r="Z227" i="5"/>
  <c r="Z226" i="5"/>
  <c r="Z225" i="5"/>
  <c r="Z224" i="5"/>
  <c r="Z223" i="5"/>
  <c r="Z222" i="5"/>
  <c r="Z221" i="5"/>
  <c r="Z220" i="5"/>
  <c r="Z219" i="5"/>
  <c r="Z218" i="5"/>
  <c r="Z217" i="5"/>
  <c r="Z216" i="5"/>
  <c r="Z215" i="5"/>
  <c r="Z214" i="5"/>
  <c r="Z213" i="5"/>
  <c r="Z212" i="5"/>
  <c r="Z211" i="5"/>
  <c r="Z210" i="5"/>
  <c r="Z209" i="5"/>
  <c r="Z208" i="5"/>
  <c r="Z207" i="5"/>
  <c r="Z206" i="5"/>
  <c r="Z205" i="5"/>
  <c r="Z204" i="5"/>
  <c r="Z203" i="5"/>
  <c r="Z202" i="5"/>
  <c r="Z201" i="5"/>
  <c r="Z200" i="5"/>
  <c r="Z199" i="5"/>
  <c r="Z198" i="5"/>
  <c r="Z197" i="5"/>
  <c r="Z196" i="5"/>
  <c r="Z195" i="5"/>
  <c r="Z194" i="5"/>
  <c r="Z193" i="5"/>
  <c r="Z192" i="5"/>
  <c r="Z191" i="5"/>
  <c r="Z190" i="5"/>
  <c r="Z189" i="5"/>
  <c r="Z188" i="5"/>
  <c r="Z187" i="5"/>
  <c r="Z186" i="5"/>
  <c r="Z185" i="5"/>
  <c r="Z184" i="5"/>
  <c r="Z183" i="5"/>
  <c r="Z182" i="5"/>
  <c r="Z181" i="5"/>
  <c r="Z180" i="5"/>
  <c r="Z179" i="5"/>
  <c r="Z178" i="5"/>
  <c r="Z177" i="5"/>
  <c r="Z242" i="5"/>
  <c r="Z176" i="5"/>
  <c r="Z175" i="5"/>
  <c r="Z174" i="5"/>
  <c r="Z173" i="5"/>
  <c r="Z172" i="5"/>
  <c r="Z171" i="5"/>
  <c r="Z170" i="5"/>
  <c r="Z169" i="5"/>
  <c r="Z168" i="5"/>
  <c r="Z167" i="5"/>
  <c r="Z166" i="5"/>
  <c r="Z165" i="5"/>
  <c r="Z164" i="5"/>
  <c r="Z163" i="5"/>
  <c r="Z162" i="5"/>
  <c r="Z161" i="5"/>
  <c r="Z160" i="5"/>
  <c r="Z159" i="5"/>
  <c r="Z158" i="5"/>
  <c r="Z157" i="5"/>
  <c r="Z156" i="5"/>
  <c r="Z155" i="5"/>
  <c r="Z154" i="5"/>
  <c r="Z153" i="5"/>
  <c r="Z152" i="5"/>
  <c r="Z151" i="5"/>
  <c r="Z150" i="5"/>
  <c r="Z149" i="5"/>
  <c r="Z148" i="5"/>
  <c r="Z147" i="5"/>
  <c r="Z146" i="5"/>
  <c r="Z145" i="5"/>
  <c r="Z144" i="5"/>
  <c r="Z143" i="5"/>
  <c r="Z142" i="5"/>
  <c r="Z141" i="5"/>
  <c r="Z140" i="5"/>
  <c r="Z139" i="5"/>
  <c r="Z138" i="5"/>
  <c r="Z137" i="5"/>
  <c r="Z136" i="5"/>
  <c r="Z135" i="5"/>
  <c r="Z134" i="5"/>
  <c r="Z133" i="5"/>
  <c r="Z132" i="5"/>
  <c r="Z131" i="5"/>
  <c r="Z130" i="5"/>
  <c r="Z129" i="5"/>
  <c r="Z128" i="5"/>
  <c r="Z127" i="5"/>
  <c r="Z126" i="5"/>
  <c r="Z125" i="5"/>
  <c r="Z124" i="5"/>
  <c r="Z123" i="5"/>
  <c r="Z122" i="5"/>
  <c r="Z121" i="5"/>
  <c r="Z120" i="5"/>
  <c r="Z119" i="5"/>
  <c r="Z118" i="5"/>
  <c r="Z117" i="5"/>
  <c r="Z116" i="5"/>
  <c r="Z115" i="5"/>
  <c r="Z114" i="5"/>
  <c r="Z113" i="5"/>
  <c r="Z112" i="5"/>
  <c r="Z111" i="5"/>
  <c r="Z110" i="5"/>
  <c r="Z109" i="5"/>
  <c r="Z108" i="5"/>
  <c r="Z107" i="5"/>
  <c r="Z106" i="5"/>
  <c r="Z105" i="5"/>
  <c r="Z104" i="5"/>
  <c r="Z103" i="5"/>
  <c r="Z102" i="5"/>
  <c r="Z101" i="5"/>
  <c r="Z100" i="5"/>
  <c r="Z99" i="5"/>
  <c r="Z98" i="5"/>
  <c r="Z97" i="5"/>
  <c r="Z96" i="5"/>
  <c r="Z95" i="5"/>
  <c r="Z94" i="5"/>
  <c r="Z93" i="5"/>
  <c r="Z92" i="5"/>
  <c r="Z91" i="5"/>
  <c r="Z90" i="5"/>
  <c r="Z89" i="5"/>
  <c r="Z88" i="5"/>
  <c r="Z87" i="5"/>
  <c r="Z86" i="5"/>
  <c r="Z85" i="5"/>
  <c r="Z84" i="5"/>
  <c r="Z83" i="5"/>
  <c r="Z82" i="5"/>
  <c r="Z81" i="5"/>
  <c r="Z80" i="5"/>
  <c r="Z79" i="5"/>
  <c r="Z78" i="5"/>
  <c r="Z77" i="5"/>
  <c r="Z76" i="5"/>
  <c r="Z75" i="5"/>
  <c r="Z74" i="5"/>
  <c r="Z73" i="5"/>
  <c r="Z72" i="5"/>
  <c r="Z71" i="5"/>
  <c r="Z70" i="5"/>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T248" i="5"/>
  <c r="T247" i="5"/>
  <c r="T246" i="5"/>
  <c r="T245" i="5"/>
  <c r="T244" i="5"/>
  <c r="T243" i="5"/>
  <c r="T241" i="5"/>
  <c r="T240" i="5"/>
  <c r="T239" i="5"/>
  <c r="T238" i="5"/>
  <c r="T237" i="5"/>
  <c r="T236" i="5"/>
  <c r="T235" i="5"/>
  <c r="T234" i="5"/>
  <c r="T233" i="5"/>
  <c r="T232" i="5"/>
  <c r="T231" i="5"/>
  <c r="T230" i="5"/>
  <c r="T229" i="5"/>
  <c r="T228" i="5"/>
  <c r="T227" i="5"/>
  <c r="T226" i="5"/>
  <c r="T225" i="5"/>
  <c r="T224" i="5"/>
  <c r="T223" i="5"/>
  <c r="T222" i="5"/>
  <c r="T221" i="5"/>
  <c r="T220" i="5"/>
  <c r="T219" i="5"/>
  <c r="T218" i="5"/>
  <c r="T217" i="5"/>
  <c r="T216" i="5"/>
  <c r="T215" i="5"/>
  <c r="T214" i="5"/>
  <c r="T213" i="5"/>
  <c r="T212" i="5"/>
  <c r="T211" i="5"/>
  <c r="T210" i="5"/>
  <c r="T209" i="5"/>
  <c r="T208" i="5"/>
  <c r="T207" i="5"/>
  <c r="T206" i="5"/>
  <c r="T205" i="5"/>
  <c r="T204" i="5"/>
  <c r="T203" i="5"/>
  <c r="T202" i="5"/>
  <c r="T201" i="5"/>
  <c r="T200" i="5"/>
  <c r="T199" i="5"/>
  <c r="T198" i="5"/>
  <c r="T197" i="5"/>
  <c r="T196" i="5"/>
  <c r="T195" i="5"/>
  <c r="T194" i="5"/>
  <c r="T193" i="5"/>
  <c r="T192" i="5"/>
  <c r="T191" i="5"/>
  <c r="T190" i="5"/>
  <c r="T189" i="5"/>
  <c r="T188" i="5"/>
  <c r="T187" i="5"/>
  <c r="T186" i="5"/>
  <c r="T185" i="5"/>
  <c r="T184" i="5"/>
  <c r="T183" i="5"/>
  <c r="T182" i="5"/>
  <c r="T181" i="5"/>
  <c r="T180" i="5"/>
  <c r="T179" i="5"/>
  <c r="T178" i="5"/>
  <c r="T177" i="5"/>
  <c r="T242" i="5"/>
  <c r="T176" i="5"/>
  <c r="T175" i="5"/>
  <c r="T174" i="5"/>
  <c r="T173" i="5"/>
  <c r="T172" i="5"/>
  <c r="T171" i="5"/>
  <c r="T170" i="5"/>
  <c r="T169" i="5"/>
  <c r="T168" i="5"/>
  <c r="T167" i="5"/>
  <c r="T166" i="5"/>
  <c r="T165" i="5"/>
  <c r="T164" i="5"/>
  <c r="T163" i="5"/>
  <c r="T162" i="5"/>
  <c r="T161" i="5"/>
  <c r="T160" i="5"/>
  <c r="T159" i="5"/>
  <c r="T158" i="5"/>
  <c r="T157" i="5"/>
  <c r="T156" i="5"/>
  <c r="T155" i="5"/>
  <c r="T154" i="5"/>
  <c r="T153" i="5"/>
  <c r="T152" i="5"/>
  <c r="T151" i="5"/>
  <c r="T150" i="5"/>
  <c r="T149" i="5"/>
  <c r="T148" i="5"/>
  <c r="T147" i="5"/>
  <c r="T146" i="5"/>
  <c r="T145" i="5"/>
  <c r="T144" i="5"/>
  <c r="T143" i="5"/>
  <c r="T142" i="5"/>
  <c r="T141" i="5"/>
  <c r="T140" i="5"/>
  <c r="T139" i="5"/>
  <c r="T138" i="5"/>
  <c r="T137" i="5"/>
  <c r="T136" i="5"/>
  <c r="T135" i="5"/>
  <c r="T134" i="5"/>
  <c r="T133" i="5"/>
  <c r="T132" i="5"/>
  <c r="T131" i="5"/>
  <c r="T130" i="5"/>
  <c r="T129" i="5"/>
  <c r="T128" i="5"/>
  <c r="T127" i="5"/>
  <c r="T126" i="5"/>
  <c r="T125" i="5"/>
  <c r="T124" i="5"/>
  <c r="T123" i="5"/>
  <c r="T122" i="5"/>
  <c r="T121" i="5"/>
  <c r="T120" i="5"/>
  <c r="T119" i="5"/>
  <c r="T118" i="5"/>
  <c r="T117" i="5"/>
  <c r="T116" i="5"/>
  <c r="T115" i="5"/>
  <c r="T114" i="5"/>
  <c r="T113" i="5"/>
  <c r="T112" i="5"/>
  <c r="T111" i="5"/>
  <c r="T110" i="5"/>
  <c r="T109" i="5"/>
  <c r="T108" i="5"/>
  <c r="T107" i="5"/>
  <c r="T106" i="5"/>
  <c r="T105" i="5"/>
  <c r="T104" i="5"/>
  <c r="T103" i="5"/>
  <c r="T102" i="5"/>
  <c r="T101" i="5"/>
  <c r="T100"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N248" i="5"/>
  <c r="N247" i="5"/>
  <c r="N246" i="5"/>
  <c r="N245" i="5"/>
  <c r="N244" i="5"/>
  <c r="N243" i="5"/>
  <c r="N241" i="5"/>
  <c r="N240" i="5"/>
  <c r="N239" i="5"/>
  <c r="N238" i="5"/>
  <c r="N237" i="5"/>
  <c r="N236" i="5"/>
  <c r="N235" i="5"/>
  <c r="N234" i="5"/>
  <c r="N233" i="5"/>
  <c r="N232" i="5"/>
  <c r="N231" i="5"/>
  <c r="N230" i="5"/>
  <c r="N229"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242"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3" i="5"/>
  <c r="F199" i="5"/>
  <c r="F204" i="5"/>
  <c r="F200" i="5"/>
  <c r="F201" i="5"/>
  <c r="F197" i="5"/>
  <c r="F198" i="5"/>
  <c r="F195" i="5"/>
  <c r="F193" i="5"/>
  <c r="F191" i="5"/>
  <c r="F189" i="5"/>
  <c r="F187" i="5"/>
  <c r="F185" i="5"/>
  <c r="F183" i="5"/>
  <c r="F181" i="5"/>
  <c r="F179" i="5"/>
  <c r="F177" i="5"/>
  <c r="F175" i="5"/>
  <c r="F173" i="5"/>
  <c r="F171" i="5"/>
  <c r="F169" i="5"/>
  <c r="F167" i="5"/>
  <c r="F165" i="5"/>
  <c r="F163" i="5"/>
  <c r="F161" i="5"/>
  <c r="F202" i="5"/>
  <c r="F196" i="5"/>
  <c r="F194" i="5"/>
  <c r="F192" i="5"/>
  <c r="F190" i="5"/>
  <c r="F188" i="5"/>
  <c r="F186" i="5"/>
  <c r="F184" i="5"/>
  <c r="F182" i="5"/>
  <c r="F180" i="5"/>
  <c r="F178" i="5"/>
  <c r="F176" i="5"/>
  <c r="F174" i="5"/>
  <c r="F172" i="5"/>
  <c r="F170" i="5"/>
  <c r="F168" i="5"/>
  <c r="F166" i="5"/>
  <c r="F164" i="5"/>
  <c r="F162"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2" i="5"/>
  <c r="F13" i="5"/>
  <c r="F14" i="5"/>
  <c r="G248" i="5"/>
  <c r="G246" i="5"/>
  <c r="G244" i="5"/>
  <c r="G242" i="5"/>
  <c r="G240" i="5"/>
  <c r="G238" i="5"/>
  <c r="G236" i="5"/>
  <c r="G234" i="5"/>
  <c r="G232" i="5"/>
  <c r="G230" i="5"/>
  <c r="G228" i="5"/>
  <c r="G226" i="5"/>
  <c r="G224" i="5"/>
  <c r="G222" i="5"/>
  <c r="G220" i="5"/>
  <c r="G218" i="5"/>
  <c r="G216" i="5"/>
  <c r="G214" i="5"/>
  <c r="G212" i="5"/>
  <c r="G210" i="5"/>
  <c r="G208" i="5"/>
  <c r="G206" i="5"/>
  <c r="G204" i="5"/>
  <c r="G200" i="5"/>
  <c r="G201"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247" i="5"/>
  <c r="G245" i="5"/>
  <c r="G243" i="5"/>
  <c r="G241" i="5"/>
  <c r="G239" i="5"/>
  <c r="G237" i="5"/>
  <c r="G235" i="5"/>
  <c r="G233" i="5"/>
  <c r="G231" i="5"/>
  <c r="G229" i="5"/>
  <c r="G227" i="5"/>
  <c r="G225" i="5"/>
  <c r="G223" i="5"/>
  <c r="G221" i="5"/>
  <c r="G219" i="5"/>
  <c r="G217" i="5"/>
  <c r="G215" i="5"/>
  <c r="G213" i="5"/>
  <c r="G211" i="5"/>
  <c r="G209" i="5"/>
  <c r="G207" i="5"/>
  <c r="G205" i="5"/>
  <c r="G202" i="5"/>
  <c r="G198" i="5"/>
  <c r="G199" i="5"/>
  <c r="G203" i="5"/>
  <c r="G158" i="5"/>
  <c r="G154" i="5"/>
  <c r="G150" i="5"/>
  <c r="G146" i="5"/>
  <c r="G142" i="5"/>
  <c r="G138" i="5"/>
  <c r="G134" i="5"/>
  <c r="G130" i="5"/>
  <c r="G126" i="5"/>
  <c r="G122" i="5"/>
  <c r="G118" i="5"/>
  <c r="G114" i="5"/>
  <c r="G110" i="5"/>
  <c r="G106" i="5"/>
  <c r="G102" i="5"/>
  <c r="G98" i="5"/>
  <c r="G94" i="5"/>
  <c r="G90" i="5"/>
  <c r="G86" i="5"/>
  <c r="G82" i="5"/>
  <c r="G78" i="5"/>
  <c r="G74" i="5"/>
  <c r="G70" i="5"/>
  <c r="G66" i="5"/>
  <c r="G62" i="5"/>
  <c r="G58" i="5"/>
  <c r="G54" i="5"/>
  <c r="G50" i="5"/>
  <c r="G46" i="5"/>
  <c r="G42" i="5"/>
  <c r="G38" i="5"/>
  <c r="G35" i="5"/>
  <c r="G31" i="5"/>
  <c r="G27" i="5"/>
  <c r="G157" i="5"/>
  <c r="G153" i="5"/>
  <c r="G149" i="5"/>
  <c r="G145" i="5"/>
  <c r="G141" i="5"/>
  <c r="G137" i="5"/>
  <c r="G133" i="5"/>
  <c r="G129" i="5"/>
  <c r="G125" i="5"/>
  <c r="G121" i="5"/>
  <c r="G117" i="5"/>
  <c r="G113" i="5"/>
  <c r="G109" i="5"/>
  <c r="G105" i="5"/>
  <c r="G101" i="5"/>
  <c r="G97" i="5"/>
  <c r="G93" i="5"/>
  <c r="G89" i="5"/>
  <c r="G85" i="5"/>
  <c r="G81" i="5"/>
  <c r="G77" i="5"/>
  <c r="G73" i="5"/>
  <c r="G69" i="5"/>
  <c r="G65" i="5"/>
  <c r="G61" i="5"/>
  <c r="G57" i="5"/>
  <c r="G53" i="5"/>
  <c r="G49" i="5"/>
  <c r="G45" i="5"/>
  <c r="G41" i="5"/>
  <c r="G37" i="5"/>
  <c r="G34" i="5"/>
  <c r="G30" i="5"/>
  <c r="G26" i="5"/>
  <c r="G24" i="5"/>
  <c r="G22" i="5"/>
  <c r="G20" i="5"/>
  <c r="G18" i="5"/>
  <c r="G16" i="5"/>
  <c r="G13" i="5"/>
  <c r="G156" i="5"/>
  <c r="G152" i="5"/>
  <c r="G148" i="5"/>
  <c r="G144" i="5"/>
  <c r="G140" i="5"/>
  <c r="G136" i="5"/>
  <c r="G132" i="5"/>
  <c r="G128" i="5"/>
  <c r="G124" i="5"/>
  <c r="G120" i="5"/>
  <c r="G116" i="5"/>
  <c r="G112" i="5"/>
  <c r="G108" i="5"/>
  <c r="G104" i="5"/>
  <c r="G100" i="5"/>
  <c r="G96" i="5"/>
  <c r="G92" i="5"/>
  <c r="G88" i="5"/>
  <c r="G84" i="5"/>
  <c r="G80" i="5"/>
  <c r="G76" i="5"/>
  <c r="G72" i="5"/>
  <c r="G68" i="5"/>
  <c r="G64" i="5"/>
  <c r="G60" i="5"/>
  <c r="G56" i="5"/>
  <c r="G52" i="5"/>
  <c r="G48" i="5"/>
  <c r="G44" i="5"/>
  <c r="G40" i="5"/>
  <c r="G33" i="5"/>
  <c r="G29" i="5"/>
  <c r="G14" i="5"/>
  <c r="G159" i="5"/>
  <c r="G155" i="5"/>
  <c r="G151" i="5"/>
  <c r="G147" i="5"/>
  <c r="G143" i="5"/>
  <c r="G139" i="5"/>
  <c r="G135" i="5"/>
  <c r="G131" i="5"/>
  <c r="G127" i="5"/>
  <c r="G123" i="5"/>
  <c r="G119" i="5"/>
  <c r="G115" i="5"/>
  <c r="G111" i="5"/>
  <c r="G107" i="5"/>
  <c r="G103" i="5"/>
  <c r="G99" i="5"/>
  <c r="G95" i="5"/>
  <c r="G91" i="5"/>
  <c r="G87" i="5"/>
  <c r="G83" i="5"/>
  <c r="G79" i="5"/>
  <c r="G75" i="5"/>
  <c r="G71" i="5"/>
  <c r="G67" i="5"/>
  <c r="G63" i="5"/>
  <c r="G59" i="5"/>
  <c r="G55" i="5"/>
  <c r="G51" i="5"/>
  <c r="G47" i="5"/>
  <c r="G43" i="5"/>
  <c r="G39" i="5"/>
  <c r="G36" i="5"/>
  <c r="G32" i="5"/>
  <c r="G28" i="5"/>
  <c r="G25" i="5"/>
  <c r="G23" i="5"/>
  <c r="G21" i="5"/>
  <c r="G19" i="5"/>
  <c r="G17" i="5"/>
  <c r="G15" i="5"/>
  <c r="G12"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5" i="5"/>
  <c r="H193" i="5"/>
  <c r="H191" i="5"/>
  <c r="H189" i="5"/>
  <c r="H187" i="5"/>
  <c r="H185" i="5"/>
  <c r="H183" i="5"/>
  <c r="H181" i="5"/>
  <c r="H179" i="5"/>
  <c r="H177" i="5"/>
  <c r="H175" i="5"/>
  <c r="H173" i="5"/>
  <c r="H171" i="5"/>
  <c r="H169" i="5"/>
  <c r="H167" i="5"/>
  <c r="H165" i="5"/>
  <c r="H163" i="5"/>
  <c r="H161"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96" i="5"/>
  <c r="H194" i="5"/>
  <c r="H192" i="5"/>
  <c r="H190" i="5"/>
  <c r="H188" i="5"/>
  <c r="H180" i="5"/>
  <c r="H172" i="5"/>
  <c r="H164" i="5"/>
  <c r="H186" i="5"/>
  <c r="H178" i="5"/>
  <c r="H170" i="5"/>
  <c r="H162" i="5"/>
  <c r="H184" i="5"/>
  <c r="H176" i="5"/>
  <c r="H168" i="5"/>
  <c r="H160" i="5"/>
  <c r="H182" i="5"/>
  <c r="H174" i="5"/>
  <c r="H166" i="5"/>
  <c r="EW248" i="5"/>
  <c r="EW247" i="5"/>
  <c r="EW246" i="5"/>
  <c r="EW245" i="5"/>
  <c r="EW244" i="5"/>
  <c r="EW243" i="5"/>
  <c r="EW242" i="5"/>
  <c r="EW241" i="5"/>
  <c r="EW240" i="5"/>
  <c r="EW239" i="5"/>
  <c r="EW238" i="5"/>
  <c r="EW237" i="5"/>
  <c r="EW236" i="5"/>
  <c r="EW235" i="5"/>
  <c r="EW234" i="5"/>
  <c r="EW233" i="5"/>
  <c r="EW232" i="5"/>
  <c r="EW231" i="5"/>
  <c r="EW230" i="5"/>
  <c r="EW229" i="5"/>
  <c r="EW228" i="5"/>
  <c r="EW227" i="5"/>
  <c r="EW226" i="5"/>
  <c r="EW225" i="5"/>
  <c r="EW224" i="5"/>
  <c r="EW223" i="5"/>
  <c r="EW222" i="5"/>
  <c r="EW221" i="5"/>
  <c r="EW220" i="5"/>
  <c r="EW219" i="5"/>
  <c r="EW218" i="5"/>
  <c r="EW217" i="5"/>
  <c r="EW216" i="5"/>
  <c r="EW215" i="5"/>
  <c r="EW214" i="5"/>
  <c r="EW213" i="5"/>
  <c r="EW212" i="5"/>
  <c r="EW211" i="5"/>
  <c r="EW210" i="5"/>
  <c r="EW209" i="5"/>
  <c r="EW208" i="5"/>
  <c r="EW207" i="5"/>
  <c r="EW206" i="5"/>
  <c r="EW205" i="5"/>
  <c r="EW204" i="5"/>
  <c r="EW203" i="5"/>
  <c r="EW202" i="5"/>
  <c r="EW201" i="5"/>
  <c r="EW200" i="5"/>
  <c r="EW199" i="5"/>
  <c r="EW198" i="5"/>
  <c r="EW197" i="5"/>
  <c r="EW196" i="5"/>
  <c r="EW195" i="5"/>
  <c r="EW194" i="5"/>
  <c r="EW193" i="5"/>
  <c r="EW192" i="5"/>
  <c r="EW191" i="5"/>
  <c r="EW190" i="5"/>
  <c r="EW189" i="5"/>
  <c r="EW188" i="5"/>
  <c r="EW187" i="5"/>
  <c r="EW186" i="5"/>
  <c r="EW185" i="5"/>
  <c r="EW184" i="5"/>
  <c r="EW183" i="5"/>
  <c r="EW182" i="5"/>
  <c r="EW181" i="5"/>
  <c r="EW180" i="5"/>
  <c r="EW179" i="5"/>
  <c r="EW178" i="5"/>
  <c r="EW177" i="5"/>
  <c r="EW176" i="5"/>
  <c r="EW175" i="5"/>
  <c r="EW174" i="5"/>
  <c r="EW173" i="5"/>
  <c r="EW172" i="5"/>
  <c r="EW171" i="5"/>
  <c r="EW170" i="5"/>
  <c r="EW169" i="5"/>
  <c r="EW168" i="5"/>
  <c r="EW167" i="5"/>
  <c r="EW166" i="5"/>
  <c r="EW165" i="5"/>
  <c r="EW164" i="5"/>
  <c r="EW163" i="5"/>
  <c r="EW162" i="5"/>
  <c r="EW161" i="5"/>
  <c r="EW160" i="5"/>
  <c r="EW159" i="5"/>
  <c r="EW158" i="5"/>
  <c r="EW157" i="5"/>
  <c r="EW156" i="5"/>
  <c r="EW155" i="5"/>
  <c r="EW154" i="5"/>
  <c r="EW153" i="5"/>
  <c r="EW152" i="5"/>
  <c r="EW151" i="5"/>
  <c r="EW150" i="5"/>
  <c r="EW149" i="5"/>
  <c r="EW148" i="5"/>
  <c r="EW147" i="5"/>
  <c r="EW146" i="5"/>
  <c r="EW145" i="5"/>
  <c r="EW144" i="5"/>
  <c r="EW143" i="5"/>
  <c r="EW142" i="5"/>
  <c r="EW141" i="5"/>
  <c r="EW140" i="5"/>
  <c r="EW139" i="5"/>
  <c r="EW138" i="5"/>
  <c r="EW137" i="5"/>
  <c r="EW136" i="5"/>
  <c r="EW135" i="5"/>
  <c r="EW134" i="5"/>
  <c r="EW133" i="5"/>
  <c r="EW132" i="5"/>
  <c r="EW131" i="5"/>
  <c r="EW130" i="5"/>
  <c r="EW129" i="5"/>
  <c r="EW128" i="5"/>
  <c r="EW127" i="5"/>
  <c r="EW126" i="5"/>
  <c r="EW125" i="5"/>
  <c r="EW124" i="5"/>
  <c r="EW123" i="5"/>
  <c r="EW122" i="5"/>
  <c r="EW121" i="5"/>
  <c r="EW120" i="5"/>
  <c r="EW119" i="5"/>
  <c r="EW118" i="5"/>
  <c r="EW117" i="5"/>
  <c r="EW116" i="5"/>
  <c r="EW115" i="5"/>
  <c r="EW114" i="5"/>
  <c r="EW113" i="5"/>
  <c r="EW112" i="5"/>
  <c r="EW111" i="5"/>
  <c r="EW110" i="5"/>
  <c r="EW109" i="5"/>
  <c r="EW108" i="5"/>
  <c r="EW107" i="5"/>
  <c r="EW106" i="5"/>
  <c r="EW105" i="5"/>
  <c r="EW104" i="5"/>
  <c r="EW103" i="5"/>
  <c r="EW102" i="5"/>
  <c r="EW101" i="5"/>
  <c r="EW100" i="5"/>
  <c r="EW99" i="5"/>
  <c r="EW98" i="5"/>
  <c r="EW97" i="5"/>
  <c r="EW96" i="5"/>
  <c r="EW95" i="5"/>
  <c r="EW94" i="5"/>
  <c r="EW93" i="5"/>
  <c r="EW92" i="5"/>
  <c r="EW91" i="5"/>
  <c r="EW90" i="5"/>
  <c r="EW89" i="5"/>
  <c r="EW88" i="5"/>
  <c r="EW87" i="5"/>
  <c r="EW86" i="5"/>
  <c r="EW85" i="5"/>
  <c r="EW84" i="5"/>
  <c r="EW83" i="5"/>
  <c r="EW82" i="5"/>
  <c r="EW81" i="5"/>
  <c r="EW80" i="5"/>
  <c r="EW79" i="5"/>
  <c r="EW78" i="5"/>
  <c r="EW77" i="5"/>
  <c r="EW76" i="5"/>
  <c r="EW75" i="5"/>
  <c r="EW74" i="5"/>
  <c r="EW73" i="5"/>
  <c r="EW72" i="5"/>
  <c r="EW71" i="5"/>
  <c r="EW70" i="5"/>
  <c r="EW69" i="5"/>
  <c r="EW68" i="5"/>
  <c r="EW67" i="5"/>
  <c r="EW66" i="5"/>
  <c r="EW65" i="5"/>
  <c r="EW64" i="5"/>
  <c r="EW63" i="5"/>
  <c r="EW62" i="5"/>
  <c r="EW61" i="5"/>
  <c r="EW60" i="5"/>
  <c r="EW59" i="5"/>
  <c r="EW58" i="5"/>
  <c r="EW57" i="5"/>
  <c r="EW56" i="5"/>
  <c r="EW55" i="5"/>
  <c r="EW54" i="5"/>
  <c r="EW53" i="5"/>
  <c r="EW52" i="5"/>
  <c r="EW51" i="5"/>
  <c r="EW50" i="5"/>
  <c r="EW49" i="5"/>
  <c r="EW48" i="5"/>
  <c r="EW47" i="5"/>
  <c r="EW46" i="5"/>
  <c r="EW45" i="5"/>
  <c r="EW44" i="5"/>
  <c r="EW43" i="5"/>
  <c r="EW42" i="5"/>
  <c r="EW41" i="5"/>
  <c r="EW40" i="5"/>
  <c r="EW39" i="5"/>
  <c r="EW38" i="5"/>
  <c r="EW37" i="5"/>
  <c r="EW36" i="5"/>
  <c r="EW35" i="5"/>
  <c r="EW34" i="5"/>
  <c r="EW33" i="5"/>
  <c r="EW32" i="5"/>
  <c r="EW31" i="5"/>
  <c r="EW30" i="5"/>
  <c r="EW29" i="5"/>
  <c r="EW28" i="5"/>
  <c r="EW27" i="5"/>
  <c r="EW26" i="5"/>
  <c r="EW25" i="5"/>
  <c r="EW24" i="5"/>
  <c r="EW23" i="5"/>
  <c r="EW22" i="5"/>
  <c r="EW21" i="5"/>
  <c r="EW20" i="5"/>
  <c r="EW19" i="5"/>
  <c r="EW18" i="5"/>
  <c r="EW17" i="5"/>
  <c r="EW16" i="5"/>
  <c r="EW15" i="5"/>
  <c r="EW14" i="5"/>
  <c r="EW13" i="5"/>
  <c r="EW12" i="5"/>
  <c r="EY248" i="5"/>
  <c r="EY247" i="5"/>
  <c r="EY246" i="5"/>
  <c r="EY245" i="5"/>
  <c r="EY244" i="5"/>
  <c r="EY243" i="5"/>
  <c r="EY242" i="5"/>
  <c r="EY241" i="5"/>
  <c r="EY240" i="5"/>
  <c r="EY239" i="5"/>
  <c r="EY238" i="5"/>
  <c r="EY237" i="5"/>
  <c r="EY236" i="5"/>
  <c r="EY235" i="5"/>
  <c r="EY234" i="5"/>
  <c r="EY233" i="5"/>
  <c r="EY232" i="5"/>
  <c r="EY231" i="5"/>
  <c r="EY230" i="5"/>
  <c r="EY229" i="5"/>
  <c r="EY228" i="5"/>
  <c r="EY227" i="5"/>
  <c r="EY226" i="5"/>
  <c r="EY225" i="5"/>
  <c r="EY224" i="5"/>
  <c r="EY223" i="5"/>
  <c r="EY222" i="5"/>
  <c r="EY221" i="5"/>
  <c r="EY220" i="5"/>
  <c r="EY219" i="5"/>
  <c r="EY218" i="5"/>
  <c r="EY217" i="5"/>
  <c r="EY216" i="5"/>
  <c r="EY215" i="5"/>
  <c r="EY214" i="5"/>
  <c r="EY213" i="5"/>
  <c r="EY212" i="5"/>
  <c r="EY211" i="5"/>
  <c r="EY210" i="5"/>
  <c r="EY209" i="5"/>
  <c r="EY208" i="5"/>
  <c r="EY207" i="5"/>
  <c r="EY206" i="5"/>
  <c r="EY205" i="5"/>
  <c r="EY204" i="5"/>
  <c r="EY203" i="5"/>
  <c r="EY201" i="5"/>
  <c r="EY197" i="5"/>
  <c r="EY193" i="5"/>
  <c r="EY192" i="5"/>
  <c r="EY191" i="5"/>
  <c r="EY190" i="5"/>
  <c r="EY189" i="5"/>
  <c r="EY188" i="5"/>
  <c r="EY187" i="5"/>
  <c r="EY186" i="5"/>
  <c r="EY185" i="5"/>
  <c r="EY184" i="5"/>
  <c r="EY183" i="5"/>
  <c r="EY182" i="5"/>
  <c r="EY181" i="5"/>
  <c r="EY180" i="5"/>
  <c r="EY179" i="5"/>
  <c r="EY178" i="5"/>
  <c r="EY177" i="5"/>
  <c r="EY176" i="5"/>
  <c r="EY175" i="5"/>
  <c r="EY174" i="5"/>
  <c r="EY173" i="5"/>
  <c r="EY172" i="5"/>
  <c r="EY171" i="5"/>
  <c r="EY170" i="5"/>
  <c r="EY169" i="5"/>
  <c r="EY168" i="5"/>
  <c r="EY167" i="5"/>
  <c r="EY166" i="5"/>
  <c r="EY165" i="5"/>
  <c r="EY164" i="5"/>
  <c r="EY163" i="5"/>
  <c r="EY162" i="5"/>
  <c r="EY161" i="5"/>
  <c r="EY160" i="5"/>
  <c r="EY159" i="5"/>
  <c r="EY158" i="5"/>
  <c r="EY157" i="5"/>
  <c r="EY156" i="5"/>
  <c r="EY155" i="5"/>
  <c r="EY154" i="5"/>
  <c r="EY153" i="5"/>
  <c r="EY152" i="5"/>
  <c r="EY151" i="5"/>
  <c r="EY150" i="5"/>
  <c r="EY149" i="5"/>
  <c r="EY148" i="5"/>
  <c r="EY147" i="5"/>
  <c r="EY146" i="5"/>
  <c r="EY145" i="5"/>
  <c r="EY144" i="5"/>
  <c r="EY143" i="5"/>
  <c r="EY202" i="5"/>
  <c r="EY198" i="5"/>
  <c r="EY194" i="5"/>
  <c r="EY199" i="5"/>
  <c r="EY195" i="5"/>
  <c r="EY200" i="5"/>
  <c r="EY196" i="5"/>
  <c r="EY142" i="5"/>
  <c r="EY140" i="5"/>
  <c r="EY138" i="5"/>
  <c r="EY136" i="5"/>
  <c r="EY134" i="5"/>
  <c r="EY131" i="5"/>
  <c r="EY127" i="5"/>
  <c r="EY132" i="5"/>
  <c r="EY128" i="5"/>
  <c r="EY141" i="5"/>
  <c r="EY139" i="5"/>
  <c r="EY137" i="5"/>
  <c r="EY135" i="5"/>
  <c r="EY133" i="5"/>
  <c r="EY129" i="5"/>
  <c r="EY125" i="5"/>
  <c r="EY124" i="5"/>
  <c r="EY123" i="5"/>
  <c r="EY122" i="5"/>
  <c r="EY121" i="5"/>
  <c r="EY120" i="5"/>
  <c r="EY119" i="5"/>
  <c r="EY118" i="5"/>
  <c r="EY117" i="5"/>
  <c r="EY116" i="5"/>
  <c r="EY115" i="5"/>
  <c r="EY114" i="5"/>
  <c r="EY113" i="5"/>
  <c r="EY112" i="5"/>
  <c r="EY111" i="5"/>
  <c r="EY110" i="5"/>
  <c r="EY109" i="5"/>
  <c r="EY108" i="5"/>
  <c r="EY107" i="5"/>
  <c r="EY106" i="5"/>
  <c r="EY105" i="5"/>
  <c r="EY104" i="5"/>
  <c r="EY103" i="5"/>
  <c r="EY102" i="5"/>
  <c r="EY101" i="5"/>
  <c r="EY100" i="5"/>
  <c r="EY99" i="5"/>
  <c r="EY98" i="5"/>
  <c r="EY97" i="5"/>
  <c r="EY96" i="5"/>
  <c r="EY95" i="5"/>
  <c r="EY94" i="5"/>
  <c r="EY93" i="5"/>
  <c r="EY92" i="5"/>
  <c r="EY91" i="5"/>
  <c r="EY90" i="5"/>
  <c r="EY89" i="5"/>
  <c r="EY88" i="5"/>
  <c r="EY87" i="5"/>
  <c r="EY86" i="5"/>
  <c r="EY85" i="5"/>
  <c r="EY84" i="5"/>
  <c r="EY83" i="5"/>
  <c r="EY82" i="5"/>
  <c r="EY81" i="5"/>
  <c r="EY80" i="5"/>
  <c r="EY79" i="5"/>
  <c r="EY78" i="5"/>
  <c r="EY77" i="5"/>
  <c r="EY76" i="5"/>
  <c r="EY75" i="5"/>
  <c r="EY74" i="5"/>
  <c r="EY73" i="5"/>
  <c r="EY72" i="5"/>
  <c r="EY71" i="5"/>
  <c r="EY70" i="5"/>
  <c r="EY69" i="5"/>
  <c r="EY68" i="5"/>
  <c r="EY67" i="5"/>
  <c r="EY66" i="5"/>
  <c r="EY65" i="5"/>
  <c r="EY64" i="5"/>
  <c r="EY63" i="5"/>
  <c r="EY62" i="5"/>
  <c r="EY61" i="5"/>
  <c r="EY60" i="5"/>
  <c r="EY59" i="5"/>
  <c r="EY58" i="5"/>
  <c r="EY57" i="5"/>
  <c r="EY56" i="5"/>
  <c r="EY55" i="5"/>
  <c r="EY54" i="5"/>
  <c r="EY53" i="5"/>
  <c r="EY52" i="5"/>
  <c r="EY51" i="5"/>
  <c r="EY50" i="5"/>
  <c r="EY49" i="5"/>
  <c r="EY48" i="5"/>
  <c r="EY47" i="5"/>
  <c r="EY46" i="5"/>
  <c r="EY45" i="5"/>
  <c r="EY44" i="5"/>
  <c r="EY43" i="5"/>
  <c r="EY42" i="5"/>
  <c r="EY41" i="5"/>
  <c r="EY40" i="5"/>
  <c r="EY39" i="5"/>
  <c r="EY38" i="5"/>
  <c r="EY37" i="5"/>
  <c r="EY36" i="5"/>
  <c r="EY35" i="5"/>
  <c r="EY34" i="5"/>
  <c r="EY33" i="5"/>
  <c r="EY32" i="5"/>
  <c r="EY31" i="5"/>
  <c r="EY30" i="5"/>
  <c r="EY29" i="5"/>
  <c r="EY28" i="5"/>
  <c r="EY27" i="5"/>
  <c r="EY26" i="5"/>
  <c r="EY25" i="5"/>
  <c r="EY24" i="5"/>
  <c r="EY23" i="5"/>
  <c r="EY22" i="5"/>
  <c r="EY21" i="5"/>
  <c r="EY20" i="5"/>
  <c r="EY19" i="5"/>
  <c r="EY18" i="5"/>
  <c r="EY17" i="5"/>
  <c r="EY16" i="5"/>
  <c r="EY15" i="5"/>
  <c r="EY14" i="5"/>
  <c r="EY13" i="5"/>
  <c r="EY12" i="5"/>
  <c r="EY130" i="5"/>
  <c r="EY126" i="5"/>
  <c r="EX247" i="5"/>
  <c r="EX243" i="5"/>
  <c r="EX239" i="5"/>
  <c r="EX235" i="5"/>
  <c r="EX231" i="5"/>
  <c r="EX227" i="5"/>
  <c r="EX223" i="5"/>
  <c r="EX219" i="5"/>
  <c r="EX215" i="5"/>
  <c r="EX211" i="5"/>
  <c r="EX207" i="5"/>
  <c r="EX203" i="5"/>
  <c r="EX199" i="5"/>
  <c r="EX195" i="5"/>
  <c r="EX246" i="5"/>
  <c r="EX242" i="5"/>
  <c r="EX238" i="5"/>
  <c r="EX234" i="5"/>
  <c r="EX230" i="5"/>
  <c r="EX226" i="5"/>
  <c r="EX222" i="5"/>
  <c r="EX218" i="5"/>
  <c r="EX214" i="5"/>
  <c r="EX210" i="5"/>
  <c r="EX206" i="5"/>
  <c r="EX200" i="5"/>
  <c r="EX196" i="5"/>
  <c r="EX245" i="5"/>
  <c r="EX241" i="5"/>
  <c r="EX237" i="5"/>
  <c r="EX233" i="5"/>
  <c r="EX229" i="5"/>
  <c r="EX225" i="5"/>
  <c r="EX221" i="5"/>
  <c r="EX217" i="5"/>
  <c r="EX213" i="5"/>
  <c r="EX209" i="5"/>
  <c r="EX205" i="5"/>
  <c r="EX201" i="5"/>
  <c r="EX197" i="5"/>
  <c r="EX193" i="5"/>
  <c r="EX192" i="5"/>
  <c r="EX191" i="5"/>
  <c r="EX190" i="5"/>
  <c r="EX189" i="5"/>
  <c r="EX188" i="5"/>
  <c r="EX187" i="5"/>
  <c r="EX186" i="5"/>
  <c r="EX185" i="5"/>
  <c r="EX184" i="5"/>
  <c r="EX183" i="5"/>
  <c r="EX182" i="5"/>
  <c r="EX181" i="5"/>
  <c r="EX180" i="5"/>
  <c r="EX179" i="5"/>
  <c r="EX178" i="5"/>
  <c r="EX177" i="5"/>
  <c r="EX176" i="5"/>
  <c r="EX175" i="5"/>
  <c r="EX174" i="5"/>
  <c r="EX173" i="5"/>
  <c r="EX172" i="5"/>
  <c r="EX171" i="5"/>
  <c r="EX170" i="5"/>
  <c r="EX169" i="5"/>
  <c r="EX168" i="5"/>
  <c r="EX167" i="5"/>
  <c r="EX166" i="5"/>
  <c r="EX165" i="5"/>
  <c r="EX164" i="5"/>
  <c r="EX163" i="5"/>
  <c r="EX162" i="5"/>
  <c r="EX161" i="5"/>
  <c r="EX160" i="5"/>
  <c r="EX159" i="5"/>
  <c r="EX158" i="5"/>
  <c r="EX157" i="5"/>
  <c r="EX156" i="5"/>
  <c r="EX155" i="5"/>
  <c r="EX154" i="5"/>
  <c r="EX153" i="5"/>
  <c r="EX152" i="5"/>
  <c r="EX151" i="5"/>
  <c r="EX150" i="5"/>
  <c r="EX149" i="5"/>
  <c r="EX148" i="5"/>
  <c r="EX147" i="5"/>
  <c r="EX146" i="5"/>
  <c r="EX145" i="5"/>
  <c r="EX144" i="5"/>
  <c r="EX143" i="5"/>
  <c r="EX142" i="5"/>
  <c r="EX141" i="5"/>
  <c r="EX140" i="5"/>
  <c r="EX139" i="5"/>
  <c r="EX138" i="5"/>
  <c r="EX137" i="5"/>
  <c r="EX136" i="5"/>
  <c r="EX135" i="5"/>
  <c r="EX134" i="5"/>
  <c r="EX248" i="5"/>
  <c r="EX244" i="5"/>
  <c r="EX240" i="5"/>
  <c r="EX236" i="5"/>
  <c r="EX232" i="5"/>
  <c r="EX228" i="5"/>
  <c r="EX224" i="5"/>
  <c r="EX220" i="5"/>
  <c r="EX216" i="5"/>
  <c r="EX212" i="5"/>
  <c r="EX208" i="5"/>
  <c r="EX204" i="5"/>
  <c r="EX202" i="5"/>
  <c r="EX198" i="5"/>
  <c r="EX194" i="5"/>
  <c r="EX133" i="5"/>
  <c r="EX129" i="5"/>
  <c r="EX125" i="5"/>
  <c r="EX124" i="5"/>
  <c r="EX123" i="5"/>
  <c r="EX122" i="5"/>
  <c r="EX121" i="5"/>
  <c r="EX120" i="5"/>
  <c r="EX119" i="5"/>
  <c r="EX118" i="5"/>
  <c r="EX117" i="5"/>
  <c r="EX116" i="5"/>
  <c r="EX115" i="5"/>
  <c r="EX114" i="5"/>
  <c r="EX113" i="5"/>
  <c r="EX112" i="5"/>
  <c r="EX111" i="5"/>
  <c r="EX110" i="5"/>
  <c r="EX109" i="5"/>
  <c r="EX108" i="5"/>
  <c r="EX107" i="5"/>
  <c r="EX106" i="5"/>
  <c r="EX105" i="5"/>
  <c r="EX104" i="5"/>
  <c r="EX103" i="5"/>
  <c r="EX102" i="5"/>
  <c r="EX101" i="5"/>
  <c r="EX100" i="5"/>
  <c r="EX99" i="5"/>
  <c r="EX98" i="5"/>
  <c r="EX97" i="5"/>
  <c r="EX96" i="5"/>
  <c r="EX95" i="5"/>
  <c r="EX94" i="5"/>
  <c r="EX93" i="5"/>
  <c r="EX92" i="5"/>
  <c r="EX91" i="5"/>
  <c r="EX90" i="5"/>
  <c r="EX89" i="5"/>
  <c r="EX88" i="5"/>
  <c r="EX87" i="5"/>
  <c r="EX86" i="5"/>
  <c r="EX85" i="5"/>
  <c r="EX84" i="5"/>
  <c r="EX83" i="5"/>
  <c r="EX82" i="5"/>
  <c r="EX81" i="5"/>
  <c r="EX80" i="5"/>
  <c r="EX79" i="5"/>
  <c r="EX78" i="5"/>
  <c r="EX77" i="5"/>
  <c r="EX76" i="5"/>
  <c r="EX75" i="5"/>
  <c r="EX74" i="5"/>
  <c r="EX73" i="5"/>
  <c r="EX72" i="5"/>
  <c r="EX71" i="5"/>
  <c r="EX70" i="5"/>
  <c r="EX69" i="5"/>
  <c r="EX68" i="5"/>
  <c r="EX67" i="5"/>
  <c r="EX66" i="5"/>
  <c r="EX65" i="5"/>
  <c r="EX64" i="5"/>
  <c r="EX63" i="5"/>
  <c r="EX62" i="5"/>
  <c r="EX61" i="5"/>
  <c r="EX60" i="5"/>
  <c r="EX59" i="5"/>
  <c r="EX58" i="5"/>
  <c r="EX57" i="5"/>
  <c r="EX56" i="5"/>
  <c r="EX55" i="5"/>
  <c r="EX54" i="5"/>
  <c r="EX53" i="5"/>
  <c r="EX52" i="5"/>
  <c r="EX51" i="5"/>
  <c r="EX50" i="5"/>
  <c r="EX49" i="5"/>
  <c r="EX48" i="5"/>
  <c r="EX47" i="5"/>
  <c r="EX46" i="5"/>
  <c r="EX45" i="5"/>
  <c r="EX44" i="5"/>
  <c r="EX43" i="5"/>
  <c r="EX42" i="5"/>
  <c r="EX41" i="5"/>
  <c r="EX40" i="5"/>
  <c r="EX39" i="5"/>
  <c r="EX38" i="5"/>
  <c r="EX37" i="5"/>
  <c r="EX36" i="5"/>
  <c r="EX35" i="5"/>
  <c r="EX34" i="5"/>
  <c r="EX33" i="5"/>
  <c r="EX32" i="5"/>
  <c r="EX31" i="5"/>
  <c r="EX30" i="5"/>
  <c r="EX29" i="5"/>
  <c r="EX28" i="5"/>
  <c r="EX27" i="5"/>
  <c r="EX26" i="5"/>
  <c r="EX25" i="5"/>
  <c r="EX24" i="5"/>
  <c r="EX23" i="5"/>
  <c r="EX22" i="5"/>
  <c r="EX21" i="5"/>
  <c r="EX20" i="5"/>
  <c r="EX19" i="5"/>
  <c r="EX18" i="5"/>
  <c r="EX17" i="5"/>
  <c r="EX16" i="5"/>
  <c r="EX15" i="5"/>
  <c r="EX14" i="5"/>
  <c r="EX13" i="5"/>
  <c r="EX12" i="5"/>
  <c r="EX130" i="5"/>
  <c r="EX126" i="5"/>
  <c r="EX131" i="5"/>
  <c r="EX127" i="5"/>
  <c r="EX132" i="5"/>
  <c r="EX128" i="5"/>
  <c r="F10" i="5"/>
  <c r="D14" i="2"/>
  <c r="I10" i="5" s="1"/>
  <c r="E14" i="2"/>
  <c r="L10" i="5" s="1"/>
  <c r="F14" i="2"/>
  <c r="O10" i="5" s="1"/>
  <c r="G14" i="2"/>
  <c r="R10" i="5" s="1"/>
  <c r="H14" i="2"/>
  <c r="U10" i="5" s="1"/>
  <c r="I14" i="2"/>
  <c r="X10" i="5" s="1"/>
  <c r="J14" i="2"/>
  <c r="AA10" i="5" s="1"/>
  <c r="K14" i="2"/>
  <c r="AD10" i="5" s="1"/>
  <c r="L14" i="2"/>
  <c r="AG10" i="5" s="1"/>
  <c r="M14" i="2"/>
  <c r="AJ10" i="5" s="1"/>
  <c r="N14" i="2"/>
  <c r="AM10" i="5" s="1"/>
  <c r="O14" i="2"/>
  <c r="P14" i="2"/>
  <c r="Q14" i="2"/>
  <c r="R14" i="2"/>
  <c r="S14" i="2"/>
  <c r="T14" i="2"/>
  <c r="U14" i="2"/>
  <c r="V14" i="2"/>
  <c r="W14" i="2"/>
  <c r="X14" i="2"/>
  <c r="Y14" i="2"/>
  <c r="Z14" i="2"/>
  <c r="AA14" i="2"/>
  <c r="AB14" i="2"/>
  <c r="AC14" i="2"/>
  <c r="AD14" i="2"/>
  <c r="AE14" i="2"/>
  <c r="AF14" i="2"/>
  <c r="AG14" i="2"/>
  <c r="AH14" i="2"/>
  <c r="AI14" i="2"/>
  <c r="AJ14" i="2"/>
  <c r="AK14" i="2"/>
  <c r="AL14" i="2"/>
  <c r="AM14" i="2"/>
  <c r="AN14" i="2"/>
  <c r="AO14" i="2"/>
  <c r="AP14" i="2"/>
  <c r="AQ14" i="2"/>
  <c r="AR14" i="2"/>
  <c r="AS14" i="2"/>
  <c r="AT14" i="2"/>
  <c r="AU14" i="2"/>
  <c r="AV14" i="2"/>
  <c r="EK10" i="5" s="1"/>
  <c r="AW14" i="2"/>
  <c r="AX14" i="2"/>
  <c r="AY14" i="2"/>
  <c r="AZ14" i="2"/>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E16" i="5" l="1"/>
  <c r="D16" i="5"/>
  <c r="D16" i="4" s="1"/>
  <c r="C16" i="5"/>
  <c r="C16" i="4" s="1"/>
  <c r="D24" i="5"/>
  <c r="D24" i="4" s="1"/>
  <c r="D40" i="5"/>
  <c r="D40" i="4" s="1"/>
  <c r="D48" i="5"/>
  <c r="D48" i="4" s="1"/>
  <c r="D72" i="5"/>
  <c r="D72" i="4" s="1"/>
  <c r="D80" i="5"/>
  <c r="D80" i="4" s="1"/>
  <c r="D104" i="5"/>
  <c r="D104" i="4" s="1"/>
  <c r="D112" i="5"/>
  <c r="D112" i="4" s="1"/>
  <c r="D194" i="5"/>
  <c r="D194" i="4" s="1"/>
  <c r="D224" i="5"/>
  <c r="D224" i="4" s="1"/>
  <c r="D137" i="5"/>
  <c r="D137" i="4" s="1"/>
  <c r="D145" i="5"/>
  <c r="D145" i="4" s="1"/>
  <c r="D225" i="5"/>
  <c r="D225" i="4" s="1"/>
  <c r="E14" i="5"/>
  <c r="E14" i="4" s="1"/>
  <c r="E22" i="5"/>
  <c r="E22" i="4" s="1"/>
  <c r="E30" i="5"/>
  <c r="E30" i="4" s="1"/>
  <c r="E38" i="5"/>
  <c r="E38" i="4" s="1"/>
  <c r="E46" i="5"/>
  <c r="E46" i="4" s="1"/>
  <c r="E54" i="5"/>
  <c r="E54" i="4" s="1"/>
  <c r="E62" i="5"/>
  <c r="E62" i="4" s="1"/>
  <c r="E70" i="5"/>
  <c r="E70" i="4" s="1"/>
  <c r="E78" i="5"/>
  <c r="E78" i="4" s="1"/>
  <c r="E86" i="5"/>
  <c r="E86" i="4" s="1"/>
  <c r="E94" i="5"/>
  <c r="E94" i="4" s="1"/>
  <c r="E102" i="5"/>
  <c r="E102" i="4" s="1"/>
  <c r="E110" i="5"/>
  <c r="E110" i="4" s="1"/>
  <c r="E118" i="5"/>
  <c r="E118" i="4" s="1"/>
  <c r="E177" i="5"/>
  <c r="E177" i="4" s="1"/>
  <c r="E193" i="5"/>
  <c r="E193" i="4" s="1"/>
  <c r="E246" i="5"/>
  <c r="E246" i="4" s="1"/>
  <c r="C162" i="5"/>
  <c r="C162" i="4" s="1"/>
  <c r="C178" i="5"/>
  <c r="C178" i="4" s="1"/>
  <c r="C194" i="5"/>
  <c r="C194" i="4" s="1"/>
  <c r="C202" i="5"/>
  <c r="C202" i="4" s="1"/>
  <c r="D131" i="5"/>
  <c r="D131" i="4" s="1"/>
  <c r="D25" i="5"/>
  <c r="D25" i="4" s="1"/>
  <c r="D33" i="5"/>
  <c r="D33" i="4" s="1"/>
  <c r="D49" i="5"/>
  <c r="D49" i="4" s="1"/>
  <c r="D81" i="5"/>
  <c r="D81" i="4" s="1"/>
  <c r="D113" i="5"/>
  <c r="D113" i="4" s="1"/>
  <c r="D229" i="5"/>
  <c r="D229" i="4" s="1"/>
  <c r="E133" i="5"/>
  <c r="E133" i="4" s="1"/>
  <c r="E247" i="5"/>
  <c r="E247" i="4" s="1"/>
  <c r="C67" i="5"/>
  <c r="C67" i="4" s="1"/>
  <c r="C75" i="5"/>
  <c r="C75" i="4" s="1"/>
  <c r="C83" i="5"/>
  <c r="C83" i="4" s="1"/>
  <c r="C91" i="5"/>
  <c r="C91" i="4" s="1"/>
  <c r="C99" i="5"/>
  <c r="C99" i="4" s="1"/>
  <c r="C107" i="5"/>
  <c r="C107" i="4" s="1"/>
  <c r="C115" i="5"/>
  <c r="C115" i="4" s="1"/>
  <c r="C123" i="5"/>
  <c r="C123" i="4" s="1"/>
  <c r="C131" i="5"/>
  <c r="C131" i="4" s="1"/>
  <c r="C139" i="5"/>
  <c r="C139" i="4" s="1"/>
  <c r="C147" i="5"/>
  <c r="C147" i="4" s="1"/>
  <c r="C155" i="5"/>
  <c r="C155" i="4" s="1"/>
  <c r="C163" i="5"/>
  <c r="C163" i="4" s="1"/>
  <c r="C171" i="5"/>
  <c r="C171" i="4" s="1"/>
  <c r="C179" i="5"/>
  <c r="C179" i="4" s="1"/>
  <c r="C187" i="5"/>
  <c r="C187" i="4" s="1"/>
  <c r="C195" i="5"/>
  <c r="C195" i="4" s="1"/>
  <c r="C203" i="5"/>
  <c r="C203" i="4" s="1"/>
  <c r="C211" i="5"/>
  <c r="C211" i="4" s="1"/>
  <c r="C219" i="5"/>
  <c r="C219" i="4" s="1"/>
  <c r="C227" i="5"/>
  <c r="C227" i="4" s="1"/>
  <c r="C235" i="5"/>
  <c r="C235" i="4" s="1"/>
  <c r="C243" i="5"/>
  <c r="C243" i="4" s="1"/>
  <c r="D197" i="5"/>
  <c r="D197" i="4" s="1"/>
  <c r="E197" i="5"/>
  <c r="E197" i="4" s="1"/>
  <c r="E231" i="5"/>
  <c r="E231" i="4" s="1"/>
  <c r="E146" i="5"/>
  <c r="E146" i="4" s="1"/>
  <c r="E207" i="5"/>
  <c r="E207" i="4" s="1"/>
  <c r="E239" i="5"/>
  <c r="E239" i="4" s="1"/>
  <c r="C51" i="5"/>
  <c r="C51" i="4" s="1"/>
  <c r="D126" i="5"/>
  <c r="D126" i="4" s="1"/>
  <c r="D42" i="5"/>
  <c r="D42" i="4" s="1"/>
  <c r="D74" i="5"/>
  <c r="D74" i="4" s="1"/>
  <c r="D106" i="5"/>
  <c r="D106" i="4" s="1"/>
  <c r="D202" i="5"/>
  <c r="D202" i="4" s="1"/>
  <c r="D232" i="5"/>
  <c r="D232" i="4" s="1"/>
  <c r="C172" i="5"/>
  <c r="C172" i="4" s="1"/>
  <c r="C188" i="5"/>
  <c r="C188" i="4" s="1"/>
  <c r="D73" i="5"/>
  <c r="D73" i="4" s="1"/>
  <c r="D198" i="5"/>
  <c r="D198" i="4" s="1"/>
  <c r="D162" i="5"/>
  <c r="D162" i="4" s="1"/>
  <c r="E215" i="5"/>
  <c r="E215" i="4" s="1"/>
  <c r="C59" i="5"/>
  <c r="C59" i="4" s="1"/>
  <c r="E131" i="5"/>
  <c r="E131" i="4" s="1"/>
  <c r="E186" i="5"/>
  <c r="E186" i="4" s="1"/>
  <c r="E223" i="5"/>
  <c r="E223" i="4" s="1"/>
  <c r="C27" i="5"/>
  <c r="C27" i="4" s="1"/>
  <c r="D156" i="5"/>
  <c r="D156" i="4" s="1"/>
  <c r="D188" i="5"/>
  <c r="D188" i="4" s="1"/>
  <c r="D12" i="5"/>
  <c r="D12" i="4" s="1"/>
  <c r="D52" i="5"/>
  <c r="D52" i="4" s="1"/>
  <c r="D92" i="5"/>
  <c r="D92" i="4" s="1"/>
  <c r="D208" i="5"/>
  <c r="D208" i="4" s="1"/>
  <c r="C78" i="5"/>
  <c r="C78" i="4" s="1"/>
  <c r="C166" i="5"/>
  <c r="C166" i="4" s="1"/>
  <c r="D138" i="5"/>
  <c r="D138" i="4" s="1"/>
  <c r="D178" i="5"/>
  <c r="D178" i="4" s="1"/>
  <c r="E154" i="5"/>
  <c r="E154" i="4" s="1"/>
  <c r="C35" i="5"/>
  <c r="C35" i="4" s="1"/>
  <c r="D148" i="5"/>
  <c r="D148" i="4" s="1"/>
  <c r="D180" i="5"/>
  <c r="D180" i="4" s="1"/>
  <c r="D28" i="5"/>
  <c r="D28" i="4" s="1"/>
  <c r="D60" i="5"/>
  <c r="D60" i="4" s="1"/>
  <c r="D84" i="5"/>
  <c r="D84" i="4" s="1"/>
  <c r="D240" i="5"/>
  <c r="D240" i="4" s="1"/>
  <c r="C70" i="5"/>
  <c r="C70" i="4" s="1"/>
  <c r="C102" i="5"/>
  <c r="C102" i="4" s="1"/>
  <c r="C126" i="5"/>
  <c r="C126" i="4" s="1"/>
  <c r="C142" i="5"/>
  <c r="C142" i="4" s="1"/>
  <c r="C174" i="5"/>
  <c r="C174" i="4" s="1"/>
  <c r="D212" i="5"/>
  <c r="D212" i="4" s="1"/>
  <c r="D244" i="5"/>
  <c r="D244" i="4" s="1"/>
  <c r="D142" i="5"/>
  <c r="D142" i="4" s="1"/>
  <c r="D150" i="5"/>
  <c r="D150" i="4" s="1"/>
  <c r="D158" i="5"/>
  <c r="D158" i="4" s="1"/>
  <c r="D196" i="5"/>
  <c r="D196" i="4" s="1"/>
  <c r="D41" i="5"/>
  <c r="D41" i="4" s="1"/>
  <c r="D105" i="5"/>
  <c r="D105" i="4" s="1"/>
  <c r="D228" i="5"/>
  <c r="D228" i="4" s="1"/>
  <c r="D170" i="5"/>
  <c r="D170" i="4" s="1"/>
  <c r="E162" i="5"/>
  <c r="E162" i="4" s="1"/>
  <c r="C19" i="5"/>
  <c r="C19" i="4" s="1"/>
  <c r="D164" i="5"/>
  <c r="D164" i="4" s="1"/>
  <c r="D222" i="5"/>
  <c r="D222" i="4" s="1"/>
  <c r="D36" i="5"/>
  <c r="D36" i="4" s="1"/>
  <c r="D68" i="5"/>
  <c r="D68" i="4" s="1"/>
  <c r="D100" i="5"/>
  <c r="D100" i="4" s="1"/>
  <c r="D124" i="5"/>
  <c r="D124" i="4" s="1"/>
  <c r="C86" i="5"/>
  <c r="C86" i="4" s="1"/>
  <c r="C110" i="5"/>
  <c r="C110" i="4" s="1"/>
  <c r="C134" i="5"/>
  <c r="C134" i="4" s="1"/>
  <c r="C158" i="5"/>
  <c r="C158" i="4" s="1"/>
  <c r="C190" i="5"/>
  <c r="C190" i="4" s="1"/>
  <c r="D128" i="5"/>
  <c r="D128" i="4" s="1"/>
  <c r="D14" i="5"/>
  <c r="D14" i="4" s="1"/>
  <c r="D22" i="5"/>
  <c r="D22" i="4" s="1"/>
  <c r="D30" i="5"/>
  <c r="D30" i="4" s="1"/>
  <c r="D46" i="5"/>
  <c r="D46" i="4" s="1"/>
  <c r="D54" i="5"/>
  <c r="D54" i="4" s="1"/>
  <c r="D62" i="5"/>
  <c r="D62" i="4" s="1"/>
  <c r="D78" i="5"/>
  <c r="D78" i="4" s="1"/>
  <c r="D86" i="5"/>
  <c r="D86" i="4" s="1"/>
  <c r="D94" i="5"/>
  <c r="D94" i="4" s="1"/>
  <c r="D110" i="5"/>
  <c r="D110" i="4" s="1"/>
  <c r="D118" i="5"/>
  <c r="D118" i="4" s="1"/>
  <c r="D216" i="5"/>
  <c r="D216" i="4" s="1"/>
  <c r="D248" i="5"/>
  <c r="D248" i="4" s="1"/>
  <c r="C200" i="5"/>
  <c r="C200" i="4" s="1"/>
  <c r="D186" i="5"/>
  <c r="D186" i="4" s="1"/>
  <c r="E178" i="5"/>
  <c r="E178" i="4" s="1"/>
  <c r="C43" i="5"/>
  <c r="C43" i="4" s="1"/>
  <c r="D172" i="5"/>
  <c r="D172" i="4" s="1"/>
  <c r="D116" i="5"/>
  <c r="D116" i="4" s="1"/>
  <c r="D226" i="5"/>
  <c r="D226" i="4" s="1"/>
  <c r="C94" i="5"/>
  <c r="C94" i="4" s="1"/>
  <c r="C118" i="5"/>
  <c r="C118" i="4" s="1"/>
  <c r="C150" i="5"/>
  <c r="C150" i="4" s="1"/>
  <c r="C182" i="5"/>
  <c r="C182" i="4" s="1"/>
  <c r="D132" i="5"/>
  <c r="D132" i="4" s="1"/>
  <c r="D144" i="5"/>
  <c r="D144" i="4" s="1"/>
  <c r="D160" i="5"/>
  <c r="D160" i="4" s="1"/>
  <c r="D168" i="5"/>
  <c r="D168" i="4" s="1"/>
  <c r="D176" i="5"/>
  <c r="D176" i="4" s="1"/>
  <c r="D184" i="5"/>
  <c r="D184" i="4" s="1"/>
  <c r="D192" i="5"/>
  <c r="D192" i="4" s="1"/>
  <c r="D206" i="5"/>
  <c r="D206" i="4" s="1"/>
  <c r="D238" i="5"/>
  <c r="D238" i="4" s="1"/>
  <c r="D38" i="5"/>
  <c r="D38" i="4" s="1"/>
  <c r="D70" i="5"/>
  <c r="D70" i="4" s="1"/>
  <c r="D102" i="5"/>
  <c r="D102" i="4" s="1"/>
  <c r="D129" i="5"/>
  <c r="D129" i="4" s="1"/>
  <c r="D135" i="5"/>
  <c r="D135" i="4" s="1"/>
  <c r="D143" i="5"/>
  <c r="D143" i="4" s="1"/>
  <c r="D151" i="5"/>
  <c r="D151" i="4" s="1"/>
  <c r="D167" i="5"/>
  <c r="D167" i="4" s="1"/>
  <c r="D175" i="5"/>
  <c r="D175" i="4" s="1"/>
  <c r="D183" i="5"/>
  <c r="D183" i="4" s="1"/>
  <c r="D191" i="5"/>
  <c r="D191" i="4" s="1"/>
  <c r="D217" i="5"/>
  <c r="D217" i="4" s="1"/>
  <c r="D200" i="5"/>
  <c r="D200" i="4" s="1"/>
  <c r="D234" i="5"/>
  <c r="D234" i="4" s="1"/>
  <c r="D215" i="5"/>
  <c r="D215" i="4" s="1"/>
  <c r="D247" i="5"/>
  <c r="D247" i="4" s="1"/>
  <c r="D15" i="5"/>
  <c r="D15" i="4" s="1"/>
  <c r="D23" i="5"/>
  <c r="D23" i="4" s="1"/>
  <c r="D31" i="5"/>
  <c r="D31" i="4" s="1"/>
  <c r="D47" i="5"/>
  <c r="D47" i="4" s="1"/>
  <c r="D55" i="5"/>
  <c r="D55" i="4" s="1"/>
  <c r="D79" i="5"/>
  <c r="D79" i="4" s="1"/>
  <c r="D87" i="5"/>
  <c r="D87" i="4" s="1"/>
  <c r="D111" i="5"/>
  <c r="D111" i="4" s="1"/>
  <c r="D119" i="5"/>
  <c r="D119" i="4" s="1"/>
  <c r="D133" i="5"/>
  <c r="D133" i="4" s="1"/>
  <c r="D220" i="5"/>
  <c r="D220" i="4" s="1"/>
  <c r="D136" i="5"/>
  <c r="D136" i="4" s="1"/>
  <c r="D221" i="5"/>
  <c r="D221" i="4" s="1"/>
  <c r="E161" i="5"/>
  <c r="E161" i="4" s="1"/>
  <c r="E169" i="5"/>
  <c r="E169" i="4" s="1"/>
  <c r="E185" i="5"/>
  <c r="E185" i="4" s="1"/>
  <c r="E206" i="5"/>
  <c r="E206" i="4" s="1"/>
  <c r="E214" i="5"/>
  <c r="E214" i="4" s="1"/>
  <c r="E222" i="5"/>
  <c r="E222" i="4" s="1"/>
  <c r="E230" i="5"/>
  <c r="E230" i="4" s="1"/>
  <c r="E238" i="5"/>
  <c r="E238" i="4" s="1"/>
  <c r="C170" i="5"/>
  <c r="C170" i="4" s="1"/>
  <c r="C186" i="5"/>
  <c r="C186" i="4" s="1"/>
  <c r="D18" i="5"/>
  <c r="D18" i="4" s="1"/>
  <c r="D66" i="5"/>
  <c r="D66" i="4" s="1"/>
  <c r="D98" i="5"/>
  <c r="D98" i="4" s="1"/>
  <c r="D139" i="5"/>
  <c r="D139" i="4" s="1"/>
  <c r="D147" i="5"/>
  <c r="D147" i="4" s="1"/>
  <c r="D155" i="5"/>
  <c r="D155" i="4" s="1"/>
  <c r="D201" i="5"/>
  <c r="D201" i="4" s="1"/>
  <c r="D233" i="5"/>
  <c r="D233" i="4" s="1"/>
  <c r="D218" i="5"/>
  <c r="D218" i="4" s="1"/>
  <c r="D130" i="5"/>
  <c r="D130" i="4" s="1"/>
  <c r="D19" i="5"/>
  <c r="D19" i="4" s="1"/>
  <c r="D35" i="5"/>
  <c r="D35" i="4" s="1"/>
  <c r="D43" i="5"/>
  <c r="D43" i="4" s="1"/>
  <c r="D51" i="5"/>
  <c r="D51" i="4" s="1"/>
  <c r="D59" i="5"/>
  <c r="D59" i="4" s="1"/>
  <c r="D67" i="5"/>
  <c r="D67" i="4" s="1"/>
  <c r="D75" i="5"/>
  <c r="D75" i="4" s="1"/>
  <c r="D83" i="5"/>
  <c r="D83" i="4" s="1"/>
  <c r="D91" i="5"/>
  <c r="D91" i="4" s="1"/>
  <c r="D99" i="5"/>
  <c r="D99" i="4" s="1"/>
  <c r="D107" i="5"/>
  <c r="D107" i="4" s="1"/>
  <c r="D115" i="5"/>
  <c r="D115" i="4" s="1"/>
  <c r="D123" i="5"/>
  <c r="D123" i="4" s="1"/>
  <c r="D204" i="5"/>
  <c r="D204" i="4" s="1"/>
  <c r="D236" i="5"/>
  <c r="D236" i="4" s="1"/>
  <c r="D140" i="5"/>
  <c r="D140" i="4" s="1"/>
  <c r="D205" i="5"/>
  <c r="D205" i="4" s="1"/>
  <c r="D237" i="5"/>
  <c r="D237" i="4" s="1"/>
  <c r="D20" i="5"/>
  <c r="D20" i="4" s="1"/>
  <c r="D44" i="5"/>
  <c r="D44" i="4" s="1"/>
  <c r="D141" i="5"/>
  <c r="D141" i="4" s="1"/>
  <c r="D149" i="5"/>
  <c r="D149" i="4" s="1"/>
  <c r="D157" i="5"/>
  <c r="D157" i="4" s="1"/>
  <c r="D165" i="5"/>
  <c r="D165" i="4" s="1"/>
  <c r="D173" i="5"/>
  <c r="D173" i="4" s="1"/>
  <c r="D181" i="5"/>
  <c r="D181" i="4" s="1"/>
  <c r="D189" i="5"/>
  <c r="D189" i="4" s="1"/>
  <c r="D209" i="5"/>
  <c r="D209" i="4" s="1"/>
  <c r="D241" i="5"/>
  <c r="D241" i="4" s="1"/>
  <c r="D76" i="5"/>
  <c r="D76" i="4" s="1"/>
  <c r="D108" i="5"/>
  <c r="D108" i="4" s="1"/>
  <c r="D21" i="5"/>
  <c r="D21" i="4" s="1"/>
  <c r="D37" i="5"/>
  <c r="D37" i="4" s="1"/>
  <c r="D45" i="5"/>
  <c r="D45" i="4" s="1"/>
  <c r="D53" i="5"/>
  <c r="D53" i="4" s="1"/>
  <c r="D61" i="5"/>
  <c r="D61" i="4" s="1"/>
  <c r="D69" i="5"/>
  <c r="D69" i="4" s="1"/>
  <c r="D77" i="5"/>
  <c r="D77" i="4" s="1"/>
  <c r="D85" i="5"/>
  <c r="D85" i="4" s="1"/>
  <c r="D93" i="5"/>
  <c r="D93" i="4" s="1"/>
  <c r="D101" i="5"/>
  <c r="D101" i="4" s="1"/>
  <c r="D109" i="5"/>
  <c r="D109" i="4" s="1"/>
  <c r="D117" i="5"/>
  <c r="D117" i="4" s="1"/>
  <c r="D125" i="5"/>
  <c r="D125" i="4" s="1"/>
  <c r="D134" i="5"/>
  <c r="D134" i="4" s="1"/>
  <c r="D166" i="5"/>
  <c r="D166" i="4" s="1"/>
  <c r="D174" i="5"/>
  <c r="D174" i="4" s="1"/>
  <c r="D182" i="5"/>
  <c r="D182" i="4" s="1"/>
  <c r="D190" i="5"/>
  <c r="D190" i="4" s="1"/>
  <c r="D213" i="5"/>
  <c r="D213" i="4" s="1"/>
  <c r="D245" i="5"/>
  <c r="D245" i="4" s="1"/>
  <c r="E12" i="5"/>
  <c r="E12" i="4" s="1"/>
  <c r="E20" i="5"/>
  <c r="E20" i="4" s="1"/>
  <c r="E28" i="5"/>
  <c r="E28" i="4" s="1"/>
  <c r="E36" i="5"/>
  <c r="E36" i="4" s="1"/>
  <c r="E44" i="5"/>
  <c r="E44" i="4" s="1"/>
  <c r="E52" i="5"/>
  <c r="E52" i="4" s="1"/>
  <c r="E60" i="5"/>
  <c r="E60" i="4" s="1"/>
  <c r="E68" i="5"/>
  <c r="E68" i="4" s="1"/>
  <c r="E76" i="5"/>
  <c r="E76" i="4" s="1"/>
  <c r="E84" i="5"/>
  <c r="E84" i="4" s="1"/>
  <c r="E92" i="5"/>
  <c r="E92" i="4" s="1"/>
  <c r="E100" i="5"/>
  <c r="E100" i="4" s="1"/>
  <c r="E108" i="5"/>
  <c r="E108" i="4" s="1"/>
  <c r="E116" i="5"/>
  <c r="E116" i="4" s="1"/>
  <c r="E124" i="5"/>
  <c r="E124" i="4" s="1"/>
  <c r="E128" i="5"/>
  <c r="E128" i="4" s="1"/>
  <c r="E142" i="5"/>
  <c r="E142" i="4" s="1"/>
  <c r="E167" i="5"/>
  <c r="E167" i="4" s="1"/>
  <c r="E183" i="5"/>
  <c r="E183" i="4" s="1"/>
  <c r="E204" i="5"/>
  <c r="E204" i="4" s="1"/>
  <c r="D219" i="5"/>
  <c r="D219" i="4" s="1"/>
  <c r="E13" i="5"/>
  <c r="E13" i="4" s="1"/>
  <c r="E21" i="5"/>
  <c r="E21" i="4" s="1"/>
  <c r="E29" i="5"/>
  <c r="E29" i="4" s="1"/>
  <c r="E37" i="5"/>
  <c r="E37" i="4" s="1"/>
  <c r="E45" i="5"/>
  <c r="E45" i="4" s="1"/>
  <c r="E53" i="5"/>
  <c r="E53" i="4" s="1"/>
  <c r="E61" i="5"/>
  <c r="E61" i="4" s="1"/>
  <c r="E69" i="5"/>
  <c r="E69" i="4" s="1"/>
  <c r="E77" i="5"/>
  <c r="E77" i="4" s="1"/>
  <c r="D199" i="5"/>
  <c r="D199" i="4" s="1"/>
  <c r="D231" i="5"/>
  <c r="D231" i="4" s="1"/>
  <c r="E16" i="4"/>
  <c r="E24" i="5"/>
  <c r="E24" i="4" s="1"/>
  <c r="E32" i="5"/>
  <c r="E32" i="4" s="1"/>
  <c r="E40" i="5"/>
  <c r="E40" i="4" s="1"/>
  <c r="E48" i="5"/>
  <c r="E48" i="4" s="1"/>
  <c r="E56" i="5"/>
  <c r="E56" i="4" s="1"/>
  <c r="E64" i="5"/>
  <c r="E64" i="4" s="1"/>
  <c r="E72" i="5"/>
  <c r="E72" i="4" s="1"/>
  <c r="E80" i="5"/>
  <c r="E80" i="4" s="1"/>
  <c r="E88" i="5"/>
  <c r="E88" i="4" s="1"/>
  <c r="E96" i="5"/>
  <c r="E96" i="4" s="1"/>
  <c r="E104" i="5"/>
  <c r="E104" i="4" s="1"/>
  <c r="E112" i="5"/>
  <c r="E112" i="4" s="1"/>
  <c r="E120" i="5"/>
  <c r="E120" i="4" s="1"/>
  <c r="E134" i="5"/>
  <c r="E134" i="4" s="1"/>
  <c r="E199" i="5"/>
  <c r="E199" i="4" s="1"/>
  <c r="E147" i="5"/>
  <c r="E147" i="4" s="1"/>
  <c r="E155" i="5"/>
  <c r="E155" i="4" s="1"/>
  <c r="E171" i="5"/>
  <c r="E171" i="4" s="1"/>
  <c r="E187" i="5"/>
  <c r="E187" i="4" s="1"/>
  <c r="E201" i="5"/>
  <c r="E201" i="4" s="1"/>
  <c r="E208" i="5"/>
  <c r="E208" i="4" s="1"/>
  <c r="E216" i="5"/>
  <c r="E216" i="4" s="1"/>
  <c r="E224" i="5"/>
  <c r="E224" i="4" s="1"/>
  <c r="E232" i="5"/>
  <c r="E232" i="4" s="1"/>
  <c r="E240" i="5"/>
  <c r="E240" i="4" s="1"/>
  <c r="E248" i="5"/>
  <c r="E248" i="4" s="1"/>
  <c r="C12" i="5"/>
  <c r="C12" i="4" s="1"/>
  <c r="C20" i="5"/>
  <c r="C20" i="4" s="1"/>
  <c r="C28" i="5"/>
  <c r="C28" i="4" s="1"/>
  <c r="C36" i="5"/>
  <c r="C36" i="4" s="1"/>
  <c r="C44" i="5"/>
  <c r="C44" i="4" s="1"/>
  <c r="C52" i="5"/>
  <c r="C52" i="4" s="1"/>
  <c r="C60" i="5"/>
  <c r="C60" i="4" s="1"/>
  <c r="C68" i="5"/>
  <c r="C68" i="4" s="1"/>
  <c r="C76" i="5"/>
  <c r="C76" i="4" s="1"/>
  <c r="C84" i="5"/>
  <c r="C84" i="4" s="1"/>
  <c r="C92" i="5"/>
  <c r="C92" i="4" s="1"/>
  <c r="C100" i="5"/>
  <c r="C100" i="4" s="1"/>
  <c r="C108" i="5"/>
  <c r="C108" i="4" s="1"/>
  <c r="C116" i="5"/>
  <c r="C116" i="4" s="1"/>
  <c r="C124" i="5"/>
  <c r="C124" i="4" s="1"/>
  <c r="C132" i="5"/>
  <c r="C132" i="4" s="1"/>
  <c r="C140" i="5"/>
  <c r="C140" i="4" s="1"/>
  <c r="C148" i="5"/>
  <c r="C148" i="4" s="1"/>
  <c r="C156" i="5"/>
  <c r="C156" i="4" s="1"/>
  <c r="D203" i="5"/>
  <c r="D203" i="4" s="1"/>
  <c r="D235" i="5"/>
  <c r="D235" i="4" s="1"/>
  <c r="D207" i="5"/>
  <c r="D207" i="4" s="1"/>
  <c r="D239" i="5"/>
  <c r="D239" i="4" s="1"/>
  <c r="E130" i="5"/>
  <c r="E130" i="4" s="1"/>
  <c r="E19" i="5"/>
  <c r="E19" i="4" s="1"/>
  <c r="E27" i="5"/>
  <c r="E27" i="4" s="1"/>
  <c r="E35" i="5"/>
  <c r="E35" i="4" s="1"/>
  <c r="E43" i="5"/>
  <c r="E43" i="4" s="1"/>
  <c r="E51" i="5"/>
  <c r="E51" i="4" s="1"/>
  <c r="E59" i="5"/>
  <c r="E59" i="4" s="1"/>
  <c r="E67" i="5"/>
  <c r="E67" i="4" s="1"/>
  <c r="E75" i="5"/>
  <c r="E75" i="4" s="1"/>
  <c r="E83" i="5"/>
  <c r="E83" i="4" s="1"/>
  <c r="E91" i="5"/>
  <c r="E91" i="4" s="1"/>
  <c r="E99" i="5"/>
  <c r="E99" i="4" s="1"/>
  <c r="E107" i="5"/>
  <c r="E107" i="4" s="1"/>
  <c r="E115" i="5"/>
  <c r="E115" i="4" s="1"/>
  <c r="E123" i="5"/>
  <c r="E123" i="4" s="1"/>
  <c r="E141" i="5"/>
  <c r="E141" i="4" s="1"/>
  <c r="E140" i="5"/>
  <c r="E140" i="4" s="1"/>
  <c r="E150" i="5"/>
  <c r="E150" i="4" s="1"/>
  <c r="E158" i="5"/>
  <c r="E158" i="4" s="1"/>
  <c r="E174" i="5"/>
  <c r="E174" i="4" s="1"/>
  <c r="E182" i="5"/>
  <c r="E182" i="4" s="1"/>
  <c r="E190" i="5"/>
  <c r="E190" i="4" s="1"/>
  <c r="E203" i="5"/>
  <c r="E203" i="4" s="1"/>
  <c r="E211" i="5"/>
  <c r="E211" i="4" s="1"/>
  <c r="E219" i="5"/>
  <c r="E219" i="4" s="1"/>
  <c r="E227" i="5"/>
  <c r="E227" i="4" s="1"/>
  <c r="E235" i="5"/>
  <c r="E235" i="4" s="1"/>
  <c r="E243" i="5"/>
  <c r="E243" i="4" s="1"/>
  <c r="C15" i="5"/>
  <c r="C15" i="4" s="1"/>
  <c r="C23" i="5"/>
  <c r="C23" i="4" s="1"/>
  <c r="C31" i="5"/>
  <c r="C31" i="4" s="1"/>
  <c r="C39" i="5"/>
  <c r="C39" i="4" s="1"/>
  <c r="C47" i="5"/>
  <c r="C47" i="4" s="1"/>
  <c r="C55" i="5"/>
  <c r="C55" i="4" s="1"/>
  <c r="C63" i="5"/>
  <c r="C63" i="4" s="1"/>
  <c r="C71" i="5"/>
  <c r="C71" i="4" s="1"/>
  <c r="C79" i="5"/>
  <c r="C79" i="4" s="1"/>
  <c r="C87" i="5"/>
  <c r="C87" i="4" s="1"/>
  <c r="C95" i="5"/>
  <c r="C95" i="4" s="1"/>
  <c r="C103" i="5"/>
  <c r="C103" i="4" s="1"/>
  <c r="C111" i="5"/>
  <c r="C111" i="4" s="1"/>
  <c r="C119" i="5"/>
  <c r="C119" i="4" s="1"/>
  <c r="C127" i="5"/>
  <c r="C127" i="4" s="1"/>
  <c r="E212" i="5"/>
  <c r="E212" i="4" s="1"/>
  <c r="E220" i="5"/>
  <c r="E220" i="4" s="1"/>
  <c r="E228" i="5"/>
  <c r="E228" i="4" s="1"/>
  <c r="E236" i="5"/>
  <c r="E236" i="4" s="1"/>
  <c r="E244" i="5"/>
  <c r="E244" i="4" s="1"/>
  <c r="C168" i="5"/>
  <c r="C168" i="4" s="1"/>
  <c r="C184" i="5"/>
  <c r="C184" i="4" s="1"/>
  <c r="C208" i="5"/>
  <c r="C208" i="4" s="1"/>
  <c r="C216" i="5"/>
  <c r="C216" i="4" s="1"/>
  <c r="C224" i="5"/>
  <c r="C224" i="4" s="1"/>
  <c r="C232" i="5"/>
  <c r="C232" i="4" s="1"/>
  <c r="C240" i="5"/>
  <c r="C240" i="4" s="1"/>
  <c r="C248" i="5"/>
  <c r="C248" i="4" s="1"/>
  <c r="E85" i="5"/>
  <c r="E85" i="4" s="1"/>
  <c r="E93" i="5"/>
  <c r="E93" i="4" s="1"/>
  <c r="E101" i="5"/>
  <c r="E101" i="4" s="1"/>
  <c r="E109" i="5"/>
  <c r="E109" i="4" s="1"/>
  <c r="E117" i="5"/>
  <c r="E117" i="4" s="1"/>
  <c r="E125" i="5"/>
  <c r="E125" i="4" s="1"/>
  <c r="E132" i="5"/>
  <c r="E132" i="4" s="1"/>
  <c r="E196" i="5"/>
  <c r="E196" i="4" s="1"/>
  <c r="E144" i="5"/>
  <c r="E144" i="4" s="1"/>
  <c r="E152" i="5"/>
  <c r="E152" i="4" s="1"/>
  <c r="E160" i="5"/>
  <c r="E160" i="4" s="1"/>
  <c r="E168" i="5"/>
  <c r="E168" i="4" s="1"/>
  <c r="E176" i="5"/>
  <c r="E176" i="4" s="1"/>
  <c r="E205" i="5"/>
  <c r="E205" i="4" s="1"/>
  <c r="E213" i="5"/>
  <c r="E213" i="4" s="1"/>
  <c r="E221" i="5"/>
  <c r="E221" i="4" s="1"/>
  <c r="E229" i="5"/>
  <c r="E229" i="4" s="1"/>
  <c r="E237" i="5"/>
  <c r="E237" i="4" s="1"/>
  <c r="E245" i="5"/>
  <c r="E245" i="4" s="1"/>
  <c r="C17" i="5"/>
  <c r="C17" i="4" s="1"/>
  <c r="C25" i="5"/>
  <c r="C25" i="4" s="1"/>
  <c r="C33" i="5"/>
  <c r="C33" i="4" s="1"/>
  <c r="C41" i="5"/>
  <c r="C41" i="4" s="1"/>
  <c r="C49" i="5"/>
  <c r="C49" i="4" s="1"/>
  <c r="C57" i="5"/>
  <c r="C57" i="4" s="1"/>
  <c r="C65" i="5"/>
  <c r="C65" i="4" s="1"/>
  <c r="C73" i="5"/>
  <c r="C73" i="4" s="1"/>
  <c r="C81" i="5"/>
  <c r="C81" i="4" s="1"/>
  <c r="C89" i="5"/>
  <c r="C89" i="4" s="1"/>
  <c r="C97" i="5"/>
  <c r="C97" i="4" s="1"/>
  <c r="C105" i="5"/>
  <c r="C105" i="4" s="1"/>
  <c r="C113" i="5"/>
  <c r="C113" i="4" s="1"/>
  <c r="C121" i="5"/>
  <c r="C121" i="4" s="1"/>
  <c r="C129" i="5"/>
  <c r="C129" i="4" s="1"/>
  <c r="C137" i="5"/>
  <c r="C137" i="4" s="1"/>
  <c r="C145" i="5"/>
  <c r="C145" i="4" s="1"/>
  <c r="C153" i="5"/>
  <c r="C153" i="4" s="1"/>
  <c r="C161" i="5"/>
  <c r="C161" i="4" s="1"/>
  <c r="C177" i="5"/>
  <c r="C177" i="4" s="1"/>
  <c r="C193" i="5"/>
  <c r="C193" i="4" s="1"/>
  <c r="C209" i="5"/>
  <c r="C209" i="4" s="1"/>
  <c r="C217" i="5"/>
  <c r="C217" i="4" s="1"/>
  <c r="C225" i="5"/>
  <c r="C225" i="4" s="1"/>
  <c r="C233" i="5"/>
  <c r="C233" i="4" s="1"/>
  <c r="C241" i="5"/>
  <c r="C241" i="4" s="1"/>
  <c r="E136" i="5"/>
  <c r="E136" i="4" s="1"/>
  <c r="E194" i="5"/>
  <c r="E194" i="4" s="1"/>
  <c r="E148" i="5"/>
  <c r="E148" i="4" s="1"/>
  <c r="E156" i="5"/>
  <c r="E156" i="4" s="1"/>
  <c r="E164" i="5"/>
  <c r="E164" i="4" s="1"/>
  <c r="E172" i="5"/>
  <c r="E172" i="4" s="1"/>
  <c r="E180" i="5"/>
  <c r="E180" i="4" s="1"/>
  <c r="E209" i="5"/>
  <c r="E209" i="4" s="1"/>
  <c r="E217" i="5"/>
  <c r="E217" i="4" s="1"/>
  <c r="E225" i="5"/>
  <c r="E225" i="4" s="1"/>
  <c r="E233" i="5"/>
  <c r="E233" i="4" s="1"/>
  <c r="E241" i="5"/>
  <c r="E241" i="4" s="1"/>
  <c r="C13" i="5"/>
  <c r="C13" i="4" s="1"/>
  <c r="C21" i="5"/>
  <c r="C21" i="4" s="1"/>
  <c r="C29" i="5"/>
  <c r="C29" i="4" s="1"/>
  <c r="C37" i="5"/>
  <c r="C37" i="4" s="1"/>
  <c r="C45" i="5"/>
  <c r="C45" i="4" s="1"/>
  <c r="C53" i="5"/>
  <c r="C53" i="4" s="1"/>
  <c r="C61" i="5"/>
  <c r="C61" i="4" s="1"/>
  <c r="C69" i="5"/>
  <c r="C69" i="4" s="1"/>
  <c r="C77" i="5"/>
  <c r="C77" i="4" s="1"/>
  <c r="C85" i="5"/>
  <c r="C85" i="4" s="1"/>
  <c r="C93" i="5"/>
  <c r="C93" i="4" s="1"/>
  <c r="C101" i="5"/>
  <c r="C101" i="4" s="1"/>
  <c r="C109" i="5"/>
  <c r="C109" i="4" s="1"/>
  <c r="C117" i="5"/>
  <c r="C117" i="4" s="1"/>
  <c r="C125" i="5"/>
  <c r="C125" i="4" s="1"/>
  <c r="C133" i="5"/>
  <c r="C133" i="4" s="1"/>
  <c r="C141" i="5"/>
  <c r="C141" i="4" s="1"/>
  <c r="C149" i="5"/>
  <c r="C149" i="4" s="1"/>
  <c r="C157" i="5"/>
  <c r="C157" i="4" s="1"/>
  <c r="C165" i="5"/>
  <c r="C165" i="4" s="1"/>
  <c r="C181" i="5"/>
  <c r="C181" i="4" s="1"/>
  <c r="C197" i="5"/>
  <c r="C197" i="4" s="1"/>
  <c r="C205" i="5"/>
  <c r="C205" i="4" s="1"/>
  <c r="C213" i="5"/>
  <c r="C213" i="4" s="1"/>
  <c r="C221" i="5"/>
  <c r="C221" i="4" s="1"/>
  <c r="C229" i="5"/>
  <c r="C229" i="4" s="1"/>
  <c r="C237" i="5"/>
  <c r="C237" i="4" s="1"/>
  <c r="C245" i="5"/>
  <c r="C245" i="4" s="1"/>
  <c r="E126" i="5"/>
  <c r="E126" i="4" s="1"/>
  <c r="E18" i="5"/>
  <c r="E18" i="4" s="1"/>
  <c r="E26" i="5"/>
  <c r="E26" i="4" s="1"/>
  <c r="E34" i="5"/>
  <c r="E34" i="4" s="1"/>
  <c r="E42" i="5"/>
  <c r="E42" i="4" s="1"/>
  <c r="E50" i="5"/>
  <c r="E50" i="4" s="1"/>
  <c r="E58" i="5"/>
  <c r="E58" i="4" s="1"/>
  <c r="E66" i="5"/>
  <c r="E66" i="4" s="1"/>
  <c r="E74" i="5"/>
  <c r="E74" i="4" s="1"/>
  <c r="E82" i="5"/>
  <c r="E82" i="4" s="1"/>
  <c r="E90" i="5"/>
  <c r="E90" i="4" s="1"/>
  <c r="E98" i="5"/>
  <c r="E98" i="4" s="1"/>
  <c r="E106" i="5"/>
  <c r="E106" i="4" s="1"/>
  <c r="E114" i="5"/>
  <c r="E114" i="4" s="1"/>
  <c r="E122" i="5"/>
  <c r="E122" i="4" s="1"/>
  <c r="E139" i="5"/>
  <c r="E139" i="4" s="1"/>
  <c r="E138" i="5"/>
  <c r="E138" i="4" s="1"/>
  <c r="E198" i="5"/>
  <c r="E198" i="4" s="1"/>
  <c r="E165" i="5"/>
  <c r="E165" i="4" s="1"/>
  <c r="E173" i="5"/>
  <c r="E173" i="4" s="1"/>
  <c r="E181" i="5"/>
  <c r="E181" i="4" s="1"/>
  <c r="E189" i="5"/>
  <c r="E189" i="4" s="1"/>
  <c r="E210" i="5"/>
  <c r="E210" i="4" s="1"/>
  <c r="E218" i="5"/>
  <c r="E218" i="4" s="1"/>
  <c r="E226" i="5"/>
  <c r="E226" i="4" s="1"/>
  <c r="E234" i="5"/>
  <c r="E234" i="4" s="1"/>
  <c r="E242" i="5"/>
  <c r="E242" i="4" s="1"/>
  <c r="C14" i="5"/>
  <c r="C14" i="4" s="1"/>
  <c r="C22" i="5"/>
  <c r="C22" i="4" s="1"/>
  <c r="C30" i="5"/>
  <c r="C30" i="4" s="1"/>
  <c r="C38" i="5"/>
  <c r="C38" i="4" s="1"/>
  <c r="C46" i="5"/>
  <c r="C46" i="4" s="1"/>
  <c r="C54" i="5"/>
  <c r="C54" i="4" s="1"/>
  <c r="C62" i="5"/>
  <c r="C62" i="4" s="1"/>
  <c r="C135" i="5"/>
  <c r="C135" i="4" s="1"/>
  <c r="C143" i="5"/>
  <c r="C143" i="4" s="1"/>
  <c r="C151" i="5"/>
  <c r="C151" i="4" s="1"/>
  <c r="C159" i="5"/>
  <c r="C159" i="4" s="1"/>
  <c r="C167" i="5"/>
  <c r="C167" i="4" s="1"/>
  <c r="C175" i="5"/>
  <c r="C175" i="4" s="1"/>
  <c r="C183" i="5"/>
  <c r="C183" i="4" s="1"/>
  <c r="C191" i="5"/>
  <c r="C191" i="4" s="1"/>
  <c r="C199" i="5"/>
  <c r="C199" i="4" s="1"/>
  <c r="C207" i="5"/>
  <c r="C207" i="4" s="1"/>
  <c r="C215" i="5"/>
  <c r="C215" i="4" s="1"/>
  <c r="C223" i="5"/>
  <c r="C223" i="4" s="1"/>
  <c r="C231" i="5"/>
  <c r="C231" i="4" s="1"/>
  <c r="C239" i="5"/>
  <c r="C239" i="4" s="1"/>
  <c r="C247" i="5"/>
  <c r="C247" i="4" s="1"/>
  <c r="D63" i="5"/>
  <c r="D63" i="4" s="1"/>
  <c r="D152" i="5"/>
  <c r="D152" i="4" s="1"/>
  <c r="E192" i="5"/>
  <c r="E192" i="4" s="1"/>
  <c r="D39" i="5"/>
  <c r="D39" i="4" s="1"/>
  <c r="D71" i="5"/>
  <c r="D71" i="4" s="1"/>
  <c r="D95" i="5"/>
  <c r="D95" i="4" s="1"/>
  <c r="D103" i="5"/>
  <c r="D103" i="4" s="1"/>
  <c r="D127" i="5"/>
  <c r="D127" i="4" s="1"/>
  <c r="D32" i="5"/>
  <c r="D32" i="4" s="1"/>
  <c r="D56" i="5"/>
  <c r="D56" i="4" s="1"/>
  <c r="D64" i="5"/>
  <c r="D64" i="4" s="1"/>
  <c r="D88" i="5"/>
  <c r="D88" i="4" s="1"/>
  <c r="D96" i="5"/>
  <c r="D96" i="4" s="1"/>
  <c r="D120" i="5"/>
  <c r="D120" i="4" s="1"/>
  <c r="D153" i="5"/>
  <c r="D153" i="4" s="1"/>
  <c r="D161" i="5"/>
  <c r="D161" i="4" s="1"/>
  <c r="D169" i="5"/>
  <c r="D169" i="4" s="1"/>
  <c r="D177" i="5"/>
  <c r="D177" i="4" s="1"/>
  <c r="D185" i="5"/>
  <c r="D185" i="4" s="1"/>
  <c r="D193" i="5"/>
  <c r="D193" i="4" s="1"/>
  <c r="D210" i="5"/>
  <c r="D210" i="4" s="1"/>
  <c r="D242" i="5"/>
  <c r="D242" i="4" s="1"/>
  <c r="D223" i="5"/>
  <c r="D223" i="4" s="1"/>
  <c r="C18" i="5"/>
  <c r="C18" i="4" s="1"/>
  <c r="C26" i="5"/>
  <c r="C26" i="4" s="1"/>
  <c r="C34" i="5"/>
  <c r="C34" i="4" s="1"/>
  <c r="C42" i="5"/>
  <c r="C42" i="4" s="1"/>
  <c r="C50" i="5"/>
  <c r="C50" i="4" s="1"/>
  <c r="C58" i="5"/>
  <c r="C58" i="4" s="1"/>
  <c r="C66" i="5"/>
  <c r="C66" i="4" s="1"/>
  <c r="C74" i="5"/>
  <c r="C74" i="4" s="1"/>
  <c r="C82" i="5"/>
  <c r="C82" i="4" s="1"/>
  <c r="C90" i="5"/>
  <c r="C90" i="4" s="1"/>
  <c r="C98" i="5"/>
  <c r="C98" i="4" s="1"/>
  <c r="C106" i="5"/>
  <c r="C106" i="4" s="1"/>
  <c r="C114" i="5"/>
  <c r="C114" i="4" s="1"/>
  <c r="C122" i="5"/>
  <c r="C122" i="4" s="1"/>
  <c r="C130" i="5"/>
  <c r="C130" i="4" s="1"/>
  <c r="C138" i="5"/>
  <c r="C138" i="4" s="1"/>
  <c r="C146" i="5"/>
  <c r="C146" i="4" s="1"/>
  <c r="C154" i="5"/>
  <c r="C154" i="4" s="1"/>
  <c r="D57" i="5"/>
  <c r="D57" i="4" s="1"/>
  <c r="D65" i="5"/>
  <c r="D65" i="4" s="1"/>
  <c r="D195" i="5"/>
  <c r="D195" i="4" s="1"/>
  <c r="E195" i="5"/>
  <c r="E195" i="4" s="1"/>
  <c r="E170" i="5"/>
  <c r="E170" i="4" s="1"/>
  <c r="D89" i="5"/>
  <c r="D89" i="4" s="1"/>
  <c r="D97" i="5"/>
  <c r="D97" i="4" s="1"/>
  <c r="D146" i="5"/>
  <c r="D146" i="4" s="1"/>
  <c r="D154" i="5"/>
  <c r="D154" i="4" s="1"/>
  <c r="D214" i="5"/>
  <c r="D214" i="4" s="1"/>
  <c r="D246" i="5"/>
  <c r="D246" i="4" s="1"/>
  <c r="D227" i="5"/>
  <c r="D227" i="4" s="1"/>
  <c r="D26" i="5"/>
  <c r="D26" i="4" s="1"/>
  <c r="D34" i="5"/>
  <c r="D34" i="4" s="1"/>
  <c r="D50" i="5"/>
  <c r="D50" i="4" s="1"/>
  <c r="D58" i="5"/>
  <c r="D58" i="4" s="1"/>
  <c r="D82" i="5"/>
  <c r="D82" i="4" s="1"/>
  <c r="D90" i="5"/>
  <c r="D90" i="4" s="1"/>
  <c r="D114" i="5"/>
  <c r="D114" i="4" s="1"/>
  <c r="D122" i="5"/>
  <c r="D122" i="4" s="1"/>
  <c r="D163" i="5"/>
  <c r="D163" i="4" s="1"/>
  <c r="D171" i="5"/>
  <c r="D171" i="4" s="1"/>
  <c r="D179" i="5"/>
  <c r="D179" i="4" s="1"/>
  <c r="D187" i="5"/>
  <c r="D187" i="4" s="1"/>
  <c r="E163" i="5"/>
  <c r="E163" i="4" s="1"/>
  <c r="E179" i="5"/>
  <c r="E179" i="4" s="1"/>
  <c r="C164" i="5"/>
  <c r="C164" i="4" s="1"/>
  <c r="C180" i="5"/>
  <c r="C180" i="4" s="1"/>
  <c r="C196" i="5"/>
  <c r="C196" i="4" s="1"/>
  <c r="C204" i="5"/>
  <c r="C204" i="4" s="1"/>
  <c r="D121" i="5"/>
  <c r="D121" i="4" s="1"/>
  <c r="D27" i="5"/>
  <c r="D27" i="4" s="1"/>
  <c r="E17" i="5"/>
  <c r="E17" i="4" s="1"/>
  <c r="E25" i="5"/>
  <c r="E25" i="4" s="1"/>
  <c r="E33" i="5"/>
  <c r="E33" i="4" s="1"/>
  <c r="E41" i="5"/>
  <c r="E41" i="4" s="1"/>
  <c r="E49" i="5"/>
  <c r="E49" i="4" s="1"/>
  <c r="E57" i="5"/>
  <c r="E57" i="4" s="1"/>
  <c r="E65" i="5"/>
  <c r="E65" i="4" s="1"/>
  <c r="E73" i="5"/>
  <c r="E73" i="4" s="1"/>
  <c r="E81" i="5"/>
  <c r="E81" i="4" s="1"/>
  <c r="E89" i="5"/>
  <c r="E89" i="4" s="1"/>
  <c r="E97" i="5"/>
  <c r="E97" i="4" s="1"/>
  <c r="E105" i="5"/>
  <c r="E105" i="4" s="1"/>
  <c r="E113" i="5"/>
  <c r="E113" i="4" s="1"/>
  <c r="E121" i="5"/>
  <c r="E121" i="4" s="1"/>
  <c r="E137" i="5"/>
  <c r="E137" i="4" s="1"/>
  <c r="C173" i="5"/>
  <c r="C173" i="4" s="1"/>
  <c r="C189" i="5"/>
  <c r="C189" i="4" s="1"/>
  <c r="D13" i="5"/>
  <c r="D13" i="4" s="1"/>
  <c r="D29" i="5"/>
  <c r="D29" i="4" s="1"/>
  <c r="D230" i="5"/>
  <c r="D230" i="4" s="1"/>
  <c r="D211" i="5"/>
  <c r="D211" i="4" s="1"/>
  <c r="D243" i="5"/>
  <c r="D243" i="4" s="1"/>
  <c r="E202" i="5"/>
  <c r="E202" i="4" s="1"/>
  <c r="E166" i="5"/>
  <c r="E166" i="4" s="1"/>
  <c r="D159" i="5"/>
  <c r="D159" i="4" s="1"/>
  <c r="E143" i="5"/>
  <c r="E143" i="4" s="1"/>
  <c r="E151" i="5"/>
  <c r="E151" i="4" s="1"/>
  <c r="E159" i="5"/>
  <c r="E159" i="4" s="1"/>
  <c r="E175" i="5"/>
  <c r="E175" i="4" s="1"/>
  <c r="E191" i="5"/>
  <c r="E191" i="4" s="1"/>
  <c r="C24" i="5"/>
  <c r="C24" i="4" s="1"/>
  <c r="C32" i="5"/>
  <c r="C32" i="4" s="1"/>
  <c r="C40" i="5"/>
  <c r="C40" i="4" s="1"/>
  <c r="C48" i="5"/>
  <c r="C48" i="4" s="1"/>
  <c r="C56" i="5"/>
  <c r="C56" i="4" s="1"/>
  <c r="C64" i="5"/>
  <c r="C64" i="4" s="1"/>
  <c r="C72" i="5"/>
  <c r="C72" i="4" s="1"/>
  <c r="C80" i="5"/>
  <c r="C80" i="4" s="1"/>
  <c r="C88" i="5"/>
  <c r="C88" i="4" s="1"/>
  <c r="C96" i="5"/>
  <c r="C96" i="4" s="1"/>
  <c r="C104" i="5"/>
  <c r="C104" i="4" s="1"/>
  <c r="C112" i="5"/>
  <c r="C112" i="4" s="1"/>
  <c r="C120" i="5"/>
  <c r="C120" i="4" s="1"/>
  <c r="C128" i="5"/>
  <c r="C128" i="4" s="1"/>
  <c r="C136" i="5"/>
  <c r="C136" i="4" s="1"/>
  <c r="C144" i="5"/>
  <c r="C144" i="4" s="1"/>
  <c r="C152" i="5"/>
  <c r="C152" i="4" s="1"/>
  <c r="C160" i="5"/>
  <c r="C160" i="4" s="1"/>
  <c r="C176" i="5"/>
  <c r="C176" i="4" s="1"/>
  <c r="C192" i="5"/>
  <c r="C192" i="4" s="1"/>
  <c r="E184" i="5"/>
  <c r="E184" i="4" s="1"/>
  <c r="C169" i="5"/>
  <c r="C169" i="4" s="1"/>
  <c r="C185" i="5"/>
  <c r="C185" i="4" s="1"/>
  <c r="C201" i="5"/>
  <c r="C201" i="4" s="1"/>
  <c r="E127" i="5"/>
  <c r="E127" i="4" s="1"/>
  <c r="E23" i="5"/>
  <c r="E23" i="4" s="1"/>
  <c r="E31" i="5"/>
  <c r="E31" i="4" s="1"/>
  <c r="E39" i="5"/>
  <c r="E39" i="4" s="1"/>
  <c r="E47" i="5"/>
  <c r="E47" i="4" s="1"/>
  <c r="E55" i="5"/>
  <c r="E55" i="4" s="1"/>
  <c r="E63" i="5"/>
  <c r="E63" i="4" s="1"/>
  <c r="E71" i="5"/>
  <c r="E71" i="4" s="1"/>
  <c r="E79" i="5"/>
  <c r="E79" i="4" s="1"/>
  <c r="E87" i="5"/>
  <c r="E87" i="4" s="1"/>
  <c r="E95" i="5"/>
  <c r="E95" i="4" s="1"/>
  <c r="E103" i="5"/>
  <c r="E103" i="4" s="1"/>
  <c r="E111" i="5"/>
  <c r="E111" i="4" s="1"/>
  <c r="E119" i="5"/>
  <c r="E119" i="4" s="1"/>
  <c r="E135" i="5"/>
  <c r="E135" i="4" s="1"/>
  <c r="C212" i="5"/>
  <c r="C212" i="4" s="1"/>
  <c r="C220" i="5"/>
  <c r="C220" i="4" s="1"/>
  <c r="C228" i="5"/>
  <c r="C228" i="4" s="1"/>
  <c r="C236" i="5"/>
  <c r="C236" i="4" s="1"/>
  <c r="C244" i="5"/>
  <c r="C244" i="4" s="1"/>
  <c r="E188" i="5"/>
  <c r="E188" i="4" s="1"/>
  <c r="D17" i="5"/>
  <c r="D17" i="4" s="1"/>
  <c r="E15" i="5"/>
  <c r="E15" i="4" s="1"/>
  <c r="E129" i="5"/>
  <c r="E129" i="4" s="1"/>
  <c r="E200" i="5"/>
  <c r="E200" i="4" s="1"/>
  <c r="E145" i="5"/>
  <c r="E145" i="4" s="1"/>
  <c r="E149" i="5"/>
  <c r="E149" i="4" s="1"/>
  <c r="E153" i="5"/>
  <c r="E153" i="4" s="1"/>
  <c r="E157" i="5"/>
  <c r="E157" i="4" s="1"/>
  <c r="C198" i="5"/>
  <c r="C198" i="4" s="1"/>
  <c r="C206" i="5"/>
  <c r="C206" i="4" s="1"/>
  <c r="C210" i="5"/>
  <c r="C210" i="4" s="1"/>
  <c r="C214" i="5"/>
  <c r="C214" i="4" s="1"/>
  <c r="C218" i="5"/>
  <c r="C218" i="4" s="1"/>
  <c r="C222" i="5"/>
  <c r="C222" i="4" s="1"/>
  <c r="C226" i="5"/>
  <c r="C226" i="4" s="1"/>
  <c r="C230" i="5"/>
  <c r="C230" i="4" s="1"/>
  <c r="C234" i="5"/>
  <c r="C234" i="4" s="1"/>
  <c r="C238" i="5"/>
  <c r="C238" i="4" s="1"/>
  <c r="C242" i="5"/>
  <c r="C242" i="4" s="1"/>
  <c r="C246" i="5"/>
  <c r="C246" i="4" s="1"/>
  <c r="C11" i="4" l="1"/>
  <c r="B12" i="3" s="1"/>
  <c r="B14" i="3" l="1"/>
  <c r="A2" i="12"/>
  <c r="D11" i="4" l="1"/>
  <c r="C12" i="3" s="1"/>
  <c r="E11" i="4"/>
  <c r="D12" i="3" s="1"/>
  <c r="D14" i="3" l="1"/>
  <c r="C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Moody, Nicole (DEP)</author>
  </authors>
  <commentList>
    <comment ref="J28" authorId="0" shapeId="0" xr:uid="{A23E904D-05BC-4003-AE31-2DE6C0395666}">
      <text>
        <r>
          <rPr>
            <b/>
            <sz val="9"/>
            <color indexed="81"/>
            <rFont val="Tahoma"/>
            <family val="2"/>
          </rPr>
          <t>Moody, Nicole (DEP):</t>
        </r>
        <r>
          <rPr>
            <sz val="9"/>
            <color indexed="81"/>
            <rFont val="Tahoma"/>
            <family val="2"/>
          </rPr>
          <t xml:space="preserve">
Units are 1/(f/cm3) NOT 1/(ug/m3)</t>
        </r>
      </text>
    </comment>
    <comment ref="H155" authorId="0" shapeId="0" xr:uid="{6F1314B1-66B2-42B3-A581-509812D938C1}">
      <text>
        <r>
          <rPr>
            <b/>
            <sz val="9"/>
            <color indexed="81"/>
            <rFont val="Tahoma"/>
            <family val="2"/>
          </rPr>
          <t>Moody, Nicole (DEP):</t>
        </r>
        <r>
          <rPr>
            <sz val="9"/>
            <color indexed="81"/>
            <rFont val="Tahoma"/>
            <family val="2"/>
          </rPr>
          <t xml:space="preserve">
Units are f/cm3 NOT ug/m3</t>
        </r>
      </text>
    </comment>
    <comment ref="J155" authorId="0" shapeId="0" xr:uid="{0DC86074-AF66-42DE-9334-C468FA02AECD}">
      <text>
        <r>
          <rPr>
            <b/>
            <sz val="9"/>
            <color indexed="81"/>
            <rFont val="Tahoma"/>
            <family val="2"/>
          </rPr>
          <t>Moody, Nicole (DEP):</t>
        </r>
        <r>
          <rPr>
            <sz val="9"/>
            <color indexed="81"/>
            <rFont val="Tahoma"/>
            <family val="2"/>
          </rPr>
          <t xml:space="preserve">
Units are 1/(f/cm3) NOT 1/(ug/m3)</t>
        </r>
      </text>
    </comment>
  </commentList>
</comments>
</file>

<file path=xl/sharedStrings.xml><?xml version="1.0" encoding="utf-8"?>
<sst xmlns="http://schemas.openxmlformats.org/spreadsheetml/2006/main" count="3798" uniqueCount="890">
  <si>
    <t>Massachusetts Department of Environmental Protection</t>
  </si>
  <si>
    <t xml:space="preserve">The Risk Characterization Tool produces cumulative cancer and noncancer risk values using potential emissions from a proposed project. Input, output, and reference worksheet tabs are color-coded as follows: </t>
  </si>
  <si>
    <t>Input sheet</t>
  </si>
  <si>
    <t>Output sheet</t>
  </si>
  <si>
    <t>Reference sheet</t>
  </si>
  <si>
    <t>The sheets in this tool are listed and described below:</t>
  </si>
  <si>
    <t>SHEET NAME</t>
  </si>
  <si>
    <t>DESCRIPTION</t>
  </si>
  <si>
    <t>README</t>
  </si>
  <si>
    <t xml:space="preserve">Overview of risk characterization tool and instructions. </t>
  </si>
  <si>
    <t>Updates</t>
  </si>
  <si>
    <t xml:space="preserve">This sheet provides information on updates to the screening tool. </t>
  </si>
  <si>
    <t>Dispersion</t>
  </si>
  <si>
    <t>Concs</t>
  </si>
  <si>
    <t>Risk Calcs</t>
  </si>
  <si>
    <t>Summary</t>
  </si>
  <si>
    <t>Tox Values</t>
  </si>
  <si>
    <t>Combining Stacks with Similar Dispersion Characteristics</t>
  </si>
  <si>
    <t>To accommodate multiple stacks more efficiently, it may be helpful to group stacks with similar dispersion characteristics such as stack height, stack diameter, exit velocity, exit temperature, and proximity to similarly sized buildings.  "Similar" means stacks are located within approximately 100 meters of each other near similar sized buildings and stack parameters vary less than 20 percent.</t>
  </si>
  <si>
    <t>Combining Stacks for Use with Look-Up Table</t>
  </si>
  <si>
    <t>Create different groups of stacks by combining those with similar heights in each group.  Within each group, select the shortest stack height in the group.  The look-up table reflects generally worst-case conditions for other parameters (i.e., stack diameter, stack exit velocity, stack exit temperature, and stack-to-building geometry).</t>
  </si>
  <si>
    <t>Date</t>
  </si>
  <si>
    <t>Change</t>
  </si>
  <si>
    <t xml:space="preserve">Date: </t>
  </si>
  <si>
    <t>*Replace stack names with source IDs: 'SV01'</t>
  </si>
  <si>
    <t>Total Facility Emissions</t>
  </si>
  <si>
    <t>Stack #1</t>
  </si>
  <si>
    <t>Stack #2</t>
  </si>
  <si>
    <t>Stack #3</t>
  </si>
  <si>
    <t>Stack #4</t>
  </si>
  <si>
    <t>Stack #5</t>
  </si>
  <si>
    <t>Stack #6</t>
  </si>
  <si>
    <t>Stack #7</t>
  </si>
  <si>
    <t>Stack #8</t>
  </si>
  <si>
    <t>Stack #9</t>
  </si>
  <si>
    <t>Stack #10</t>
  </si>
  <si>
    <t>Stack #11</t>
  </si>
  <si>
    <t>Stack #12</t>
  </si>
  <si>
    <t>Stack #13</t>
  </si>
  <si>
    <t>Stack #14</t>
  </si>
  <si>
    <t>Stack #15</t>
  </si>
  <si>
    <t>Stack #16</t>
  </si>
  <si>
    <t>Stack #17</t>
  </si>
  <si>
    <t>Stack #18</t>
  </si>
  <si>
    <t>Stack #19</t>
  </si>
  <si>
    <t>Stack #20</t>
  </si>
  <si>
    <t>Stack #21</t>
  </si>
  <si>
    <t>Stack #22</t>
  </si>
  <si>
    <t>Stack #23</t>
  </si>
  <si>
    <t>Stack #24</t>
  </si>
  <si>
    <t>Stack #25</t>
  </si>
  <si>
    <t>Stack #26</t>
  </si>
  <si>
    <t xml:space="preserve"> </t>
  </si>
  <si>
    <t>Stack #27</t>
  </si>
  <si>
    <t>Stack #28</t>
  </si>
  <si>
    <t>Stack #29</t>
  </si>
  <si>
    <t>Stack #30</t>
  </si>
  <si>
    <t>Stack #31</t>
  </si>
  <si>
    <t>Stack #32</t>
  </si>
  <si>
    <t>Stack #33</t>
  </si>
  <si>
    <t>Stack #34</t>
  </si>
  <si>
    <t>Stack #35</t>
  </si>
  <si>
    <t>Stack #36</t>
  </si>
  <si>
    <t>Stack #37</t>
  </si>
  <si>
    <t>Stack #38</t>
  </si>
  <si>
    <t>Stack #39</t>
  </si>
  <si>
    <t>Stack #40</t>
  </si>
  <si>
    <t>Stack #41</t>
  </si>
  <si>
    <t>Stack #42</t>
  </si>
  <si>
    <t>Stack #43</t>
  </si>
  <si>
    <t>Stack #44</t>
  </si>
  <si>
    <t>Stack #45</t>
  </si>
  <si>
    <t>Stack #46</t>
  </si>
  <si>
    <t>Stack #47</t>
  </si>
  <si>
    <t>Stack #48</t>
  </si>
  <si>
    <t>Stack #49</t>
  </si>
  <si>
    <t>Stack #50</t>
  </si>
  <si>
    <t/>
  </si>
  <si>
    <t>(tons/yr)</t>
  </si>
  <si>
    <t>Hourly Emissions (lb/hr)</t>
  </si>
  <si>
    <t>Annual Emissions (tpy)</t>
  </si>
  <si>
    <t>75-07-0</t>
  </si>
  <si>
    <t>Acetaldehyde</t>
  </si>
  <si>
    <t>60-35-5</t>
  </si>
  <si>
    <t>Acetamide</t>
  </si>
  <si>
    <t>67-64-1</t>
  </si>
  <si>
    <t>Acetone</t>
  </si>
  <si>
    <t>75-05-8</t>
  </si>
  <si>
    <t>Acetonitrile</t>
  </si>
  <si>
    <t>53-96-3</t>
  </si>
  <si>
    <t>107-02-8</t>
  </si>
  <si>
    <t>Acrolein</t>
  </si>
  <si>
    <t>79-06-1</t>
  </si>
  <si>
    <t>Acrylamide</t>
  </si>
  <si>
    <t>79-10-7</t>
  </si>
  <si>
    <t>107-13-1</t>
  </si>
  <si>
    <t>Acrylonitrile</t>
  </si>
  <si>
    <t>107-05-1</t>
  </si>
  <si>
    <t>7664-41-7</t>
  </si>
  <si>
    <t>Ammonia</t>
  </si>
  <si>
    <t>62-53-3</t>
  </si>
  <si>
    <t>Aniline</t>
  </si>
  <si>
    <t>7440-36-0</t>
  </si>
  <si>
    <t>7440-38-2</t>
  </si>
  <si>
    <t>1332-21-4</t>
  </si>
  <si>
    <t>71-43-2</t>
  </si>
  <si>
    <t>Benzene</t>
  </si>
  <si>
    <t>92-87-5</t>
  </si>
  <si>
    <t>Benzidine</t>
  </si>
  <si>
    <t>207-08-9</t>
  </si>
  <si>
    <t>Benzo(k)fluoranthene</t>
  </si>
  <si>
    <t>56-55-3</t>
  </si>
  <si>
    <t>50-32-8</t>
  </si>
  <si>
    <t>205-99-2</t>
  </si>
  <si>
    <t>191-24-2</t>
  </si>
  <si>
    <t>100-44-7</t>
  </si>
  <si>
    <t>7440-41-7</t>
  </si>
  <si>
    <t>111-44-4</t>
  </si>
  <si>
    <t>117-81-7</t>
  </si>
  <si>
    <t>542-88-1</t>
  </si>
  <si>
    <t>Bis(chloromethyl)ether</t>
  </si>
  <si>
    <t>75-27-4</t>
  </si>
  <si>
    <t>Bromodichloromethane</t>
  </si>
  <si>
    <t>75-25-2</t>
  </si>
  <si>
    <t>Bromoform</t>
  </si>
  <si>
    <t>74-83-9</t>
  </si>
  <si>
    <t>106-99-0</t>
  </si>
  <si>
    <t>7440-43-9</t>
  </si>
  <si>
    <t>75-15-0</t>
  </si>
  <si>
    <t>56-23-5</t>
  </si>
  <si>
    <t>463-58-1</t>
  </si>
  <si>
    <t>1306-38-3</t>
  </si>
  <si>
    <t>7782-50-5</t>
  </si>
  <si>
    <t>Chlorine</t>
  </si>
  <si>
    <t>532-27-4</t>
  </si>
  <si>
    <t>108-90-7</t>
  </si>
  <si>
    <t>Chlorobenzene</t>
  </si>
  <si>
    <t>75-45-6</t>
  </si>
  <si>
    <t>67-66-3</t>
  </si>
  <si>
    <t>Chloroform</t>
  </si>
  <si>
    <t>107-30-2</t>
  </si>
  <si>
    <t>Chloromethyl Methyl Ether</t>
  </si>
  <si>
    <t>126-99-8</t>
  </si>
  <si>
    <t>Chloroprene</t>
  </si>
  <si>
    <t>7440-47-3</t>
  </si>
  <si>
    <t>18540-29-9</t>
  </si>
  <si>
    <t>16065-83-1</t>
  </si>
  <si>
    <t>218-01-9</t>
  </si>
  <si>
    <t>7440-48-4</t>
  </si>
  <si>
    <t>Coke Oven Emissions</t>
  </si>
  <si>
    <t>7440-50-8</t>
  </si>
  <si>
    <t>Copper</t>
  </si>
  <si>
    <t>106-44-5</t>
  </si>
  <si>
    <t>1319-77-3</t>
  </si>
  <si>
    <t>98-82-8</t>
  </si>
  <si>
    <t>Cyanide Compounds</t>
  </si>
  <si>
    <t>110-82-7</t>
  </si>
  <si>
    <t>Cyclohexane</t>
  </si>
  <si>
    <t>53-70-3</t>
  </si>
  <si>
    <t>96-12-8</t>
  </si>
  <si>
    <t>106-46-7</t>
  </si>
  <si>
    <t>91-94-1</t>
  </si>
  <si>
    <t>75-71-8</t>
  </si>
  <si>
    <t>75-35-4</t>
  </si>
  <si>
    <t>156-60-5</t>
  </si>
  <si>
    <t>542-75-6</t>
  </si>
  <si>
    <t>62-73-7</t>
  </si>
  <si>
    <t>Dichlorvos</t>
  </si>
  <si>
    <t>111-42-2</t>
  </si>
  <si>
    <t>Diethanolamine</t>
  </si>
  <si>
    <t>60-11-7</t>
  </si>
  <si>
    <t>68-12-2</t>
  </si>
  <si>
    <t>121-14-2</t>
  </si>
  <si>
    <t>123-91-1</t>
  </si>
  <si>
    <t>122-66-7</t>
  </si>
  <si>
    <t>106-89-8</t>
  </si>
  <si>
    <t>106-88-7</t>
  </si>
  <si>
    <t>100-41-4</t>
  </si>
  <si>
    <t>51-79-6</t>
  </si>
  <si>
    <t>75-00-3</t>
  </si>
  <si>
    <t>106-93-4</t>
  </si>
  <si>
    <t>107-06-2</t>
  </si>
  <si>
    <t>107-21-1</t>
  </si>
  <si>
    <t>75-21-8</t>
  </si>
  <si>
    <t>96-45-7</t>
  </si>
  <si>
    <t>75-34-3</t>
  </si>
  <si>
    <t>206-44-0</t>
  </si>
  <si>
    <t>Fluoranthene</t>
  </si>
  <si>
    <t>50-00-0</t>
  </si>
  <si>
    <t>Formaldehyde</t>
  </si>
  <si>
    <t>76-44-8</t>
  </si>
  <si>
    <t>Heptachlor</t>
  </si>
  <si>
    <t>35822-46-9</t>
  </si>
  <si>
    <t>142-82-5</t>
  </si>
  <si>
    <t>118-74-1</t>
  </si>
  <si>
    <t>Hexachlorobenzene</t>
  </si>
  <si>
    <t>87-68-3</t>
  </si>
  <si>
    <t>Hexachlorobutadiene</t>
  </si>
  <si>
    <t>77-47-4</t>
  </si>
  <si>
    <t>Hexachlorocyclopentadiene</t>
  </si>
  <si>
    <t>39227-28-6</t>
  </si>
  <si>
    <t>57653-85-7</t>
  </si>
  <si>
    <t>19408-74-3</t>
  </si>
  <si>
    <t>70648-26-9</t>
  </si>
  <si>
    <t>57117-44-9</t>
  </si>
  <si>
    <t>72918-21-9</t>
  </si>
  <si>
    <t>60851-34-5</t>
  </si>
  <si>
    <t>67-72-1</t>
  </si>
  <si>
    <t>Hexachloroethane</t>
  </si>
  <si>
    <t>822-06-0</t>
  </si>
  <si>
    <t>Hexamethylene-1,6-diisocyanate</t>
  </si>
  <si>
    <t>110-54-3</t>
  </si>
  <si>
    <t>591-78-6</t>
  </si>
  <si>
    <t>302-01-2</t>
  </si>
  <si>
    <t>Hydrazine</t>
  </si>
  <si>
    <t>7647-01-0</t>
  </si>
  <si>
    <t>74-90-8</t>
  </si>
  <si>
    <t>7664-39-3</t>
  </si>
  <si>
    <t>7783-06-4</t>
  </si>
  <si>
    <t>193-39-5</t>
  </si>
  <si>
    <t>78-59-1</t>
  </si>
  <si>
    <t>Isophorone</t>
  </si>
  <si>
    <t>67-63-0</t>
  </si>
  <si>
    <t>7439-92-1</t>
  </si>
  <si>
    <t>108-31-6</t>
  </si>
  <si>
    <t>7439-96-5</t>
  </si>
  <si>
    <t>7439-97-6</t>
  </si>
  <si>
    <t>67-56-1</t>
  </si>
  <si>
    <t>Methanol</t>
  </si>
  <si>
    <t>109-86-4</t>
  </si>
  <si>
    <t>74-87-3</t>
  </si>
  <si>
    <t>71-55-6</t>
  </si>
  <si>
    <t>78-93-3</t>
  </si>
  <si>
    <t>108-10-1</t>
  </si>
  <si>
    <t>624-83-9</t>
  </si>
  <si>
    <t>80-62-6</t>
  </si>
  <si>
    <t>1634-04-4</t>
  </si>
  <si>
    <t>101-14-4</t>
  </si>
  <si>
    <t>75-09-2</t>
  </si>
  <si>
    <t>101-68-8</t>
  </si>
  <si>
    <t>101-77-9</t>
  </si>
  <si>
    <t>62-75-9</t>
  </si>
  <si>
    <t>59-89-2</t>
  </si>
  <si>
    <t>N-Nitrosomorpholine</t>
  </si>
  <si>
    <t>91-20-3</t>
  </si>
  <si>
    <t>Naphthalene</t>
  </si>
  <si>
    <t>7440-02-0</t>
  </si>
  <si>
    <t>98-95-3</t>
  </si>
  <si>
    <t>Nitrobenzene</t>
  </si>
  <si>
    <t>79-46-9</t>
  </si>
  <si>
    <t>3268-87-9</t>
  </si>
  <si>
    <t>39001-02-0</t>
  </si>
  <si>
    <t>40321-76-4</t>
  </si>
  <si>
    <t>57117-31-4</t>
  </si>
  <si>
    <t>87-86-5</t>
  </si>
  <si>
    <t>Pentachlorophenol</t>
  </si>
  <si>
    <t>109-66-0</t>
  </si>
  <si>
    <t>85-01-8</t>
  </si>
  <si>
    <t>Phenanthrene</t>
  </si>
  <si>
    <t>108-95-2</t>
  </si>
  <si>
    <t>Phenol</t>
  </si>
  <si>
    <t>75-44-5</t>
  </si>
  <si>
    <t>Phosgene</t>
  </si>
  <si>
    <t>7803-51-2</t>
  </si>
  <si>
    <t>Phosphine</t>
  </si>
  <si>
    <t>7664-38-2</t>
  </si>
  <si>
    <t>85-44-9</t>
  </si>
  <si>
    <t>1336-36-3</t>
  </si>
  <si>
    <t>Polycyclic Organic Matter (POM)</t>
  </si>
  <si>
    <t>1120-71-4</t>
  </si>
  <si>
    <t>57-57-8</t>
  </si>
  <si>
    <t>123-38-6</t>
  </si>
  <si>
    <t>Propionaldehyde</t>
  </si>
  <si>
    <t>78-87-5</t>
  </si>
  <si>
    <t>75-56-9</t>
  </si>
  <si>
    <t>7782-49-2</t>
  </si>
  <si>
    <t>100-42-5</t>
  </si>
  <si>
    <t>Styrene</t>
  </si>
  <si>
    <t>96-09-3</t>
  </si>
  <si>
    <t>7664-93-9</t>
  </si>
  <si>
    <t>1746-01-6</t>
  </si>
  <si>
    <t>51207-31-9</t>
  </si>
  <si>
    <t>630-20-6</t>
  </si>
  <si>
    <t>79-34-5</t>
  </si>
  <si>
    <t>127-18-4</t>
  </si>
  <si>
    <t>109-99-9</t>
  </si>
  <si>
    <t>Tetrahydrofuran</t>
  </si>
  <si>
    <t>108-88-3</t>
  </si>
  <si>
    <t>Toluene</t>
  </si>
  <si>
    <t>95-80-7</t>
  </si>
  <si>
    <t>26471-62-5</t>
  </si>
  <si>
    <t>95-53-4</t>
  </si>
  <si>
    <t>8001-35-2</t>
  </si>
  <si>
    <t>120-82-1</t>
  </si>
  <si>
    <t>79-00-5</t>
  </si>
  <si>
    <t>79-01-6</t>
  </si>
  <si>
    <t>75-69-4</t>
  </si>
  <si>
    <t>88-06-2</t>
  </si>
  <si>
    <t>121-44-8</t>
  </si>
  <si>
    <t>Triethylamine</t>
  </si>
  <si>
    <t>95-63-6</t>
  </si>
  <si>
    <t>108-67-8</t>
  </si>
  <si>
    <t>7440-62-2</t>
  </si>
  <si>
    <t>108-05-4</t>
  </si>
  <si>
    <t>593-60-2</t>
  </si>
  <si>
    <t>75-01-4</t>
  </si>
  <si>
    <t>1330-20-7</t>
  </si>
  <si>
    <t>108-38-3</t>
  </si>
  <si>
    <t>95-47-6</t>
  </si>
  <si>
    <t>106-42-3</t>
  </si>
  <si>
    <t>*Inputs should be made in yellow cells. For stack height and distance, select from the dropdown list of values.</t>
  </si>
  <si>
    <t>Notes</t>
  </si>
  <si>
    <t>Stack height (meters)</t>
  </si>
  <si>
    <t>1-hr dispersion value</t>
  </si>
  <si>
    <t>manual entry</t>
  </si>
  <si>
    <t>24-hr dispersion value</t>
  </si>
  <si>
    <t>Annual dispersion value</t>
  </si>
  <si>
    <t>auto-lookup</t>
  </si>
  <si>
    <t>value used in calculations</t>
  </si>
  <si>
    <t>No inputs needed on this page</t>
  </si>
  <si>
    <t>Total - All stacks</t>
  </si>
  <si>
    <t>C(1-hr)</t>
  </si>
  <si>
    <t>C(24-hr)</t>
  </si>
  <si>
    <t>C(annual)</t>
  </si>
  <si>
    <t>No inputs on this page</t>
  </si>
  <si>
    <t>Inhalation Risks</t>
  </si>
  <si>
    <t>Chronic Noncancer</t>
  </si>
  <si>
    <t>Cancer</t>
  </si>
  <si>
    <t>Cumulative Air Toxics Risk</t>
  </si>
  <si>
    <t>&lt;-- MEETS or REFINE</t>
  </si>
  <si>
    <t>PAH</t>
  </si>
  <si>
    <t>Sb</t>
  </si>
  <si>
    <t>As</t>
  </si>
  <si>
    <t>Cr</t>
  </si>
  <si>
    <t>Cresols</t>
  </si>
  <si>
    <t>CN</t>
  </si>
  <si>
    <t>Pb</t>
  </si>
  <si>
    <t>Hg</t>
  </si>
  <si>
    <t>Ni</t>
  </si>
  <si>
    <t>Se</t>
  </si>
  <si>
    <t>V</t>
  </si>
  <si>
    <t>1-hr</t>
  </si>
  <si>
    <t>24-hr</t>
  </si>
  <si>
    <t xml:space="preserve">Guidance for Estimating Stack-Specific Emission Rates </t>
  </si>
  <si>
    <t xml:space="preserve">An emissions factor is a representative value that attempts to relate the quantity of a pollutant released to the atmosphere with an activity associated with the release of that pollutant. These factors are usually expressed as the weight of pollutant divided by a unit weight, volume, distance, or duration of the activity emitting the pollutant (e.g., grams of particulate matter emitted per hour from a diesel generator). Such factors facilitate estimation of emissions from various sources of air pollution, but caution should be taken to assure that a facility’s emissions source type and design, controls, and raw material input match with the source(s) analyzed to produce the emissions factors. </t>
  </si>
  <si>
    <t>Emissions Factor Guidance</t>
  </si>
  <si>
    <t>CASRN</t>
  </si>
  <si>
    <t>Pollutant Name</t>
  </si>
  <si>
    <t>91-57-6</t>
  </si>
  <si>
    <t>7440-39-3</t>
  </si>
  <si>
    <t>Barium</t>
  </si>
  <si>
    <t>95-50-1</t>
  </si>
  <si>
    <t>74-98-6</t>
  </si>
  <si>
    <t>Propane</t>
  </si>
  <si>
    <t>7440-22-4</t>
  </si>
  <si>
    <t>Silver</t>
  </si>
  <si>
    <t>7440-66-6</t>
  </si>
  <si>
    <t>Zinc</t>
  </si>
  <si>
    <t>Arsenic (including compounds)</t>
  </si>
  <si>
    <t>Hydrogen Cyanide</t>
  </si>
  <si>
    <t>Methyl Isocyanate</t>
  </si>
  <si>
    <t>Methylene Diphenyl Diisocyanate (MDI)</t>
  </si>
  <si>
    <t>Chromium III (including compounds with Cr+3)</t>
  </si>
  <si>
    <t>Chromium metal</t>
  </si>
  <si>
    <t>Chromium VI (including compounds with Cr+6)</t>
  </si>
  <si>
    <t>51-28-5</t>
  </si>
  <si>
    <t>534-52-1</t>
  </si>
  <si>
    <t>Dioxins/Furans (2,3,7,8-Tetrachlorodibenzo-p-dioxin (TCDD) and equivalents)</t>
  </si>
  <si>
    <t>Heptachlorodibenzo-p-dioxins, total</t>
  </si>
  <si>
    <t>Hexachlorodibenzo-p-dioxins, total</t>
  </si>
  <si>
    <t>Pentachlorodibenzo-p-dioxins, total</t>
  </si>
  <si>
    <t>Polychlorinated dibenzo-p-dioxins, total</t>
  </si>
  <si>
    <t>76-12-0</t>
  </si>
  <si>
    <t>Chlorodifluoromethane (Freon 22)</t>
  </si>
  <si>
    <t>Dichlorodifluoromethane (Freon 12)</t>
  </si>
  <si>
    <t>75-43-4</t>
  </si>
  <si>
    <t>Dichlorofluoromethane (Freon 21)</t>
  </si>
  <si>
    <t>Fluorotrichloromethane (Freon 11) (Trichlorofluoromethane)</t>
  </si>
  <si>
    <t>132-64-9</t>
  </si>
  <si>
    <t>Dibenzofuran</t>
  </si>
  <si>
    <t>110-00-9</t>
  </si>
  <si>
    <t>Furan</t>
  </si>
  <si>
    <t>Hexachlorodibenzofurans, total</t>
  </si>
  <si>
    <t>Pentachlorodibenzofurans, total</t>
  </si>
  <si>
    <t>Tetrachlorodibenzofurans, total</t>
  </si>
  <si>
    <t>Glycol Ethers</t>
  </si>
  <si>
    <t>Mercury (including inorganic compounds)</t>
  </si>
  <si>
    <t>22967-92-6</t>
  </si>
  <si>
    <t>Mercury (methyl)</t>
  </si>
  <si>
    <t>Nickel (including compounds)</t>
  </si>
  <si>
    <t>83-32-9</t>
  </si>
  <si>
    <t>Acenaphthene</t>
  </si>
  <si>
    <t>208-96-8</t>
  </si>
  <si>
    <t>Acenaphthylene</t>
  </si>
  <si>
    <t>120-12-7</t>
  </si>
  <si>
    <t>Anthracene</t>
  </si>
  <si>
    <t>Benzo(a)anthracene</t>
  </si>
  <si>
    <t>Benzo(a)pyrene</t>
  </si>
  <si>
    <t>Benzo(b)fluoranthene</t>
  </si>
  <si>
    <t>192-97-2</t>
  </si>
  <si>
    <t>Benzo(e)pyrene</t>
  </si>
  <si>
    <t>Benzo(g,h,i)perylene</t>
  </si>
  <si>
    <t>Chrysene</t>
  </si>
  <si>
    <t>191-07-1</t>
  </si>
  <si>
    <t>Coronene</t>
  </si>
  <si>
    <t>Dibenz(a,h)anthracene</t>
  </si>
  <si>
    <t>86-73-7</t>
  </si>
  <si>
    <t>Fluorene</t>
  </si>
  <si>
    <t>Indeno(1,2,3-c,d)pyrene</t>
  </si>
  <si>
    <t>198-55-0</t>
  </si>
  <si>
    <t>Perylene</t>
  </si>
  <si>
    <t>Polycyclic aromatic hydrocarbons (PAH)</t>
  </si>
  <si>
    <t>129-00-0</t>
  </si>
  <si>
    <t>Pyrene</t>
  </si>
  <si>
    <t>Lead (including compounds)</t>
  </si>
  <si>
    <t>Bis(2-ethylhexyl)phthalate (Di(2-ethylhexyl)phthalate)</t>
  </si>
  <si>
    <t>84-74-2</t>
  </si>
  <si>
    <t>Dibutylphthalate</t>
  </si>
  <si>
    <t>131-11-3</t>
  </si>
  <si>
    <t>Dimethyl Phthalate</t>
  </si>
  <si>
    <t>Antimony (including compounds)</t>
  </si>
  <si>
    <t>Selenium (including compounds)</t>
  </si>
  <si>
    <t>7440-32-6</t>
  </si>
  <si>
    <t>Titanium (including compounds)</t>
  </si>
  <si>
    <t>106-98-9</t>
  </si>
  <si>
    <t>540-84-1</t>
  </si>
  <si>
    <t>Alkanes/alkenes (C5-C8 aliphatic)</t>
  </si>
  <si>
    <t>Aromatic Mixtures (C9 - C18 aromatic)</t>
  </si>
  <si>
    <t>92-52-4</t>
  </si>
  <si>
    <t>Biphenyl (Diphenyl)</t>
  </si>
  <si>
    <t>106-97-8</t>
  </si>
  <si>
    <t>Butane</t>
  </si>
  <si>
    <t>Cumene (C9 - C18 aromatic)</t>
  </si>
  <si>
    <t>Ethyl Benzene</t>
  </si>
  <si>
    <t>Heptane  (C5-C8 aliphatic)</t>
  </si>
  <si>
    <t>104-51-8</t>
  </si>
  <si>
    <t>111-65-9</t>
  </si>
  <si>
    <t>Octane  (C5-C8 aliphatic)</t>
  </si>
  <si>
    <t>Pentane  (C5-C8 aliphatic)</t>
  </si>
  <si>
    <t>99-87-6</t>
  </si>
  <si>
    <t>Xylenes (isomers and mixture)</t>
  </si>
  <si>
    <t>Vanadium (including compounds)</t>
  </si>
  <si>
    <t>540-59-0</t>
  </si>
  <si>
    <t>92-67-1</t>
  </si>
  <si>
    <t>Acrylic Acid</t>
  </si>
  <si>
    <t>Allyl Chloride</t>
  </si>
  <si>
    <t>Asbestos</t>
  </si>
  <si>
    <t>Benzyl Chloride</t>
  </si>
  <si>
    <t>Beryllium (including compounds)</t>
  </si>
  <si>
    <t>Cadmium (including compounds)</t>
  </si>
  <si>
    <t>133-06-2</t>
  </si>
  <si>
    <t>Captan</t>
  </si>
  <si>
    <t>Carbon Disulfide</t>
  </si>
  <si>
    <t>Carbon Tetrachloride</t>
  </si>
  <si>
    <t>Carbonyl Sulfide</t>
  </si>
  <si>
    <t>Cerium Oxide</t>
  </si>
  <si>
    <t>57-74-9</t>
  </si>
  <si>
    <t>Chlordane (alpha &amp; gamma isomers)</t>
  </si>
  <si>
    <t>510-15-6</t>
  </si>
  <si>
    <t>Chlorobenzilate</t>
  </si>
  <si>
    <t>Chloroethane (Ethyl Chloride)</t>
  </si>
  <si>
    <t>Chloromethane (Methyl Chloride)</t>
  </si>
  <si>
    <t>Cobalt (and compounds)</t>
  </si>
  <si>
    <t>Dichloroethyl Ether (Bis-2(chloroethylether)</t>
  </si>
  <si>
    <t xml:space="preserve">Dichloromethane (Methylene Chloride) </t>
  </si>
  <si>
    <t>Diesel Particulate Matter</t>
  </si>
  <si>
    <t>79-44-7</t>
  </si>
  <si>
    <t>Dimethyl Carbamoyl Chloride</t>
  </si>
  <si>
    <t>Dimethyl Formamide</t>
  </si>
  <si>
    <t>Epichlorohydrin</t>
  </si>
  <si>
    <t>Ethyl Carbamate</t>
  </si>
  <si>
    <t>Ethylene Dibromide (1,2-Dibromoethane)</t>
  </si>
  <si>
    <t>Ethylene Dichloride (1,2-Dichloroethane)</t>
  </si>
  <si>
    <t>Ethylene Glycol</t>
  </si>
  <si>
    <t>151-56-4</t>
  </si>
  <si>
    <t>Ethylene Imine (Aziridine)</t>
  </si>
  <si>
    <t>Ethylene Oxide</t>
  </si>
  <si>
    <t>Ethylene Thiourea</t>
  </si>
  <si>
    <t>16984-48-8</t>
  </si>
  <si>
    <t>Fluoride</t>
  </si>
  <si>
    <t>Hydrochloric Acid (Hydrogen Chloride)</t>
  </si>
  <si>
    <t>Hydrofluoric Acid (Hydrogen Fluoride)</t>
  </si>
  <si>
    <t>Hydrogen Sulfide</t>
  </si>
  <si>
    <t>1318-09-8</t>
  </si>
  <si>
    <t>Lindane (all isomers) (HCH)</t>
  </si>
  <si>
    <t>Maleic Anhydride</t>
  </si>
  <si>
    <t>Manganese (and compounds)</t>
  </si>
  <si>
    <t>Methyl Bromide (Bromomethane)</t>
  </si>
  <si>
    <t>Methyl Chloroform (1,1,1-TRICHLOROETHANE)</t>
  </si>
  <si>
    <t>Methyl Ethyl Ketone</t>
  </si>
  <si>
    <t>Methyl Isobutyl Ketone</t>
  </si>
  <si>
    <t>Methyl Methacrylate</t>
  </si>
  <si>
    <t>Methyl tert Butyl Ether</t>
  </si>
  <si>
    <t>7439-98-7</t>
  </si>
  <si>
    <t>Molybdenum</t>
  </si>
  <si>
    <t>Nitrosodimethylamine</t>
  </si>
  <si>
    <t>684-93-5</t>
  </si>
  <si>
    <t>N-Nitroso-N-methylurea</t>
  </si>
  <si>
    <t>90-04-0</t>
  </si>
  <si>
    <t>Phosphoric Acid</t>
  </si>
  <si>
    <t>Phthalic Anhydride</t>
  </si>
  <si>
    <t>Polychlorinated Biphenyls (PCBs)</t>
  </si>
  <si>
    <t>Propylene Oxide</t>
  </si>
  <si>
    <t>Styrene Oxide</t>
  </si>
  <si>
    <t>Sulfuric Acid</t>
  </si>
  <si>
    <t>Tetrachloroethylene</t>
  </si>
  <si>
    <t>Toxaphene</t>
  </si>
  <si>
    <t>Trichloroethylene</t>
  </si>
  <si>
    <t>Vinyl Acetate</t>
  </si>
  <si>
    <t>Vinyl Bromide</t>
  </si>
  <si>
    <t>Vinyl Chloride</t>
  </si>
  <si>
    <t>Chemical Group</t>
  </si>
  <si>
    <t>Surrogate  CASRN</t>
  </si>
  <si>
    <t>EPA HAP</t>
  </si>
  <si>
    <t>Acute Inhalation Reference</t>
  </si>
  <si>
    <t>Chronic Inhalation Reference</t>
  </si>
  <si>
    <t xml:space="preserve"> Cancer Inhalation Reference</t>
  </si>
  <si>
    <t>91-20-3 Surrogate</t>
  </si>
  <si>
    <t>OEHHA 2003</t>
  </si>
  <si>
    <t>OEHHA 1999</t>
  </si>
  <si>
    <t>MassDEP 1990</t>
  </si>
  <si>
    <t>106-46-7 Surrogate</t>
  </si>
  <si>
    <t>X</t>
  </si>
  <si>
    <t>OEHHA 2014</t>
  </si>
  <si>
    <t>OEHHA 2008</t>
  </si>
  <si>
    <t>OEHHA 2011</t>
  </si>
  <si>
    <t>OEHHA 2016</t>
  </si>
  <si>
    <t>74-90-8 Surrogate</t>
  </si>
  <si>
    <t>IRIS 2010</t>
  </si>
  <si>
    <t>OEHHA 2019</t>
  </si>
  <si>
    <t>OEHHA 2001</t>
  </si>
  <si>
    <t>OEHHA 2022</t>
  </si>
  <si>
    <t>18540-29-9 Surrogate</t>
  </si>
  <si>
    <t>51-28-5 Surrogate</t>
  </si>
  <si>
    <t>OEHHA 2000</t>
  </si>
  <si>
    <t>1319-77-3 Surrogate</t>
  </si>
  <si>
    <t>Dioxin</t>
  </si>
  <si>
    <t>OEHHA 1986 + WHO 2005 TEF</t>
  </si>
  <si>
    <t>35822-46-9 Surrogate</t>
  </si>
  <si>
    <t>39227-28-6 Surrogate</t>
  </si>
  <si>
    <t>40321-76-4 Surrogate</t>
  </si>
  <si>
    <t>1746-01-6 Surrogate</t>
  </si>
  <si>
    <t>Freon</t>
  </si>
  <si>
    <t>75-69-4 Surrogate</t>
  </si>
  <si>
    <t>IRIS 1993</t>
  </si>
  <si>
    <t>IRIS 1987 RfD RtR extrapolation</t>
  </si>
  <si>
    <t>OEHHA 2014 ADD RtR extrapolation</t>
  </si>
  <si>
    <t>PPRTV 2007 RfD RtR extrapolation</t>
  </si>
  <si>
    <t>70648-26-9 Surrogate</t>
  </si>
  <si>
    <t>57117-31-4 Surrogate</t>
  </si>
  <si>
    <t>51207-31-9 Surrogate</t>
  </si>
  <si>
    <t>IRIS 2012</t>
  </si>
  <si>
    <t>IRIS 1991</t>
  </si>
  <si>
    <t>109-86-4 Surrogate</t>
  </si>
  <si>
    <t>OEHHA 2012</t>
  </si>
  <si>
    <t>Aromatic Mixtures (C9 - C18 aromatic) Surrogate</t>
  </si>
  <si>
    <t>Aromatic Mixtures (C9 - C18 aromatic) for Chronic Inhalation Concentration</t>
  </si>
  <si>
    <t>IRIS 2017 + ADAF + EPA 1993 RPF</t>
  </si>
  <si>
    <t>IRIS 2017</t>
  </si>
  <si>
    <t>IRIS 2017 + ADAF</t>
  </si>
  <si>
    <t>IRIS 1989 + ADAF</t>
  </si>
  <si>
    <t>Aromatic Mixtures (C9 - C18 aromatic) for Chronic Inhalation Concentration, 50-32-8 for Cancer Inhalation Unit Risk</t>
  </si>
  <si>
    <t>50-32-8 Surrogate</t>
  </si>
  <si>
    <t>NAAQS 2016</t>
  </si>
  <si>
    <t>Phthalate</t>
  </si>
  <si>
    <t>117-81-7 Surrogate</t>
  </si>
  <si>
    <t>IRIS 1995 + MW conversion factor</t>
  </si>
  <si>
    <t>Ti</t>
  </si>
  <si>
    <t>ATSDR 1997 + MW conversion factor</t>
  </si>
  <si>
    <t>TPH</t>
  </si>
  <si>
    <t>OEHHA 2013</t>
  </si>
  <si>
    <t>IRIS 2002</t>
  </si>
  <si>
    <t xml:space="preserve">110-54-3 </t>
  </si>
  <si>
    <t>110-54-3 Surrogate</t>
  </si>
  <si>
    <t>MassDEP 2003</t>
  </si>
  <si>
    <t>IRIS 2000</t>
  </si>
  <si>
    <t>IRIS 2003</t>
  </si>
  <si>
    <t>PPRTV 2016</t>
  </si>
  <si>
    <t>1330-20-7 Surrogate</t>
  </si>
  <si>
    <t>IRIS 1998</t>
  </si>
  <si>
    <t>PPRTV 2009</t>
  </si>
  <si>
    <t>OEHHA 2020</t>
  </si>
  <si>
    <t>IRIS 2005</t>
  </si>
  <si>
    <t>PPRTV 2008 + MW conversion factor</t>
  </si>
  <si>
    <t>PPRTV 2008</t>
  </si>
  <si>
    <t>IRIS 1989</t>
  </si>
  <si>
    <t>IRIS 1987</t>
  </si>
  <si>
    <t>ATSDR 2022</t>
  </si>
  <si>
    <t>PPRTV 2009 Oral CSF RtR extrapolation</t>
  </si>
  <si>
    <t>156-60-5 Surrogate</t>
  </si>
  <si>
    <t>IRIS 1992</t>
  </si>
  <si>
    <t>IRIS 2013</t>
  </si>
  <si>
    <t>OEHHA 1992</t>
  </si>
  <si>
    <t>IRIS 2009</t>
  </si>
  <si>
    <t>IRIS 1988</t>
  </si>
  <si>
    <t>IRIS 1999</t>
  </si>
  <si>
    <t>IRIS 1994</t>
  </si>
  <si>
    <t>IRIS 2016</t>
  </si>
  <si>
    <t>IRIS 1990</t>
  </si>
  <si>
    <t>ATSDR 2012</t>
  </si>
  <si>
    <t>IRIS 1995</t>
  </si>
  <si>
    <t>OEHHA 2017</t>
  </si>
  <si>
    <t>IRIS 2001</t>
  </si>
  <si>
    <t>IRIS 2011</t>
  </si>
  <si>
    <t>OEHHA 1990</t>
  </si>
  <si>
    <t>IRIS 2004</t>
  </si>
  <si>
    <t>IRIS 2014</t>
  </si>
  <si>
    <t>IRIS 2007</t>
  </si>
  <si>
    <t>ATSDR 2020</t>
  </si>
  <si>
    <t>OEHHA 1989</t>
  </si>
  <si>
    <t>ATSDR 2006</t>
  </si>
  <si>
    <t>IRIS 2006</t>
  </si>
  <si>
    <t>IRIS 1996</t>
  </si>
  <si>
    <t>IRIS 2008</t>
  </si>
  <si>
    <t>MassDEP 2014</t>
  </si>
  <si>
    <t xml:space="preserve">Excess Lifetime Cancer Risk
(1 = 1E-06)         </t>
  </si>
  <si>
    <t>Original version.</t>
  </si>
  <si>
    <t>Version</t>
  </si>
  <si>
    <t xml:space="preserve">A list of inhalation health benchmark values used in the acute noncancer, chronic noncancer, and cancer inhalation risk calculations. Risk values are adjusted for early life exposures, when appropriate. </t>
  </si>
  <si>
    <t>Massachusetts Air Toxics Risk Screening Tool (MATRiST)</t>
  </si>
  <si>
    <t>Receptor Location:</t>
  </si>
  <si>
    <t>Project Information</t>
  </si>
  <si>
    <t>Emissions</t>
  </si>
  <si>
    <t>Provides guidance for selecting the emissions factors that are used to calculate emissions that are entered in the Emissions worksheet.</t>
  </si>
  <si>
    <t>For example, emissions factors in the literature are usually expressed as averages of a distribution of data of acceptable quality and are generally assumed to be representative of long-term averages for all facilities in the source category. Therefore, the accuracy of the emissions factors  are dependent on how closely a source is represented by the average of the distribution. Moreover, there are fewer measurements available for air toxics than criteria pollutants, leading to a higher variability and uncertainty associated with air toxics emissions estimates using emissions factors. An effective approach towards reducing this uncertainty is to use site-specific emissions estimation methods or stack-specific emissions data, if available.</t>
  </si>
  <si>
    <t>The user enters hourly chemical emission rates in pounds per hour and annual chemical emission rates in tons per year for each chemical found on the spreadsheet that is emitted or is potentially emitted from each stack at the facility. These rates must be individually calculated and entered; the spreadsheet does not calculate one from the other. Brief guidance on merging stacks can be found below and guidance for selecting emissions factors is provided in the Emissions Factor Guidance worksheet.</t>
  </si>
  <si>
    <t>Concentrations</t>
  </si>
  <si>
    <t>Risk Calculations</t>
  </si>
  <si>
    <t xml:space="preserve">The user enters project information, such as facility name and receptor location, in the yellow shaded cells. This information is carried through onto other worksheets. </t>
  </si>
  <si>
    <t>Rural Disp Tables</t>
  </si>
  <si>
    <t>Urban Disp Tables</t>
  </si>
  <si>
    <t>Select Rural or 
Urban Dispersion</t>
  </si>
  <si>
    <t>Rural</t>
  </si>
  <si>
    <t>Urban</t>
  </si>
  <si>
    <t>Aver_Period</t>
  </si>
  <si>
    <t>Annual</t>
  </si>
  <si>
    <t>Distance (m)=</t>
  </si>
  <si>
    <t>Stack_Height (m)</t>
  </si>
  <si>
    <t>required for lookup
(1-60 m)</t>
  </si>
  <si>
    <t>required for lookup (10-10,000 m)</t>
  </si>
  <si>
    <t xml:space="preserve">Added option to allow user to select between rural and urban dispersion. Also added more dispersion values to enable selection of stack height in 1 meter increments.  </t>
  </si>
  <si>
    <t>Methylnaphthalene, 2-</t>
  </si>
  <si>
    <t>Dichlorobenzene, o- (1,2-Dichlorobenzene)</t>
  </si>
  <si>
    <t>Toluene Diisocyanate, 2,4- (a mixture with the isomer 2,6-toluene diisocyanate)</t>
  </si>
  <si>
    <t>Dinitrophenol, 2,4-</t>
  </si>
  <si>
    <t>Dinitro-o-cresol, 4,6- and salts</t>
  </si>
  <si>
    <t>Cresol, p- (4-Methylphenol)</t>
  </si>
  <si>
    <t>Octachlorodibenzo-p-dioxin, 1,2,3,4,5,6,7,8-</t>
  </si>
  <si>
    <t>Heptachlorodibenzo-p-dioxin, 1,2,3,4,6,7,8-</t>
  </si>
  <si>
    <t>Hexachlorodibenzo-p-dioxin, 1,2,3,4,7,8-</t>
  </si>
  <si>
    <t>Hexachlorodibenzo-p-dioxin, 1,2,3,6,7,8-</t>
  </si>
  <si>
    <t>Hexachlorodibenzo-p-dioxin, 1,2,3,7,8,9-</t>
  </si>
  <si>
    <t>Pentachlorodibenzo-p-dioxin, 1,2,3,7,8-</t>
  </si>
  <si>
    <t>Dioxin Hepta</t>
  </si>
  <si>
    <t>Dioxin Hexa</t>
  </si>
  <si>
    <t>Dioxin Penta</t>
  </si>
  <si>
    <t>Dioxin Poly</t>
  </si>
  <si>
    <t>Tetrachloro-1,2-difluoroethane, 1,1,2,2- (Freon R 112)</t>
  </si>
  <si>
    <t>Octachlorodibenzofuran, 1,2,3,4,5,6,7,8-</t>
  </si>
  <si>
    <t>Hexachlorodibenzofuran, 1,2,3,4,7,8-</t>
  </si>
  <si>
    <t>Hexachlorodibenzofuran, 1,2,3,6,7,8-</t>
  </si>
  <si>
    <t>Hexachlorodibenzofuran, 1,2,3,7,8,9-</t>
  </si>
  <si>
    <t>Hexachlorodibenzofuran, 2,3,4,6,7,8-</t>
  </si>
  <si>
    <t>Pentachlorodibenzofuran, 2,3,4,7,8-</t>
  </si>
  <si>
    <t>Tetrachlorodibenzofuran, 2,3,7,8-</t>
  </si>
  <si>
    <t>Furan Hexa</t>
  </si>
  <si>
    <t>Furan Penta</t>
  </si>
  <si>
    <t>Furan Tetra</t>
  </si>
  <si>
    <t>Methoxy Ethanol, 2- (ethylene glycol methyl ether)</t>
  </si>
  <si>
    <t>COE</t>
  </si>
  <si>
    <t>POM</t>
  </si>
  <si>
    <t>Trimethylbenzene, 1,2,4- (C9-C18 aromatic)</t>
  </si>
  <si>
    <t>Trimethylbenzene, 1,3,5- (C9-C18 aromatic)</t>
  </si>
  <si>
    <t>Butadiene, 1,3-</t>
  </si>
  <si>
    <t>Butene, 1-</t>
  </si>
  <si>
    <t>Trimethylpentane, 2,2,4- (C5-C8 aliphatic)</t>
  </si>
  <si>
    <t>C5-C8 aliphatic</t>
  </si>
  <si>
    <t>C9-C18 aromatic</t>
  </si>
  <si>
    <t>Xylene, m-</t>
  </si>
  <si>
    <t>Butylbenzene, n- (C9-C18 aromatic)</t>
  </si>
  <si>
    <t>Hexane, n-</t>
  </si>
  <si>
    <t>Xylene, o-</t>
  </si>
  <si>
    <t>Isopropyltoluene, p- (p-Cymene) (C9-C18 aromatic)</t>
  </si>
  <si>
    <t>Xylene, p-</t>
  </si>
  <si>
    <t>Dichloroethylene, trans-1,2-</t>
  </si>
  <si>
    <t>Tetrachloroethane, 1,1,1,2-</t>
  </si>
  <si>
    <t>Tetrachloroethane, 1,1,2,2-</t>
  </si>
  <si>
    <t>Trichloroethane, 1,1,2-</t>
  </si>
  <si>
    <t>Dichloroethane, 1,1- (Ethylidene Dichloride)</t>
  </si>
  <si>
    <t>Dichloroethylene, 1,1- (Vinylidene Chloride)</t>
  </si>
  <si>
    <t>Trichlorobenzene, 1,2,4-</t>
  </si>
  <si>
    <t>Dibromo-3-chloropropane, 1,2-</t>
  </si>
  <si>
    <t>Dichloroethylene, 1,2- (mixture of cis- and trans- isomers)</t>
  </si>
  <si>
    <t>Dichloropropane, 1,2- (Propylene dichloride)</t>
  </si>
  <si>
    <t>Diphenylhydrazine, 1,2-</t>
  </si>
  <si>
    <t>Epoxybutane, 1,2-</t>
  </si>
  <si>
    <t>Dichloropropene, 1,3-</t>
  </si>
  <si>
    <t>Propane Sultone, 1,3-</t>
  </si>
  <si>
    <t>Dioxane, 1,4-</t>
  </si>
  <si>
    <t>Trichlorophenol, 2,4,6-</t>
  </si>
  <si>
    <t>Dinitrotoluene, 2,4-</t>
  </si>
  <si>
    <t>Toluene Diamine, 2,4-</t>
  </si>
  <si>
    <t>Acetylaminofluorene, 2-</t>
  </si>
  <si>
    <t>Chloroacetophenone, 2-</t>
  </si>
  <si>
    <t>Hexanone, 2-</t>
  </si>
  <si>
    <t>Nitropropane, 2-</t>
  </si>
  <si>
    <t>Proponal, 2- (Isopropyl Alcohol)</t>
  </si>
  <si>
    <t>Dichlorobenzidene, 3,3-</t>
  </si>
  <si>
    <t>Methylene Bis(2-chloroaniline), 4,4'-</t>
  </si>
  <si>
    <t>Methylenedianiline, 4,4'-</t>
  </si>
  <si>
    <t>Aminobiphenyl, 4-</t>
  </si>
  <si>
    <t>Propiolactone, beta-</t>
  </si>
  <si>
    <t>DPM</t>
  </si>
  <si>
    <t>Anisidine, o-</t>
  </si>
  <si>
    <t>Toluidine, o-</t>
  </si>
  <si>
    <t>Dichlorobenzene, p- (1,4-Dichlorobenzene)</t>
  </si>
  <si>
    <t>Dimethylaminoazobenzene, p-</t>
  </si>
  <si>
    <r>
      <t>Rural dispersion factors dependent on the stack height and receptor distance input in the Dispersion worksheet.  These 1-hour and 24-hour 95th percentile and average annual values are used to estimate air toxic concentrations at the receptor distance selected. Dispersion factor units are µg/m</t>
    </r>
    <r>
      <rPr>
        <vertAlign val="superscript"/>
        <sz val="10"/>
        <color rgb="FF000000"/>
        <rFont val="Arial"/>
        <family val="2"/>
      </rPr>
      <t>3</t>
    </r>
    <r>
      <rPr>
        <sz val="10"/>
        <color rgb="FF000000"/>
        <rFont val="Arial"/>
        <family val="2"/>
      </rPr>
      <t xml:space="preserve"> per g/s.</t>
    </r>
  </si>
  <si>
    <r>
      <t>Urban dispersion factors dependent on the stack height and receptor distance input in the Dispersion worksheet.  These 1-hour and 24-hour 95</t>
    </r>
    <r>
      <rPr>
        <vertAlign val="superscript"/>
        <sz val="10"/>
        <color rgb="FF000000"/>
        <rFont val="Arial"/>
        <family val="2"/>
      </rPr>
      <t>th</t>
    </r>
    <r>
      <rPr>
        <sz val="10"/>
        <color rgb="FF000000"/>
        <rFont val="Arial"/>
        <family val="2"/>
      </rPr>
      <t xml:space="preserve"> percentile and average annual values are used to estimate air toxic concentrations at the receptor distance selected. Dispersion factor units are µg/m</t>
    </r>
    <r>
      <rPr>
        <vertAlign val="superscript"/>
        <sz val="10"/>
        <color rgb="FF000000"/>
        <rFont val="Arial"/>
        <family val="2"/>
      </rPr>
      <t>3</t>
    </r>
    <r>
      <rPr>
        <sz val="10"/>
        <color rgb="FF000000"/>
        <rFont val="Arial"/>
        <family val="2"/>
      </rPr>
      <t xml:space="preserve"> per g/s.</t>
    </r>
  </si>
  <si>
    <t xml:space="preserve">Facility AQ ID: </t>
  </si>
  <si>
    <r>
      <t>*You may run AERMOD or other refined dispersion modeling to replace the default dispersion values. If replacing defaults, enter the refined dispersion values in the yellow manual entry cells. Values are unit dispersion: 1 µg/m</t>
    </r>
    <r>
      <rPr>
        <vertAlign val="superscript"/>
        <sz val="10"/>
        <color theme="9" tint="-0.499984740745262"/>
        <rFont val="Arial"/>
        <family val="2"/>
      </rPr>
      <t>3</t>
    </r>
    <r>
      <rPr>
        <sz val="10"/>
        <color theme="9" tint="-0.499984740745262"/>
        <rFont val="Arial"/>
        <family val="2"/>
      </rPr>
      <t xml:space="preserve"> per 1 g/s emissions.</t>
    </r>
  </si>
  <si>
    <r>
      <t>Air Concentrations in µg/m</t>
    </r>
    <r>
      <rPr>
        <b/>
        <vertAlign val="superscript"/>
        <sz val="10"/>
        <color rgb="FF000000"/>
        <rFont val="Arial"/>
        <family val="2"/>
      </rPr>
      <t>3</t>
    </r>
  </si>
  <si>
    <t xml:space="preserve">Facility Name: </t>
  </si>
  <si>
    <r>
      <t>Air Concentrations in µg/m</t>
    </r>
    <r>
      <rPr>
        <vertAlign val="superscript"/>
        <sz val="10"/>
        <color rgb="FF000000"/>
        <rFont val="Arial"/>
        <family val="2"/>
      </rPr>
      <t>3</t>
    </r>
    <r>
      <rPr>
        <sz val="10"/>
        <color rgb="FF000000"/>
        <rFont val="Arial"/>
        <family val="2"/>
      </rPr>
      <t>.</t>
    </r>
  </si>
  <si>
    <r>
      <t>Cancer Inhalation
Unit
Risk 1/(µg/m</t>
    </r>
    <r>
      <rPr>
        <b/>
        <vertAlign val="superscript"/>
        <sz val="9"/>
        <color rgb="FF000000"/>
        <rFont val="Arial"/>
        <family val="2"/>
      </rPr>
      <t>3</t>
    </r>
    <r>
      <rPr>
        <b/>
        <sz val="9"/>
        <color rgb="FF000000"/>
        <rFont val="Arial"/>
        <family val="2"/>
      </rPr>
      <t>)</t>
    </r>
  </si>
  <si>
    <r>
      <t>Chronic
Inhalation
Concentration (µg/m</t>
    </r>
    <r>
      <rPr>
        <b/>
        <vertAlign val="superscript"/>
        <sz val="9"/>
        <color rgb="FF000000"/>
        <rFont val="Arial"/>
        <family val="2"/>
      </rPr>
      <t>3</t>
    </r>
    <r>
      <rPr>
        <b/>
        <sz val="9"/>
        <color rgb="FF000000"/>
        <rFont val="Arial"/>
        <family val="2"/>
      </rPr>
      <t>)</t>
    </r>
  </si>
  <si>
    <r>
      <t>Acute Inhalation Concentration (µg/m</t>
    </r>
    <r>
      <rPr>
        <b/>
        <vertAlign val="superscript"/>
        <sz val="9"/>
        <color rgb="FF000000"/>
        <rFont val="Arial"/>
        <family val="2"/>
      </rPr>
      <t>3</t>
    </r>
    <r>
      <rPr>
        <b/>
        <sz val="9"/>
        <color rgb="FF000000"/>
        <rFont val="Arial"/>
        <family val="2"/>
      </rPr>
      <t>)</t>
    </r>
  </si>
  <si>
    <t>PPRTV 2006 RfD RtR extrapolation</t>
  </si>
  <si>
    <t>IRIS 2010 RfD RtR extrapolation</t>
  </si>
  <si>
    <t>IRIS 1992 RfD RtR extrapolation</t>
  </si>
  <si>
    <t>IRIS 1990 Oral CSF RtR extrapolation</t>
  </si>
  <si>
    <t>PPRTV 2010</t>
  </si>
  <si>
    <t>PPRTV 2010 RfD RtR extrapolation</t>
  </si>
  <si>
    <t>58-89-9</t>
  </si>
  <si>
    <t>IRIS 2010 Oral CSF RtR extrapolation</t>
  </si>
  <si>
    <t>IRIS 1989 Oral CSF RtR extrapolation</t>
  </si>
  <si>
    <t>IRIS 1993 Oral CSF RtR extrapolation</t>
  </si>
  <si>
    <t>PPRTV 2006</t>
  </si>
  <si>
    <t>IRIS 1997</t>
  </si>
  <si>
    <t>PPRTV 2006 + ADAF</t>
  </si>
  <si>
    <t>PPRTV 2012</t>
  </si>
  <si>
    <t>ATSDR 2021 MRL RtR Extrapolation</t>
  </si>
  <si>
    <t>IRIS 2012 + WHO 2005 TEF</t>
  </si>
  <si>
    <t>IRIS 2011 Oral CSF RtR extrapolation</t>
  </si>
  <si>
    <t>ATSDR 2017 MRL RtR extrapolation</t>
  </si>
  <si>
    <t>PPRTV 2019 + ADAF</t>
  </si>
  <si>
    <t>PPRTV 2007 (screening value)</t>
  </si>
  <si>
    <t>PPRTV 2018 RfD RtR extrapolation</t>
  </si>
  <si>
    <t>PPRTV 2011 (screening value)</t>
  </si>
  <si>
    <t>PPRTV 2010 + additional UFS = 3</t>
  </si>
  <si>
    <t>ATSDR 2017 + additional UFS = 3</t>
  </si>
  <si>
    <t>PPRTV 2011 + additional UFS = 3</t>
  </si>
  <si>
    <t>PPRTV 2020</t>
  </si>
  <si>
    <t>IRIS 2000 (lifetime exposure from birth)</t>
  </si>
  <si>
    <t>ATSDR 2022 + additional UFS = 3</t>
  </si>
  <si>
    <t>Libby Amphibole Asbestos</t>
  </si>
  <si>
    <t>MassDEP 2024</t>
  </si>
  <si>
    <t>IRIS 2005 + additional UFS = 3</t>
  </si>
  <si>
    <t>IRIS 2000 (higher end of range)</t>
  </si>
  <si>
    <t>IRIS 1989 RfD RtR extrapolation</t>
  </si>
  <si>
    <t>DWCD 2005 RfD RtR extrapolation</t>
  </si>
  <si>
    <t>18540-29-9 for Chronic Inhalation Concentration</t>
  </si>
  <si>
    <t>Cresol (mixture of isomers)</t>
  </si>
  <si>
    <t>EPA-ORD 2021 + ADAF</t>
  </si>
  <si>
    <t>PPRTV 2007 (screening value) RfD RtR extrapolation</t>
  </si>
  <si>
    <t>IRIS 2011 + ADAF</t>
  </si>
  <si>
    <t>OEHHA 2003 ADD RtR extrapolation</t>
  </si>
  <si>
    <t>IRIS 2012 RfD RtR extrapolation</t>
  </si>
  <si>
    <t>OEHHA 1986</t>
  </si>
  <si>
    <t>IRIS 2013 Oral CSF RtR extrapolation</t>
  </si>
  <si>
    <t>IRIS 2004 (central tendency estimate)</t>
  </si>
  <si>
    <t>Methyl Chloroform (1,1,1-Trichloroethane)</t>
  </si>
  <si>
    <t>Cumene (C9-C18 aromatic)</t>
  </si>
  <si>
    <t>Heptane (C5-C8 aliphatic)</t>
  </si>
  <si>
    <t>Octane (C5-C8 aliphatic)</t>
  </si>
  <si>
    <t>Pentane (C5-C8 aliphatic)</t>
  </si>
  <si>
    <t>IRIS 1992 Oral CSF RtR extrapolation</t>
  </si>
  <si>
    <t>IRIS 1991 RfD RtR extrapolation</t>
  </si>
  <si>
    <t>IRIS 2011 +ADAF</t>
  </si>
  <si>
    <t>MassDEP 2004</t>
  </si>
  <si>
    <t>91-20-3  for Chronic Inhalation Concentration</t>
  </si>
  <si>
    <t xml:space="preserve">OEHHA 1992 </t>
  </si>
  <si>
    <t>Tox Value Notes</t>
  </si>
  <si>
    <t xml:space="preserve">This sheet provides information supporting the inhalation toxicity values including, a list of acronyms, descriptions of the different types of toxicity values, pollutants with special considerations, and references for the sources of toxicity values. </t>
  </si>
  <si>
    <t>Reviewed and updated all toxicity values, and added a tab, "Tox Value Notes", with information supporting use of the toxicity values. This tab replaces the "Early Life Adj" tab. Use of early life adjustment is included in the reference for individual chemicals when applied.</t>
  </si>
  <si>
    <r>
      <t>Air Concentrations and toxicity values are in units of ug/m</t>
    </r>
    <r>
      <rPr>
        <vertAlign val="superscript"/>
        <sz val="10"/>
        <color rgb="FF000000"/>
        <rFont val="Arial"/>
        <family val="2"/>
      </rPr>
      <t>3</t>
    </r>
    <r>
      <rPr>
        <sz val="10"/>
        <color rgb="FF000000"/>
        <rFont val="Arial"/>
        <family val="2"/>
      </rPr>
      <t>.</t>
    </r>
  </si>
  <si>
    <t>Toxicity Values:</t>
  </si>
  <si>
    <t>Toxicity values are developed assuming continuous inhalation exposure by the human population (including sensitive subgroups). Toxicity values are an estimate (with uncertainty spanning perhaps an order of magnitude) of the concentration that is likely to be without an appreciable risk of deleterious effects during a lifetime.</t>
  </si>
  <si>
    <t>Acute inhalation values assume continuous inhalation exposure for 1-hour.</t>
  </si>
  <si>
    <t>Chronic inhalation values assume continuous inhalation exposure for a lifetime.</t>
  </si>
  <si>
    <t>Inhalation unit risk values estimate the upper bound on the added lifetime cancer risk over a lifetime of continuous exposure.</t>
  </si>
  <si>
    <t xml:space="preserve">Inhalation unit risk values for substances that cause cancer through a mutagenic mode of action, i.e., damage DNA, are adjusted to account for the increased susceptibility during early-life exposure to make a greater contribution to cancers appearing later in life.  </t>
  </si>
  <si>
    <t>Pollutants with special considerations:</t>
  </si>
  <si>
    <r>
      <t>Asbestos unit risk values are in units of fibers per cubic centimeter (f/cm</t>
    </r>
    <r>
      <rPr>
        <vertAlign val="superscript"/>
        <sz val="10"/>
        <color theme="1"/>
        <rFont val="Arial"/>
        <family val="2"/>
      </rPr>
      <t>3</t>
    </r>
    <r>
      <rPr>
        <sz val="10"/>
        <color theme="1"/>
        <rFont val="Arial"/>
        <family val="2"/>
      </rPr>
      <t>).</t>
    </r>
  </si>
  <si>
    <t xml:space="preserve">Dioxins - if not speciated, use the value for 1746-01-6 - Dioxins/Furans (2,3,7,8-Tetrachlorodibenzo-p-dioxin (TCDD) and equivalents). </t>
  </si>
  <si>
    <t>Furans - if not speciated, use the value, for Furan Hexa - Hexachlorodibenzofurans, total</t>
  </si>
  <si>
    <t>For mutagenic carcinogens identified by USEPA, a lifetime ADAF value of 1.6 has been applied to the inhalation unit risk values listed in the Tox Val table.</t>
  </si>
  <si>
    <t>Vinyl Chloride - the IUR is the chemical-specific value for lifetime exposoure</t>
  </si>
  <si>
    <t>Trichloroethyelene - the IUR was adjusted for the portion of the the UR reflecting the risk of kidney cancer.</t>
  </si>
  <si>
    <t>Pollutants that do not have inhalation toxicity values</t>
  </si>
  <si>
    <t>For chemicals without inhalation toxicity values, MassDEP derived toxicity values using surrogate chemicals and route to route extrapolation of oral toxicity values. Uncertainty in the toxicity values and risk characterization is increased when using these alternate toxicity values compared to chemical- and route-specific toxicity values. However, if toxicity values are not included in the risk characterization the risk is not considered at all, i.e., implying that the risk is zero, and this is not protective of public health.</t>
  </si>
  <si>
    <t>Surrogate - a chemical with inhalation toxicity information that has a similar structure and chemical properties as the chemical of interest.</t>
  </si>
  <si>
    <t>RtR - Route to Route extrapolation of an oral toxicity value to inhalation toxicity value, i.e.:</t>
  </si>
  <si>
    <r>
      <t>-Conversion of the oral Reference Dose to an inhalation Reference Concentration, using the equation:  (RfD x Body Weight) / Ventilation Rate. RfC= (RfD x 70 kg) / 20 m</t>
    </r>
    <r>
      <rPr>
        <vertAlign val="superscript"/>
        <sz val="10"/>
        <rFont val="Arial"/>
        <family val="2"/>
      </rPr>
      <t>3</t>
    </r>
    <r>
      <rPr>
        <sz val="10"/>
        <rFont val="Arial"/>
        <family val="2"/>
      </rPr>
      <t>/day, or</t>
    </r>
  </si>
  <si>
    <t>Resource</t>
  </si>
  <si>
    <t xml:space="preserve">USEPA IRIS Glossary of Terms </t>
  </si>
  <si>
    <t>https://sor.epa.gov/sor_internet/registry/termreg/searchandretrieve/glossariesandkeywordlists/search.do?details=&amp;vocabName=IRIS%20Glossary</t>
  </si>
  <si>
    <t>References</t>
  </si>
  <si>
    <t>MassDEP 1990 - The Chemical Health Effects Assessment Methodology &amp; The Method To Derive Allowable Ambient Limits (CHEM/AAL), February 1990</t>
  </si>
  <si>
    <t>https://www.mass.gov/doc/the-chemical-health-effects-assessment-methodology-the-method-to-derive-allowable-ambient-0</t>
  </si>
  <si>
    <t>MassDEP 2003 - Updated Petroleum Hydrocarbon Fraction Toxicity Values for The VPH/EPH/APH Methodology, November 2003</t>
  </si>
  <si>
    <t>https://www.mass.gov/doc/updated-petroleum-hydrocarbon-fraction-toxicity-values-for-the-vphephaph-methodology/download</t>
  </si>
  <si>
    <t>MassDEP 2011 - Methodology for Updating Guidelines: Allowable Ambient Limits &amp; Threshold Effect Exposure</t>
  </si>
  <si>
    <t>https://www.mass.gov/doc/methodology-for-updating-guidelines-allowable-ambient-limits-threshold-effect-exposure/download</t>
  </si>
  <si>
    <t xml:space="preserve">MassDEP 2024 - </t>
  </si>
  <si>
    <t>tbd</t>
  </si>
  <si>
    <t>MCP - Massachusetts Contingency Plan (310 CMR 40.0000) - Short Forms Toxicity values</t>
  </si>
  <si>
    <t>https://www.mass.gov/lists/risk-assessment-information#shortforms:-method-3-human-health-risk-assessment-</t>
  </si>
  <si>
    <t>USEPA 1993 - Provisional Guidance for Quantitative Risk Assessment of Polycyclic Aromatic Hydrocarbons</t>
  </si>
  <si>
    <t>https://cfpub.epa.gov/ncea/risk/recordisplay.cfm?deid=49732</t>
  </si>
  <si>
    <t>USEPA 2005 Supplemental Guidance for Assessing Susceptibility from Early-Life Exposure to Carcinogens (EPA/630/R-03/003F)</t>
  </si>
  <si>
    <t>https://www3.epa.gov/airtoxics/childrens_supplement_final.pdf</t>
  </si>
  <si>
    <t>USEPA 2005 Drinking Water Criteria Document for Brominated Trihalomethanes, USEPA 2005 (EPA-822-R-05-011)</t>
  </si>
  <si>
    <t>https://www.epa.gov/sites/default/files/2019-03/documents/dw-brominated-trihalomethanes.pdf</t>
  </si>
  <si>
    <t>WHO 2005 TEF - Applied as recommended by USEPA (2010) Recommended Toxicity Equivalency Factors for Human Health Risk Assessments of Dioxin and Dioxin-Like Compounds</t>
  </si>
  <si>
    <t>https://www.epa.gov/sites/default/files/2013-09/documents/tefs-for-dioxin-epa-00-r-10-005-final.pdf</t>
  </si>
  <si>
    <t>Abbreviations</t>
  </si>
  <si>
    <t xml:space="preserve">ADAF - Age-Dependent Adjustment Factor </t>
  </si>
  <si>
    <t>ADD - Average Daily Dose</t>
  </si>
  <si>
    <t>ATSDR - Agency for Toxic Substances and Disease Registry</t>
  </si>
  <si>
    <t>https://www.atsdr.cdc.gov</t>
  </si>
  <si>
    <t>CHEM/AAL - Chemical Health Effects Assessment Methodology &amp; The Method To Derive Allowable Ambient Limits</t>
  </si>
  <si>
    <t>CSF - Cancer Slope Factor</t>
  </si>
  <si>
    <t>DWCD - Drinking Water Criteria Document</t>
  </si>
  <si>
    <t>EPA-ORD - United States Environmental Protection Agency Office of Research and Development (Regional Screening Levels)</t>
  </si>
  <si>
    <t>https://www.epa.gov/risk/regional-screening-levels-rsls</t>
  </si>
  <si>
    <t>IRIS - Integrated Risk Information System</t>
  </si>
  <si>
    <t>https://www.epa.gov/iris</t>
  </si>
  <si>
    <t xml:space="preserve">IUR - Inhalation Unit Risk </t>
  </si>
  <si>
    <t>MassDEP - Massachusetts Department of Environmental Protection</t>
  </si>
  <si>
    <t>MCP -  Massachusetts Contingency Plan</t>
  </si>
  <si>
    <t>MRL - Minimal Risk Levels</t>
  </si>
  <si>
    <t>MW - molecular weight</t>
  </si>
  <si>
    <t>NAAQS - National Ambient Air Quality Standards</t>
  </si>
  <si>
    <t xml:space="preserve">NIOSH - National Institute for Occupational Safety &amp; Health </t>
  </si>
  <si>
    <t xml:space="preserve">OEHHA - California Environmental Protection Agency, Office of Environmental Health Hazard Assessment </t>
  </si>
  <si>
    <t>https://oehha.ca.gov</t>
  </si>
  <si>
    <t>OSHA - Occupational Safety and Health Administration</t>
  </si>
  <si>
    <t>PAH - Polycyclic Aromatic Hydrocarbons</t>
  </si>
  <si>
    <t>PEL - Permissible Exposure Limits</t>
  </si>
  <si>
    <t>PPRTV - Provisional Peer-Reviewed Toxicity Values</t>
  </si>
  <si>
    <t>https://www.epa.gov/pprtv</t>
  </si>
  <si>
    <t>REL - Reference Exposure Level</t>
  </si>
  <si>
    <t xml:space="preserve">RfC - Reference Concentration </t>
  </si>
  <si>
    <t xml:space="preserve">RfD - Reference Dose </t>
  </si>
  <si>
    <t>RPF - Relative Potency Factor</t>
  </si>
  <si>
    <t>RtR - Route to Route (Extrapolation)</t>
  </si>
  <si>
    <t>TEF - Toxic Equivalency Factor</t>
  </si>
  <si>
    <t xml:space="preserve">TLV - Threshold Limit Value </t>
  </si>
  <si>
    <t>TPH - Total Petroleum Hydrocarbons</t>
  </si>
  <si>
    <t>TWA - Time Weighted Average</t>
  </si>
  <si>
    <t>UFS - Uncertainty Factor Subchonic</t>
  </si>
  <si>
    <t>WHO - World Health Organization</t>
  </si>
  <si>
    <t>Tox Value Notes and References</t>
  </si>
  <si>
    <r>
      <t>-Conversion of the oral Cancer Slope Factor to the Inhalation Unit Risk, using the equation: CSF x Ventilation Rate / Body Weight. IUR  =  (CSF x 20 m</t>
    </r>
    <r>
      <rPr>
        <vertAlign val="superscript"/>
        <sz val="10"/>
        <rFont val="Arial"/>
        <family val="2"/>
      </rPr>
      <t>3</t>
    </r>
    <r>
      <rPr>
        <sz val="10"/>
        <rFont val="Arial"/>
        <family val="2"/>
      </rPr>
      <t>/day) / 70 kg.</t>
    </r>
  </si>
  <si>
    <t>2.1.1</t>
  </si>
  <si>
    <t>MATRiST Version 2.1.1</t>
  </si>
  <si>
    <t>&lt;-- Regulatory limit</t>
  </si>
  <si>
    <t>Toxicity Values</t>
  </si>
  <si>
    <t>Urban Dispersion Factors</t>
  </si>
  <si>
    <t>Rural Dispersion Factors</t>
  </si>
  <si>
    <t>Toxicity values rounded to 1 significant digit.</t>
  </si>
  <si>
    <t>&lt;-- Calculated value</t>
  </si>
  <si>
    <t>Acute Noncancer Hazard Index</t>
  </si>
  <si>
    <t>Lifetime Noncancer   Hazard Index</t>
  </si>
  <si>
    <t>Total:</t>
  </si>
  <si>
    <t>Acute Noncancer</t>
  </si>
  <si>
    <t>Compares total hazard and risk from air toxics emissions to the regulatory limits.  The cumulative acute noncancer hazard, lifetime noncancer hazard, and lifetime cancer risk calculated on the Risk Calcs worksheet are rounded to one digit greater than the regulatory limit.  The cumulative acute and lifetime noncancer hazards are compared to a hazard index equal to 1. The cumulative lifetime cancer risk is compared to an excess lifetime cancer risk equal to 10 in 1 million. The regulatory limits specified are absolute limits, where a calculated cumulative hazard index of 1.1 exceeds the limit of 1, and a calculated cumulative cancer risk of 10.1, exceeds the limit of 10.</t>
  </si>
  <si>
    <t xml:space="preserve">https://www.epa.gov/AirToxScreen/airtoxscreen-glossary-terms  </t>
  </si>
  <si>
    <t xml:space="preserve">USEPA AirToxScreen Glossary of Terms </t>
  </si>
  <si>
    <t>April 26, 2024</t>
  </si>
  <si>
    <t xml:space="preserve">Acute noncancer hazard, chronic noncancer hazard, and lifetime cancer risk are calculated.  These risks are calculated for individual chemicals using air concentrations from the Concs worksheet and the toxicity values from the Tox Values worksheet.  Individual chemical hazards and cancer risks are summed across chemicals shown at the top of each column.  The totals represent the cumulative acute noncancer hazard, cumulative lifetime noncancer hazard, and cumulative lifetime cancer risk. </t>
  </si>
  <si>
    <r>
      <t>MassDEP recommends that users follow the hierarchy of emissions estimation methods (placed in order of accuracy) listed below.</t>
    </r>
    <r>
      <rPr>
        <vertAlign val="superscript"/>
        <sz val="10"/>
        <color rgb="FF000000"/>
        <rFont val="Arial"/>
        <family val="2"/>
      </rPr>
      <t>1</t>
    </r>
    <r>
      <rPr>
        <sz val="10"/>
        <color rgb="FF000000"/>
        <rFont val="Arial"/>
        <family val="2"/>
      </rPr>
      <t xml:space="preserve"> 
     1.  </t>
    </r>
    <r>
      <rPr>
        <b/>
        <sz val="10"/>
        <color rgb="FF000000"/>
        <rFont val="Arial"/>
        <family val="2"/>
      </rPr>
      <t>Continuous Emissions Monitoring System (CEMS)</t>
    </r>
    <r>
      <rPr>
        <sz val="10"/>
        <color rgb="FF000000"/>
        <rFont val="Arial"/>
        <family val="2"/>
      </rPr>
      <t xml:space="preserve"> – A CEMS offers a highly accurate source-specific method that 
           continuously monitors the emissions emanating from a particular stack. Due to site specific, continuous monitoring
           CEMS can determine the actual pollutant contribution from an existing source better than emissions factors.
     2.  </t>
    </r>
    <r>
      <rPr>
        <b/>
        <sz val="10"/>
        <color rgb="FF000000"/>
        <rFont val="Arial"/>
        <family val="2"/>
      </rPr>
      <t xml:space="preserve">Stack Testing </t>
    </r>
    <r>
      <rPr>
        <sz val="10"/>
        <color rgb="FF000000"/>
        <rFont val="Arial"/>
        <family val="2"/>
      </rPr>
      <t xml:space="preserve">– Stack testing is like CEMS in the sense that source-specific data are generated at a particular stack; 
           however, emissions are only measured for a specific time, typically for a few hours during normal operations. 
     3. </t>
    </r>
    <r>
      <rPr>
        <b/>
        <sz val="10"/>
        <color rgb="FF000000"/>
        <rFont val="Arial"/>
        <family val="2"/>
      </rPr>
      <t xml:space="preserve"> Vendor Guarantees and Stack Test Data from Similar Facilities</t>
    </r>
    <r>
      <rPr>
        <sz val="10"/>
        <color rgb="FF000000"/>
        <rFont val="Arial"/>
        <family val="2"/>
      </rPr>
      <t xml:space="preserve"> – Whenever representative source-specific data 
           cannot be obtained, emissions information from equipment vendors, particularly emissions performance guarantees
           or actual test data from similar equipment, is a better source of information than using an AP-42 emissions factors to 
           estimate emissions (see number 6 below). </t>
    </r>
  </si>
  <si>
    <r>
      <t xml:space="preserve">     4.  </t>
    </r>
    <r>
      <rPr>
        <b/>
        <sz val="10"/>
        <color rgb="FF000000"/>
        <rFont val="Arial"/>
        <family val="2"/>
      </rPr>
      <t>Material Balance Calculations</t>
    </r>
    <r>
      <rPr>
        <sz val="10"/>
        <color rgb="FF000000"/>
        <rFont val="Arial"/>
        <family val="2"/>
      </rPr>
      <t xml:space="preserve"> – Although not generally considered as accurate as direct measurements, 
           material balance may provide more reliable average emissions estimates for certain sources where a high
           percentage of material is lost to the atmosphere such as solvent loss in an uncontrolled coating process. 
           This method works well for materials and processes where inputs and outputs can be accurately characterized
           and quantified. 
     5.  </t>
    </r>
    <r>
      <rPr>
        <b/>
        <sz val="10"/>
        <color rgb="FF000000"/>
        <rFont val="Arial"/>
        <family val="2"/>
      </rPr>
      <t>Optical Remote Sensing</t>
    </r>
    <r>
      <rPr>
        <sz val="10"/>
        <color rgb="FF000000"/>
        <rFont val="Arial"/>
        <family val="2"/>
      </rPr>
      <t xml:space="preserve"> – Measurement techniques involving differential absorption light detection and ranging
          (known as differential absorption lidar (DIAL)) and solar occultation flux (SOF) can be used to measure emissions 
          from sources such as storage tanks, wastewater treatment plants, and process units that are otherwise difficult to
           measure by other means. 
     6.  </t>
    </r>
    <r>
      <rPr>
        <b/>
        <sz val="10"/>
        <color rgb="FF000000"/>
        <rFont val="Arial"/>
        <family val="2"/>
      </rPr>
      <t>EPA’s AP-42 Emissions Factors</t>
    </r>
    <r>
      <rPr>
        <sz val="10"/>
        <color rgb="FF000000"/>
        <rFont val="Arial"/>
        <family val="2"/>
      </rPr>
      <t xml:space="preserve"> - AP-42, a compilation of air emissions factors, is developed and compiled from
           source test data, material balance studies, and engineering estimates for more than 200 air pollution source 
           categories. AP-42 emissions factors are assigned a quality rating of “A” to “E” based on the quality of supporting 
           emissions test data, and the quantity and representativeness of those data, with “E” rating assigned for least 
           reliable emissions factors. Using AP-42 emissions factors should only be used as a last resort (i.e., when source-
           specific emissions or other more reliable approaches are unavailable) and </t>
    </r>
    <r>
      <rPr>
        <b/>
        <i/>
        <sz val="10"/>
        <color rgb="FF000000"/>
        <rFont val="Arial"/>
        <family val="2"/>
      </rPr>
      <t>no factors with a rating of “E” should 
           be used to estimate stack emissions.</t>
    </r>
    <r>
      <rPr>
        <sz val="10"/>
        <color rgb="FF000000"/>
        <rFont val="Arial"/>
        <family val="2"/>
      </rPr>
      <t xml:space="preserve"> The use of “E”-rated emissions factors could lead to erroneously high  
           emissions values. EPA’s AP-42 guidance recommends users to review the latest literature and technology to be 
           aware of circumstances that might cause sources to display emission characteristics different from those of other 
           typical sources before simply applying AP-42 emissions factors to estimate emissions. Caution should be taken to 
           assure that the facility’s emissions source type and design, controls, and raw material input match with the source(s)
           analyzed to produce the emissions factors in AP-42.</t>
    </r>
  </si>
  <si>
    <r>
      <rPr>
        <u/>
        <vertAlign val="superscript"/>
        <sz val="10"/>
        <color theme="10"/>
        <rFont val="Arial"/>
        <family val="2"/>
      </rPr>
      <t>1</t>
    </r>
    <r>
      <rPr>
        <u/>
        <sz val="10"/>
        <color theme="10"/>
        <rFont val="Arial"/>
        <family val="2"/>
      </rPr>
      <t>Best Practices for Estimating Emissions Using Emissions Factors for Clean Air Act Permitting, US EPA, Nov 2021, Accessed on December 05, 2022, Emissions Factors Best Practices (epa.gov)</t>
    </r>
  </si>
  <si>
    <t>Toluene Diisocyanate, 2,4- (mixture with 2,6-toluene diisocyanate)</t>
  </si>
  <si>
    <t>Revised rounding on the "Summary" and "Risk Calcs" tabs. Updated text on the "README" tab to reflect changes to rounding and the method for comparing the calculated risks to the regulatory limits. Revised name and version of toxicity value source file "Tox Values" tab; all toxicity values remain the same.</t>
  </si>
  <si>
    <t>Inhalation Toxicity Values Reference Table (Version 1)</t>
  </si>
  <si>
    <t>Air toxic concentrations are determined at three timescales: 1-hour, 24-hour, and annual. These concentrations are calculated at the receptor distance selected in the Dispersion worksheet by multiplying dispersion factors (µg/m3 per g/s) and emission rates.</t>
  </si>
  <si>
    <t>The user first selects rural or urban dispersion based on facility location. Next, the user inputs stack height and receptor distance in the top portion of the worksheet (yellow highlighted cells) to select default dispersion values (Rural Disp Tables or Urban Disp Tables worksheet).  The short-term default dispersion values are the 95th percentile for the 1-hour and the 24-hour timescales. The annual default dispersion is an average.  The receptor distance is the distance from the stack to the exposed population. This can be at the facility fence line or beyond the fence line in the surrounding community. The stack height and receptor distance are selected using the drop down menus. Since the stack height is only modeled in 1 meter increments, round down to the closest value. For example, if the actual stack height is 6.8 meters, then select 6 meters as the stack height. Similarly, there are defined values for receptor distance and the value chosen should be the closest value that is less than the actual value. For example, if the actual receptor distance is 220 meters, then select 200 meters as the receptor distance. Alternatively, results from the automated lookup process can be over-written by entering the 1-hour and 24-hour maximum and annual average dispersion factors from more refined site-specific dispersion modeling into the manual entry dispersion value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</si>
</sst>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1" formatCode="_(* #,##0_);_(* \(#,##0\);_(* &quot;-&quot;_);_(@_)"/>
    <numFmt numFmtId="43" formatCode="_(* #,##0.00_);_(* \(#,##0.00\);_(* &quot;-&quot;??_);_(@_)"/>
    <numFmt numFmtId="164" formatCode="0.000000"/>
    <numFmt numFmtId="165" formatCode="_(* #,##0.0_);_(* \(#,##0.0\);_(* &quot;-&quot;??_);_(@_)"/>
    <numFmt numFmtId="166" formatCode="_(* #,##0_);_(* \(#,##0\);_(* &quot;-&quot;??_);_(@_)"/>
    <numFmt numFmtId="167" formatCode="0.0E+00"/>
    <numFmt numFmtId="168" formatCode="#,##0.0_);\(#,##0.0\)"/>
    <numFmt numFmtId="169" formatCode="#,##0.0_);[Red]\(#,##0.0\)"/>
    <numFmt numFmtId="170" formatCode="&quot;SV&quot;\ 000"/>
    <numFmt numFmtId="171" formatCode="&quot;EU&quot;\ 000"/>
    <numFmt numFmtId="172" formatCode="0000000"/>
    <numFmt numFmtId="173" formatCode="General_)"/>
    <numFmt numFmtId="174" formatCode="000"/>
    <numFmt numFmtId="175" formatCode="yyyy"/>
    <numFmt numFmtId="176" formatCode="&quot;FS&quot;\ 000"/>
    <numFmt numFmtId="177" formatCode="0.0"/>
    <numFmt numFmtId="178" formatCode="0.00000E+00"/>
    <numFmt numFmtId="179" formatCode="_(* #,##0.0_);_(* \(#,##0.0\);_(* &quot;-&quot;?_);_(@_)"/>
    <numFmt numFmtId="180" formatCode="_(* #,##0.000_);_(* \(#,##0.000\);_(* &quot;-&quot;???_);_(@_)"/>
    <numFmt numFmtId="181" formatCode="_(* #,##0.00000_);_(* \(#,##0.00000\);_(* &quot;-&quot;?????_);_(@_)"/>
    <numFmt numFmtId="182" formatCode="_(* #,##0.0000_);_(* \(#,##0.0000\);_(* &quot;-&quot;????_);_(@_)"/>
    <numFmt numFmtId="183" formatCode="0.00000"/>
    <numFmt numFmtId="184" formatCode="0.000"/>
    <numFmt numFmtId="185" formatCode="#,##0.000_);\(#,##0.000\)"/>
    <numFmt numFmtId="186" formatCode="_(* #,##0.000000_);_(* \(#,##0.000000\);_(* &quot;-&quot;??????_);_(@_)"/>
  </numFmts>
  <fonts count="73" x14ac:knownFonts="1">
    <font>
      <sz val="11"/>
      <color rgb="FF000000"/>
      <name val="Calibri"/>
      <family val="2"/>
      <scheme val="minor"/>
    </font>
    <font>
      <sz val="11"/>
      <color theme="1"/>
      <name val="Calibri"/>
      <family val="2"/>
      <scheme val="minor"/>
    </font>
    <font>
      <sz val="11"/>
      <color theme="1"/>
      <name val="Calibri"/>
      <family val="2"/>
      <scheme val="minor"/>
    </font>
    <font>
      <b/>
      <sz val="10"/>
      <color indexed="8"/>
      <name val="Arial"/>
      <family val="2"/>
    </font>
    <font>
      <b/>
      <sz val="10"/>
      <name val="Arial"/>
      <family val="2"/>
    </font>
    <font>
      <sz val="10"/>
      <name val="Arial"/>
      <family val="2"/>
    </font>
    <font>
      <sz val="11"/>
      <color rgb="FF000000"/>
      <name val="Arial"/>
      <family val="2"/>
    </font>
    <font>
      <b/>
      <sz val="9"/>
      <color rgb="FF000000"/>
      <name val="Arial"/>
      <family val="2"/>
    </font>
    <font>
      <b/>
      <i/>
      <sz val="10"/>
      <color rgb="FF000000"/>
      <name val="Arial"/>
      <family val="2"/>
    </font>
    <font>
      <sz val="10"/>
      <color rgb="FF000000"/>
      <name val="Arial"/>
      <family val="2"/>
    </font>
    <font>
      <sz val="11"/>
      <color rgb="FF000000"/>
      <name val="Calibri"/>
      <family val="2"/>
      <scheme val="minor"/>
    </font>
    <font>
      <b/>
      <sz val="10"/>
      <color theme="3" tint="-0.249977111117893"/>
      <name val="Arial"/>
      <family val="2"/>
    </font>
    <font>
      <b/>
      <sz val="10"/>
      <color rgb="FF000000"/>
      <name val="Arial"/>
      <family val="2"/>
    </font>
    <font>
      <sz val="10"/>
      <color theme="9" tint="-0.499984740745262"/>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0"/>
      <color indexed="8"/>
      <name val="Arial"/>
      <family val="2"/>
    </font>
    <font>
      <b/>
      <vertAlign val="superscript"/>
      <sz val="14"/>
      <color indexed="8"/>
      <name val="Times New Roman"/>
      <family val="1"/>
    </font>
    <font>
      <sz val="10"/>
      <name val="Times New Roman"/>
      <family val="1"/>
    </font>
    <font>
      <b/>
      <sz val="12"/>
      <name val="Arial"/>
      <family val="2"/>
    </font>
    <font>
      <sz val="12"/>
      <name val="Arial"/>
      <family val="2"/>
    </font>
    <font>
      <sz val="8"/>
      <name val="Helv"/>
    </font>
    <font>
      <sz val="10"/>
      <name val="Helv"/>
    </font>
    <font>
      <b/>
      <sz val="18"/>
      <name val="Arial"/>
      <family val="2"/>
    </font>
    <font>
      <sz val="10"/>
      <color indexed="14"/>
      <name val="Arial"/>
      <family val="2"/>
    </font>
    <font>
      <sz val="10"/>
      <color indexed="9"/>
      <name val="Arial"/>
      <family val="2"/>
    </font>
    <font>
      <sz val="10"/>
      <color indexed="10"/>
      <name val="Helv"/>
    </font>
    <font>
      <b/>
      <sz val="8"/>
      <color indexed="10"/>
      <name val="Arial"/>
      <family val="2"/>
    </font>
    <font>
      <sz val="8"/>
      <color indexed="8"/>
      <name val="Helv"/>
    </font>
    <font>
      <sz val="12"/>
      <color rgb="FF000000"/>
      <name val="Arial"/>
      <family val="2"/>
    </font>
    <font>
      <b/>
      <sz val="12"/>
      <color rgb="FF000000"/>
      <name val="Arial"/>
      <family val="2"/>
    </font>
    <font>
      <sz val="16"/>
      <color rgb="FF000000"/>
      <name val="Arial"/>
      <family val="2"/>
    </font>
    <font>
      <b/>
      <sz val="12"/>
      <color theme="1" tint="0.14999847407452621"/>
      <name val="Arial"/>
      <family val="2"/>
    </font>
    <font>
      <sz val="12"/>
      <color rgb="FF9C0006"/>
      <name val="Arial"/>
      <family val="2"/>
    </font>
    <font>
      <u/>
      <sz val="11"/>
      <color theme="10"/>
      <name val="Calibri"/>
      <family val="2"/>
      <scheme val="minor"/>
    </font>
    <font>
      <b/>
      <sz val="11"/>
      <color rgb="FF000000"/>
      <name val="Arial"/>
      <family val="2"/>
    </font>
    <font>
      <vertAlign val="superscript"/>
      <sz val="10"/>
      <color rgb="FF000000"/>
      <name val="Arial"/>
      <family val="2"/>
    </font>
    <font>
      <b/>
      <sz val="14"/>
      <color rgb="FF000000"/>
      <name val="Arial"/>
      <family val="2"/>
    </font>
    <font>
      <b/>
      <sz val="14"/>
      <name val="Arial"/>
      <family val="2"/>
    </font>
    <font>
      <sz val="10"/>
      <color rgb="FF974706"/>
      <name val="Arial"/>
      <family val="2"/>
    </font>
    <font>
      <b/>
      <sz val="12"/>
      <color rgb="FF974706"/>
      <name val="Arial"/>
      <family val="2"/>
    </font>
    <font>
      <b/>
      <sz val="11"/>
      <color rgb="FF000000"/>
      <name val="Calibri"/>
      <family val="2"/>
      <scheme val="minor"/>
    </font>
    <font>
      <vertAlign val="superscript"/>
      <sz val="10"/>
      <color theme="9" tint="-0.499984740745262"/>
      <name val="Arial"/>
      <family val="2"/>
    </font>
    <font>
      <b/>
      <vertAlign val="superscript"/>
      <sz val="10"/>
      <color rgb="FF000000"/>
      <name val="Arial"/>
      <family val="2"/>
    </font>
    <font>
      <b/>
      <vertAlign val="superscript"/>
      <sz val="9"/>
      <color rgb="FF000000"/>
      <name val="Arial"/>
      <family val="2"/>
    </font>
    <font>
      <sz val="9"/>
      <color indexed="81"/>
      <name val="Tahoma"/>
      <family val="2"/>
    </font>
    <font>
      <b/>
      <sz val="9"/>
      <color indexed="81"/>
      <name val="Tahoma"/>
      <family val="2"/>
    </font>
    <font>
      <sz val="12"/>
      <color rgb="FF212529"/>
      <name val="Source Sans Pro"/>
      <family val="2"/>
    </font>
    <font>
      <sz val="10"/>
      <color theme="1"/>
      <name val="Arial"/>
      <family val="2"/>
    </font>
    <font>
      <b/>
      <sz val="10"/>
      <color theme="1"/>
      <name val="Arial"/>
      <family val="2"/>
    </font>
    <font>
      <vertAlign val="superscript"/>
      <sz val="10"/>
      <color theme="1"/>
      <name val="Arial"/>
      <family val="2"/>
    </font>
    <font>
      <sz val="12.5"/>
      <color rgb="FF1B1B1B"/>
      <name val="Arial"/>
      <family val="2"/>
    </font>
    <font>
      <vertAlign val="superscript"/>
      <sz val="10"/>
      <name val="Arial"/>
      <family val="2"/>
    </font>
    <font>
      <u/>
      <sz val="10"/>
      <color theme="10"/>
      <name val="Arial"/>
      <family val="2"/>
    </font>
    <font>
      <u/>
      <vertAlign val="superscript"/>
      <sz val="10"/>
      <color theme="10"/>
      <name val="Arial"/>
      <family val="2"/>
    </font>
    <font>
      <b/>
      <u/>
      <sz val="10"/>
      <color theme="1"/>
      <name val="Arial"/>
      <family val="2"/>
    </font>
    <font>
      <u/>
      <sz val="10"/>
      <color theme="1"/>
      <name val="Arial"/>
      <family val="2"/>
    </font>
  </fonts>
  <fills count="65">
    <fill>
      <patternFill patternType="none"/>
    </fill>
    <fill>
      <patternFill patternType="gray125"/>
    </fill>
    <fill>
      <patternFill patternType="solid">
        <fgColor rgb="FFE7E757"/>
        <bgColor indexed="64"/>
      </patternFill>
    </fill>
    <fill>
      <patternFill patternType="solid">
        <fgColor indexed="2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rgb="FFB7C7B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5"/>
        <bgColor indexed="9"/>
      </patternFill>
    </fill>
    <fill>
      <patternFill patternType="solid">
        <fgColor indexed="11"/>
        <bgColor indexed="9"/>
      </patternFill>
    </fill>
    <fill>
      <patternFill patternType="solid">
        <fgColor indexed="11"/>
        <bgColor indexed="64"/>
      </patternFill>
    </fill>
    <fill>
      <patternFill patternType="solid">
        <fgColor indexed="42"/>
        <bgColor indexed="64"/>
      </patternFill>
    </fill>
    <fill>
      <patternFill patternType="solid">
        <fgColor indexed="10"/>
        <bgColor indexed="64"/>
      </patternFill>
    </fill>
    <fill>
      <patternFill patternType="solid">
        <fgColor indexed="14"/>
        <bgColor indexed="64"/>
      </patternFill>
    </fill>
    <fill>
      <patternFill patternType="solid">
        <fgColor indexed="15"/>
      </patternFill>
    </fill>
    <fill>
      <patternFill patternType="solid">
        <fgColor indexed="13"/>
        <bgColor indexed="64"/>
      </patternFill>
    </fill>
    <fill>
      <patternFill patternType="solid">
        <fgColor indexed="49"/>
        <bgColor indexed="64"/>
      </patternFill>
    </fill>
    <fill>
      <patternFill patternType="solid">
        <fgColor indexed="34"/>
        <bgColor indexed="64"/>
      </patternFill>
    </fill>
    <fill>
      <patternFill patternType="solid">
        <fgColor indexed="13"/>
      </patternFill>
    </fill>
    <fill>
      <patternFill patternType="solid">
        <fgColor indexed="34"/>
        <bgColor indexed="9"/>
      </patternFill>
    </fill>
    <fill>
      <patternFill patternType="solid">
        <fgColor indexed="41"/>
        <bgColor indexed="64"/>
      </patternFill>
    </fill>
    <fill>
      <patternFill patternType="solid">
        <fgColor indexed="45"/>
        <bgColor indexed="64"/>
      </patternFill>
    </fill>
    <fill>
      <patternFill patternType="solid">
        <fgColor indexed="26"/>
        <bgColor indexed="64"/>
      </patternFill>
    </fill>
    <fill>
      <patternFill patternType="solid">
        <fgColor indexed="15"/>
        <bgColor indexed="64"/>
      </patternFill>
    </fill>
    <fill>
      <patternFill patternType="solid">
        <fgColor indexed="34"/>
        <bgColor indexed="8"/>
      </patternFill>
    </fill>
    <fill>
      <patternFill patternType="solid">
        <fgColor theme="3"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FFFF99"/>
        <bgColor indexed="64"/>
      </patternFill>
    </fill>
  </fills>
  <borders count="8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0"/>
      </right>
      <top style="thick">
        <color indexed="0"/>
      </top>
      <bottom/>
      <diagonal/>
    </border>
    <border>
      <left/>
      <right/>
      <top style="medium">
        <color indexed="8"/>
      </top>
      <bottom/>
      <diagonal/>
    </border>
    <border>
      <left/>
      <right style="medium">
        <color indexed="8"/>
      </right>
      <top style="thin">
        <color indexed="8"/>
      </top>
      <bottom/>
      <diagonal/>
    </border>
    <border>
      <left style="thin">
        <color indexed="8"/>
      </left>
      <right style="medium">
        <color indexed="8"/>
      </right>
      <top style="thin">
        <color indexed="8"/>
      </top>
      <bottom style="thin">
        <color indexed="8"/>
      </bottom>
      <diagonal/>
    </border>
    <border>
      <left/>
      <right style="thin">
        <color indexed="8"/>
      </right>
      <top style="medium">
        <color indexed="8"/>
      </top>
      <bottom/>
      <diagonal/>
    </border>
    <border>
      <left style="medium">
        <color indexed="64"/>
      </left>
      <right style="medium">
        <color indexed="64"/>
      </right>
      <top style="thin">
        <color indexed="64"/>
      </top>
      <bottom/>
      <diagonal/>
    </border>
    <border>
      <left/>
      <right style="thick">
        <color indexed="0"/>
      </right>
      <top/>
      <bottom/>
      <diagonal/>
    </border>
    <border>
      <left/>
      <right style="medium">
        <color indexed="8"/>
      </right>
      <top/>
      <bottom/>
      <diagonal/>
    </border>
    <border>
      <left/>
      <right style="thick">
        <color indexed="0"/>
      </right>
      <top style="thin">
        <color indexed="0"/>
      </top>
      <bottom/>
      <diagonal/>
    </border>
    <border>
      <left style="medium">
        <color indexed="8"/>
      </left>
      <right style="medium">
        <color indexed="8"/>
      </right>
      <top style="medium">
        <color indexed="8"/>
      </top>
      <bottom style="medium">
        <color indexed="8"/>
      </bottom>
      <diagonal/>
    </border>
    <border>
      <left style="thick">
        <color indexed="0"/>
      </left>
      <right style="thick">
        <color indexed="0"/>
      </right>
      <top style="thick">
        <color indexed="0"/>
      </top>
      <bottom style="thick">
        <color indexed="0"/>
      </bottom>
      <diagonal/>
    </border>
    <border>
      <left/>
      <right/>
      <top style="thick">
        <color indexed="0"/>
      </top>
      <bottom/>
      <diagonal/>
    </border>
    <border>
      <left/>
      <right style="thin">
        <color indexed="8"/>
      </right>
      <top/>
      <bottom/>
      <diagonal/>
    </border>
    <border>
      <left/>
      <right style="thin">
        <color indexed="0"/>
      </right>
      <top/>
      <bottom/>
      <diagonal/>
    </border>
    <border>
      <left/>
      <right/>
      <top style="thin">
        <color indexed="8"/>
      </top>
      <bottom/>
      <diagonal/>
    </border>
    <border>
      <left/>
      <right style="thin">
        <color indexed="8"/>
      </right>
      <top style="thin">
        <color indexed="8"/>
      </top>
      <bottom/>
      <diagonal/>
    </border>
    <border>
      <left/>
      <right/>
      <top style="thin">
        <color indexed="0"/>
      </top>
      <bottom/>
      <diagonal/>
    </border>
    <border>
      <left/>
      <right style="thin">
        <color indexed="0"/>
      </right>
      <top style="thin">
        <color indexed="0"/>
      </top>
      <bottom/>
      <diagonal/>
    </border>
    <border>
      <left/>
      <right/>
      <top style="double">
        <color indexed="0"/>
      </top>
      <bottom/>
      <diagonal/>
    </border>
    <border>
      <left/>
      <right style="medium">
        <color indexed="8"/>
      </right>
      <top style="medium">
        <color indexed="8"/>
      </top>
      <bottom/>
      <diagonal/>
    </border>
    <border>
      <left/>
      <right style="thick">
        <color indexed="0"/>
      </right>
      <top style="thick">
        <color indexed="0"/>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theme="1" tint="0.249977111117893"/>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tint="0.249977111117893"/>
      </left>
      <right style="thin">
        <color theme="1" tint="0.249977111117893"/>
      </right>
      <top/>
      <bottom style="thin">
        <color theme="1"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75">
    <xf numFmtId="0" fontId="0" fillId="0" borderId="0"/>
    <xf numFmtId="43" fontId="10" fillId="0" borderId="0" applyFont="0" applyFill="0" applyBorder="0" applyAlignment="0" applyProtection="0"/>
    <xf numFmtId="0" fontId="14" fillId="0" borderId="0" applyNumberFormat="0" applyFill="0" applyBorder="0" applyAlignment="0" applyProtection="0"/>
    <xf numFmtId="0" fontId="15" fillId="0" borderId="21" applyNumberFormat="0" applyFill="0" applyAlignment="0" applyProtection="0"/>
    <xf numFmtId="0" fontId="16" fillId="0" borderId="22" applyNumberFormat="0" applyFill="0" applyAlignment="0" applyProtection="0"/>
    <xf numFmtId="0" fontId="17" fillId="0" borderId="23" applyNumberFormat="0" applyFill="0" applyAlignment="0" applyProtection="0"/>
    <xf numFmtId="0" fontId="17" fillId="0" borderId="0" applyNumberFormat="0" applyFill="0" applyBorder="0" applyAlignment="0" applyProtection="0"/>
    <xf numFmtId="0" fontId="18"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1" fillId="16" borderId="24" applyNumberFormat="0" applyAlignment="0" applyProtection="0"/>
    <xf numFmtId="0" fontId="22" fillId="17" borderId="25" applyNumberFormat="0" applyAlignment="0" applyProtection="0"/>
    <xf numFmtId="0" fontId="23" fillId="17" borderId="24" applyNumberFormat="0" applyAlignment="0" applyProtection="0"/>
    <xf numFmtId="0" fontId="24" fillId="0" borderId="26" applyNumberFormat="0" applyFill="0" applyAlignment="0" applyProtection="0"/>
    <xf numFmtId="0" fontId="25" fillId="18" borderId="27"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9" applyNumberFormat="0" applyFill="0" applyAlignment="0" applyProtection="0"/>
    <xf numFmtId="0" fontId="2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9" fillId="43" borderId="0" applyNumberFormat="0" applyBorder="0" applyAlignment="0" applyProtection="0"/>
    <xf numFmtId="0" fontId="30" fillId="0" borderId="0"/>
    <xf numFmtId="0" fontId="5" fillId="44" borderId="30" applyNumberFormat="0" applyFont="0" applyBorder="0" applyAlignment="0" applyProtection="0"/>
    <xf numFmtId="0" fontId="5" fillId="44" borderId="30" applyNumberFormat="0" applyFont="0" applyFill="0" applyBorder="0" applyProtection="0"/>
    <xf numFmtId="0" fontId="5" fillId="44" borderId="30" applyNumberFormat="0" applyFont="0" applyFill="0" applyBorder="0" applyProtection="0"/>
    <xf numFmtId="0" fontId="5" fillId="45" borderId="30" applyNumberFormat="0" applyFont="0" applyFill="0" applyBorder="0" applyProtection="0"/>
    <xf numFmtId="0" fontId="5" fillId="45" borderId="30" applyNumberFormat="0" applyFont="0" applyFill="0" applyBorder="0" applyProtection="0"/>
    <xf numFmtId="0" fontId="5" fillId="45" borderId="30" applyNumberFormat="0" applyFont="0" applyFill="0" applyBorder="0" applyProtection="0"/>
    <xf numFmtId="0" fontId="37" fillId="46" borderId="0" applyNumberFormat="0" applyFont="0" applyBorder="0" applyAlignment="0" applyProtection="0">
      <alignment horizontal="left"/>
      <protection locked="0"/>
    </xf>
    <xf numFmtId="0" fontId="4" fillId="0" borderId="0" applyNumberFormat="0" applyBorder="0" applyAlignment="0" applyProtection="0"/>
    <xf numFmtId="0" fontId="4" fillId="0"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0" fontId="33" fillId="47" borderId="0" applyNumberFormat="0" applyFont="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168" fontId="38" fillId="48" borderId="31" applyNumberFormat="0" applyFont="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169" fontId="38" fillId="3" borderId="0" applyNumberFormat="0" applyFont="0" applyBorder="0" applyAlignment="0" applyProtection="0"/>
    <xf numFmtId="0" fontId="42" fillId="0" borderId="32"/>
    <xf numFmtId="0" fontId="42" fillId="0" borderId="32"/>
    <xf numFmtId="0" fontId="5" fillId="0" borderId="0" applyNumberFormat="0" applyFont="0" applyBorder="0" applyAlignment="0" applyProtection="0"/>
    <xf numFmtId="0" fontId="5" fillId="0" borderId="0" applyNumberFormat="0" applyFont="0" applyBorder="0" applyAlignment="0" applyProtection="0"/>
    <xf numFmtId="0" fontId="5" fillId="0" borderId="0" applyNumberFormat="0" applyFont="0" applyBorder="0" applyAlignment="0" applyProtection="0"/>
    <xf numFmtId="0" fontId="5" fillId="49" borderId="0" applyNumberFormat="0" applyFont="0" applyBorder="0" applyAlignment="0" applyProtection="0"/>
    <xf numFmtId="0" fontId="5" fillId="49" borderId="0" applyNumberFormat="0" applyFont="0" applyBorder="0" applyAlignment="0" applyProtection="0"/>
    <xf numFmtId="0" fontId="5" fillId="49" borderId="0" applyNumberFormat="0" applyFont="0" applyBorder="0" applyAlignment="0" applyProtection="0"/>
    <xf numFmtId="0" fontId="39" fillId="0" borderId="0" applyNumberFormat="0" applyFont="0" applyFill="0" applyAlignment="0" applyProtection="0"/>
    <xf numFmtId="0" fontId="39" fillId="0" borderId="0" applyNumberFormat="0" applyFont="0" applyFill="0" applyAlignment="0" applyProtection="0"/>
    <xf numFmtId="0" fontId="35" fillId="0" borderId="0" applyNumberFormat="0" applyFont="0" applyFill="0" applyAlignment="0" applyProtection="0"/>
    <xf numFmtId="0" fontId="35" fillId="0" borderId="0" applyNumberFormat="0" applyFont="0" applyFill="0" applyAlignment="0" applyProtection="0"/>
    <xf numFmtId="0" fontId="38" fillId="50" borderId="0"/>
    <xf numFmtId="0" fontId="5" fillId="51" borderId="17" applyNumberFormat="0" applyFont="0" applyBorder="0" applyAlignment="0" applyProtection="0">
      <alignment horizontal="center"/>
    </xf>
    <xf numFmtId="0" fontId="5" fillId="8" borderId="17" applyNumberFormat="0" applyBorder="0" applyAlignment="0" applyProtection="0">
      <alignment horizontal="center"/>
    </xf>
    <xf numFmtId="0" fontId="5" fillId="8" borderId="17" applyNumberFormat="0" applyBorder="0" applyAlignment="0" applyProtection="0">
      <alignment horizontal="center"/>
    </xf>
    <xf numFmtId="0" fontId="5" fillId="51" borderId="17" applyNumberFormat="0" applyFont="0" applyBorder="0" applyAlignment="0" applyProtection="0">
      <alignment horizontal="center"/>
    </xf>
    <xf numFmtId="0" fontId="31" fillId="52" borderId="16" applyNumberFormat="0" applyFont="0" applyBorder="0" applyAlignment="0"/>
    <xf numFmtId="0" fontId="31" fillId="52" borderId="16" applyNumberFormat="0" applyFont="0" applyBorder="0" applyAlignment="0"/>
    <xf numFmtId="0" fontId="5" fillId="0" borderId="0" applyNumberFormat="0" applyFont="0" applyBorder="0" applyAlignment="0" applyProtection="0"/>
    <xf numFmtId="0" fontId="5" fillId="0" borderId="0" applyNumberFormat="0" applyFont="0" applyBorder="0" applyAlignment="0" applyProtection="0"/>
    <xf numFmtId="0" fontId="5" fillId="0" borderId="0" applyNumberFormat="0" applyFont="0" applyBorder="0" applyAlignment="0" applyProtection="0"/>
    <xf numFmtId="0" fontId="38" fillId="53" borderId="33" applyNumberFormat="0" applyFont="0" applyBorder="0" applyAlignment="0" applyProtection="0">
      <alignment horizontal="left"/>
    </xf>
    <xf numFmtId="0" fontId="38" fillId="54" borderId="34"/>
    <xf numFmtId="0" fontId="34" fillId="51" borderId="0" applyNumberFormat="0" applyFont="0" applyBorder="0" applyAlignment="0" applyProtection="0"/>
    <xf numFmtId="0" fontId="5" fillId="55" borderId="30" applyNumberFormat="0" applyFont="0" applyFill="0" applyBorder="0" applyProtection="0"/>
    <xf numFmtId="0" fontId="5" fillId="55" borderId="30" applyNumberFormat="0" applyFont="0" applyFill="0" applyBorder="0" applyProtection="0"/>
    <xf numFmtId="0" fontId="31" fillId="56" borderId="15" applyNumberFormat="0" applyFont="0" applyBorder="0" applyAlignment="0" applyProtection="0"/>
    <xf numFmtId="0" fontId="31" fillId="56" borderId="15" applyNumberFormat="0" applyFont="0" applyBorder="0" applyAlignment="0" applyProtection="0"/>
    <xf numFmtId="0" fontId="5" fillId="55" borderId="30" applyNumberFormat="0" applyFont="0" applyFill="0" applyBorder="0" applyProtection="0"/>
    <xf numFmtId="0" fontId="5" fillId="57" borderId="0" applyNumberFormat="0" applyFont="0" applyBorder="0" applyAlignment="0" applyProtection="0"/>
    <xf numFmtId="0" fontId="5" fillId="57" borderId="0" applyNumberFormat="0" applyFont="0" applyBorder="0" applyAlignment="0" applyProtection="0"/>
    <xf numFmtId="0" fontId="5" fillId="57" borderId="0" applyNumberFormat="0" applyFont="0" applyBorder="0" applyAlignment="0" applyProtection="0"/>
    <xf numFmtId="11" fontId="31" fillId="56" borderId="19" applyNumberFormat="0" applyFont="0" applyBorder="0" applyAlignment="0" applyProtection="0"/>
    <xf numFmtId="11" fontId="31" fillId="56" borderId="19" applyNumberFormat="0" applyFont="0" applyBorder="0" applyAlignment="0" applyProtection="0"/>
    <xf numFmtId="0" fontId="5" fillId="55" borderId="30" applyNumberFormat="0" applyFont="0" applyFill="0" applyBorder="0" applyProtection="0"/>
    <xf numFmtId="0" fontId="5" fillId="55" borderId="30" applyNumberFormat="0" applyFont="0" applyFill="0" applyBorder="0" applyProtection="0"/>
    <xf numFmtId="0" fontId="5" fillId="55" borderId="30" applyNumberFormat="0" applyFont="0" applyFill="0" applyBorder="0" applyProtection="0"/>
    <xf numFmtId="0" fontId="38" fillId="0" borderId="34"/>
    <xf numFmtId="0" fontId="38" fillId="0" borderId="34"/>
    <xf numFmtId="0" fontId="38" fillId="0" borderId="34"/>
    <xf numFmtId="0" fontId="38" fillId="0" borderId="34" applyNumberFormat="0" applyFont="0" applyBorder="0" applyAlignment="0" applyProtection="0"/>
    <xf numFmtId="0" fontId="38" fillId="0" borderId="34"/>
    <xf numFmtId="170" fontId="5" fillId="0" borderId="13" applyNumberFormat="0" applyFont="0" applyBorder="0" applyAlignment="0" applyProtection="0">
      <alignment horizontal="center"/>
    </xf>
    <xf numFmtId="170" fontId="5" fillId="0" borderId="13" applyNumberFormat="0" applyFont="0" applyBorder="0" applyAlignment="0" applyProtection="0">
      <alignment horizontal="center"/>
    </xf>
    <xf numFmtId="0" fontId="5" fillId="0" borderId="30" applyNumberFormat="0" applyFont="0" applyFill="0" applyBorder="0" applyProtection="0"/>
    <xf numFmtId="0" fontId="5" fillId="0" borderId="30" applyNumberFormat="0" applyFont="0" applyFill="0" applyBorder="0" applyProtection="0"/>
    <xf numFmtId="170" fontId="5" fillId="0" borderId="13" applyNumberFormat="0" applyFont="0" applyBorder="0" applyAlignment="0" applyProtection="0">
      <alignment horizontal="center"/>
    </xf>
    <xf numFmtId="170" fontId="5" fillId="0" borderId="13" applyNumberFormat="0" applyFont="0" applyBorder="0" applyAlignment="0" applyProtection="0">
      <alignment horizontal="center"/>
    </xf>
    <xf numFmtId="170" fontId="5" fillId="0" borderId="13" applyNumberFormat="0" applyFont="0" applyBorder="0" applyAlignment="0" applyProtection="0">
      <alignment horizontal="center"/>
    </xf>
    <xf numFmtId="170" fontId="5" fillId="0" borderId="13" applyNumberFormat="0" applyFont="0" applyBorder="0" applyAlignment="0" applyProtection="0">
      <alignment horizontal="center"/>
    </xf>
    <xf numFmtId="170" fontId="5" fillId="0" borderId="13" applyNumberFormat="0" applyFont="0" applyBorder="0" applyAlignment="0" applyProtection="0">
      <alignment horizontal="center"/>
    </xf>
    <xf numFmtId="170" fontId="5" fillId="0" borderId="13" applyNumberFormat="0" applyFont="0" applyBorder="0" applyAlignment="0" applyProtection="0">
      <alignment horizontal="center"/>
    </xf>
    <xf numFmtId="170" fontId="5" fillId="0" borderId="13" applyNumberFormat="0" applyFont="0" applyBorder="0" applyAlignment="0" applyProtection="0">
      <alignment horizontal="center"/>
    </xf>
    <xf numFmtId="0" fontId="38" fillId="0" borderId="0" applyNumberFormat="0" applyFont="0" applyFill="0" applyAlignment="0" applyProtection="0"/>
    <xf numFmtId="0" fontId="37" fillId="0" borderId="0" applyNumberFormat="0" applyFont="0" applyFill="0" applyAlignment="0" applyProtection="0">
      <alignment horizontal="left"/>
      <protection locked="0"/>
    </xf>
    <xf numFmtId="2" fontId="5" fillId="0" borderId="0" applyNumberFormat="0" applyFont="0" applyBorder="0" applyAlignment="0" applyProtection="0"/>
    <xf numFmtId="2" fontId="5" fillId="0" borderId="0" applyNumberFormat="0" applyFont="0" applyBorder="0" applyAlignment="0" applyProtection="0"/>
    <xf numFmtId="0" fontId="38" fillId="0" borderId="0"/>
    <xf numFmtId="0" fontId="31" fillId="47" borderId="0" applyNumberFormat="0" applyFont="0" applyBorder="0" applyAlignment="0" applyProtection="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alignment vertical="top"/>
    </xf>
    <xf numFmtId="37" fontId="5" fillId="0" borderId="0"/>
    <xf numFmtId="37" fontId="5" fillId="0" borderId="0"/>
    <xf numFmtId="171" fontId="40" fillId="8" borderId="35" applyNumberFormat="0" applyFont="0" applyBorder="0" applyAlignment="0" applyProtection="0">
      <alignment horizontal="center"/>
    </xf>
    <xf numFmtId="172" fontId="5" fillId="0" borderId="0" applyFont="0" applyFill="0" applyBorder="0" applyAlignment="0" applyProtection="0">
      <alignment horizontal="left"/>
    </xf>
    <xf numFmtId="172" fontId="5" fillId="0" borderId="0" applyFont="0" applyFill="0" applyBorder="0" applyAlignment="0" applyProtection="0">
      <alignment horizontal="left"/>
    </xf>
    <xf numFmtId="11" fontId="43" fillId="0" borderId="20" applyNumberFormat="0" applyFill="0" applyBorder="0" applyAlignment="0" applyProtection="0">
      <alignment horizontal="right"/>
    </xf>
    <xf numFmtId="0" fontId="5" fillId="0" borderId="36" applyNumberFormat="0" applyFont="0" applyBorder="0" applyAlignment="0" applyProtection="0"/>
    <xf numFmtId="0" fontId="38" fillId="0" borderId="37"/>
    <xf numFmtId="0" fontId="38" fillId="0" borderId="37"/>
    <xf numFmtId="0" fontId="5" fillId="0" borderId="36"/>
    <xf numFmtId="0" fontId="5" fillId="0" borderId="36"/>
    <xf numFmtId="0" fontId="38" fillId="0" borderId="37"/>
    <xf numFmtId="0" fontId="38" fillId="0" borderId="37" applyNumberFormat="0" applyFont="0" applyFill="0" applyAlignment="0" applyProtection="0"/>
    <xf numFmtId="0" fontId="38" fillId="0" borderId="37"/>
    <xf numFmtId="0" fontId="38" fillId="0" borderId="37" applyNumberFormat="0" applyFont="0" applyFill="0" applyAlignment="0" applyProtection="0"/>
    <xf numFmtId="0" fontId="38" fillId="0" borderId="32"/>
    <xf numFmtId="0" fontId="38" fillId="0" borderId="32" applyNumberFormat="0" applyFont="0" applyFill="0" applyAlignment="0" applyProtection="0"/>
    <xf numFmtId="0" fontId="38" fillId="0" borderId="32"/>
    <xf numFmtId="0" fontId="38" fillId="0" borderId="32" applyNumberFormat="0" applyFont="0" applyFill="0" applyAlignment="0" applyProtection="0"/>
    <xf numFmtId="0" fontId="5" fillId="0" borderId="38" applyNumberFormat="0" applyFont="0" applyBorder="0" applyAlignment="0" applyProtection="0"/>
    <xf numFmtId="0" fontId="5" fillId="0" borderId="38" applyNumberFormat="0" applyFont="0" applyBorder="0" applyAlignment="0" applyProtection="0"/>
    <xf numFmtId="173" fontId="38" fillId="0" borderId="37" applyNumberFormat="0" applyFont="0" applyFill="0" applyAlignment="0" applyProtection="0"/>
    <xf numFmtId="173" fontId="38" fillId="0" borderId="37" applyNumberFormat="0" applyFont="0" applyFill="0" applyAlignment="0" applyProtection="0"/>
    <xf numFmtId="0" fontId="5" fillId="0" borderId="36" applyNumberFormat="0" applyFont="0" applyBorder="0" applyAlignment="0" applyProtection="0"/>
    <xf numFmtId="0" fontId="5" fillId="0" borderId="36" applyNumberFormat="0" applyFont="0" applyBorder="0" applyAlignment="0" applyProtection="0"/>
    <xf numFmtId="0" fontId="38" fillId="0" borderId="37" applyNumberFormat="0" applyFont="0" applyFill="0" applyAlignment="0" applyProtection="0"/>
    <xf numFmtId="0" fontId="38" fillId="0" borderId="37" applyNumberFormat="0" applyFont="0" applyFill="0" applyAlignment="0" applyProtection="0"/>
    <xf numFmtId="0" fontId="5" fillId="58" borderId="0" applyNumberFormat="0" applyFont="0" applyBorder="0" applyAlignment="0" applyProtection="0"/>
    <xf numFmtId="0" fontId="5" fillId="58" borderId="0" applyNumberFormat="0" applyFont="0" applyBorder="0" applyAlignment="0" applyProtection="0"/>
    <xf numFmtId="0" fontId="5" fillId="58" borderId="0" applyNumberFormat="0" applyFont="0" applyBorder="0" applyAlignment="0" applyProtection="0"/>
    <xf numFmtId="174" fontId="38" fillId="59" borderId="34" applyNumberFormat="0" applyFont="0" applyBorder="0" applyAlignment="0" applyProtection="0">
      <alignment horizontal="center"/>
    </xf>
    <xf numFmtId="0" fontId="38" fillId="51" borderId="0" applyNumberFormat="0" applyFont="0" applyBorder="0" applyAlignment="0" applyProtection="0"/>
    <xf numFmtId="0" fontId="38" fillId="0" borderId="39"/>
    <xf numFmtId="0" fontId="5" fillId="0" borderId="40" applyNumberFormat="0" applyFont="0" applyBorder="0" applyAlignment="0" applyProtection="0"/>
    <xf numFmtId="0" fontId="5" fillId="0" borderId="40" applyNumberFormat="0" applyFont="0" applyBorder="0" applyAlignment="0" applyProtection="0"/>
    <xf numFmtId="0" fontId="5" fillId="0" borderId="40" applyNumberFormat="0" applyFont="0" applyBorder="0" applyAlignment="0" applyProtection="0"/>
    <xf numFmtId="0" fontId="38" fillId="0" borderId="31" applyNumberFormat="0" applyFont="0" applyFill="0" applyAlignment="0" applyProtection="0"/>
    <xf numFmtId="0" fontId="38" fillId="0" borderId="31"/>
    <xf numFmtId="0" fontId="5" fillId="0" borderId="41"/>
    <xf numFmtId="0" fontId="5" fillId="0" borderId="41"/>
    <xf numFmtId="0" fontId="38" fillId="0" borderId="31"/>
    <xf numFmtId="0" fontId="38" fillId="0" borderId="31"/>
    <xf numFmtId="0" fontId="5" fillId="0" borderId="41" applyNumberFormat="0" applyFont="0" applyBorder="0" applyAlignment="0" applyProtection="0"/>
    <xf numFmtId="0" fontId="5" fillId="0" borderId="41" applyNumberFormat="0" applyFont="0" applyBorder="0" applyAlignment="0" applyProtection="0"/>
    <xf numFmtId="0" fontId="38" fillId="0" borderId="34"/>
    <xf numFmtId="0" fontId="38" fillId="0" borderId="34" applyNumberFormat="0" applyFont="0" applyFill="0" applyAlignment="0" applyProtection="0"/>
    <xf numFmtId="0" fontId="38" fillId="0" borderId="34"/>
    <xf numFmtId="0" fontId="5" fillId="0" borderId="30" applyNumberFormat="0" applyFont="0" applyBorder="0" applyAlignment="0" applyProtection="0"/>
    <xf numFmtId="0" fontId="5" fillId="0" borderId="30" applyNumberFormat="0" applyFont="0" applyBorder="0" applyAlignment="0" applyProtection="0"/>
    <xf numFmtId="0" fontId="5" fillId="0" borderId="30" applyNumberFormat="0" applyFont="0" applyBorder="0" applyAlignment="0" applyProtection="0"/>
    <xf numFmtId="0" fontId="38" fillId="0" borderId="31" applyNumberFormat="0" applyFont="0" applyFill="0" applyAlignment="0" applyProtection="0"/>
    <xf numFmtId="0" fontId="38" fillId="0" borderId="42" applyNumberFormat="0" applyFont="0" applyFill="0" applyAlignment="0" applyProtection="0"/>
    <xf numFmtId="0" fontId="38" fillId="0" borderId="42"/>
    <xf numFmtId="0" fontId="38" fillId="0" borderId="42"/>
    <xf numFmtId="0" fontId="5" fillId="0" borderId="43" applyNumberFormat="0" applyFont="0" applyBorder="0" applyAlignment="0" applyProtection="0"/>
    <xf numFmtId="0" fontId="38" fillId="0" borderId="44" applyNumberFormat="0" applyFont="0" applyFill="0" applyAlignment="0" applyProtection="0"/>
    <xf numFmtId="0" fontId="38" fillId="0" borderId="44"/>
    <xf numFmtId="0" fontId="38" fillId="0" borderId="44" applyNumberFormat="0" applyFont="0" applyFill="0" applyAlignment="0" applyProtection="0"/>
    <xf numFmtId="0" fontId="38" fillId="0" borderId="44"/>
    <xf numFmtId="0" fontId="38" fillId="0" borderId="45" applyNumberFormat="0" applyFont="0" applyFill="0" applyAlignment="0" applyProtection="0"/>
    <xf numFmtId="0" fontId="38" fillId="0" borderId="45"/>
    <xf numFmtId="0" fontId="38" fillId="0" borderId="45"/>
    <xf numFmtId="0" fontId="5" fillId="0" borderId="46" applyNumberFormat="0" applyFont="0" applyBorder="0" applyAlignment="0" applyProtection="0"/>
    <xf numFmtId="0" fontId="5" fillId="0" borderId="46" applyNumberFormat="0" applyFont="0" applyBorder="0" applyAlignment="0" applyProtection="0"/>
    <xf numFmtId="0" fontId="38" fillId="0" borderId="44" applyNumberFormat="0" applyFont="0" applyFill="0" applyAlignment="0" applyProtection="0"/>
    <xf numFmtId="0" fontId="38" fillId="0" borderId="45" applyNumberFormat="0" applyFont="0" applyFill="0" applyAlignment="0" applyProtection="0"/>
    <xf numFmtId="0" fontId="5" fillId="0" borderId="47" applyNumberFormat="0" applyFont="0" applyBorder="0" applyAlignment="0" applyProtection="0"/>
    <xf numFmtId="0" fontId="5" fillId="0" borderId="47" applyNumberFormat="0" applyFont="0" applyBorder="0" applyAlignment="0" applyProtection="0"/>
    <xf numFmtId="0" fontId="38" fillId="0" borderId="42"/>
    <xf numFmtId="0" fontId="38" fillId="0" borderId="45"/>
    <xf numFmtId="0" fontId="38" fillId="54" borderId="34"/>
    <xf numFmtId="0" fontId="5" fillId="0" borderId="48" applyNumberFormat="0" applyFont="0" applyBorder="0" applyAlignment="0" applyProtection="0"/>
    <xf numFmtId="0" fontId="5" fillId="0" borderId="48" applyNumberFormat="0" applyFont="0" applyBorder="0" applyAlignment="0" applyProtection="0"/>
    <xf numFmtId="0" fontId="38" fillId="0" borderId="49" applyNumberFormat="0" applyFont="0" applyFill="0" applyAlignment="0" applyProtection="0"/>
    <xf numFmtId="0" fontId="38" fillId="0" borderId="49" applyNumberFormat="0" applyFont="0" applyFill="0" applyAlignment="0" applyProtection="0"/>
    <xf numFmtId="0" fontId="38" fillId="0" borderId="49"/>
    <xf numFmtId="0" fontId="38" fillId="0" borderId="49"/>
    <xf numFmtId="0" fontId="38" fillId="0" borderId="49"/>
    <xf numFmtId="0" fontId="38" fillId="0" borderId="49"/>
    <xf numFmtId="0" fontId="5" fillId="0" borderId="50" applyNumberFormat="0" applyFont="0" applyBorder="0" applyAlignment="0" applyProtection="0"/>
    <xf numFmtId="0" fontId="5" fillId="0" borderId="50" applyNumberFormat="0" applyFont="0" applyBorder="0" applyAlignment="0" applyProtection="0"/>
    <xf numFmtId="0" fontId="38" fillId="0" borderId="49" applyNumberFormat="0" applyFont="0" applyFill="0" applyAlignment="0" applyProtection="0"/>
    <xf numFmtId="0" fontId="36" fillId="0" borderId="0" applyProtection="0"/>
    <xf numFmtId="0" fontId="36" fillId="0" borderId="0" applyProtection="0"/>
    <xf numFmtId="0" fontId="5" fillId="51" borderId="0" applyNumberFormat="0" applyFont="0" applyBorder="0" applyAlignment="0" applyProtection="0"/>
    <xf numFmtId="0" fontId="5" fillId="51" borderId="0" applyNumberFormat="0" applyFont="0" applyBorder="0" applyAlignment="0" applyProtection="0"/>
    <xf numFmtId="0" fontId="5" fillId="51" borderId="0" applyNumberFormat="0" applyFont="0" applyBorder="0" applyAlignment="0" applyProtection="0"/>
    <xf numFmtId="0" fontId="41" fillId="0" borderId="42" applyNumberFormat="0" applyFill="0" applyBorder="0" applyAlignment="0" applyProtection="0"/>
    <xf numFmtId="176" fontId="44" fillId="8" borderId="0" applyNumberFormat="0" applyFont="0" applyBorder="0" applyAlignment="0" applyProtection="0">
      <alignment horizontal="center"/>
      <protection locked="0"/>
    </xf>
    <xf numFmtId="175" fontId="39" fillId="0" borderId="31" applyFont="0" applyFill="0" applyBorder="0" applyAlignment="0" applyProtection="0"/>
    <xf numFmtId="175" fontId="39" fillId="0" borderId="31" applyFont="0" applyFill="0" applyBorder="0" applyAlignment="0" applyProtection="0"/>
    <xf numFmtId="0" fontId="38" fillId="8" borderId="45" applyNumberFormat="0" applyFont="0" applyBorder="0" applyAlignment="0" applyProtection="0">
      <alignment horizontal="left"/>
    </xf>
    <xf numFmtId="0" fontId="38" fillId="54" borderId="0"/>
    <xf numFmtId="0" fontId="5" fillId="60" borderId="0" applyNumberFormat="0" applyFont="0" applyFill="0" applyBorder="0" applyProtection="0"/>
    <xf numFmtId="0" fontId="5" fillId="60" borderId="0" applyNumberFormat="0" applyFont="0" applyFill="0" applyBorder="0" applyProtection="0"/>
    <xf numFmtId="173" fontId="38" fillId="8" borderId="45" applyNumberFormat="0" applyFont="0" applyBorder="0" applyAlignment="0" applyProtection="0">
      <alignment horizontal="left"/>
    </xf>
    <xf numFmtId="0" fontId="2" fillId="0" borderId="0"/>
    <xf numFmtId="0" fontId="5" fillId="0" borderId="0"/>
    <xf numFmtId="0" fontId="2" fillId="19" borderId="28" applyNumberFormat="0" applyFont="0" applyAlignment="0" applyProtection="0"/>
    <xf numFmtId="0" fontId="50" fillId="0" borderId="0" applyNumberFormat="0" applyFill="0" applyBorder="0" applyAlignment="0" applyProtection="0"/>
    <xf numFmtId="43" fontId="10" fillId="0" borderId="0" applyFont="0" applyFill="0" applyBorder="0" applyAlignment="0" applyProtection="0"/>
    <xf numFmtId="0" fontId="10" fillId="0" borderId="0"/>
    <xf numFmtId="0" fontId="1" fillId="0" borderId="0"/>
    <xf numFmtId="0" fontId="5" fillId="0" borderId="0"/>
  </cellStyleXfs>
  <cellXfs count="264">
    <xf numFmtId="0" fontId="0" fillId="0" borderId="0" xfId="0"/>
    <xf numFmtId="0" fontId="0" fillId="0" borderId="0" xfId="0" applyAlignment="1">
      <alignment horizontal="center"/>
    </xf>
    <xf numFmtId="49" fontId="3" fillId="3" borderId="1"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4" fillId="3" borderId="2"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9" fillId="0" borderId="0" xfId="0" applyFont="1"/>
    <xf numFmtId="0" fontId="12" fillId="0" borderId="0" xfId="0" applyFont="1" applyAlignment="1">
      <alignment horizontal="right" vertical="center"/>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center" wrapText="1"/>
    </xf>
    <xf numFmtId="0" fontId="9" fillId="0" borderId="7" xfId="0" applyFont="1" applyBorder="1"/>
    <xf numFmtId="0" fontId="12" fillId="0" borderId="0" xfId="0" applyFont="1" applyAlignment="1">
      <alignment horizontal="right" vertical="center" wrapText="1" indent="1"/>
    </xf>
    <xf numFmtId="0" fontId="9" fillId="0" borderId="0" xfId="0" applyFont="1" applyAlignment="1">
      <alignment horizontal="center" vertical="center" wrapText="1"/>
    </xf>
    <xf numFmtId="0" fontId="12" fillId="0" borderId="0" xfId="0" applyFont="1"/>
    <xf numFmtId="0" fontId="13" fillId="0" borderId="0" xfId="0" applyFont="1" applyAlignment="1">
      <alignment horizontal="left"/>
    </xf>
    <xf numFmtId="0" fontId="12" fillId="0" borderId="0" xfId="0" applyFont="1" applyAlignment="1">
      <alignment horizontal="left"/>
    </xf>
    <xf numFmtId="0" fontId="12" fillId="0" borderId="0" xfId="0" applyFont="1" applyAlignment="1">
      <alignment horizontal="center"/>
    </xf>
    <xf numFmtId="0" fontId="12" fillId="4" borderId="0" xfId="0" applyFont="1" applyFill="1" applyAlignment="1">
      <alignment horizontal="center" wrapText="1"/>
    </xf>
    <xf numFmtId="0" fontId="12" fillId="4" borderId="0" xfId="0" applyFont="1" applyFill="1" applyAlignment="1">
      <alignment wrapText="1"/>
    </xf>
    <xf numFmtId="43" fontId="9" fillId="0" borderId="7" xfId="1" applyFont="1" applyBorder="1" applyAlignment="1">
      <alignment horizontal="center"/>
    </xf>
    <xf numFmtId="0" fontId="12" fillId="4" borderId="0" xfId="0" applyFont="1" applyFill="1" applyAlignment="1">
      <alignment horizontal="center"/>
    </xf>
    <xf numFmtId="0" fontId="0" fillId="0" borderId="0" xfId="0" applyAlignment="1">
      <alignment horizontal="center" wrapText="1"/>
    </xf>
    <xf numFmtId="0" fontId="9" fillId="0" borderId="51" xfId="0" applyFont="1" applyBorder="1"/>
    <xf numFmtId="43" fontId="9" fillId="0" borderId="51" xfId="1" applyFont="1" applyBorder="1"/>
    <xf numFmtId="0" fontId="9" fillId="0" borderId="52" xfId="0" applyFont="1" applyBorder="1"/>
    <xf numFmtId="0" fontId="9" fillId="10" borderId="0" xfId="0" applyFont="1" applyFill="1"/>
    <xf numFmtId="0" fontId="0" fillId="10" borderId="0" xfId="0" applyFill="1"/>
    <xf numFmtId="0" fontId="9" fillId="0" borderId="55" xfId="0" applyFont="1" applyBorder="1"/>
    <xf numFmtId="0" fontId="12" fillId="4" borderId="8" xfId="0" applyFont="1" applyFill="1" applyBorder="1" applyAlignment="1">
      <alignment horizontal="center" wrapText="1"/>
    </xf>
    <xf numFmtId="43" fontId="9" fillId="0" borderId="58" xfId="1" applyFont="1" applyBorder="1" applyAlignment="1">
      <alignment horizontal="center"/>
    </xf>
    <xf numFmtId="43" fontId="9" fillId="0" borderId="52" xfId="1" applyFont="1" applyBorder="1" applyAlignment="1">
      <alignment horizontal="center"/>
    </xf>
    <xf numFmtId="0" fontId="12" fillId="4" borderId="9" xfId="0" applyFont="1" applyFill="1" applyBorder="1" applyAlignment="1">
      <alignment horizontal="center" wrapText="1"/>
    </xf>
    <xf numFmtId="43" fontId="9" fillId="0" borderId="54" xfId="1" applyFont="1" applyBorder="1" applyAlignment="1">
      <alignment horizontal="center"/>
    </xf>
    <xf numFmtId="43" fontId="9" fillId="0" borderId="60" xfId="1" applyFont="1" applyBorder="1" applyAlignment="1">
      <alignment horizontal="center"/>
    </xf>
    <xf numFmtId="43" fontId="9" fillId="0" borderId="55" xfId="1" applyFont="1" applyBorder="1" applyAlignment="1">
      <alignment horizontal="center"/>
    </xf>
    <xf numFmtId="43" fontId="9" fillId="0" borderId="56" xfId="1" applyFont="1" applyBorder="1" applyAlignment="1">
      <alignment horizontal="center"/>
    </xf>
    <xf numFmtId="0" fontId="12" fillId="0" borderId="11" xfId="0" applyFont="1" applyBorder="1" applyAlignment="1">
      <alignment horizontal="right" vertical="center" wrapText="1" indent="1"/>
    </xf>
    <xf numFmtId="0" fontId="9" fillId="0" borderId="61" xfId="0" applyFont="1" applyBorder="1" applyAlignment="1">
      <alignment horizontal="center" vertical="center" wrapText="1"/>
    </xf>
    <xf numFmtId="164" fontId="3" fillId="3" borderId="14" xfId="0" applyNumberFormat="1" applyFont="1" applyFill="1" applyBorder="1" applyAlignment="1">
      <alignment horizontal="center" vertical="center" wrapText="1"/>
    </xf>
    <xf numFmtId="0" fontId="7" fillId="4" borderId="0" xfId="0" applyFont="1" applyFill="1" applyAlignment="1">
      <alignment wrapText="1"/>
    </xf>
    <xf numFmtId="0" fontId="6" fillId="0" borderId="0" xfId="0" applyFont="1"/>
    <xf numFmtId="0" fontId="45" fillId="0" borderId="0" xfId="0" applyFont="1"/>
    <xf numFmtId="0" fontId="48" fillId="0" borderId="0" xfId="0" applyFont="1"/>
    <xf numFmtId="0" fontId="49" fillId="0" borderId="0" xfId="8" applyFont="1" applyFill="1" applyBorder="1"/>
    <xf numFmtId="0" fontId="49" fillId="0" borderId="0" xfId="8" applyFont="1" applyFill="1" applyBorder="1" applyAlignment="1"/>
    <xf numFmtId="0" fontId="49" fillId="0" borderId="0" xfId="8" applyFont="1" applyFill="1" applyBorder="1" applyAlignment="1">
      <alignment horizontal="center" wrapText="1"/>
    </xf>
    <xf numFmtId="0" fontId="49" fillId="0" borderId="0" xfId="8" applyFont="1" applyFill="1" applyBorder="1" applyAlignment="1">
      <alignment wrapText="1"/>
    </xf>
    <xf numFmtId="1" fontId="49" fillId="0" borderId="0" xfId="8" applyNumberFormat="1" applyFont="1" applyFill="1" applyBorder="1" applyAlignment="1">
      <alignment horizontal="center"/>
    </xf>
    <xf numFmtId="0" fontId="49" fillId="0" borderId="0" xfId="8" applyFont="1" applyFill="1" applyBorder="1" applyAlignment="1">
      <alignment horizontal="center"/>
    </xf>
    <xf numFmtId="2" fontId="49" fillId="0" borderId="0" xfId="8" applyNumberFormat="1" applyFont="1" applyFill="1" applyBorder="1"/>
    <xf numFmtId="0" fontId="46" fillId="0" borderId="65" xfId="0" applyFont="1" applyBorder="1" applyAlignment="1">
      <alignment horizontal="center" wrapText="1"/>
    </xf>
    <xf numFmtId="1" fontId="46" fillId="4" borderId="65" xfId="0" applyNumberFormat="1" applyFont="1" applyFill="1" applyBorder="1" applyAlignment="1">
      <alignment horizontal="center"/>
    </xf>
    <xf numFmtId="0" fontId="7" fillId="0" borderId="0" xfId="0" applyFont="1" applyAlignment="1">
      <alignment wrapText="1"/>
    </xf>
    <xf numFmtId="0" fontId="5" fillId="0" borderId="0" xfId="0" applyFont="1" applyAlignment="1">
      <alignment horizontal="center" vertical="top"/>
    </xf>
    <xf numFmtId="0" fontId="36" fillId="0" borderId="0" xfId="8" applyFont="1" applyFill="1" applyBorder="1" applyAlignment="1">
      <alignment horizontal="left"/>
    </xf>
    <xf numFmtId="0" fontId="9" fillId="12" borderId="67" xfId="0" applyFont="1" applyFill="1" applyBorder="1" applyAlignment="1">
      <alignment horizontal="center" vertical="center"/>
    </xf>
    <xf numFmtId="0" fontId="9" fillId="8" borderId="65" xfId="0" applyFont="1" applyFill="1" applyBorder="1" applyAlignment="1" applyProtection="1">
      <alignment horizontal="center" vertical="center"/>
      <protection locked="0"/>
    </xf>
    <xf numFmtId="0" fontId="9" fillId="0" borderId="12" xfId="0" applyFont="1" applyBorder="1" applyAlignment="1">
      <alignment horizontal="center" vertical="center" wrapText="1"/>
    </xf>
    <xf numFmtId="43" fontId="9" fillId="0" borderId="72" xfId="1" applyFont="1" applyBorder="1" applyAlignment="1">
      <alignment horizontal="center"/>
    </xf>
    <xf numFmtId="43" fontId="9" fillId="0" borderId="73" xfId="1" applyFont="1" applyBorder="1" applyAlignment="1">
      <alignment horizontal="center"/>
    </xf>
    <xf numFmtId="43" fontId="9" fillId="0" borderId="74" xfId="1" applyFont="1" applyBorder="1" applyAlignment="1">
      <alignment horizontal="center"/>
    </xf>
    <xf numFmtId="43" fontId="9" fillId="0" borderId="75" xfId="1" applyFont="1" applyBorder="1" applyAlignment="1">
      <alignment horizontal="center"/>
    </xf>
    <xf numFmtId="43" fontId="9" fillId="0" borderId="57" xfId="1" applyFont="1" applyBorder="1" applyAlignment="1">
      <alignment horizontal="center"/>
    </xf>
    <xf numFmtId="0" fontId="11" fillId="0" borderId="0" xfId="0" applyFont="1"/>
    <xf numFmtId="11" fontId="9" fillId="0" borderId="77" xfId="1" applyNumberFormat="1" applyFont="1" applyBorder="1"/>
    <xf numFmtId="43" fontId="9" fillId="0" borderId="78" xfId="1" applyFont="1" applyBorder="1"/>
    <xf numFmtId="11" fontId="9" fillId="0" borderId="79" xfId="1" applyNumberFormat="1" applyFont="1" applyBorder="1"/>
    <xf numFmtId="0" fontId="12" fillId="4" borderId="71" xfId="0" applyFont="1" applyFill="1" applyBorder="1" applyAlignment="1">
      <alignment horizontal="center" wrapText="1"/>
    </xf>
    <xf numFmtId="0" fontId="12" fillId="4" borderId="71" xfId="0" applyFont="1" applyFill="1" applyBorder="1" applyAlignment="1">
      <alignment wrapText="1"/>
    </xf>
    <xf numFmtId="0" fontId="12" fillId="6" borderId="71" xfId="0" applyFont="1" applyFill="1" applyBorder="1" applyAlignment="1">
      <alignment horizontal="center" wrapText="1"/>
    </xf>
    <xf numFmtId="11" fontId="12" fillId="0" borderId="83" xfId="0" applyNumberFormat="1" applyFont="1" applyBorder="1" applyAlignment="1">
      <alignment horizontal="center"/>
    </xf>
    <xf numFmtId="0" fontId="12" fillId="0" borderId="0" xfId="0" quotePrefix="1" applyFont="1"/>
    <xf numFmtId="0" fontId="7" fillId="4" borderId="71" xfId="0" applyFont="1" applyFill="1" applyBorder="1" applyAlignment="1">
      <alignment horizontal="center" wrapText="1"/>
    </xf>
    <xf numFmtId="0" fontId="7" fillId="4" borderId="71" xfId="0" applyFont="1" applyFill="1" applyBorder="1" applyAlignment="1">
      <alignment horizontal="left" wrapText="1"/>
    </xf>
    <xf numFmtId="0" fontId="9" fillId="0" borderId="18" xfId="0" applyFont="1" applyBorder="1" applyAlignment="1">
      <alignment vertical="center"/>
    </xf>
    <xf numFmtId="0" fontId="9" fillId="61" borderId="65" xfId="0" applyFont="1" applyFill="1" applyBorder="1" applyAlignment="1">
      <alignment vertical="center"/>
    </xf>
    <xf numFmtId="0" fontId="9" fillId="11" borderId="65" xfId="0" applyFont="1" applyFill="1" applyBorder="1" applyAlignment="1">
      <alignment vertical="center"/>
    </xf>
    <xf numFmtId="0" fontId="9" fillId="62" borderId="65" xfId="0" applyFont="1" applyFill="1" applyBorder="1" applyAlignment="1">
      <alignment vertical="center"/>
    </xf>
    <xf numFmtId="0" fontId="6" fillId="0" borderId="0" xfId="0" applyFont="1" applyAlignment="1">
      <alignment wrapText="1"/>
    </xf>
    <xf numFmtId="0" fontId="12" fillId="63" borderId="71" xfId="0" applyFont="1" applyFill="1" applyBorder="1"/>
    <xf numFmtId="0" fontId="9" fillId="11" borderId="8" xfId="0" applyFont="1" applyFill="1" applyBorder="1" applyAlignment="1">
      <alignment horizontal="center"/>
    </xf>
    <xf numFmtId="0" fontId="9" fillId="0" borderId="9" xfId="0" applyFont="1" applyBorder="1"/>
    <xf numFmtId="0" fontId="9" fillId="62" borderId="8" xfId="0" applyFont="1" applyFill="1" applyBorder="1" applyAlignment="1">
      <alignment horizontal="center"/>
    </xf>
    <xf numFmtId="0" fontId="9" fillId="61" borderId="8" xfId="0" applyFont="1" applyFill="1" applyBorder="1" applyAlignment="1">
      <alignment horizontal="center"/>
    </xf>
    <xf numFmtId="0" fontId="6" fillId="0" borderId="86" xfId="0" applyFont="1" applyBorder="1" applyAlignment="1">
      <alignment wrapText="1"/>
    </xf>
    <xf numFmtId="0" fontId="51" fillId="63" borderId="71" xfId="0" applyFont="1" applyFill="1" applyBorder="1" applyAlignment="1">
      <alignment vertical="center" wrapText="1"/>
    </xf>
    <xf numFmtId="0" fontId="9" fillId="0" borderId="18" xfId="0" applyFont="1" applyBorder="1" applyAlignment="1">
      <alignment vertical="center" wrapText="1"/>
    </xf>
    <xf numFmtId="0" fontId="9" fillId="0" borderId="65" xfId="0" applyFont="1" applyBorder="1" applyAlignment="1">
      <alignment vertical="center"/>
    </xf>
    <xf numFmtId="0" fontId="9" fillId="0" borderId="65" xfId="0" applyFont="1" applyBorder="1" applyAlignment="1">
      <alignment vertical="center" wrapText="1"/>
    </xf>
    <xf numFmtId="0" fontId="5" fillId="0" borderId="65" xfId="0" applyFont="1" applyBorder="1" applyAlignment="1">
      <alignment vertical="center" wrapText="1"/>
    </xf>
    <xf numFmtId="177" fontId="9" fillId="0" borderId="0" xfId="0" applyNumberFormat="1" applyFont="1"/>
    <xf numFmtId="0" fontId="9" fillId="0" borderId="0" xfId="0" applyFont="1" applyAlignment="1">
      <alignment vertical="center"/>
    </xf>
    <xf numFmtId="177" fontId="12" fillId="61" borderId="71" xfId="0" applyNumberFormat="1" applyFont="1" applyFill="1" applyBorder="1" applyAlignment="1">
      <alignment vertical="center"/>
    </xf>
    <xf numFmtId="0" fontId="12" fillId="61" borderId="71" xfId="0" applyFont="1" applyFill="1" applyBorder="1" applyAlignment="1">
      <alignment vertical="center"/>
    </xf>
    <xf numFmtId="0" fontId="9" fillId="0" borderId="0" xfId="0" applyFont="1" applyAlignment="1">
      <alignment horizontal="left" vertical="center"/>
    </xf>
    <xf numFmtId="0" fontId="9" fillId="11" borderId="71" xfId="0" applyFont="1" applyFill="1" applyBorder="1" applyAlignment="1">
      <alignment vertical="center"/>
    </xf>
    <xf numFmtId="0" fontId="9" fillId="0" borderId="71" xfId="0" applyFont="1" applyBorder="1" applyAlignment="1">
      <alignment vertical="center" wrapText="1"/>
    </xf>
    <xf numFmtId="0" fontId="4" fillId="0" borderId="0" xfId="0" applyFont="1"/>
    <xf numFmtId="0" fontId="4" fillId="0" borderId="0" xfId="8" applyFont="1" applyFill="1" applyBorder="1" applyAlignment="1">
      <alignment horizontal="left"/>
    </xf>
    <xf numFmtId="0" fontId="4" fillId="0" borderId="0" xfId="0" applyFont="1" applyAlignment="1">
      <alignment horizontal="left"/>
    </xf>
    <xf numFmtId="0" fontId="55" fillId="0" borderId="0" xfId="8" applyFont="1" applyFill="1" applyBorder="1"/>
    <xf numFmtId="0" fontId="56" fillId="0" borderId="0" xfId="8" applyFont="1" applyFill="1" applyBorder="1"/>
    <xf numFmtId="0" fontId="46" fillId="0" borderId="65" xfId="0" applyFont="1" applyBorder="1" applyAlignment="1">
      <alignment horizontal="center"/>
    </xf>
    <xf numFmtId="0" fontId="9" fillId="61" borderId="71" xfId="0" applyFont="1" applyFill="1" applyBorder="1" applyAlignment="1">
      <alignment vertical="center"/>
    </xf>
    <xf numFmtId="0" fontId="12" fillId="0" borderId="0" xfId="0" applyFont="1" applyAlignment="1">
      <alignment horizontal="right" vertical="center" wrapText="1"/>
    </xf>
    <xf numFmtId="0" fontId="9" fillId="64" borderId="65" xfId="0" applyFont="1" applyFill="1" applyBorder="1" applyAlignment="1" applyProtection="1">
      <alignment horizontal="center" vertical="center"/>
      <protection locked="0"/>
    </xf>
    <xf numFmtId="0" fontId="57" fillId="4" borderId="0" xfId="0" applyFont="1" applyFill="1"/>
    <xf numFmtId="0" fontId="57" fillId="4" borderId="0" xfId="0" applyFont="1" applyFill="1" applyAlignment="1">
      <alignment horizontal="center"/>
    </xf>
    <xf numFmtId="3" fontId="0" fillId="0" borderId="0" xfId="0" applyNumberFormat="1"/>
    <xf numFmtId="177" fontId="9" fillId="0" borderId="0" xfId="0" applyNumberFormat="1" applyFont="1" applyAlignment="1">
      <alignment vertical="center"/>
    </xf>
    <xf numFmtId="14" fontId="9" fillId="0" borderId="0" xfId="0" applyNumberFormat="1" applyFont="1" applyAlignment="1">
      <alignment vertical="center"/>
    </xf>
    <xf numFmtId="0" fontId="9" fillId="0" borderId="0" xfId="0" applyFont="1" applyAlignment="1">
      <alignment vertical="center" wrapText="1"/>
    </xf>
    <xf numFmtId="14" fontId="9" fillId="0" borderId="0" xfId="0" applyNumberFormat="1" applyFont="1" applyAlignment="1">
      <alignment horizontal="left" vertical="center"/>
    </xf>
    <xf numFmtId="0" fontId="5" fillId="0" borderId="7" xfId="0" applyFont="1" applyBorder="1"/>
    <xf numFmtId="0" fontId="5" fillId="0" borderId="54" xfId="0" applyFont="1" applyBorder="1"/>
    <xf numFmtId="0" fontId="5" fillId="0" borderId="7" xfId="1" applyNumberFormat="1" applyFont="1" applyFill="1" applyBorder="1"/>
    <xf numFmtId="41" fontId="5" fillId="0" borderId="7" xfId="1" applyNumberFormat="1" applyFont="1" applyBorder="1"/>
    <xf numFmtId="11" fontId="9" fillId="0" borderId="0" xfId="0" applyNumberFormat="1" applyFont="1"/>
    <xf numFmtId="11" fontId="9" fillId="0" borderId="0" xfId="0" applyNumberFormat="1" applyFont="1" applyAlignment="1">
      <alignment horizontal="center"/>
    </xf>
    <xf numFmtId="11" fontId="7" fillId="4" borderId="71" xfId="0" applyNumberFormat="1" applyFont="1" applyFill="1" applyBorder="1" applyAlignment="1">
      <alignment horizontal="center" wrapText="1"/>
    </xf>
    <xf numFmtId="11" fontId="5" fillId="0" borderId="7" xfId="0" applyNumberFormat="1" applyFont="1" applyBorder="1"/>
    <xf numFmtId="11" fontId="63" fillId="0" borderId="0" xfId="0" applyNumberFormat="1" applyFont="1"/>
    <xf numFmtId="0" fontId="9" fillId="0" borderId="0" xfId="272" applyFont="1" applyAlignment="1">
      <alignment horizontal="center"/>
    </xf>
    <xf numFmtId="11" fontId="0" fillId="0" borderId="0" xfId="0" applyNumberFormat="1" applyAlignment="1">
      <alignment horizontal="center"/>
    </xf>
    <xf numFmtId="167" fontId="9" fillId="0" borderId="0" xfId="272" applyNumberFormat="1" applyFont="1" applyAlignment="1">
      <alignment horizontal="center"/>
    </xf>
    <xf numFmtId="0" fontId="5" fillId="0" borderId="73" xfId="0" applyFont="1" applyBorder="1" applyAlignment="1">
      <alignment horizontal="center"/>
    </xf>
    <xf numFmtId="166" fontId="5" fillId="0" borderId="73" xfId="1" applyNumberFormat="1" applyFont="1" applyBorder="1"/>
    <xf numFmtId="0" fontId="5" fillId="0" borderId="73" xfId="0" applyFont="1" applyBorder="1"/>
    <xf numFmtId="41" fontId="5" fillId="0" borderId="73" xfId="1" applyNumberFormat="1" applyFont="1" applyBorder="1"/>
    <xf numFmtId="11" fontId="5" fillId="0" borderId="73" xfId="0" applyNumberFormat="1" applyFont="1" applyBorder="1"/>
    <xf numFmtId="0" fontId="5" fillId="0" borderId="74" xfId="0" applyFont="1" applyBorder="1"/>
    <xf numFmtId="0" fontId="5" fillId="0" borderId="7" xfId="0" applyFont="1" applyBorder="1" applyAlignment="1">
      <alignment horizontal="center"/>
    </xf>
    <xf numFmtId="166" fontId="5" fillId="0" borderId="7" xfId="1" applyNumberFormat="1" applyFont="1" applyBorder="1"/>
    <xf numFmtId="43" fontId="5" fillId="0" borderId="7" xfId="1" applyFont="1" applyBorder="1"/>
    <xf numFmtId="166" fontId="5" fillId="0" borderId="7" xfId="271" applyNumberFormat="1" applyFont="1" applyFill="1" applyBorder="1"/>
    <xf numFmtId="0" fontId="5" fillId="0" borderId="7" xfId="272" applyFont="1" applyBorder="1"/>
    <xf numFmtId="1" fontId="5" fillId="0" borderId="7" xfId="271" applyNumberFormat="1" applyFont="1" applyFill="1" applyBorder="1"/>
    <xf numFmtId="1" fontId="5" fillId="0" borderId="7" xfId="1" applyNumberFormat="1" applyFont="1" applyBorder="1"/>
    <xf numFmtId="179" fontId="5" fillId="0" borderId="7" xfId="1" applyNumberFormat="1" applyFont="1" applyBorder="1"/>
    <xf numFmtId="168" fontId="5" fillId="0" borderId="7" xfId="1" applyNumberFormat="1" applyFont="1" applyBorder="1"/>
    <xf numFmtId="11" fontId="5" fillId="0" borderId="7" xfId="272" applyNumberFormat="1" applyFont="1" applyBorder="1"/>
    <xf numFmtId="180" fontId="5" fillId="0" borderId="7" xfId="1" applyNumberFormat="1" applyFont="1" applyBorder="1"/>
    <xf numFmtId="43" fontId="5" fillId="0" borderId="7" xfId="1" applyFont="1" applyFill="1" applyBorder="1"/>
    <xf numFmtId="37" fontId="5" fillId="0" borderId="7" xfId="1" applyNumberFormat="1" applyFont="1" applyBorder="1"/>
    <xf numFmtId="0" fontId="5" fillId="9" borderId="7" xfId="0" applyFont="1" applyFill="1" applyBorder="1"/>
    <xf numFmtId="185" fontId="5" fillId="0" borderId="7" xfId="1" applyNumberFormat="1" applyFont="1" applyBorder="1"/>
    <xf numFmtId="11" fontId="5" fillId="0" borderId="7" xfId="1" applyNumberFormat="1" applyFont="1" applyBorder="1"/>
    <xf numFmtId="165" fontId="5" fillId="0" borderId="7" xfId="1" applyNumberFormat="1" applyFont="1" applyBorder="1"/>
    <xf numFmtId="164" fontId="5" fillId="0" borderId="7" xfId="1" applyNumberFormat="1" applyFont="1" applyBorder="1"/>
    <xf numFmtId="0" fontId="5" fillId="9" borderId="7" xfId="0" applyFont="1" applyFill="1" applyBorder="1" applyAlignment="1">
      <alignment horizontal="center"/>
    </xf>
    <xf numFmtId="166" fontId="5" fillId="9" borderId="7" xfId="1" applyNumberFormat="1" applyFont="1" applyFill="1" applyBorder="1"/>
    <xf numFmtId="3" fontId="5" fillId="0" borderId="7" xfId="1" applyNumberFormat="1" applyFont="1" applyBorder="1"/>
    <xf numFmtId="1" fontId="5" fillId="0" borderId="7" xfId="1" applyNumberFormat="1" applyFont="1" applyFill="1" applyBorder="1"/>
    <xf numFmtId="182" fontId="5" fillId="0" borderId="7" xfId="1" applyNumberFormat="1" applyFont="1" applyBorder="1"/>
    <xf numFmtId="39" fontId="5" fillId="0" borderId="7" xfId="1" applyNumberFormat="1" applyFont="1" applyBorder="1"/>
    <xf numFmtId="183" fontId="5" fillId="0" borderId="7" xfId="1" applyNumberFormat="1" applyFont="1" applyBorder="1"/>
    <xf numFmtId="181" fontId="5" fillId="0" borderId="7" xfId="1" applyNumberFormat="1" applyFont="1" applyBorder="1"/>
    <xf numFmtId="184" fontId="5" fillId="0" borderId="7" xfId="1" applyNumberFormat="1" applyFont="1" applyBorder="1"/>
    <xf numFmtId="186" fontId="5" fillId="0" borderId="7" xfId="1" applyNumberFormat="1" applyFont="1" applyBorder="1"/>
    <xf numFmtId="0" fontId="5" fillId="0" borderId="55" xfId="0" applyFont="1" applyBorder="1"/>
    <xf numFmtId="0" fontId="5" fillId="0" borderId="55" xfId="0" applyFont="1" applyBorder="1" applyAlignment="1">
      <alignment horizontal="center"/>
    </xf>
    <xf numFmtId="166" fontId="5" fillId="0" borderId="55" xfId="1" applyNumberFormat="1" applyFont="1" applyBorder="1"/>
    <xf numFmtId="37" fontId="5" fillId="0" borderId="55" xfId="1" applyNumberFormat="1" applyFont="1" applyBorder="1"/>
    <xf numFmtId="11" fontId="5" fillId="0" borderId="55" xfId="0" applyNumberFormat="1" applyFont="1" applyBorder="1"/>
    <xf numFmtId="0" fontId="5" fillId="0" borderId="56" xfId="0" applyFont="1" applyBorder="1"/>
    <xf numFmtId="0" fontId="54" fillId="63" borderId="80" xfId="272" applyFont="1" applyFill="1" applyBorder="1" applyAlignment="1">
      <alignment horizontal="left" vertical="center" wrapText="1"/>
    </xf>
    <xf numFmtId="0" fontId="64" fillId="0" borderId="0" xfId="273" applyFont="1"/>
    <xf numFmtId="0" fontId="13" fillId="0" borderId="0" xfId="272" applyFont="1" applyAlignment="1">
      <alignment horizontal="left" wrapText="1"/>
    </xf>
    <xf numFmtId="0" fontId="9" fillId="0" borderId="0" xfId="272" applyFont="1" applyAlignment="1">
      <alignment horizontal="left" wrapText="1"/>
    </xf>
    <xf numFmtId="0" fontId="64" fillId="0" borderId="0" xfId="273" applyFont="1" applyAlignment="1">
      <alignment wrapText="1"/>
    </xf>
    <xf numFmtId="0" fontId="5" fillId="0" borderId="0" xfId="274" quotePrefix="1" applyAlignment="1">
      <alignment vertical="center" wrapText="1"/>
    </xf>
    <xf numFmtId="0" fontId="5" fillId="0" borderId="0" xfId="274" applyAlignment="1">
      <alignment vertical="center" wrapText="1"/>
    </xf>
    <xf numFmtId="0" fontId="9" fillId="2" borderId="65" xfId="0" applyFont="1" applyFill="1" applyBorder="1" applyAlignment="1" applyProtection="1">
      <alignment vertical="center"/>
      <protection locked="0"/>
    </xf>
    <xf numFmtId="0" fontId="9" fillId="2" borderId="65" xfId="0" applyFont="1" applyFill="1" applyBorder="1" applyAlignment="1" applyProtection="1">
      <alignment horizontal="left" vertical="center"/>
      <protection locked="0"/>
    </xf>
    <xf numFmtId="14" fontId="9" fillId="2" borderId="65" xfId="0" applyNumberFormat="1" applyFont="1" applyFill="1" applyBorder="1" applyAlignment="1" applyProtection="1">
      <alignment horizontal="left" vertical="center"/>
      <protection locked="0"/>
    </xf>
    <xf numFmtId="0" fontId="12" fillId="64" borderId="0" xfId="0" applyFont="1" applyFill="1" applyAlignment="1" applyProtection="1">
      <alignment horizontal="center" vertical="center"/>
      <protection locked="0"/>
    </xf>
    <xf numFmtId="0" fontId="9" fillId="0" borderId="62" xfId="0" applyFont="1" applyBorder="1" applyAlignment="1">
      <alignment horizontal="center" vertical="center"/>
    </xf>
    <xf numFmtId="0" fontId="9" fillId="0" borderId="53" xfId="0" applyFont="1" applyBorder="1" applyAlignment="1">
      <alignment horizontal="center" wrapText="1"/>
    </xf>
    <xf numFmtId="178" fontId="9" fillId="0" borderId="63" xfId="0" applyNumberFormat="1" applyFont="1" applyBorder="1" applyAlignment="1">
      <alignment horizontal="center"/>
    </xf>
    <xf numFmtId="178" fontId="9" fillId="0" borderId="59" xfId="0" applyNumberFormat="1" applyFont="1" applyBorder="1" applyAlignment="1">
      <alignment horizontal="center"/>
    </xf>
    <xf numFmtId="178" fontId="9" fillId="0" borderId="52" xfId="0" applyNumberFormat="1" applyFont="1" applyBorder="1" applyProtection="1">
      <protection locked="0"/>
    </xf>
    <xf numFmtId="178" fontId="9" fillId="0" borderId="7" xfId="0" applyNumberFormat="1" applyFont="1" applyBorder="1" applyProtection="1">
      <protection locked="0"/>
    </xf>
    <xf numFmtId="178" fontId="9" fillId="0" borderId="54" xfId="0" applyNumberFormat="1" applyFont="1" applyBorder="1" applyProtection="1">
      <protection locked="0"/>
    </xf>
    <xf numFmtId="178" fontId="9" fillId="0" borderId="57" xfId="0" applyNumberFormat="1" applyFont="1" applyBorder="1" applyProtection="1">
      <protection locked="0"/>
    </xf>
    <xf numFmtId="178" fontId="9" fillId="0" borderId="55" xfId="0" applyNumberFormat="1" applyFont="1" applyBorder="1" applyProtection="1">
      <protection locked="0"/>
    </xf>
    <xf numFmtId="178" fontId="9" fillId="0" borderId="56" xfId="0" applyNumberFormat="1" applyFont="1" applyBorder="1" applyProtection="1">
      <protection locked="0"/>
    </xf>
    <xf numFmtId="0" fontId="49" fillId="0" borderId="0" xfId="8" quotePrefix="1" applyFont="1" applyFill="1" applyBorder="1" applyAlignment="1"/>
    <xf numFmtId="177" fontId="45" fillId="0" borderId="65" xfId="0" applyNumberFormat="1" applyFont="1" applyBorder="1" applyAlignment="1">
      <alignment horizontal="center"/>
    </xf>
    <xf numFmtId="177" fontId="12" fillId="0" borderId="82" xfId="0" applyNumberFormat="1" applyFont="1" applyBorder="1" applyAlignment="1">
      <alignment horizontal="center"/>
    </xf>
    <xf numFmtId="177" fontId="9" fillId="0" borderId="0" xfId="0" applyNumberFormat="1" applyFont="1" applyAlignment="1">
      <alignment horizontal="right" vertical="center"/>
    </xf>
    <xf numFmtId="177" fontId="12" fillId="0" borderId="0" xfId="0" applyNumberFormat="1" applyFont="1"/>
    <xf numFmtId="0" fontId="4" fillId="0" borderId="0" xfId="272" applyFont="1" applyAlignment="1">
      <alignment wrapText="1"/>
    </xf>
    <xf numFmtId="0" fontId="9" fillId="0" borderId="86" xfId="0" applyFont="1" applyBorder="1" applyAlignment="1">
      <alignment wrapText="1"/>
    </xf>
    <xf numFmtId="0" fontId="9" fillId="0" borderId="18" xfId="0" applyFont="1" applyBorder="1" applyAlignment="1">
      <alignment wrapText="1"/>
    </xf>
    <xf numFmtId="0" fontId="69" fillId="0" borderId="0" xfId="270" applyFont="1" applyAlignment="1">
      <alignment wrapText="1"/>
    </xf>
    <xf numFmtId="0" fontId="13" fillId="0" borderId="8" xfId="0" applyFont="1" applyBorder="1" applyAlignment="1">
      <alignment horizontal="left"/>
    </xf>
    <xf numFmtId="0" fontId="12" fillId="0" borderId="8" xfId="0" applyFont="1" applyBorder="1" applyAlignment="1">
      <alignment horizontal="right" vertical="center"/>
    </xf>
    <xf numFmtId="0" fontId="9" fillId="0" borderId="8" xfId="0" applyFont="1" applyBorder="1"/>
    <xf numFmtId="0" fontId="9" fillId="0" borderId="58" xfId="0" applyFont="1" applyBorder="1"/>
    <xf numFmtId="0" fontId="5" fillId="0" borderId="58" xfId="0" applyFont="1" applyBorder="1"/>
    <xf numFmtId="0" fontId="9" fillId="0" borderId="60" xfId="0" applyFont="1" applyBorder="1"/>
    <xf numFmtId="0" fontId="9" fillId="0" borderId="69" xfId="0" applyFont="1" applyBorder="1"/>
    <xf numFmtId="0" fontId="9" fillId="0" borderId="85" xfId="0" applyFont="1" applyBorder="1"/>
    <xf numFmtId="0" fontId="11" fillId="0" borderId="0" xfId="0" applyFont="1" applyAlignment="1">
      <alignment horizontal="left"/>
    </xf>
    <xf numFmtId="0" fontId="64" fillId="0" borderId="0" xfId="273" applyFont="1" applyAlignment="1">
      <alignment vertical="top"/>
    </xf>
    <xf numFmtId="0" fontId="50" fillId="0" borderId="0" xfId="270" applyAlignment="1">
      <alignment vertical="top" wrapText="1"/>
    </xf>
    <xf numFmtId="0" fontId="64" fillId="0" borderId="0" xfId="273" applyFont="1" applyAlignment="1">
      <alignment vertical="top" wrapText="1"/>
    </xf>
    <xf numFmtId="0" fontId="5" fillId="0" borderId="0" xfId="273" applyFont="1" applyAlignment="1">
      <alignment vertical="top" wrapText="1"/>
    </xf>
    <xf numFmtId="0" fontId="65" fillId="0" borderId="0" xfId="273" applyFont="1" applyAlignment="1">
      <alignment vertical="top" wrapText="1"/>
    </xf>
    <xf numFmtId="0" fontId="5" fillId="0" borderId="0" xfId="273" applyFont="1" applyAlignment="1">
      <alignment vertical="top"/>
    </xf>
    <xf numFmtId="0" fontId="5" fillId="0" borderId="0" xfId="272" applyFont="1" applyAlignment="1">
      <alignment vertical="top" wrapText="1"/>
    </xf>
    <xf numFmtId="0" fontId="64" fillId="0" borderId="0" xfId="273" quotePrefix="1" applyFont="1" applyAlignment="1">
      <alignment vertical="top" wrapText="1"/>
    </xf>
    <xf numFmtId="0" fontId="67" fillId="0" borderId="0" xfId="273" applyFont="1" applyAlignment="1">
      <alignment vertical="top"/>
    </xf>
    <xf numFmtId="0" fontId="5" fillId="0" borderId="0" xfId="274" quotePrefix="1" applyAlignment="1">
      <alignment vertical="top" wrapText="1"/>
    </xf>
    <xf numFmtId="0" fontId="65" fillId="0" borderId="11" xfId="273" applyFont="1" applyBorder="1" applyAlignment="1">
      <alignment wrapText="1"/>
    </xf>
    <xf numFmtId="0" fontId="64" fillId="0" borderId="11" xfId="273" applyFont="1" applyBorder="1" applyAlignment="1">
      <alignment wrapText="1"/>
    </xf>
    <xf numFmtId="0" fontId="71" fillId="0" borderId="0" xfId="273" applyFont="1" applyAlignment="1">
      <alignment vertical="top" wrapText="1"/>
    </xf>
    <xf numFmtId="0" fontId="72" fillId="0" borderId="0" xfId="273" applyFont="1" applyAlignment="1">
      <alignment vertical="top" wrapText="1"/>
    </xf>
    <xf numFmtId="0" fontId="8" fillId="9" borderId="66" xfId="0" applyFont="1" applyFill="1" applyBorder="1" applyAlignment="1">
      <alignment horizontal="center" vertical="center" readingOrder="1"/>
    </xf>
    <xf numFmtId="0" fontId="8" fillId="9" borderId="64" xfId="0" applyFont="1" applyFill="1" applyBorder="1" applyAlignment="1">
      <alignment horizontal="center" vertical="center" readingOrder="1"/>
    </xf>
    <xf numFmtId="0" fontId="9" fillId="0" borderId="8" xfId="0" applyFont="1" applyBorder="1" applyAlignment="1">
      <alignment horizontal="left" vertical="center" wrapText="1" readingOrder="1"/>
    </xf>
    <xf numFmtId="0" fontId="9" fillId="0" borderId="9" xfId="0" applyFont="1" applyBorder="1" applyAlignment="1">
      <alignment horizontal="left" vertical="center" wrapText="1" readingOrder="1"/>
    </xf>
    <xf numFmtId="0" fontId="9" fillId="0" borderId="10" xfId="0" applyFont="1" applyBorder="1" applyAlignment="1">
      <alignment horizontal="left" vertical="center" wrapText="1" readingOrder="1"/>
    </xf>
    <xf numFmtId="0" fontId="9" fillId="0" borderId="12" xfId="0" applyFont="1" applyBorder="1" applyAlignment="1">
      <alignment horizontal="left" vertical="center" wrapText="1" readingOrder="1"/>
    </xf>
    <xf numFmtId="0" fontId="47" fillId="12" borderId="71" xfId="0" applyFont="1" applyFill="1" applyBorder="1" applyAlignment="1">
      <alignment horizontal="center" vertical="center" wrapText="1"/>
    </xf>
    <xf numFmtId="0" fontId="51" fillId="63" borderId="71" xfId="0" applyFont="1" applyFill="1" applyBorder="1" applyAlignment="1">
      <alignment horizontal="center"/>
    </xf>
    <xf numFmtId="0" fontId="9" fillId="0" borderId="84" xfId="0" applyFont="1" applyBorder="1" applyAlignment="1">
      <alignment horizontal="left" vertical="center" wrapText="1"/>
    </xf>
    <xf numFmtId="0" fontId="9" fillId="0" borderId="85" xfId="0" applyFont="1" applyBorder="1" applyAlignment="1">
      <alignment horizontal="left" vertical="center" wrapText="1"/>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63" borderId="71" xfId="0" applyFont="1" applyFill="1" applyBorder="1" applyAlignment="1">
      <alignment horizontal="center"/>
    </xf>
    <xf numFmtId="15" fontId="9" fillId="63" borderId="71" xfId="0" quotePrefix="1" applyNumberFormat="1" applyFont="1" applyFill="1" applyBorder="1" applyAlignment="1">
      <alignment horizontal="center"/>
    </xf>
    <xf numFmtId="177" fontId="54" fillId="63" borderId="80" xfId="0" applyNumberFormat="1" applyFont="1" applyFill="1" applyBorder="1" applyAlignment="1">
      <alignment horizontal="left" vertical="center"/>
    </xf>
    <xf numFmtId="177" fontId="54" fillId="63" borderId="64" xfId="0" applyNumberFormat="1" applyFont="1" applyFill="1" applyBorder="1" applyAlignment="1">
      <alignment horizontal="left" vertical="center"/>
    </xf>
    <xf numFmtId="0" fontId="53" fillId="63" borderId="80" xfId="0" applyFont="1" applyFill="1" applyBorder="1" applyAlignment="1">
      <alignment horizontal="left" vertical="center"/>
    </xf>
    <xf numFmtId="0" fontId="53" fillId="63" borderId="64" xfId="0" applyFont="1" applyFill="1" applyBorder="1" applyAlignment="1">
      <alignment horizontal="left" vertical="center"/>
    </xf>
    <xf numFmtId="0" fontId="55" fillId="0" borderId="0" xfId="0" applyFont="1" applyAlignment="1">
      <alignment horizontal="left"/>
    </xf>
    <xf numFmtId="0" fontId="3" fillId="2" borderId="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4" fillId="0" borderId="0" xfId="0" applyFont="1" applyAlignment="1">
      <alignment horizontal="left" vertical="center"/>
    </xf>
    <xf numFmtId="0" fontId="13" fillId="0" borderId="0" xfId="0" applyFont="1" applyAlignment="1">
      <alignment horizontal="left"/>
    </xf>
    <xf numFmtId="0" fontId="54" fillId="63" borderId="80" xfId="0" applyFont="1" applyFill="1" applyBorder="1" applyAlignment="1">
      <alignment horizontal="left" vertical="center"/>
    </xf>
    <xf numFmtId="0" fontId="54" fillId="63" borderId="64" xfId="0" applyFont="1" applyFill="1" applyBorder="1" applyAlignment="1">
      <alignment horizontal="left" vertical="center"/>
    </xf>
    <xf numFmtId="0" fontId="12" fillId="0" borderId="8" xfId="0" applyFont="1" applyBorder="1" applyAlignment="1">
      <alignment horizontal="center"/>
    </xf>
    <xf numFmtId="0" fontId="12" fillId="0" borderId="0" xfId="0" applyFont="1" applyAlignment="1">
      <alignment horizontal="center"/>
    </xf>
    <xf numFmtId="0" fontId="12" fillId="7" borderId="68" xfId="0" applyFont="1" applyFill="1" applyBorder="1" applyAlignment="1">
      <alignment horizontal="left"/>
    </xf>
    <xf numFmtId="0" fontId="12" fillId="7" borderId="69" xfId="0" applyFont="1" applyFill="1" applyBorder="1" applyAlignment="1">
      <alignment horizontal="left"/>
    </xf>
    <xf numFmtId="0" fontId="12" fillId="7" borderId="70" xfId="0" applyFont="1" applyFill="1" applyBorder="1" applyAlignment="1">
      <alignment horizontal="left"/>
    </xf>
    <xf numFmtId="0" fontId="4" fillId="0" borderId="0" xfId="0" applyFont="1" applyAlignment="1">
      <alignment horizontal="left"/>
    </xf>
    <xf numFmtId="0" fontId="4" fillId="0" borderId="8" xfId="0" applyFont="1" applyBorder="1" applyAlignment="1">
      <alignment horizontal="left"/>
    </xf>
    <xf numFmtId="0" fontId="13" fillId="0" borderId="8" xfId="0" applyFont="1" applyBorder="1" applyAlignment="1">
      <alignment horizontal="left"/>
    </xf>
    <xf numFmtId="0" fontId="12" fillId="5" borderId="71" xfId="0" applyFont="1" applyFill="1" applyBorder="1" applyAlignment="1">
      <alignment horizontal="center" vertical="center"/>
    </xf>
    <xf numFmtId="0" fontId="12" fillId="0" borderId="81" xfId="0" applyFont="1" applyBorder="1" applyAlignment="1">
      <alignment horizontal="right"/>
    </xf>
    <xf numFmtId="0" fontId="12" fillId="0" borderId="82" xfId="0" applyFont="1" applyBorder="1" applyAlignment="1">
      <alignment horizontal="right"/>
    </xf>
    <xf numFmtId="0" fontId="35" fillId="61" borderId="80" xfId="0" applyFont="1" applyFill="1" applyBorder="1" applyAlignment="1">
      <alignment horizontal="center"/>
    </xf>
    <xf numFmtId="0" fontId="35" fillId="61" borderId="76" xfId="0" applyFont="1" applyFill="1" applyBorder="1" applyAlignment="1">
      <alignment horizontal="center"/>
    </xf>
    <xf numFmtId="0" fontId="35" fillId="61" borderId="19" xfId="0" applyFont="1" applyFill="1" applyBorder="1" applyAlignment="1">
      <alignment horizontal="center"/>
    </xf>
    <xf numFmtId="0" fontId="54" fillId="63" borderId="80" xfId="8" applyFont="1" applyFill="1" applyBorder="1" applyAlignment="1">
      <alignment horizontal="left" vertical="center"/>
    </xf>
    <xf numFmtId="0" fontId="54" fillId="63" borderId="64" xfId="8" applyFont="1" applyFill="1" applyBorder="1" applyAlignment="1">
      <alignment horizontal="left" vertical="center"/>
    </xf>
    <xf numFmtId="0" fontId="12" fillId="5" borderId="71" xfId="0" applyFont="1" applyFill="1" applyBorder="1" applyAlignment="1">
      <alignment horizontal="center"/>
    </xf>
  </cellXfs>
  <cellStyles count="27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Below DL" xfId="43" xr:uid="{00000000-0005-0000-0000-000019000000}"/>
    <cellStyle name="Below DL 2" xfId="44" xr:uid="{00000000-0005-0000-0000-00001A000000}"/>
    <cellStyle name="Below DL 2 2" xfId="45" xr:uid="{00000000-0005-0000-0000-00001B000000}"/>
    <cellStyle name="Calc Done" xfId="46" xr:uid="{00000000-0005-0000-0000-00001C000000}"/>
    <cellStyle name="Calc Done 2" xfId="47" xr:uid="{00000000-0005-0000-0000-00001D000000}"/>
    <cellStyle name="Calc Done 2 2" xfId="48" xr:uid="{00000000-0005-0000-0000-00001E000000}"/>
    <cellStyle name="Calcs OK" xfId="49" xr:uid="{00000000-0005-0000-0000-00001F000000}"/>
    <cellStyle name="Calculation" xfId="12" builtinId="22" customBuiltin="1"/>
    <cellStyle name="Caution" xfId="50" xr:uid="{00000000-0005-0000-0000-000021000000}"/>
    <cellStyle name="Caution 2" xfId="51" xr:uid="{00000000-0005-0000-0000-000022000000}"/>
    <cellStyle name="Check Cell" xfId="14" builtinId="23" customBuiltin="1"/>
    <cellStyle name="Comma" xfId="1" builtinId="3"/>
    <cellStyle name="Comma 2" xfId="53" xr:uid="{00000000-0005-0000-0000-000025000000}"/>
    <cellStyle name="Comma 2 2" xfId="271" xr:uid="{7B2D8CEA-A510-4E82-B0D2-C1CA5F060518}"/>
    <cellStyle name="Comma 3" xfId="52" xr:uid="{00000000-0005-0000-0000-000026000000}"/>
    <cellStyle name="Comma0" xfId="54" xr:uid="{00000000-0005-0000-0000-000027000000}"/>
    <cellStyle name="Comma0 2" xfId="55" xr:uid="{00000000-0005-0000-0000-000028000000}"/>
    <cellStyle name="Comma0 2 2" xfId="56" xr:uid="{00000000-0005-0000-0000-000029000000}"/>
    <cellStyle name="Comment" xfId="57" xr:uid="{00000000-0005-0000-0000-00002A000000}"/>
    <cellStyle name="Currency0" xfId="58" xr:uid="{00000000-0005-0000-0000-00002B000000}"/>
    <cellStyle name="Currency0 2" xfId="59" xr:uid="{00000000-0005-0000-0000-00002C000000}"/>
    <cellStyle name="Currency0 2 2" xfId="60" xr:uid="{00000000-0005-0000-0000-00002D000000}"/>
    <cellStyle name="Data Reqd" xfId="61" xr:uid="{00000000-0005-0000-0000-00002E000000}"/>
    <cellStyle name="Date" xfId="62" xr:uid="{00000000-0005-0000-0000-00002F000000}"/>
    <cellStyle name="Date 2" xfId="63" xr:uid="{00000000-0005-0000-0000-000030000000}"/>
    <cellStyle name="Date 2 2" xfId="64" xr:uid="{00000000-0005-0000-0000-000031000000}"/>
    <cellStyle name="Explanatory Text" xfId="16" builtinId="53" customBuiltin="1"/>
    <cellStyle name="Fixed" xfId="65" xr:uid="{00000000-0005-0000-0000-000033000000}"/>
    <cellStyle name="Fixed 2" xfId="66" xr:uid="{00000000-0005-0000-0000-000034000000}"/>
    <cellStyle name="Fixed 2 2" xfId="67" xr:uid="{00000000-0005-0000-0000-000035000000}"/>
    <cellStyle name="Good" xfId="7" builtinId="26" customBuiltin="1"/>
    <cellStyle name="HAP" xfId="68" xr:uid="{00000000-0005-0000-0000-000037000000}"/>
    <cellStyle name="HAP - Style4" xfId="69" xr:uid="{00000000-0005-0000-0000-000038000000}"/>
    <cellStyle name="HAP - Style5" xfId="70" xr:uid="{00000000-0005-0000-0000-000039000000}"/>
    <cellStyle name="HAP and VOC" xfId="71" xr:uid="{00000000-0005-0000-0000-00003A000000}"/>
    <cellStyle name="HAP and VOC 2" xfId="72" xr:uid="{00000000-0005-0000-0000-00003B000000}"/>
    <cellStyle name="HAP and VOC 2 2" xfId="73" xr:uid="{00000000-0005-0000-0000-00003C000000}"/>
    <cellStyle name="HAP only" xfId="74" xr:uid="{00000000-0005-0000-0000-00003D000000}"/>
    <cellStyle name="HAP only 2" xfId="75" xr:uid="{00000000-0005-0000-0000-00003E000000}"/>
    <cellStyle name="HAP only 2 2" xfId="76" xr:uid="{00000000-0005-0000-0000-00003F000000}"/>
    <cellStyle name="Heading 1" xfId="3" builtinId="16" customBuiltin="1"/>
    <cellStyle name="Heading 1 2" xfId="78" xr:uid="{00000000-0005-0000-0000-000041000000}"/>
    <cellStyle name="Heading 1 3" xfId="77" xr:uid="{00000000-0005-0000-0000-000042000000}"/>
    <cellStyle name="Heading 2" xfId="4" builtinId="17" customBuiltin="1"/>
    <cellStyle name="Heading 2 2" xfId="80" xr:uid="{00000000-0005-0000-0000-000044000000}"/>
    <cellStyle name="Heading 2 3" xfId="79" xr:uid="{00000000-0005-0000-0000-000045000000}"/>
    <cellStyle name="Heading 3" xfId="5" builtinId="18" customBuiltin="1"/>
    <cellStyle name="Heading 4" xfId="6" builtinId="19" customBuiltin="1"/>
    <cellStyle name="Hide - Style8" xfId="81" xr:uid="{00000000-0005-0000-0000-000048000000}"/>
    <cellStyle name="Hyperlink" xfId="270" builtinId="8"/>
    <cellStyle name="IA" xfId="82" xr:uid="{00000000-0005-0000-0000-000049000000}"/>
    <cellStyle name="IA 2" xfId="83" xr:uid="{00000000-0005-0000-0000-00004A000000}"/>
    <cellStyle name="IA 2 2" xfId="84" xr:uid="{00000000-0005-0000-0000-00004B000000}"/>
    <cellStyle name="IA 3" xfId="85" xr:uid="{00000000-0005-0000-0000-00004C000000}"/>
    <cellStyle name="in IRAP" xfId="86" xr:uid="{00000000-0005-0000-0000-00004D000000}"/>
    <cellStyle name="in IRAP 2" xfId="87" xr:uid="{00000000-0005-0000-0000-00004E000000}"/>
    <cellStyle name="Included" xfId="88" xr:uid="{00000000-0005-0000-0000-00004F000000}"/>
    <cellStyle name="Included 2" xfId="89" xr:uid="{00000000-0005-0000-0000-000050000000}"/>
    <cellStyle name="Included 2 2" xfId="90" xr:uid="{00000000-0005-0000-0000-000051000000}"/>
    <cellStyle name="Input" xfId="10" builtinId="20" customBuiltin="1"/>
    <cellStyle name="Insig Activity" xfId="91" xr:uid="{00000000-0005-0000-0000-000053000000}"/>
    <cellStyle name="Insign - Style8" xfId="92" xr:uid="{00000000-0005-0000-0000-000054000000}"/>
    <cellStyle name="Insignificant" xfId="93" xr:uid="{00000000-0005-0000-0000-000055000000}"/>
    <cellStyle name="Insignificant 2" xfId="94" xr:uid="{00000000-0005-0000-0000-000056000000}"/>
    <cellStyle name="Insignificant 2 2" xfId="95" xr:uid="{00000000-0005-0000-0000-000057000000}"/>
    <cellStyle name="Insignificant Not Reqd" xfId="96" xr:uid="{00000000-0005-0000-0000-000058000000}"/>
    <cellStyle name="Insignificant Not Reqd 2" xfId="97" xr:uid="{00000000-0005-0000-0000-000059000000}"/>
    <cellStyle name="Insignificant_BSL PM10 Modeling" xfId="98" xr:uid="{00000000-0005-0000-0000-00005A000000}"/>
    <cellStyle name="Linked Cell" xfId="13" builtinId="24" customBuiltin="1"/>
    <cellStyle name="Missing Data" xfId="99" xr:uid="{00000000-0005-0000-0000-00005C000000}"/>
    <cellStyle name="Missing Data 2" xfId="100" xr:uid="{00000000-0005-0000-0000-00005D000000}"/>
    <cellStyle name="Missing Data 2 2" xfId="101" xr:uid="{00000000-0005-0000-0000-00005E000000}"/>
    <cellStyle name="Modeled Emis Rate" xfId="102" xr:uid="{00000000-0005-0000-0000-00005F000000}"/>
    <cellStyle name="Modeled Emis Rate 2" xfId="103" xr:uid="{00000000-0005-0000-0000-000060000000}"/>
    <cellStyle name="N/A" xfId="104" xr:uid="{00000000-0005-0000-0000-000061000000}"/>
    <cellStyle name="N/A 2" xfId="105" xr:uid="{00000000-0005-0000-0000-000062000000}"/>
    <cellStyle name="N/A 2 2" xfId="106" xr:uid="{00000000-0005-0000-0000-000063000000}"/>
    <cellStyle name="Neutral" xfId="9" builtinId="28" customBuiltin="1"/>
    <cellStyle name="No col - Style3" xfId="107" xr:uid="{00000000-0005-0000-0000-000065000000}"/>
    <cellStyle name="No col - Style4" xfId="108" xr:uid="{00000000-0005-0000-0000-000066000000}"/>
    <cellStyle name="No col - Style6" xfId="109" xr:uid="{00000000-0005-0000-0000-000067000000}"/>
    <cellStyle name="No Col - Style7" xfId="110" xr:uid="{00000000-0005-0000-0000-000068000000}"/>
    <cellStyle name="No col - Style7 2" xfId="111" xr:uid="{00000000-0005-0000-0000-000069000000}"/>
    <cellStyle name="No Color" xfId="112" xr:uid="{00000000-0005-0000-0000-00006A000000}"/>
    <cellStyle name="No Color 10" xfId="113" xr:uid="{00000000-0005-0000-0000-00006B000000}"/>
    <cellStyle name="No color 2" xfId="114" xr:uid="{00000000-0005-0000-0000-00006C000000}"/>
    <cellStyle name="No color 2 2" xfId="115" xr:uid="{00000000-0005-0000-0000-00006D000000}"/>
    <cellStyle name="No Color 3" xfId="116" xr:uid="{00000000-0005-0000-0000-00006E000000}"/>
    <cellStyle name="No Color 4" xfId="117" xr:uid="{00000000-0005-0000-0000-00006F000000}"/>
    <cellStyle name="No Color 5" xfId="118" xr:uid="{00000000-0005-0000-0000-000070000000}"/>
    <cellStyle name="No Color 6" xfId="119" xr:uid="{00000000-0005-0000-0000-000071000000}"/>
    <cellStyle name="No Color 7" xfId="120" xr:uid="{00000000-0005-0000-0000-000072000000}"/>
    <cellStyle name="No Color 8" xfId="121" xr:uid="{00000000-0005-0000-0000-000073000000}"/>
    <cellStyle name="No Color 9" xfId="122" xr:uid="{00000000-0005-0000-0000-000074000000}"/>
    <cellStyle name="No Lin - Style6" xfId="123" xr:uid="{00000000-0005-0000-0000-000075000000}"/>
    <cellStyle name="No Lines" xfId="124" xr:uid="{00000000-0005-0000-0000-000076000000}"/>
    <cellStyle name="No Lines 2" xfId="125" xr:uid="{00000000-0005-0000-0000-000077000000}"/>
    <cellStyle name="No Lines 2 2" xfId="126" xr:uid="{00000000-0005-0000-0000-000078000000}"/>
    <cellStyle name="No_Lin - Style4" xfId="127" xr:uid="{00000000-0005-0000-0000-000079000000}"/>
    <cellStyle name="Non-Boise Source" xfId="128" xr:uid="{00000000-0005-0000-0000-00007A000000}"/>
    <cellStyle name="Normal" xfId="0" builtinId="0"/>
    <cellStyle name="Normal 10" xfId="129" xr:uid="{00000000-0005-0000-0000-00007C000000}"/>
    <cellStyle name="Normal 10 2" xfId="267" xr:uid="{00000000-0005-0000-0000-00007D000000}"/>
    <cellStyle name="Normal 2" xfId="130" xr:uid="{00000000-0005-0000-0000-00007E000000}"/>
    <cellStyle name="Normal 2 2" xfId="131" xr:uid="{00000000-0005-0000-0000-00007F000000}"/>
    <cellStyle name="Normal 2 2 2" xfId="132" xr:uid="{00000000-0005-0000-0000-000080000000}"/>
    <cellStyle name="Normal 2 3" xfId="133" xr:uid="{00000000-0005-0000-0000-000081000000}"/>
    <cellStyle name="Normal 2 3 2" xfId="134" xr:uid="{00000000-0005-0000-0000-000082000000}"/>
    <cellStyle name="Normal 2 4" xfId="135" xr:uid="{00000000-0005-0000-0000-000083000000}"/>
    <cellStyle name="Normal 2 4 2" xfId="136" xr:uid="{00000000-0005-0000-0000-000084000000}"/>
    <cellStyle name="Normal 2 5" xfId="272" xr:uid="{70C3AE77-5A41-4C1A-B29B-085B25026BE5}"/>
    <cellStyle name="Normal 3" xfId="137" xr:uid="{00000000-0005-0000-0000-000085000000}"/>
    <cellStyle name="Normal 32 2" xfId="138" xr:uid="{00000000-0005-0000-0000-000086000000}"/>
    <cellStyle name="Normal 32 2 2" xfId="139" xr:uid="{00000000-0005-0000-0000-000087000000}"/>
    <cellStyle name="Normal 33 2" xfId="140" xr:uid="{00000000-0005-0000-0000-000088000000}"/>
    <cellStyle name="Normal 33 2 2" xfId="141" xr:uid="{00000000-0005-0000-0000-000089000000}"/>
    <cellStyle name="Normal 34 2" xfId="142" xr:uid="{00000000-0005-0000-0000-00008A000000}"/>
    <cellStyle name="Normal 34 2 2" xfId="143" xr:uid="{00000000-0005-0000-0000-00008B000000}"/>
    <cellStyle name="Normal 35 2" xfId="144" xr:uid="{00000000-0005-0000-0000-00008C000000}"/>
    <cellStyle name="Normal 35 2 2" xfId="145" xr:uid="{00000000-0005-0000-0000-00008D000000}"/>
    <cellStyle name="Normal 36 2" xfId="146" xr:uid="{00000000-0005-0000-0000-00008E000000}"/>
    <cellStyle name="Normal 36 2 2" xfId="147" xr:uid="{00000000-0005-0000-0000-00008F000000}"/>
    <cellStyle name="Normal 37 2" xfId="148" xr:uid="{00000000-0005-0000-0000-000090000000}"/>
    <cellStyle name="Normal 37 2 2" xfId="149" xr:uid="{00000000-0005-0000-0000-000091000000}"/>
    <cellStyle name="Normal 38 2" xfId="150" xr:uid="{00000000-0005-0000-0000-000092000000}"/>
    <cellStyle name="Normal 38 2 2" xfId="151" xr:uid="{00000000-0005-0000-0000-000093000000}"/>
    <cellStyle name="Normal 39 2" xfId="152" xr:uid="{00000000-0005-0000-0000-000094000000}"/>
    <cellStyle name="Normal 39 2 2" xfId="153" xr:uid="{00000000-0005-0000-0000-000095000000}"/>
    <cellStyle name="Normal 4" xfId="268" xr:uid="{00000000-0005-0000-0000-000096000000}"/>
    <cellStyle name="Normal 40 2" xfId="154" xr:uid="{00000000-0005-0000-0000-000097000000}"/>
    <cellStyle name="Normal 40 2 2" xfId="155" xr:uid="{00000000-0005-0000-0000-000098000000}"/>
    <cellStyle name="Normal 41 2" xfId="156" xr:uid="{00000000-0005-0000-0000-000099000000}"/>
    <cellStyle name="Normal 41 2 2" xfId="157" xr:uid="{00000000-0005-0000-0000-00009A000000}"/>
    <cellStyle name="Normal 42 2" xfId="158" xr:uid="{00000000-0005-0000-0000-00009B000000}"/>
    <cellStyle name="Normal 42 2 2" xfId="159" xr:uid="{00000000-0005-0000-0000-00009C000000}"/>
    <cellStyle name="Normal 43 2" xfId="160" xr:uid="{00000000-0005-0000-0000-00009D000000}"/>
    <cellStyle name="Normal 43 2 2" xfId="161" xr:uid="{00000000-0005-0000-0000-00009E000000}"/>
    <cellStyle name="Normal 44" xfId="162" xr:uid="{00000000-0005-0000-0000-00009F000000}"/>
    <cellStyle name="Normal 44 2" xfId="163" xr:uid="{00000000-0005-0000-0000-0000A0000000}"/>
    <cellStyle name="Normal 45" xfId="164" xr:uid="{00000000-0005-0000-0000-0000A1000000}"/>
    <cellStyle name="Normal 45 2" xfId="165" xr:uid="{00000000-0005-0000-0000-0000A2000000}"/>
    <cellStyle name="Normal 46" xfId="166" xr:uid="{00000000-0005-0000-0000-0000A3000000}"/>
    <cellStyle name="Normal 46 2" xfId="167" xr:uid="{00000000-0005-0000-0000-0000A4000000}"/>
    <cellStyle name="Normal 47" xfId="168" xr:uid="{00000000-0005-0000-0000-0000A5000000}"/>
    <cellStyle name="Normal 47 2" xfId="169" xr:uid="{00000000-0005-0000-0000-0000A6000000}"/>
    <cellStyle name="Normal 48" xfId="170" xr:uid="{00000000-0005-0000-0000-0000A7000000}"/>
    <cellStyle name="Normal 5" xfId="42" xr:uid="{00000000-0005-0000-0000-0000A8000000}"/>
    <cellStyle name="Normal 6" xfId="273" xr:uid="{1DE39D86-B70A-4775-8940-1190D9C4A83C}"/>
    <cellStyle name="Normal_MCP Toxicity" xfId="274" xr:uid="{2DD2BC1C-68F6-4EFC-968E-F0AB61538350}"/>
    <cellStyle name="NormalBE10:BF584" xfId="171" xr:uid="{00000000-0005-0000-0000-0000AA000000}"/>
    <cellStyle name="NormalBE10:BF584 2" xfId="172" xr:uid="{00000000-0005-0000-0000-0000AB000000}"/>
    <cellStyle name="Not normal operations" xfId="173" xr:uid="{00000000-0005-0000-0000-0000AC000000}"/>
    <cellStyle name="Note 2" xfId="269" xr:uid="{00000000-0005-0000-0000-0000AD000000}"/>
    <cellStyle name="Output" xfId="11" builtinId="21" customBuiltin="1"/>
    <cellStyle name="Part No." xfId="174" xr:uid="{00000000-0005-0000-0000-0000AF000000}"/>
    <cellStyle name="Part No. 2" xfId="175" xr:uid="{00000000-0005-0000-0000-0000B0000000}"/>
    <cellStyle name="Proposed REL" xfId="176" xr:uid="{00000000-0005-0000-0000-0000B1000000}"/>
    <cellStyle name="R" xfId="177" xr:uid="{00000000-0005-0000-0000-0000B2000000}"/>
    <cellStyle name="R - Style1" xfId="178" xr:uid="{00000000-0005-0000-0000-0000B3000000}"/>
    <cellStyle name="R - Style2" xfId="179" xr:uid="{00000000-0005-0000-0000-0000B4000000}"/>
    <cellStyle name="R - Style2 2" xfId="180" xr:uid="{00000000-0005-0000-0000-0000B5000000}"/>
    <cellStyle name="R - Style2 2 2" xfId="181" xr:uid="{00000000-0005-0000-0000-0000B6000000}"/>
    <cellStyle name="R - Style3" xfId="182" xr:uid="{00000000-0005-0000-0000-0000B7000000}"/>
    <cellStyle name="R - Style4" xfId="183" xr:uid="{00000000-0005-0000-0000-0000B8000000}"/>
    <cellStyle name="R - Style4 2" xfId="184" xr:uid="{00000000-0005-0000-0000-0000B9000000}"/>
    <cellStyle name="R 2" xfId="185" xr:uid="{00000000-0005-0000-0000-0000BA000000}"/>
    <cellStyle name="R Thin - Style1" xfId="186" xr:uid="{00000000-0005-0000-0000-0000BB000000}"/>
    <cellStyle name="R Thin - Style2" xfId="187" xr:uid="{00000000-0005-0000-0000-0000BC000000}"/>
    <cellStyle name="R Thin - Style2 2" xfId="188" xr:uid="{00000000-0005-0000-0000-0000BD000000}"/>
    <cellStyle name="R Thin T" xfId="189" xr:uid="{00000000-0005-0000-0000-0000BE000000}"/>
    <cellStyle name="R Thin T 2" xfId="190" xr:uid="{00000000-0005-0000-0000-0000BF000000}"/>
    <cellStyle name="R Thin T 2 2" xfId="191" xr:uid="{00000000-0005-0000-0000-0000C0000000}"/>
    <cellStyle name="R_Calcs EERP follow-up" xfId="192" xr:uid="{00000000-0005-0000-0000-0000C1000000}"/>
    <cellStyle name="R_Expansion Calcs" xfId="193" xr:uid="{00000000-0005-0000-0000-0000C2000000}"/>
    <cellStyle name="R_Modeling" xfId="194" xr:uid="{00000000-0005-0000-0000-0000C3000000}"/>
    <cellStyle name="R_Modeling 2" xfId="195" xr:uid="{00000000-0005-0000-0000-0000C4000000}"/>
    <cellStyle name="R_Risk Inputs" xfId="196" xr:uid="{00000000-0005-0000-0000-0000C5000000}"/>
    <cellStyle name="R_Submittal 4 Calcs Revised" xfId="197" xr:uid="{00000000-0005-0000-0000-0000C6000000}"/>
    <cellStyle name="Revised by RPT" xfId="198" xr:uid="{00000000-0005-0000-0000-0000C7000000}"/>
    <cellStyle name="Revised by RPT 2" xfId="199" xr:uid="{00000000-0005-0000-0000-0000C8000000}"/>
    <cellStyle name="Revised by RPT 2 2" xfId="200" xr:uid="{00000000-0005-0000-0000-0000C9000000}"/>
    <cellStyle name="Source to be Tested" xfId="201" xr:uid="{00000000-0005-0000-0000-0000CA000000}"/>
    <cellStyle name="Sources untested" xfId="202" xr:uid="{00000000-0005-0000-0000-0000CB000000}"/>
    <cellStyle name="Surrou - Style8" xfId="203" xr:uid="{00000000-0005-0000-0000-0000CC000000}"/>
    <cellStyle name="Surround" xfId="204" xr:uid="{00000000-0005-0000-0000-0000CD000000}"/>
    <cellStyle name="Surround 2" xfId="205" xr:uid="{00000000-0005-0000-0000-0000CE000000}"/>
    <cellStyle name="Surround 2 2" xfId="206" xr:uid="{00000000-0005-0000-0000-0000CF000000}"/>
    <cellStyle name="T" xfId="207" xr:uid="{00000000-0005-0000-0000-0000D0000000}"/>
    <cellStyle name="T - Style1" xfId="208" xr:uid="{00000000-0005-0000-0000-0000D1000000}"/>
    <cellStyle name="T - Style1 2" xfId="209" xr:uid="{00000000-0005-0000-0000-0000D2000000}"/>
    <cellStyle name="T - Style1 2 2" xfId="210" xr:uid="{00000000-0005-0000-0000-0000D3000000}"/>
    <cellStyle name="T - Style2" xfId="211" xr:uid="{00000000-0005-0000-0000-0000D4000000}"/>
    <cellStyle name="T - Style3" xfId="212" xr:uid="{00000000-0005-0000-0000-0000D5000000}"/>
    <cellStyle name="T 2" xfId="213" xr:uid="{00000000-0005-0000-0000-0000D6000000}"/>
    <cellStyle name="T 2 2" xfId="214" xr:uid="{00000000-0005-0000-0000-0000D7000000}"/>
    <cellStyle name="T Thin - Style5" xfId="215" xr:uid="{00000000-0005-0000-0000-0000D8000000}"/>
    <cellStyle name="T Thin - Style7" xfId="216" xr:uid="{00000000-0005-0000-0000-0000D9000000}"/>
    <cellStyle name="T Thin - Style8" xfId="217" xr:uid="{00000000-0005-0000-0000-0000DA000000}"/>
    <cellStyle name="T Thin R" xfId="218" xr:uid="{00000000-0005-0000-0000-0000DB000000}"/>
    <cellStyle name="T Thin R 2" xfId="219" xr:uid="{00000000-0005-0000-0000-0000DC000000}"/>
    <cellStyle name="T Thin R 2 2" xfId="220" xr:uid="{00000000-0005-0000-0000-0000DD000000}"/>
    <cellStyle name="T_Submittal 4 Calcs Revised" xfId="221" xr:uid="{00000000-0005-0000-0000-0000DE000000}"/>
    <cellStyle name="Thin R" xfId="222" xr:uid="{00000000-0005-0000-0000-0000DF000000}"/>
    <cellStyle name="Thin R - Style4" xfId="223" xr:uid="{00000000-0005-0000-0000-0000E0000000}"/>
    <cellStyle name="Thin R - Style6" xfId="224" xr:uid="{00000000-0005-0000-0000-0000E1000000}"/>
    <cellStyle name="Thin R_Modeling" xfId="225" xr:uid="{00000000-0005-0000-0000-0000E2000000}"/>
    <cellStyle name="Thin T" xfId="226" xr:uid="{00000000-0005-0000-0000-0000E3000000}"/>
    <cellStyle name="Thin T - Style3" xfId="227" xr:uid="{00000000-0005-0000-0000-0000E4000000}"/>
    <cellStyle name="Thin T - Style5" xfId="228" xr:uid="{00000000-0005-0000-0000-0000E5000000}"/>
    <cellStyle name="Thin T - Style5 2" xfId="229" xr:uid="{00000000-0005-0000-0000-0000E6000000}"/>
    <cellStyle name="Thin T - Style6" xfId="230" xr:uid="{00000000-0005-0000-0000-0000E7000000}"/>
    <cellStyle name="Thin T - Style6 2" xfId="231" xr:uid="{00000000-0005-0000-0000-0000E8000000}"/>
    <cellStyle name="Thin T - Style8" xfId="232" xr:uid="{00000000-0005-0000-0000-0000E9000000}"/>
    <cellStyle name="Thin T 2" xfId="233" xr:uid="{00000000-0005-0000-0000-0000EA000000}"/>
    <cellStyle name="Thin T 2 2" xfId="234" xr:uid="{00000000-0005-0000-0000-0000EB000000}"/>
    <cellStyle name="Thin T_Submittal 4 Calcs Revised" xfId="235" xr:uid="{00000000-0005-0000-0000-0000EC000000}"/>
    <cellStyle name="Thin TR" xfId="236" xr:uid="{00000000-0005-0000-0000-0000ED000000}"/>
    <cellStyle name="Thin TR 2" xfId="237" xr:uid="{00000000-0005-0000-0000-0000EE000000}"/>
    <cellStyle name="Thin TR 2 2" xfId="238" xr:uid="{00000000-0005-0000-0000-0000EF000000}"/>
    <cellStyle name="ThinR - Style6" xfId="239" xr:uid="{00000000-0005-0000-0000-0000F0000000}"/>
    <cellStyle name="ThinTR - Style7" xfId="240" xr:uid="{00000000-0005-0000-0000-0000F1000000}"/>
    <cellStyle name="Title" xfId="2" builtinId="15" customBuiltin="1"/>
    <cellStyle name="Title  - Style8" xfId="241" xr:uid="{00000000-0005-0000-0000-0000F3000000}"/>
    <cellStyle name="Total" xfId="17" builtinId="25" customBuiltin="1"/>
    <cellStyle name="Total 2" xfId="243" xr:uid="{00000000-0005-0000-0000-0000F5000000}"/>
    <cellStyle name="Total 3" xfId="242" xr:uid="{00000000-0005-0000-0000-0000F6000000}"/>
    <cellStyle name="TR" xfId="244" xr:uid="{00000000-0005-0000-0000-0000F7000000}"/>
    <cellStyle name="TR - Style1" xfId="245" xr:uid="{00000000-0005-0000-0000-0000F8000000}"/>
    <cellStyle name="TR - Style1 2" xfId="246" xr:uid="{00000000-0005-0000-0000-0000F9000000}"/>
    <cellStyle name="TR - Style5" xfId="247" xr:uid="{00000000-0005-0000-0000-0000FA000000}"/>
    <cellStyle name="TR - Style6" xfId="248" xr:uid="{00000000-0005-0000-0000-0000FB000000}"/>
    <cellStyle name="TR - Style7" xfId="249" xr:uid="{00000000-0005-0000-0000-0000FC000000}"/>
    <cellStyle name="TR 2" xfId="250" xr:uid="{00000000-0005-0000-0000-0000FD000000}"/>
    <cellStyle name="TR 2 2" xfId="251" xr:uid="{00000000-0005-0000-0000-0000FE000000}"/>
    <cellStyle name="TR_Submittal 4 Calcs Revised" xfId="252" xr:uid="{00000000-0005-0000-0000-0000FF000000}"/>
    <cellStyle name="Undefined" xfId="253" xr:uid="{00000000-0005-0000-0000-000000010000}"/>
    <cellStyle name="Undefined 2" xfId="254" xr:uid="{00000000-0005-0000-0000-000001010000}"/>
    <cellStyle name="VOC only" xfId="255" xr:uid="{00000000-0005-0000-0000-000002010000}"/>
    <cellStyle name="VOC only 2" xfId="256" xr:uid="{00000000-0005-0000-0000-000003010000}"/>
    <cellStyle name="VOC only 2 2" xfId="257" xr:uid="{00000000-0005-0000-0000-000004010000}"/>
    <cellStyle name="Warning Text" xfId="15" builtinId="11" customBuiltin="1"/>
    <cellStyle name="WhiteFont" xfId="258" xr:uid="{00000000-0005-0000-0000-000006010000}"/>
    <cellStyle name="Wind_Erosion_Source" xfId="259" xr:uid="{00000000-0005-0000-0000-000007010000}"/>
    <cellStyle name="Year" xfId="260" xr:uid="{00000000-0005-0000-0000-000008010000}"/>
    <cellStyle name="Year 2" xfId="261" xr:uid="{00000000-0005-0000-0000-000009010000}"/>
    <cellStyle name="Yellow" xfId="262" xr:uid="{00000000-0005-0000-0000-00000A010000}"/>
    <cellStyle name="Yellow - Style2" xfId="263" xr:uid="{00000000-0005-0000-0000-00000B010000}"/>
    <cellStyle name="Yellow 2" xfId="264" xr:uid="{00000000-0005-0000-0000-00000C010000}"/>
    <cellStyle name="Yellow 2 2" xfId="265" xr:uid="{00000000-0005-0000-0000-00000D010000}"/>
    <cellStyle name="Yellow_Calcs Plant" xfId="266" xr:uid="{00000000-0005-0000-0000-00000E010000}"/>
  </cellStyles>
  <dxfs count="7">
    <dxf>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FF99"/>
      <color rgb="FFB7C7BF"/>
      <color rgb="FF974706"/>
      <color rgb="FFB06418"/>
      <color rgb="FFBF5B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cfpub.epa.gov/ncea/risk/recordisplay.cfm?deid=49732" TargetMode="External"/><Relationship Id="rId13" Type="http://schemas.openxmlformats.org/officeDocument/2006/relationships/hyperlink" Target="https://www.epa.gov/risk/regional-screening-levels-rsls" TargetMode="External"/><Relationship Id="rId3" Type="http://schemas.openxmlformats.org/officeDocument/2006/relationships/hyperlink" Target="https://www.mass.gov/doc/the-chemical-health-effects-assessment-methodology-the-method-to-derive-allowable-ambient-0" TargetMode="External"/><Relationship Id="rId7" Type="http://schemas.openxmlformats.org/officeDocument/2006/relationships/hyperlink" Target="https://www.mass.gov/lists/risk-assessment-information" TargetMode="External"/><Relationship Id="rId12" Type="http://schemas.openxmlformats.org/officeDocument/2006/relationships/hyperlink" Target="https://www.atsdr.cdc.gov/" TargetMode="External"/><Relationship Id="rId2" Type="http://schemas.openxmlformats.org/officeDocument/2006/relationships/hyperlink" Target="https://www.epa.gov/AirToxScreen/airtoxscreen-glossary-terms" TargetMode="External"/><Relationship Id="rId16" Type="http://schemas.openxmlformats.org/officeDocument/2006/relationships/printerSettings" Target="../printerSettings/printerSettings11.bin"/><Relationship Id="rId1" Type="http://schemas.openxmlformats.org/officeDocument/2006/relationships/hyperlink" Target="https://www.epa.gov/iris" TargetMode="External"/><Relationship Id="rId6" Type="http://schemas.openxmlformats.org/officeDocument/2006/relationships/hyperlink" Target="https://www.mass.gov/doc/methodology-for-updating-guidelines-allowable-ambient-limits-threshold-effect-exposure/download" TargetMode="External"/><Relationship Id="rId11" Type="http://schemas.openxmlformats.org/officeDocument/2006/relationships/hyperlink" Target="https://www.epa.gov/sites/default/files/2013-09/documents/tefs-for-dioxin-epa-00-r-10-005-final.pdf" TargetMode="External"/><Relationship Id="rId5" Type="http://schemas.openxmlformats.org/officeDocument/2006/relationships/hyperlink" Target="https://www.mass.gov/doc/updated-petroleum-hydrocarbon-fraction-toxicity-values-for-the-vphephaph-methodology/download" TargetMode="External"/><Relationship Id="rId15" Type="http://schemas.openxmlformats.org/officeDocument/2006/relationships/hyperlink" Target="https://www.epa.gov/pprtv" TargetMode="External"/><Relationship Id="rId10" Type="http://schemas.openxmlformats.org/officeDocument/2006/relationships/hyperlink" Target="https://www.epa.gov/sites/default/files/2019-03/documents/dw-brominated-trihalomethanes.pdf" TargetMode="External"/><Relationship Id="rId4" Type="http://schemas.openxmlformats.org/officeDocument/2006/relationships/hyperlink" Target="https://sor.epa.gov/sor_internet/registry/termreg/searchandretrieve/glossariesandkeywordlists/search.do?details=&amp;vocabName=IRIS%20Glossary" TargetMode="External"/><Relationship Id="rId9" Type="http://schemas.openxmlformats.org/officeDocument/2006/relationships/hyperlink" Target="https://www3.epa.gov/airtoxics/childrens_supplement_final.pdf" TargetMode="External"/><Relationship Id="rId14" Type="http://schemas.openxmlformats.org/officeDocument/2006/relationships/hyperlink" Target="https://oehha.ca.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pa.gov/system/files/documents/2022-02/emissions-factors-best-practices_0.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AP36"/>
  <sheetViews>
    <sheetView showGridLines="0" tabSelected="1" zoomScaleNormal="100" workbookViewId="0">
      <pane ySplit="4" topLeftCell="A5" activePane="bottomLeft" state="frozen"/>
      <selection pane="bottomLeft" activeCell="A3" sqref="A3:B3"/>
    </sheetView>
  </sheetViews>
  <sheetFormatPr defaultRowHeight="15" x14ac:dyDescent="0.25"/>
  <cols>
    <col min="1" max="1" width="30.5703125" style="44" customWidth="1"/>
    <col min="2" max="2" width="107.7109375" style="44" customWidth="1"/>
  </cols>
  <sheetData>
    <row r="1" spans="1:42" ht="30" customHeight="1" x14ac:dyDescent="0.25">
      <c r="A1" s="228" t="s">
        <v>619</v>
      </c>
      <c r="B1" s="228"/>
      <c r="C1" s="25"/>
      <c r="D1" s="25"/>
      <c r="E1" s="25"/>
      <c r="F1" s="25"/>
      <c r="G1" s="25"/>
      <c r="H1" s="25"/>
      <c r="I1" s="25"/>
      <c r="J1" s="25"/>
      <c r="K1" s="25"/>
      <c r="L1" s="2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21" customHeight="1" x14ac:dyDescent="0.25">
      <c r="A2" s="229" t="s">
        <v>0</v>
      </c>
      <c r="B2" s="229"/>
    </row>
    <row r="3" spans="1:42" ht="21" customHeight="1" x14ac:dyDescent="0.25">
      <c r="A3" s="234" t="s">
        <v>866</v>
      </c>
      <c r="B3" s="234"/>
    </row>
    <row r="4" spans="1:42" ht="21" customHeight="1" x14ac:dyDescent="0.25">
      <c r="A4" s="235" t="s">
        <v>880</v>
      </c>
      <c r="B4" s="234"/>
    </row>
    <row r="5" spans="1:42" ht="45.75" customHeight="1" x14ac:dyDescent="0.25">
      <c r="A5" s="230" t="s">
        <v>1</v>
      </c>
      <c r="B5" s="231"/>
    </row>
    <row r="6" spans="1:42" x14ac:dyDescent="0.25">
      <c r="A6" s="84" t="s">
        <v>2</v>
      </c>
      <c r="B6" s="85"/>
    </row>
    <row r="7" spans="1:42" x14ac:dyDescent="0.25">
      <c r="A7" s="86" t="s">
        <v>3</v>
      </c>
      <c r="B7" s="85"/>
    </row>
    <row r="8" spans="1:42" x14ac:dyDescent="0.25">
      <c r="A8" s="87" t="s">
        <v>4</v>
      </c>
      <c r="B8" s="85"/>
    </row>
    <row r="9" spans="1:42" ht="27.75" customHeight="1" x14ac:dyDescent="0.25">
      <c r="A9" s="232" t="s">
        <v>5</v>
      </c>
      <c r="B9" s="233"/>
    </row>
    <row r="10" spans="1:42" ht="18.75" customHeight="1" x14ac:dyDescent="0.25">
      <c r="A10" s="83" t="s">
        <v>6</v>
      </c>
      <c r="B10" s="83" t="s">
        <v>7</v>
      </c>
    </row>
    <row r="11" spans="1:42" ht="23.25" customHeight="1" x14ac:dyDescent="0.25">
      <c r="A11" s="79" t="s">
        <v>8</v>
      </c>
      <c r="B11" s="78" t="s">
        <v>9</v>
      </c>
    </row>
    <row r="12" spans="1:42" ht="30.75" customHeight="1" x14ac:dyDescent="0.25">
      <c r="A12" s="79" t="s">
        <v>345</v>
      </c>
      <c r="B12" s="90" t="s">
        <v>623</v>
      </c>
    </row>
    <row r="13" spans="1:42" ht="21.75" customHeight="1" x14ac:dyDescent="0.25">
      <c r="A13" s="79" t="s">
        <v>10</v>
      </c>
      <c r="B13" s="91" t="s">
        <v>11</v>
      </c>
    </row>
    <row r="14" spans="1:42" ht="27.75" customHeight="1" x14ac:dyDescent="0.25">
      <c r="A14" s="99" t="s">
        <v>621</v>
      </c>
      <c r="B14" s="100" t="s">
        <v>628</v>
      </c>
    </row>
    <row r="15" spans="1:42" ht="66.75" customHeight="1" x14ac:dyDescent="0.25">
      <c r="A15" s="80" t="s">
        <v>622</v>
      </c>
      <c r="B15" s="92" t="s">
        <v>625</v>
      </c>
    </row>
    <row r="16" spans="1:42" ht="153" x14ac:dyDescent="0.25">
      <c r="A16" s="80" t="s">
        <v>12</v>
      </c>
      <c r="B16" s="92" t="s">
        <v>889</v>
      </c>
    </row>
    <row r="17" spans="1:2" ht="38.25" x14ac:dyDescent="0.25">
      <c r="A17" s="81" t="s">
        <v>13</v>
      </c>
      <c r="B17" s="92" t="s">
        <v>888</v>
      </c>
    </row>
    <row r="18" spans="1:2" ht="63.75" x14ac:dyDescent="0.25">
      <c r="A18" s="81" t="s">
        <v>14</v>
      </c>
      <c r="B18" s="93" t="s">
        <v>881</v>
      </c>
    </row>
    <row r="19" spans="1:2" ht="90" customHeight="1" x14ac:dyDescent="0.25">
      <c r="A19" s="81" t="s">
        <v>15</v>
      </c>
      <c r="B19" s="93" t="s">
        <v>877</v>
      </c>
    </row>
    <row r="20" spans="1:2" ht="30" customHeight="1" x14ac:dyDescent="0.25">
      <c r="A20" s="79" t="s">
        <v>16</v>
      </c>
      <c r="B20" s="93" t="s">
        <v>618</v>
      </c>
    </row>
    <row r="21" spans="1:2" ht="40.5" customHeight="1" x14ac:dyDescent="0.25">
      <c r="A21" s="79" t="s">
        <v>782</v>
      </c>
      <c r="B21" s="92" t="s">
        <v>783</v>
      </c>
    </row>
    <row r="22" spans="1:2" ht="42" customHeight="1" x14ac:dyDescent="0.25">
      <c r="A22" s="107" t="s">
        <v>629</v>
      </c>
      <c r="B22" s="100" t="s">
        <v>717</v>
      </c>
    </row>
    <row r="23" spans="1:2" ht="42" customHeight="1" x14ac:dyDescent="0.25">
      <c r="A23" s="79" t="s">
        <v>630</v>
      </c>
      <c r="B23" s="92" t="s">
        <v>718</v>
      </c>
    </row>
    <row r="24" spans="1:2" ht="33.75" customHeight="1" x14ac:dyDescent="0.25"/>
    <row r="25" spans="1:2" ht="32.25" customHeight="1" x14ac:dyDescent="0.25">
      <c r="A25" s="222" t="s">
        <v>17</v>
      </c>
      <c r="B25" s="223"/>
    </row>
    <row r="26" spans="1:2" ht="51.75" customHeight="1" x14ac:dyDescent="0.25">
      <c r="A26" s="224" t="s">
        <v>18</v>
      </c>
      <c r="B26" s="225"/>
    </row>
    <row r="27" spans="1:2" ht="47.25" customHeight="1" x14ac:dyDescent="0.25">
      <c r="A27" s="222" t="s">
        <v>19</v>
      </c>
      <c r="B27" s="223"/>
    </row>
    <row r="28" spans="1:2" ht="47.25" customHeight="1" x14ac:dyDescent="0.25">
      <c r="A28" s="226" t="s">
        <v>20</v>
      </c>
      <c r="B28" s="227"/>
    </row>
    <row r="29" spans="1:2" ht="47.25" customHeight="1" x14ac:dyDescent="0.25"/>
    <row r="30" spans="1:2" ht="18" customHeight="1" x14ac:dyDescent="0.25"/>
    <row r="33" ht="51.75" customHeight="1" x14ac:dyDescent="0.25"/>
    <row r="34" ht="24.75" customHeight="1" x14ac:dyDescent="0.25"/>
    <row r="35" ht="68.25" customHeight="1" x14ac:dyDescent="0.25"/>
    <row r="36" ht="80.25" customHeight="1" x14ac:dyDescent="0.25"/>
  </sheetData>
  <sheetProtection algorithmName="SHA-512" hashValue="cuToqrbIBFU5HLZ4QRs8omI2rJ/Jpa2Yq9SAKgVRBSKhtQPmtlgMlsqhXsvJmsWjaIgTJGwZM7c4x5EdVCpEAQ==" saltValue="y+KjF2YMKvAKnWnL6+9+XQ==" spinCount="100000" sheet="1" objects="1" scenarios="1"/>
  <mergeCells count="10">
    <mergeCell ref="A25:B25"/>
    <mergeCell ref="A26:B26"/>
    <mergeCell ref="A27:B27"/>
    <mergeCell ref="A28:B28"/>
    <mergeCell ref="A1:B1"/>
    <mergeCell ref="A2:B2"/>
    <mergeCell ref="A5:B5"/>
    <mergeCell ref="A9:B9"/>
    <mergeCell ref="A3:B3"/>
    <mergeCell ref="A4:B4"/>
  </mergeCells>
  <pageMargins left="0.7" right="0.7" top="0.75" bottom="0.75" header="0.3" footer="0.3"/>
  <pageSetup scale="72" orientation="landscape" r:id="rId1"/>
  <headerFooter>
    <oddFooter>&amp;LMassachusetts Air Toxics Risk Screening Tool (MATRiST)&amp;R&amp;F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MS245"/>
  <sheetViews>
    <sheetView zoomScaleNormal="100" workbookViewId="0">
      <pane xSplit="2" ySplit="6" topLeftCell="C7" activePane="bottomRight" state="frozen"/>
      <selection activeCell="D9" sqref="D9"/>
      <selection pane="topRight" activeCell="D9" sqref="D9"/>
      <selection pane="bottomLeft" activeCell="D9" sqref="D9"/>
      <selection pane="bottomRight" activeCell="B4" sqref="B4"/>
    </sheetView>
  </sheetViews>
  <sheetFormatPr defaultColWidth="10.42578125" defaultRowHeight="12.75" x14ac:dyDescent="0.2"/>
  <cols>
    <col min="1" max="1" width="17.42578125" style="17" customWidth="1"/>
    <col min="2" max="2" width="66.7109375" style="17" customWidth="1"/>
    <col min="3" max="3" width="12.28515625" style="11" bestFit="1" customWidth="1"/>
    <col min="4" max="4" width="51.42578125" style="11" customWidth="1"/>
    <col min="5" max="5" width="8.42578125" style="11" customWidth="1"/>
    <col min="6" max="6" width="12.42578125" style="11" customWidth="1"/>
    <col min="7" max="7" width="19.5703125" style="11" bestFit="1" customWidth="1"/>
    <col min="8" max="8" width="12.42578125" style="11" bestFit="1" customWidth="1"/>
    <col min="9" max="9" width="41.5703125" style="11" customWidth="1"/>
    <col min="10" max="10" width="12.42578125" style="122" customWidth="1"/>
    <col min="11" max="11" width="35.28515625" style="11" customWidth="1"/>
    <col min="12" max="12" width="10.42578125" style="9" customWidth="1"/>
    <col min="13" max="13" width="9" style="9" bestFit="1" customWidth="1"/>
    <col min="14" max="14" width="6.85546875" style="9" bestFit="1" customWidth="1"/>
    <col min="15" max="15" width="7" style="9" customWidth="1"/>
    <col min="16" max="17" width="6.85546875" style="9" bestFit="1" customWidth="1"/>
    <col min="18" max="19" width="10.42578125" style="9" customWidth="1"/>
    <col min="20" max="16384" width="10.42578125" style="9"/>
  </cols>
  <sheetData>
    <row r="1" spans="1:357" ht="18" x14ac:dyDescent="0.25">
      <c r="A1" s="245" t="s">
        <v>868</v>
      </c>
      <c r="B1" s="246"/>
      <c r="I1" s="125"/>
    </row>
    <row r="2" spans="1:357" ht="15" customHeight="1" x14ac:dyDescent="0.2">
      <c r="A2" s="101" t="str">
        <f>README!$A$3</f>
        <v>MATRiST Version 2.1.1</v>
      </c>
      <c r="C2" s="67"/>
      <c r="E2" s="13"/>
      <c r="H2" s="126"/>
      <c r="I2" s="122"/>
      <c r="J2" s="126"/>
    </row>
    <row r="3" spans="1:357" ht="15" x14ac:dyDescent="0.25">
      <c r="A3" s="18" t="s">
        <v>324</v>
      </c>
      <c r="B3" s="75"/>
      <c r="H3" s="126"/>
      <c r="I3" s="127"/>
      <c r="J3" s="128"/>
    </row>
    <row r="4" spans="1:357" ht="14.25" x14ac:dyDescent="0.2">
      <c r="A4" s="12" t="s">
        <v>723</v>
      </c>
    </row>
    <row r="5" spans="1:357" ht="12.95" customHeight="1" x14ac:dyDescent="0.2">
      <c r="A5" s="263" t="s">
        <v>887</v>
      </c>
      <c r="B5" s="263"/>
      <c r="C5" s="263"/>
      <c r="D5" s="263"/>
      <c r="E5" s="263"/>
      <c r="F5" s="263"/>
      <c r="G5" s="263"/>
      <c r="H5" s="263"/>
      <c r="I5" s="263"/>
      <c r="J5" s="263"/>
      <c r="K5" s="263"/>
    </row>
    <row r="6" spans="1:357" s="43" customFormat="1" ht="65.25" customHeight="1" x14ac:dyDescent="0.2">
      <c r="A6" s="76" t="s">
        <v>346</v>
      </c>
      <c r="B6" s="77" t="s">
        <v>347</v>
      </c>
      <c r="C6" s="76" t="s">
        <v>511</v>
      </c>
      <c r="D6" s="76" t="s">
        <v>512</v>
      </c>
      <c r="E6" s="76" t="s">
        <v>513</v>
      </c>
      <c r="F6" s="76" t="s">
        <v>726</v>
      </c>
      <c r="G6" s="76" t="s">
        <v>514</v>
      </c>
      <c r="H6" s="76" t="s">
        <v>725</v>
      </c>
      <c r="I6" s="76" t="s">
        <v>515</v>
      </c>
      <c r="J6" s="123" t="s">
        <v>724</v>
      </c>
      <c r="K6" s="76" t="s">
        <v>516</v>
      </c>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c r="EW6" s="56"/>
      <c r="EX6" s="56"/>
      <c r="EY6" s="56"/>
      <c r="EZ6" s="56"/>
      <c r="FA6" s="56"/>
      <c r="FB6" s="56"/>
      <c r="FC6" s="56"/>
      <c r="FD6" s="56"/>
      <c r="FE6" s="56"/>
      <c r="FF6" s="56"/>
      <c r="FG6" s="56"/>
      <c r="FH6" s="56"/>
      <c r="FI6" s="56"/>
      <c r="FJ6" s="56"/>
      <c r="FK6" s="56"/>
      <c r="FL6" s="56"/>
      <c r="FM6" s="56"/>
      <c r="FN6" s="56"/>
      <c r="FO6" s="56"/>
      <c r="FP6" s="56"/>
      <c r="FQ6" s="56"/>
      <c r="FR6" s="56"/>
      <c r="FS6" s="56"/>
      <c r="FT6" s="56"/>
      <c r="FU6" s="56"/>
      <c r="FV6" s="56"/>
      <c r="FW6" s="56"/>
      <c r="FX6" s="56"/>
      <c r="FY6" s="56"/>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56"/>
      <c r="GZ6" s="56"/>
      <c r="HA6" s="56"/>
      <c r="HB6" s="56"/>
      <c r="HC6" s="56"/>
      <c r="HD6" s="56"/>
      <c r="HE6" s="56"/>
      <c r="HF6" s="56"/>
      <c r="HG6" s="56"/>
      <c r="HH6" s="56"/>
      <c r="HI6" s="56"/>
      <c r="HJ6" s="56"/>
      <c r="HK6" s="56"/>
      <c r="HL6" s="56"/>
      <c r="HM6" s="56"/>
      <c r="HN6" s="56"/>
      <c r="HO6" s="56"/>
      <c r="HP6" s="56"/>
      <c r="HQ6" s="56"/>
      <c r="HR6" s="56"/>
      <c r="HS6" s="56"/>
      <c r="HT6" s="56"/>
      <c r="HU6" s="56"/>
      <c r="HV6" s="56"/>
      <c r="HW6" s="56"/>
      <c r="HX6" s="56"/>
      <c r="HY6" s="56"/>
      <c r="HZ6" s="56"/>
      <c r="IA6" s="56"/>
      <c r="IB6" s="56"/>
      <c r="IC6" s="56"/>
      <c r="ID6" s="56"/>
      <c r="IE6" s="56"/>
      <c r="IF6" s="56"/>
      <c r="IG6" s="56"/>
      <c r="IH6" s="56"/>
      <c r="II6" s="56"/>
      <c r="IJ6" s="56"/>
      <c r="IK6" s="56"/>
      <c r="IL6" s="56"/>
      <c r="IM6" s="56"/>
      <c r="IN6" s="56"/>
      <c r="IO6" s="56"/>
      <c r="IP6" s="56"/>
      <c r="IQ6" s="56"/>
      <c r="IR6" s="56"/>
      <c r="IS6" s="56"/>
      <c r="IT6" s="56"/>
      <c r="IU6" s="56"/>
      <c r="IV6" s="56"/>
      <c r="IW6" s="56"/>
      <c r="IX6" s="56"/>
      <c r="IY6" s="56"/>
      <c r="IZ6" s="56"/>
      <c r="JA6" s="56"/>
      <c r="JB6" s="56"/>
      <c r="JC6" s="56"/>
      <c r="JD6" s="56"/>
      <c r="JE6" s="56"/>
      <c r="JF6" s="56"/>
      <c r="JG6" s="56"/>
      <c r="JH6" s="56"/>
      <c r="JI6" s="56"/>
      <c r="JJ6" s="56"/>
      <c r="JK6" s="56"/>
      <c r="JL6" s="56"/>
      <c r="JM6" s="56"/>
      <c r="JN6" s="56"/>
      <c r="JO6" s="56"/>
      <c r="JP6" s="56"/>
      <c r="JQ6" s="56"/>
      <c r="JR6" s="56"/>
      <c r="JS6" s="56"/>
      <c r="JT6" s="56"/>
      <c r="JU6" s="56"/>
      <c r="JV6" s="56"/>
      <c r="JW6" s="56"/>
      <c r="JX6" s="56"/>
      <c r="JY6" s="56"/>
      <c r="JZ6" s="56"/>
      <c r="KA6" s="56"/>
      <c r="KB6" s="56"/>
      <c r="KC6" s="56"/>
      <c r="KD6" s="56"/>
      <c r="KE6" s="56"/>
      <c r="KF6" s="56"/>
      <c r="KG6" s="56"/>
      <c r="KH6" s="56"/>
      <c r="KI6" s="56"/>
      <c r="KJ6" s="56"/>
      <c r="KK6" s="56"/>
      <c r="KL6" s="56"/>
      <c r="KM6" s="56"/>
      <c r="KN6" s="56"/>
      <c r="KO6" s="56"/>
      <c r="KP6" s="56"/>
      <c r="KQ6" s="56"/>
      <c r="KR6" s="56"/>
      <c r="KS6" s="56"/>
      <c r="KT6" s="56"/>
      <c r="KU6" s="56"/>
      <c r="KV6" s="56"/>
      <c r="KW6" s="56"/>
      <c r="KX6" s="56"/>
      <c r="KY6" s="56"/>
      <c r="KZ6" s="56"/>
      <c r="LA6" s="56"/>
      <c r="LB6" s="56"/>
      <c r="LC6" s="56"/>
      <c r="LD6" s="56"/>
      <c r="LE6" s="56"/>
      <c r="LF6" s="56"/>
      <c r="LG6" s="56"/>
      <c r="LH6" s="56"/>
      <c r="LI6" s="56"/>
      <c r="LJ6" s="56"/>
      <c r="LK6" s="56"/>
      <c r="LL6" s="56"/>
      <c r="LM6" s="56"/>
      <c r="LN6" s="56"/>
      <c r="LO6" s="56"/>
      <c r="LP6" s="56"/>
      <c r="LQ6" s="56"/>
      <c r="LR6" s="56"/>
      <c r="LS6" s="56"/>
      <c r="LT6" s="56"/>
      <c r="LU6" s="56"/>
      <c r="LV6" s="56"/>
      <c r="LW6" s="56"/>
      <c r="LX6" s="56"/>
      <c r="LY6" s="56"/>
      <c r="LZ6" s="56"/>
      <c r="MA6" s="56"/>
      <c r="MB6" s="56"/>
      <c r="MC6" s="56"/>
      <c r="MD6" s="56"/>
      <c r="ME6" s="56"/>
      <c r="MF6" s="56"/>
      <c r="MG6" s="56"/>
      <c r="MH6" s="56"/>
      <c r="MI6" s="56"/>
      <c r="MJ6" s="56"/>
      <c r="MK6" s="56"/>
      <c r="ML6" s="56"/>
      <c r="MM6" s="56"/>
      <c r="MN6" s="56"/>
      <c r="MO6" s="56"/>
      <c r="MP6" s="56"/>
      <c r="MQ6" s="56"/>
      <c r="MR6" s="56"/>
      <c r="MS6" s="56"/>
    </row>
    <row r="7" spans="1:357" x14ac:dyDescent="0.2">
      <c r="A7" s="117" t="s">
        <v>390</v>
      </c>
      <c r="B7" s="117" t="s">
        <v>391</v>
      </c>
      <c r="C7" s="129" t="s">
        <v>330</v>
      </c>
      <c r="D7" s="129" t="s">
        <v>427</v>
      </c>
      <c r="E7" s="129" t="s">
        <v>77</v>
      </c>
      <c r="F7" s="130"/>
      <c r="G7" s="131" t="s">
        <v>77</v>
      </c>
      <c r="H7" s="132">
        <v>50</v>
      </c>
      <c r="I7" s="131" t="s">
        <v>555</v>
      </c>
      <c r="J7" s="133"/>
      <c r="K7" s="134"/>
    </row>
    <row r="8" spans="1:357" x14ac:dyDescent="0.2">
      <c r="A8" s="117" t="s">
        <v>392</v>
      </c>
      <c r="B8" s="117" t="s">
        <v>393</v>
      </c>
      <c r="C8" s="135" t="s">
        <v>330</v>
      </c>
      <c r="D8" s="135" t="s">
        <v>427</v>
      </c>
      <c r="E8" s="135" t="s">
        <v>77</v>
      </c>
      <c r="F8" s="136"/>
      <c r="G8" s="117" t="s">
        <v>77</v>
      </c>
      <c r="H8" s="120">
        <v>50</v>
      </c>
      <c r="I8" s="117" t="s">
        <v>555</v>
      </c>
      <c r="J8" s="124"/>
      <c r="K8" s="118"/>
    </row>
    <row r="9" spans="1:357" x14ac:dyDescent="0.2">
      <c r="A9" s="117" t="s">
        <v>81</v>
      </c>
      <c r="B9" s="117" t="s">
        <v>82</v>
      </c>
      <c r="C9" s="135"/>
      <c r="D9" s="135"/>
      <c r="E9" s="135" t="s">
        <v>522</v>
      </c>
      <c r="F9" s="136">
        <v>500</v>
      </c>
      <c r="G9" s="117" t="s">
        <v>524</v>
      </c>
      <c r="H9" s="120">
        <v>100</v>
      </c>
      <c r="I9" s="117" t="s">
        <v>524</v>
      </c>
      <c r="J9" s="124">
        <v>1.9999999999999999E-6</v>
      </c>
      <c r="K9" s="118" t="s">
        <v>594</v>
      </c>
    </row>
    <row r="10" spans="1:357" x14ac:dyDescent="0.2">
      <c r="A10" s="117" t="s">
        <v>83</v>
      </c>
      <c r="B10" s="117" t="s">
        <v>84</v>
      </c>
      <c r="C10" s="135"/>
      <c r="D10" s="135"/>
      <c r="E10" s="135" t="s">
        <v>522</v>
      </c>
      <c r="F10" s="136"/>
      <c r="G10" s="117" t="s">
        <v>77</v>
      </c>
      <c r="H10" s="137"/>
      <c r="I10" s="117"/>
      <c r="J10" s="124">
        <v>2.0000000000000002E-5</v>
      </c>
      <c r="K10" s="118" t="s">
        <v>525</v>
      </c>
    </row>
    <row r="11" spans="1:357" x14ac:dyDescent="0.2">
      <c r="A11" s="117" t="s">
        <v>85</v>
      </c>
      <c r="B11" s="117" t="s">
        <v>86</v>
      </c>
      <c r="C11" s="135" t="s">
        <v>77</v>
      </c>
      <c r="D11" s="135"/>
      <c r="E11" s="135"/>
      <c r="F11" s="138">
        <v>20000</v>
      </c>
      <c r="G11" s="139" t="s">
        <v>587</v>
      </c>
      <c r="H11" s="140">
        <v>800</v>
      </c>
      <c r="I11" s="139" t="s">
        <v>520</v>
      </c>
      <c r="J11" s="124"/>
      <c r="K11" s="118"/>
    </row>
    <row r="12" spans="1:357" x14ac:dyDescent="0.2">
      <c r="A12" s="117" t="s">
        <v>87</v>
      </c>
      <c r="B12" s="117" t="s">
        <v>88</v>
      </c>
      <c r="C12" s="135"/>
      <c r="D12" s="135"/>
      <c r="E12" s="135" t="s">
        <v>522</v>
      </c>
      <c r="F12" s="136"/>
      <c r="G12" s="117" t="s">
        <v>77</v>
      </c>
      <c r="H12" s="141">
        <v>60</v>
      </c>
      <c r="I12" s="117" t="s">
        <v>595</v>
      </c>
      <c r="J12" s="124"/>
      <c r="K12" s="118"/>
    </row>
    <row r="13" spans="1:357" x14ac:dyDescent="0.2">
      <c r="A13" s="117" t="s">
        <v>89</v>
      </c>
      <c r="B13" s="117" t="s">
        <v>702</v>
      </c>
      <c r="C13" s="135"/>
      <c r="D13" s="135"/>
      <c r="E13" s="135" t="s">
        <v>522</v>
      </c>
      <c r="F13" s="136"/>
      <c r="G13" s="117" t="s">
        <v>77</v>
      </c>
      <c r="H13" s="137"/>
      <c r="I13" s="117"/>
      <c r="J13" s="124">
        <v>1E-3</v>
      </c>
      <c r="K13" s="118" t="s">
        <v>592</v>
      </c>
    </row>
    <row r="14" spans="1:357" x14ac:dyDescent="0.2">
      <c r="A14" s="117" t="s">
        <v>90</v>
      </c>
      <c r="B14" s="117" t="s">
        <v>91</v>
      </c>
      <c r="C14" s="135"/>
      <c r="D14" s="135"/>
      <c r="E14" s="135" t="s">
        <v>522</v>
      </c>
      <c r="F14" s="136">
        <v>2</v>
      </c>
      <c r="G14" s="117" t="s">
        <v>524</v>
      </c>
      <c r="H14" s="142">
        <v>0.4</v>
      </c>
      <c r="I14" s="117" t="s">
        <v>524</v>
      </c>
      <c r="J14" s="124"/>
      <c r="K14" s="118"/>
    </row>
    <row r="15" spans="1:357" x14ac:dyDescent="0.2">
      <c r="A15" s="117" t="s">
        <v>92</v>
      </c>
      <c r="B15" s="117" t="s">
        <v>93</v>
      </c>
      <c r="C15" s="135"/>
      <c r="D15" s="135"/>
      <c r="E15" s="135" t="s">
        <v>522</v>
      </c>
      <c r="F15" s="136"/>
      <c r="G15" s="117" t="s">
        <v>77</v>
      </c>
      <c r="H15" s="136">
        <v>6</v>
      </c>
      <c r="I15" s="117" t="s">
        <v>528</v>
      </c>
      <c r="J15" s="124">
        <v>1E-4</v>
      </c>
      <c r="K15" s="118" t="s">
        <v>528</v>
      </c>
    </row>
    <row r="16" spans="1:357" x14ac:dyDescent="0.2">
      <c r="A16" s="117" t="s">
        <v>94</v>
      </c>
      <c r="B16" s="117" t="s">
        <v>444</v>
      </c>
      <c r="C16" s="135"/>
      <c r="D16" s="135"/>
      <c r="E16" s="135" t="s">
        <v>522</v>
      </c>
      <c r="F16" s="136">
        <v>6000</v>
      </c>
      <c r="G16" s="117" t="s">
        <v>519</v>
      </c>
      <c r="H16" s="143">
        <v>0.2</v>
      </c>
      <c r="I16" s="117" t="s">
        <v>749</v>
      </c>
      <c r="J16" s="124"/>
      <c r="K16" s="118"/>
    </row>
    <row r="17" spans="1:11" x14ac:dyDescent="0.2">
      <c r="A17" s="117" t="s">
        <v>95</v>
      </c>
      <c r="B17" s="117" t="s">
        <v>96</v>
      </c>
      <c r="C17" s="135"/>
      <c r="D17" s="135"/>
      <c r="E17" s="135" t="s">
        <v>522</v>
      </c>
      <c r="F17" s="136"/>
      <c r="G17" s="117" t="s">
        <v>77</v>
      </c>
      <c r="H17" s="136">
        <v>5</v>
      </c>
      <c r="I17" s="117" t="s">
        <v>530</v>
      </c>
      <c r="J17" s="124">
        <v>2.9999999999999997E-4</v>
      </c>
      <c r="K17" s="118" t="s">
        <v>525</v>
      </c>
    </row>
    <row r="18" spans="1:11" x14ac:dyDescent="0.2">
      <c r="A18" s="117" t="s">
        <v>676</v>
      </c>
      <c r="B18" s="117" t="s">
        <v>426</v>
      </c>
      <c r="C18" s="135" t="s">
        <v>569</v>
      </c>
      <c r="D18" s="135" t="s">
        <v>572</v>
      </c>
      <c r="E18" s="135" t="s">
        <v>522</v>
      </c>
      <c r="F18" s="136"/>
      <c r="G18" s="117" t="s">
        <v>77</v>
      </c>
      <c r="H18" s="120">
        <v>200</v>
      </c>
      <c r="I18" s="117" t="s">
        <v>573</v>
      </c>
      <c r="J18" s="124"/>
      <c r="K18" s="118"/>
    </row>
    <row r="19" spans="1:11" x14ac:dyDescent="0.2">
      <c r="A19" s="117" t="s">
        <v>97</v>
      </c>
      <c r="B19" s="117" t="s">
        <v>445</v>
      </c>
      <c r="C19" s="135"/>
      <c r="D19" s="135"/>
      <c r="E19" s="135" t="s">
        <v>522</v>
      </c>
      <c r="F19" s="136"/>
      <c r="G19" s="117" t="s">
        <v>77</v>
      </c>
      <c r="H19" s="136">
        <v>1</v>
      </c>
      <c r="I19" s="117" t="s">
        <v>552</v>
      </c>
      <c r="J19" s="124">
        <v>6.0000000000000002E-6</v>
      </c>
      <c r="K19" s="118" t="s">
        <v>525</v>
      </c>
    </row>
    <row r="20" spans="1:11" x14ac:dyDescent="0.2">
      <c r="A20" s="117" t="s">
        <v>443</v>
      </c>
      <c r="B20" s="117" t="s">
        <v>710</v>
      </c>
      <c r="C20" s="135"/>
      <c r="D20" s="135"/>
      <c r="E20" s="135" t="s">
        <v>522</v>
      </c>
      <c r="F20" s="136"/>
      <c r="G20" s="117" t="s">
        <v>77</v>
      </c>
      <c r="H20" s="137"/>
      <c r="I20" s="117"/>
      <c r="J20" s="124">
        <v>6.0000000000000001E-3</v>
      </c>
      <c r="K20" s="118" t="s">
        <v>592</v>
      </c>
    </row>
    <row r="21" spans="1:11" x14ac:dyDescent="0.2">
      <c r="A21" s="117" t="s">
        <v>98</v>
      </c>
      <c r="B21" s="117" t="s">
        <v>99</v>
      </c>
      <c r="C21" s="135"/>
      <c r="D21" s="135"/>
      <c r="E21" s="135" t="s">
        <v>77</v>
      </c>
      <c r="F21" s="136">
        <v>3000</v>
      </c>
      <c r="G21" s="117" t="s">
        <v>519</v>
      </c>
      <c r="H21" s="136">
        <v>500</v>
      </c>
      <c r="I21" s="117" t="s">
        <v>597</v>
      </c>
      <c r="J21" s="124"/>
      <c r="K21" s="118"/>
    </row>
    <row r="22" spans="1:11" x14ac:dyDescent="0.2">
      <c r="A22" s="117" t="s">
        <v>100</v>
      </c>
      <c r="B22" s="117" t="s">
        <v>101</v>
      </c>
      <c r="C22" s="135"/>
      <c r="D22" s="135"/>
      <c r="E22" s="135" t="s">
        <v>522</v>
      </c>
      <c r="F22" s="136"/>
      <c r="G22" s="117" t="s">
        <v>77</v>
      </c>
      <c r="H22" s="136">
        <v>1</v>
      </c>
      <c r="I22" s="117" t="s">
        <v>598</v>
      </c>
      <c r="J22" s="124">
        <v>1.9999999999999999E-6</v>
      </c>
      <c r="K22" s="118" t="s">
        <v>554</v>
      </c>
    </row>
    <row r="23" spans="1:11" x14ac:dyDescent="0.2">
      <c r="A23" s="117" t="s">
        <v>498</v>
      </c>
      <c r="B23" s="117" t="s">
        <v>713</v>
      </c>
      <c r="C23" s="135"/>
      <c r="D23" s="135"/>
      <c r="E23" s="135" t="s">
        <v>522</v>
      </c>
      <c r="F23" s="136"/>
      <c r="G23" s="117" t="s">
        <v>77</v>
      </c>
      <c r="H23" s="136"/>
      <c r="I23" s="117"/>
      <c r="J23" s="124">
        <v>4.0000000000000003E-5</v>
      </c>
      <c r="K23" s="118" t="s">
        <v>592</v>
      </c>
    </row>
    <row r="24" spans="1:11" x14ac:dyDescent="0.2">
      <c r="A24" s="117" t="s">
        <v>394</v>
      </c>
      <c r="B24" s="117" t="s">
        <v>395</v>
      </c>
      <c r="C24" s="135" t="s">
        <v>330</v>
      </c>
      <c r="D24" s="135" t="s">
        <v>427</v>
      </c>
      <c r="E24" s="135" t="s">
        <v>77</v>
      </c>
      <c r="F24" s="136"/>
      <c r="G24" s="117" t="s">
        <v>77</v>
      </c>
      <c r="H24" s="120">
        <v>50</v>
      </c>
      <c r="I24" s="117" t="s">
        <v>555</v>
      </c>
      <c r="J24" s="124"/>
      <c r="K24" s="118"/>
    </row>
    <row r="25" spans="1:11" x14ac:dyDescent="0.2">
      <c r="A25" s="117" t="s">
        <v>102</v>
      </c>
      <c r="B25" s="117" t="s">
        <v>420</v>
      </c>
      <c r="C25" s="135" t="s">
        <v>331</v>
      </c>
      <c r="D25" s="135"/>
      <c r="E25" s="135" t="s">
        <v>522</v>
      </c>
      <c r="F25" s="136"/>
      <c r="G25" s="117" t="s">
        <v>77</v>
      </c>
      <c r="H25" s="119">
        <v>0.08</v>
      </c>
      <c r="I25" s="117" t="s">
        <v>566</v>
      </c>
      <c r="J25" s="124"/>
      <c r="K25" s="118"/>
    </row>
    <row r="26" spans="1:11" x14ac:dyDescent="0.2">
      <c r="A26" s="117" t="s">
        <v>677</v>
      </c>
      <c r="B26" s="117" t="s">
        <v>427</v>
      </c>
      <c r="C26" s="135" t="s">
        <v>569</v>
      </c>
      <c r="D26" s="135"/>
      <c r="E26" s="135"/>
      <c r="F26" s="136"/>
      <c r="G26" s="117" t="s">
        <v>77</v>
      </c>
      <c r="H26" s="120">
        <v>50</v>
      </c>
      <c r="I26" s="117" t="s">
        <v>574</v>
      </c>
      <c r="J26" s="124"/>
      <c r="K26" s="118"/>
    </row>
    <row r="27" spans="1:11" x14ac:dyDescent="0.2">
      <c r="A27" s="117" t="s">
        <v>103</v>
      </c>
      <c r="B27" s="117" t="s">
        <v>358</v>
      </c>
      <c r="C27" s="135" t="s">
        <v>332</v>
      </c>
      <c r="D27" s="135"/>
      <c r="E27" s="135" t="s">
        <v>522</v>
      </c>
      <c r="F27" s="143">
        <v>0.2</v>
      </c>
      <c r="G27" s="117" t="s">
        <v>523</v>
      </c>
      <c r="H27" s="137">
        <v>0.02</v>
      </c>
      <c r="I27" s="117" t="s">
        <v>523</v>
      </c>
      <c r="J27" s="124">
        <v>3.0000000000000001E-3</v>
      </c>
      <c r="K27" s="118" t="s">
        <v>525</v>
      </c>
    </row>
    <row r="28" spans="1:11" x14ac:dyDescent="0.2">
      <c r="A28" s="117" t="s">
        <v>104</v>
      </c>
      <c r="B28" s="117" t="s">
        <v>446</v>
      </c>
      <c r="C28" s="135"/>
      <c r="D28" s="135"/>
      <c r="E28" s="135" t="s">
        <v>522</v>
      </c>
      <c r="F28" s="136"/>
      <c r="G28" s="117" t="s">
        <v>77</v>
      </c>
      <c r="H28" s="136"/>
      <c r="I28" s="117"/>
      <c r="J28" s="124">
        <v>0.2</v>
      </c>
      <c r="K28" s="118" t="s">
        <v>594</v>
      </c>
    </row>
    <row r="29" spans="1:11" x14ac:dyDescent="0.2">
      <c r="A29" s="117" t="s">
        <v>349</v>
      </c>
      <c r="B29" s="117" t="s">
        <v>350</v>
      </c>
      <c r="C29" s="135" t="s">
        <v>77</v>
      </c>
      <c r="D29" s="135"/>
      <c r="E29" s="135"/>
      <c r="F29" s="136"/>
      <c r="G29" s="117" t="s">
        <v>77</v>
      </c>
      <c r="H29" s="136">
        <v>200</v>
      </c>
      <c r="I29" s="117" t="s">
        <v>766</v>
      </c>
      <c r="J29" s="124"/>
      <c r="K29" s="118"/>
    </row>
    <row r="30" spans="1:11" x14ac:dyDescent="0.2">
      <c r="A30" s="117" t="s">
        <v>105</v>
      </c>
      <c r="B30" s="117" t="s">
        <v>106</v>
      </c>
      <c r="C30" s="135" t="s">
        <v>569</v>
      </c>
      <c r="D30" s="135"/>
      <c r="E30" s="135" t="s">
        <v>522</v>
      </c>
      <c r="F30" s="136">
        <v>30</v>
      </c>
      <c r="G30" s="117" t="s">
        <v>523</v>
      </c>
      <c r="H30" s="136">
        <v>3</v>
      </c>
      <c r="I30" s="117" t="s">
        <v>523</v>
      </c>
      <c r="J30" s="124">
        <v>7.9999999999999996E-6</v>
      </c>
      <c r="K30" s="118" t="s">
        <v>758</v>
      </c>
    </row>
    <row r="31" spans="1:11" x14ac:dyDescent="0.2">
      <c r="A31" s="117" t="s">
        <v>107</v>
      </c>
      <c r="B31" s="117" t="s">
        <v>108</v>
      </c>
      <c r="C31" s="135"/>
      <c r="D31" s="135"/>
      <c r="E31" s="135" t="s">
        <v>522</v>
      </c>
      <c r="F31" s="136"/>
      <c r="G31" s="117" t="s">
        <v>77</v>
      </c>
      <c r="H31" s="120">
        <v>10</v>
      </c>
      <c r="I31" s="117" t="s">
        <v>759</v>
      </c>
      <c r="J31" s="144">
        <v>7.0000000000000007E-2</v>
      </c>
      <c r="K31" s="118" t="s">
        <v>586</v>
      </c>
    </row>
    <row r="32" spans="1:11" x14ac:dyDescent="0.2">
      <c r="A32" s="117" t="s">
        <v>111</v>
      </c>
      <c r="B32" s="117" t="s">
        <v>396</v>
      </c>
      <c r="C32" s="135" t="s">
        <v>330</v>
      </c>
      <c r="D32" s="135" t="s">
        <v>556</v>
      </c>
      <c r="E32" s="135" t="s">
        <v>522</v>
      </c>
      <c r="F32" s="136"/>
      <c r="G32" s="117" t="s">
        <v>77</v>
      </c>
      <c r="H32" s="120">
        <v>50</v>
      </c>
      <c r="I32" s="117" t="s">
        <v>555</v>
      </c>
      <c r="J32" s="124">
        <v>1E-4</v>
      </c>
      <c r="K32" s="118" t="s">
        <v>557</v>
      </c>
    </row>
    <row r="33" spans="1:19" x14ac:dyDescent="0.2">
      <c r="A33" s="117" t="s">
        <v>112</v>
      </c>
      <c r="B33" s="117" t="s">
        <v>397</v>
      </c>
      <c r="C33" s="135" t="s">
        <v>330</v>
      </c>
      <c r="D33" s="135"/>
      <c r="E33" s="135" t="s">
        <v>77</v>
      </c>
      <c r="F33" s="136"/>
      <c r="G33" s="117" t="s">
        <v>77</v>
      </c>
      <c r="H33" s="145">
        <v>2E-3</v>
      </c>
      <c r="I33" s="117" t="s">
        <v>558</v>
      </c>
      <c r="J33" s="124">
        <v>1E-3</v>
      </c>
      <c r="K33" s="118" t="s">
        <v>559</v>
      </c>
    </row>
    <row r="34" spans="1:19" x14ac:dyDescent="0.2">
      <c r="A34" s="117" t="s">
        <v>113</v>
      </c>
      <c r="B34" s="117" t="s">
        <v>398</v>
      </c>
      <c r="C34" s="135" t="s">
        <v>330</v>
      </c>
      <c r="D34" s="135" t="s">
        <v>556</v>
      </c>
      <c r="E34" s="135" t="s">
        <v>522</v>
      </c>
      <c r="F34" s="136"/>
      <c r="G34" s="117" t="s">
        <v>77</v>
      </c>
      <c r="H34" s="120">
        <v>50</v>
      </c>
      <c r="I34" s="117" t="s">
        <v>555</v>
      </c>
      <c r="J34" s="124">
        <v>1E-4</v>
      </c>
      <c r="K34" s="118" t="s">
        <v>557</v>
      </c>
    </row>
    <row r="35" spans="1:19" x14ac:dyDescent="0.2">
      <c r="A35" s="117" t="s">
        <v>399</v>
      </c>
      <c r="B35" s="117" t="s">
        <v>400</v>
      </c>
      <c r="C35" s="135" t="s">
        <v>330</v>
      </c>
      <c r="D35" s="135" t="s">
        <v>427</v>
      </c>
      <c r="E35" s="135" t="s">
        <v>522</v>
      </c>
      <c r="F35" s="136"/>
      <c r="G35" s="117" t="s">
        <v>77</v>
      </c>
      <c r="H35" s="120">
        <v>50</v>
      </c>
      <c r="I35" s="117" t="s">
        <v>555</v>
      </c>
      <c r="J35" s="124"/>
      <c r="K35" s="118"/>
    </row>
    <row r="36" spans="1:19" x14ac:dyDescent="0.2">
      <c r="A36" s="117" t="s">
        <v>114</v>
      </c>
      <c r="B36" s="117" t="s">
        <v>401</v>
      </c>
      <c r="C36" s="135" t="s">
        <v>330</v>
      </c>
      <c r="D36" s="135" t="s">
        <v>427</v>
      </c>
      <c r="E36" s="135" t="s">
        <v>77</v>
      </c>
      <c r="F36" s="136"/>
      <c r="G36" s="117" t="s">
        <v>77</v>
      </c>
      <c r="H36" s="120">
        <v>50</v>
      </c>
      <c r="I36" s="117" t="s">
        <v>555</v>
      </c>
      <c r="J36" s="124"/>
      <c r="K36" s="118"/>
    </row>
    <row r="37" spans="1:19" x14ac:dyDescent="0.2">
      <c r="A37" s="117" t="s">
        <v>109</v>
      </c>
      <c r="B37" s="117" t="s">
        <v>110</v>
      </c>
      <c r="C37" s="135" t="s">
        <v>330</v>
      </c>
      <c r="D37" s="135" t="s">
        <v>556</v>
      </c>
      <c r="E37" s="135" t="s">
        <v>522</v>
      </c>
      <c r="F37" s="136"/>
      <c r="G37" s="117" t="s">
        <v>77</v>
      </c>
      <c r="H37" s="120">
        <v>50</v>
      </c>
      <c r="I37" s="117" t="s">
        <v>555</v>
      </c>
      <c r="J37" s="124">
        <v>1.0000000000000001E-5</v>
      </c>
      <c r="K37" s="118" t="s">
        <v>557</v>
      </c>
    </row>
    <row r="38" spans="1:19" x14ac:dyDescent="0.2">
      <c r="A38" s="14" t="s">
        <v>115</v>
      </c>
      <c r="B38" s="117" t="s">
        <v>447</v>
      </c>
      <c r="C38" s="135"/>
      <c r="D38" s="135"/>
      <c r="E38" s="135" t="s">
        <v>522</v>
      </c>
      <c r="F38" s="136">
        <v>200</v>
      </c>
      <c r="G38" s="117" t="s">
        <v>519</v>
      </c>
      <c r="H38" s="136">
        <v>1</v>
      </c>
      <c r="I38" s="117" t="s">
        <v>584</v>
      </c>
      <c r="J38" s="124">
        <v>5.0000000000000002E-5</v>
      </c>
      <c r="K38" s="118" t="s">
        <v>735</v>
      </c>
      <c r="S38" s="121"/>
    </row>
    <row r="39" spans="1:19" x14ac:dyDescent="0.2">
      <c r="A39" s="117" t="s">
        <v>116</v>
      </c>
      <c r="B39" s="117" t="s">
        <v>448</v>
      </c>
      <c r="C39" s="135"/>
      <c r="D39" s="135"/>
      <c r="E39" s="135" t="s">
        <v>522</v>
      </c>
      <c r="F39" s="136"/>
      <c r="G39" s="117" t="s">
        <v>77</v>
      </c>
      <c r="H39" s="146">
        <v>0.02</v>
      </c>
      <c r="I39" s="117" t="s">
        <v>579</v>
      </c>
      <c r="J39" s="124">
        <v>2E-3</v>
      </c>
      <c r="K39" s="118" t="s">
        <v>579</v>
      </c>
    </row>
    <row r="40" spans="1:19" x14ac:dyDescent="0.2">
      <c r="A40" s="117" t="s">
        <v>428</v>
      </c>
      <c r="B40" s="117" t="s">
        <v>429</v>
      </c>
      <c r="C40" s="135" t="s">
        <v>569</v>
      </c>
      <c r="D40" s="135"/>
      <c r="E40" s="135" t="s">
        <v>522</v>
      </c>
      <c r="F40" s="136"/>
      <c r="G40" s="117" t="s">
        <v>77</v>
      </c>
      <c r="H40" s="142">
        <v>0.4</v>
      </c>
      <c r="I40" s="117" t="s">
        <v>748</v>
      </c>
      <c r="J40" s="124">
        <v>1.9999999999999999E-6</v>
      </c>
      <c r="K40" s="118" t="s">
        <v>769</v>
      </c>
      <c r="S40" s="121"/>
    </row>
    <row r="41" spans="1:19" x14ac:dyDescent="0.2">
      <c r="A41" s="117" t="s">
        <v>118</v>
      </c>
      <c r="B41" s="117" t="s">
        <v>415</v>
      </c>
      <c r="C41" s="135" t="s">
        <v>564</v>
      </c>
      <c r="D41" s="135"/>
      <c r="E41" s="135" t="s">
        <v>522</v>
      </c>
      <c r="F41" s="136"/>
      <c r="G41" s="117" t="s">
        <v>77</v>
      </c>
      <c r="H41" s="136">
        <v>1</v>
      </c>
      <c r="I41" s="117" t="s">
        <v>754</v>
      </c>
      <c r="J41" s="124">
        <v>1.9999999999999999E-6</v>
      </c>
      <c r="K41" s="118" t="s">
        <v>525</v>
      </c>
    </row>
    <row r="42" spans="1:19" x14ac:dyDescent="0.2">
      <c r="A42" s="117" t="s">
        <v>119</v>
      </c>
      <c r="B42" s="117" t="s">
        <v>120</v>
      </c>
      <c r="C42" s="135"/>
      <c r="D42" s="135"/>
      <c r="E42" s="135" t="s">
        <v>522</v>
      </c>
      <c r="F42" s="136"/>
      <c r="G42" s="117" t="s">
        <v>77</v>
      </c>
      <c r="H42" s="137"/>
      <c r="I42" s="117"/>
      <c r="J42" s="124">
        <v>0.01</v>
      </c>
      <c r="K42" s="118" t="s">
        <v>525</v>
      </c>
      <c r="S42" s="121"/>
    </row>
    <row r="43" spans="1:19" x14ac:dyDescent="0.2">
      <c r="A43" s="117" t="s">
        <v>121</v>
      </c>
      <c r="B43" s="117" t="s">
        <v>122</v>
      </c>
      <c r="C43" s="135"/>
      <c r="D43" s="135"/>
      <c r="E43" s="135" t="s">
        <v>77</v>
      </c>
      <c r="F43" s="136"/>
      <c r="G43" s="117" t="s">
        <v>77</v>
      </c>
      <c r="H43" s="120">
        <v>10</v>
      </c>
      <c r="I43" s="117" t="s">
        <v>760</v>
      </c>
      <c r="J43" s="124">
        <v>2.0000000000000002E-5</v>
      </c>
      <c r="K43" s="118" t="s">
        <v>736</v>
      </c>
      <c r="S43" s="121"/>
    </row>
    <row r="44" spans="1:19" x14ac:dyDescent="0.2">
      <c r="A44" s="117" t="s">
        <v>123</v>
      </c>
      <c r="B44" s="117" t="s">
        <v>124</v>
      </c>
      <c r="C44" s="135"/>
      <c r="D44" s="135"/>
      <c r="E44" s="135" t="s">
        <v>522</v>
      </c>
      <c r="F44" s="136"/>
      <c r="G44" s="117" t="s">
        <v>77</v>
      </c>
      <c r="H44" s="120">
        <v>70</v>
      </c>
      <c r="I44" s="117" t="s">
        <v>545</v>
      </c>
      <c r="J44" s="124">
        <v>9.9999999999999995E-7</v>
      </c>
      <c r="K44" s="118" t="s">
        <v>598</v>
      </c>
      <c r="S44" s="121"/>
    </row>
    <row r="45" spans="1:19" x14ac:dyDescent="0.2">
      <c r="A45" s="117" t="s">
        <v>126</v>
      </c>
      <c r="B45" s="117" t="s">
        <v>673</v>
      </c>
      <c r="C45" s="135" t="s">
        <v>569</v>
      </c>
      <c r="D45" s="135"/>
      <c r="E45" s="135" t="s">
        <v>522</v>
      </c>
      <c r="F45" s="136">
        <v>700</v>
      </c>
      <c r="G45" s="117" t="s">
        <v>570</v>
      </c>
      <c r="H45" s="136">
        <v>2</v>
      </c>
      <c r="I45" s="117" t="s">
        <v>571</v>
      </c>
      <c r="J45" s="124">
        <v>2.0000000000000001E-4</v>
      </c>
      <c r="K45" s="118" t="s">
        <v>525</v>
      </c>
    </row>
    <row r="46" spans="1:19" x14ac:dyDescent="0.2">
      <c r="A46" s="117" t="s">
        <v>430</v>
      </c>
      <c r="B46" s="117" t="s">
        <v>431</v>
      </c>
      <c r="C46" s="135" t="s">
        <v>569</v>
      </c>
      <c r="D46" s="135"/>
      <c r="E46" s="135" t="s">
        <v>77</v>
      </c>
      <c r="F46" s="136"/>
      <c r="G46" s="117" t="s">
        <v>77</v>
      </c>
      <c r="H46" s="136">
        <v>30000</v>
      </c>
      <c r="I46" s="117" t="s">
        <v>756</v>
      </c>
      <c r="J46" s="124"/>
      <c r="K46" s="118"/>
    </row>
    <row r="47" spans="1:19" x14ac:dyDescent="0.2">
      <c r="A47" s="117" t="s">
        <v>424</v>
      </c>
      <c r="B47" s="117" t="s">
        <v>674</v>
      </c>
      <c r="C47" s="135" t="s">
        <v>569</v>
      </c>
      <c r="D47" s="135"/>
      <c r="E47" s="135" t="s">
        <v>77</v>
      </c>
      <c r="F47" s="136"/>
      <c r="G47" s="117" t="s">
        <v>77</v>
      </c>
      <c r="H47" s="120">
        <v>300</v>
      </c>
      <c r="I47" s="117" t="s">
        <v>756</v>
      </c>
      <c r="J47" s="124"/>
      <c r="K47" s="118"/>
    </row>
    <row r="48" spans="1:19" x14ac:dyDescent="0.2">
      <c r="A48" s="117" t="s">
        <v>435</v>
      </c>
      <c r="B48" s="117" t="s">
        <v>679</v>
      </c>
      <c r="C48" s="135" t="s">
        <v>569</v>
      </c>
      <c r="D48" s="135" t="s">
        <v>427</v>
      </c>
      <c r="E48" s="135" t="s">
        <v>77</v>
      </c>
      <c r="F48" s="136"/>
      <c r="G48" s="117" t="s">
        <v>77</v>
      </c>
      <c r="H48" s="120">
        <v>50</v>
      </c>
      <c r="I48" s="117" t="s">
        <v>555</v>
      </c>
      <c r="J48" s="124"/>
      <c r="K48" s="118"/>
    </row>
    <row r="49" spans="1:11" x14ac:dyDescent="0.2">
      <c r="A49" s="117" t="s">
        <v>127</v>
      </c>
      <c r="B49" s="117" t="s">
        <v>449</v>
      </c>
      <c r="C49" s="135"/>
      <c r="D49" s="135"/>
      <c r="E49" s="135" t="s">
        <v>522</v>
      </c>
      <c r="F49" s="136"/>
      <c r="G49" s="117" t="s">
        <v>77</v>
      </c>
      <c r="H49" s="137">
        <v>0.01</v>
      </c>
      <c r="I49" s="117" t="s">
        <v>599</v>
      </c>
      <c r="J49" s="124">
        <v>4.0000000000000001E-3</v>
      </c>
      <c r="K49" s="118" t="s">
        <v>525</v>
      </c>
    </row>
    <row r="50" spans="1:11" x14ac:dyDescent="0.2">
      <c r="A50" s="117" t="s">
        <v>450</v>
      </c>
      <c r="B50" s="117" t="s">
        <v>451</v>
      </c>
      <c r="C50" s="135"/>
      <c r="D50" s="135"/>
      <c r="E50" s="135" t="s">
        <v>522</v>
      </c>
      <c r="F50" s="136"/>
      <c r="G50" s="117" t="s">
        <v>77</v>
      </c>
      <c r="H50" s="136">
        <v>400</v>
      </c>
      <c r="I50" s="117" t="s">
        <v>759</v>
      </c>
      <c r="J50" s="124">
        <v>6.9999999999999997E-7</v>
      </c>
      <c r="K50" s="118" t="s">
        <v>592</v>
      </c>
    </row>
    <row r="51" spans="1:11" x14ac:dyDescent="0.2">
      <c r="A51" s="117" t="s">
        <v>128</v>
      </c>
      <c r="B51" s="117" t="s">
        <v>452</v>
      </c>
      <c r="C51" s="135"/>
      <c r="D51" s="135"/>
      <c r="E51" s="135" t="s">
        <v>522</v>
      </c>
      <c r="F51" s="136">
        <v>6000</v>
      </c>
      <c r="G51" s="117" t="s">
        <v>519</v>
      </c>
      <c r="H51" s="136">
        <v>700</v>
      </c>
      <c r="I51" s="117" t="s">
        <v>600</v>
      </c>
      <c r="J51" s="124"/>
      <c r="K51" s="118"/>
    </row>
    <row r="52" spans="1:11" x14ac:dyDescent="0.2">
      <c r="A52" s="117" t="s">
        <v>129</v>
      </c>
      <c r="B52" s="117" t="s">
        <v>453</v>
      </c>
      <c r="C52" s="135"/>
      <c r="D52" s="135"/>
      <c r="E52" s="135" t="s">
        <v>522</v>
      </c>
      <c r="F52" s="136">
        <v>2000</v>
      </c>
      <c r="G52" s="117" t="s">
        <v>519</v>
      </c>
      <c r="H52" s="136">
        <v>100</v>
      </c>
      <c r="I52" s="117" t="s">
        <v>528</v>
      </c>
      <c r="J52" s="124">
        <v>6.0000000000000002E-6</v>
      </c>
      <c r="K52" s="118" t="s">
        <v>528</v>
      </c>
    </row>
    <row r="53" spans="1:11" x14ac:dyDescent="0.2">
      <c r="A53" s="117" t="s">
        <v>130</v>
      </c>
      <c r="B53" s="117" t="s">
        <v>454</v>
      </c>
      <c r="C53" s="135"/>
      <c r="D53" s="135"/>
      <c r="E53" s="135" t="s">
        <v>522</v>
      </c>
      <c r="F53" s="136">
        <v>700</v>
      </c>
      <c r="G53" s="117" t="s">
        <v>601</v>
      </c>
      <c r="H53" s="136">
        <v>10</v>
      </c>
      <c r="I53" s="117" t="s">
        <v>601</v>
      </c>
      <c r="J53" s="124"/>
      <c r="K53" s="118"/>
    </row>
    <row r="54" spans="1:11" x14ac:dyDescent="0.2">
      <c r="A54" s="117" t="s">
        <v>131</v>
      </c>
      <c r="B54" s="117" t="s">
        <v>455</v>
      </c>
      <c r="C54" s="135"/>
      <c r="D54" s="135"/>
      <c r="E54" s="135" t="s">
        <v>77</v>
      </c>
      <c r="F54" s="136"/>
      <c r="G54" s="117" t="s">
        <v>77</v>
      </c>
      <c r="H54" s="142">
        <v>0.9</v>
      </c>
      <c r="I54" s="117" t="s">
        <v>593</v>
      </c>
      <c r="J54" s="124"/>
      <c r="K54" s="118"/>
    </row>
    <row r="55" spans="1:11" x14ac:dyDescent="0.2">
      <c r="A55" s="117" t="s">
        <v>456</v>
      </c>
      <c r="B55" s="117" t="s">
        <v>457</v>
      </c>
      <c r="C55" s="135"/>
      <c r="D55" s="135"/>
      <c r="E55" s="135" t="s">
        <v>522</v>
      </c>
      <c r="F55" s="136"/>
      <c r="G55" s="117" t="s">
        <v>77</v>
      </c>
      <c r="H55" s="142">
        <v>0.7</v>
      </c>
      <c r="I55" s="117" t="s">
        <v>579</v>
      </c>
      <c r="J55" s="124">
        <v>1E-4</v>
      </c>
      <c r="K55" s="118" t="s">
        <v>579</v>
      </c>
    </row>
    <row r="56" spans="1:11" x14ac:dyDescent="0.2">
      <c r="A56" s="117" t="s">
        <v>132</v>
      </c>
      <c r="B56" s="117" t="s">
        <v>133</v>
      </c>
      <c r="C56" s="135"/>
      <c r="D56" s="135"/>
      <c r="E56" s="135" t="s">
        <v>522</v>
      </c>
      <c r="F56" s="136">
        <v>200</v>
      </c>
      <c r="G56" s="117" t="s">
        <v>519</v>
      </c>
      <c r="H56" s="142">
        <v>0.2</v>
      </c>
      <c r="I56" s="117" t="s">
        <v>534</v>
      </c>
      <c r="J56" s="124"/>
      <c r="K56" s="118"/>
    </row>
    <row r="57" spans="1:11" x14ac:dyDescent="0.2">
      <c r="A57" s="117" t="s">
        <v>134</v>
      </c>
      <c r="B57" s="117" t="s">
        <v>703</v>
      </c>
      <c r="C57" s="135"/>
      <c r="D57" s="135"/>
      <c r="E57" s="135" t="s">
        <v>522</v>
      </c>
      <c r="F57" s="136"/>
      <c r="G57" s="117" t="s">
        <v>77</v>
      </c>
      <c r="H57" s="137">
        <v>0.03</v>
      </c>
      <c r="I57" s="117" t="s">
        <v>552</v>
      </c>
      <c r="J57" s="124"/>
      <c r="K57" s="118"/>
    </row>
    <row r="58" spans="1:11" x14ac:dyDescent="0.2">
      <c r="A58" s="117" t="s">
        <v>135</v>
      </c>
      <c r="B58" s="117" t="s">
        <v>136</v>
      </c>
      <c r="C58" s="135"/>
      <c r="D58" s="135"/>
      <c r="E58" s="135" t="s">
        <v>522</v>
      </c>
      <c r="F58" s="136"/>
      <c r="G58" s="117" t="s">
        <v>77</v>
      </c>
      <c r="H58" s="120">
        <v>50</v>
      </c>
      <c r="I58" s="117" t="s">
        <v>737</v>
      </c>
      <c r="J58" s="124"/>
      <c r="K58" s="118"/>
    </row>
    <row r="59" spans="1:11" x14ac:dyDescent="0.2">
      <c r="A59" s="117" t="s">
        <v>458</v>
      </c>
      <c r="B59" s="117" t="s">
        <v>459</v>
      </c>
      <c r="C59" s="135"/>
      <c r="D59" s="135"/>
      <c r="E59" s="135" t="s">
        <v>522</v>
      </c>
      <c r="F59" s="136"/>
      <c r="G59" s="117" t="s">
        <v>77</v>
      </c>
      <c r="H59" s="147">
        <v>70</v>
      </c>
      <c r="I59" s="117" t="s">
        <v>759</v>
      </c>
      <c r="J59" s="124">
        <v>3.0000000000000001E-5</v>
      </c>
      <c r="K59" s="118" t="s">
        <v>592</v>
      </c>
    </row>
    <row r="60" spans="1:11" x14ac:dyDescent="0.2">
      <c r="A60" s="117" t="s">
        <v>137</v>
      </c>
      <c r="B60" s="117" t="s">
        <v>373</v>
      </c>
      <c r="C60" s="135" t="s">
        <v>542</v>
      </c>
      <c r="D60" s="135"/>
      <c r="E60" s="135" t="s">
        <v>77</v>
      </c>
      <c r="F60" s="136"/>
      <c r="G60" s="117" t="s">
        <v>77</v>
      </c>
      <c r="H60" s="136">
        <v>50000</v>
      </c>
      <c r="I60" s="117" t="s">
        <v>544</v>
      </c>
      <c r="J60" s="124"/>
      <c r="K60" s="118"/>
    </row>
    <row r="61" spans="1:11" x14ac:dyDescent="0.2">
      <c r="A61" s="117" t="s">
        <v>179</v>
      </c>
      <c r="B61" s="117" t="s">
        <v>460</v>
      </c>
      <c r="C61" s="135"/>
      <c r="D61" s="135"/>
      <c r="E61" s="135" t="s">
        <v>522</v>
      </c>
      <c r="F61" s="136"/>
      <c r="G61" s="117" t="s">
        <v>77</v>
      </c>
      <c r="H61" s="120">
        <v>4000</v>
      </c>
      <c r="I61" s="117" t="s">
        <v>737</v>
      </c>
      <c r="J61" s="124"/>
      <c r="K61" s="118"/>
    </row>
    <row r="62" spans="1:11" x14ac:dyDescent="0.2">
      <c r="A62" s="117" t="s">
        <v>138</v>
      </c>
      <c r="B62" s="148" t="s">
        <v>139</v>
      </c>
      <c r="C62" s="135"/>
      <c r="D62" s="135"/>
      <c r="E62" s="135" t="s">
        <v>522</v>
      </c>
      <c r="F62" s="136">
        <v>200</v>
      </c>
      <c r="G62" s="148" t="s">
        <v>519</v>
      </c>
      <c r="H62" s="136">
        <v>300</v>
      </c>
      <c r="I62" s="117" t="s">
        <v>534</v>
      </c>
      <c r="J62" s="124">
        <v>2.0000000000000002E-5</v>
      </c>
      <c r="K62" s="118" t="s">
        <v>602</v>
      </c>
    </row>
    <row r="63" spans="1:11" x14ac:dyDescent="0.2">
      <c r="A63" s="117" t="s">
        <v>230</v>
      </c>
      <c r="B63" s="117" t="s">
        <v>461</v>
      </c>
      <c r="C63" s="135"/>
      <c r="D63" s="135"/>
      <c r="E63" s="135" t="s">
        <v>522</v>
      </c>
      <c r="F63" s="136"/>
      <c r="G63" s="117" t="s">
        <v>77</v>
      </c>
      <c r="H63" s="136">
        <v>90</v>
      </c>
      <c r="I63" s="117" t="s">
        <v>602</v>
      </c>
      <c r="J63" s="124"/>
      <c r="K63" s="118"/>
    </row>
    <row r="64" spans="1:11" x14ac:dyDescent="0.2">
      <c r="A64" s="117" t="s">
        <v>140</v>
      </c>
      <c r="B64" s="117" t="s">
        <v>141</v>
      </c>
      <c r="C64" s="135"/>
      <c r="D64" s="135"/>
      <c r="E64" s="135" t="s">
        <v>522</v>
      </c>
      <c r="F64" s="136"/>
      <c r="G64" s="117" t="s">
        <v>77</v>
      </c>
      <c r="H64" s="136"/>
      <c r="I64" s="117"/>
      <c r="J64" s="124">
        <v>6.9999999999999999E-4</v>
      </c>
      <c r="K64" s="118" t="s">
        <v>592</v>
      </c>
    </row>
    <row r="65" spans="1:16" x14ac:dyDescent="0.2">
      <c r="A65" s="117" t="s">
        <v>142</v>
      </c>
      <c r="B65" s="117" t="s">
        <v>143</v>
      </c>
      <c r="C65" s="135"/>
      <c r="D65" s="135"/>
      <c r="E65" s="135" t="s">
        <v>522</v>
      </c>
      <c r="F65" s="136"/>
      <c r="G65" s="117" t="s">
        <v>77</v>
      </c>
      <c r="H65" s="136">
        <v>20</v>
      </c>
      <c r="I65" s="117" t="s">
        <v>528</v>
      </c>
      <c r="J65" s="124">
        <v>2.9999999999999997E-4</v>
      </c>
      <c r="K65" s="118" t="s">
        <v>528</v>
      </c>
    </row>
    <row r="66" spans="1:16" x14ac:dyDescent="0.2">
      <c r="A66" s="117" t="s">
        <v>146</v>
      </c>
      <c r="B66" s="117" t="s">
        <v>362</v>
      </c>
      <c r="C66" s="135" t="s">
        <v>333</v>
      </c>
      <c r="D66" s="135" t="s">
        <v>761</v>
      </c>
      <c r="E66" s="135" t="s">
        <v>522</v>
      </c>
      <c r="F66" s="143">
        <v>0.5</v>
      </c>
      <c r="G66" s="117" t="s">
        <v>531</v>
      </c>
      <c r="H66" s="143">
        <v>0.1</v>
      </c>
      <c r="I66" s="117" t="s">
        <v>532</v>
      </c>
      <c r="J66" s="124"/>
      <c r="K66" s="118"/>
    </row>
    <row r="67" spans="1:16" x14ac:dyDescent="0.2">
      <c r="A67" s="117" t="s">
        <v>144</v>
      </c>
      <c r="B67" s="117" t="s">
        <v>363</v>
      </c>
      <c r="C67" s="135" t="s">
        <v>333</v>
      </c>
      <c r="D67" s="135" t="s">
        <v>145</v>
      </c>
      <c r="E67" s="135" t="s">
        <v>522</v>
      </c>
      <c r="F67" s="136"/>
      <c r="G67" s="117" t="s">
        <v>77</v>
      </c>
      <c r="H67" s="143">
        <v>0.1</v>
      </c>
      <c r="I67" s="117" t="s">
        <v>532</v>
      </c>
      <c r="J67" s="124">
        <v>0.01</v>
      </c>
      <c r="K67" s="118" t="s">
        <v>532</v>
      </c>
    </row>
    <row r="68" spans="1:16" x14ac:dyDescent="0.2">
      <c r="A68" s="117" t="s">
        <v>145</v>
      </c>
      <c r="B68" s="117" t="s">
        <v>364</v>
      </c>
      <c r="C68" s="135" t="s">
        <v>333</v>
      </c>
      <c r="D68" s="135"/>
      <c r="E68" s="135" t="s">
        <v>522</v>
      </c>
      <c r="F68" s="136"/>
      <c r="G68" s="117" t="s">
        <v>77</v>
      </c>
      <c r="H68" s="143">
        <v>0.1</v>
      </c>
      <c r="I68" s="117" t="s">
        <v>579</v>
      </c>
      <c r="J68" s="124">
        <v>0.01</v>
      </c>
      <c r="K68" s="118" t="s">
        <v>579</v>
      </c>
    </row>
    <row r="69" spans="1:16" x14ac:dyDescent="0.2">
      <c r="A69" s="117" t="s">
        <v>147</v>
      </c>
      <c r="B69" s="117" t="s">
        <v>402</v>
      </c>
      <c r="C69" s="135" t="s">
        <v>330</v>
      </c>
      <c r="D69" s="135" t="s">
        <v>556</v>
      </c>
      <c r="E69" s="135" t="s">
        <v>522</v>
      </c>
      <c r="F69" s="136"/>
      <c r="G69" s="117" t="s">
        <v>77</v>
      </c>
      <c r="H69" s="120">
        <v>50</v>
      </c>
      <c r="I69" s="117" t="s">
        <v>555</v>
      </c>
      <c r="J69" s="124">
        <v>9.9999999999999995E-7</v>
      </c>
      <c r="K69" s="118" t="s">
        <v>557</v>
      </c>
    </row>
    <row r="70" spans="1:16" x14ac:dyDescent="0.2">
      <c r="A70" s="117" t="s">
        <v>148</v>
      </c>
      <c r="B70" s="117" t="s">
        <v>462</v>
      </c>
      <c r="C70" s="135"/>
      <c r="D70" s="135"/>
      <c r="E70" s="135" t="s">
        <v>522</v>
      </c>
      <c r="F70" s="136"/>
      <c r="G70" s="117" t="s">
        <v>77</v>
      </c>
      <c r="H70" s="149">
        <v>6.0000000000000001E-3</v>
      </c>
      <c r="I70" s="117" t="s">
        <v>584</v>
      </c>
      <c r="J70" s="150">
        <v>8.9999999999999993E-3</v>
      </c>
      <c r="K70" s="118" t="s">
        <v>584</v>
      </c>
    </row>
    <row r="71" spans="1:16" x14ac:dyDescent="0.2">
      <c r="A71" s="117" t="s">
        <v>669</v>
      </c>
      <c r="B71" s="117" t="s">
        <v>149</v>
      </c>
      <c r="C71" s="135" t="s">
        <v>330</v>
      </c>
      <c r="D71" s="135" t="s">
        <v>556</v>
      </c>
      <c r="E71" s="135" t="s">
        <v>522</v>
      </c>
      <c r="F71" s="136"/>
      <c r="G71" s="117" t="s">
        <v>77</v>
      </c>
      <c r="H71" s="120">
        <v>50</v>
      </c>
      <c r="I71" s="117" t="s">
        <v>555</v>
      </c>
      <c r="J71" s="124">
        <v>1E-3</v>
      </c>
      <c r="K71" s="118" t="s">
        <v>560</v>
      </c>
    </row>
    <row r="72" spans="1:16" x14ac:dyDescent="0.2">
      <c r="A72" s="117" t="s">
        <v>150</v>
      </c>
      <c r="B72" s="117" t="s">
        <v>151</v>
      </c>
      <c r="C72" s="135" t="s">
        <v>77</v>
      </c>
      <c r="D72" s="135"/>
      <c r="E72" s="135"/>
      <c r="F72" s="136">
        <v>100</v>
      </c>
      <c r="G72" s="117" t="s">
        <v>519</v>
      </c>
      <c r="H72" s="120">
        <v>3</v>
      </c>
      <c r="I72" s="117" t="s">
        <v>520</v>
      </c>
      <c r="J72" s="124"/>
      <c r="K72" s="118"/>
    </row>
    <row r="73" spans="1:16" x14ac:dyDescent="0.2">
      <c r="A73" s="117" t="s">
        <v>403</v>
      </c>
      <c r="B73" s="117" t="s">
        <v>404</v>
      </c>
      <c r="C73" s="135" t="s">
        <v>330</v>
      </c>
      <c r="D73" s="135" t="s">
        <v>427</v>
      </c>
      <c r="E73" s="135" t="s">
        <v>522</v>
      </c>
      <c r="F73" s="136"/>
      <c r="G73" s="117" t="s">
        <v>77</v>
      </c>
      <c r="H73" s="136">
        <v>50</v>
      </c>
      <c r="I73" s="117" t="s">
        <v>555</v>
      </c>
      <c r="J73" s="124"/>
      <c r="K73" s="118"/>
    </row>
    <row r="74" spans="1:16" x14ac:dyDescent="0.2">
      <c r="A74" s="117" t="s">
        <v>152</v>
      </c>
      <c r="B74" s="117" t="s">
        <v>646</v>
      </c>
      <c r="C74" s="135" t="s">
        <v>334</v>
      </c>
      <c r="D74" s="135" t="s">
        <v>153</v>
      </c>
      <c r="E74" s="135" t="s">
        <v>522</v>
      </c>
      <c r="F74" s="136"/>
      <c r="G74" s="117" t="s">
        <v>77</v>
      </c>
      <c r="H74" s="120">
        <v>600</v>
      </c>
      <c r="I74" s="117" t="s">
        <v>535</v>
      </c>
      <c r="J74" s="124"/>
      <c r="K74" s="118"/>
    </row>
    <row r="75" spans="1:16" x14ac:dyDescent="0.2">
      <c r="A75" s="117" t="s">
        <v>153</v>
      </c>
      <c r="B75" s="117" t="s">
        <v>762</v>
      </c>
      <c r="C75" s="135" t="s">
        <v>334</v>
      </c>
      <c r="D75" s="135"/>
      <c r="E75" s="135" t="s">
        <v>522</v>
      </c>
      <c r="F75" s="136"/>
      <c r="G75" s="117" t="s">
        <v>77</v>
      </c>
      <c r="H75" s="120">
        <v>600</v>
      </c>
      <c r="I75" s="117" t="s">
        <v>534</v>
      </c>
      <c r="J75" s="124"/>
      <c r="K75" s="118"/>
      <c r="P75" s="17"/>
    </row>
    <row r="76" spans="1:16" x14ac:dyDescent="0.2">
      <c r="A76" s="117" t="s">
        <v>154</v>
      </c>
      <c r="B76" s="139" t="s">
        <v>772</v>
      </c>
      <c r="C76" s="135" t="s">
        <v>569</v>
      </c>
      <c r="D76" s="135"/>
      <c r="E76" s="135" t="s">
        <v>522</v>
      </c>
      <c r="F76" s="136"/>
      <c r="G76" s="117" t="s">
        <v>77</v>
      </c>
      <c r="H76" s="136">
        <v>400</v>
      </c>
      <c r="I76" s="117" t="s">
        <v>738</v>
      </c>
      <c r="J76" s="124"/>
      <c r="K76" s="118"/>
    </row>
    <row r="77" spans="1:16" x14ac:dyDescent="0.2">
      <c r="A77" s="117" t="s">
        <v>335</v>
      </c>
      <c r="B77" s="117" t="s">
        <v>155</v>
      </c>
      <c r="C77" s="135" t="s">
        <v>335</v>
      </c>
      <c r="D77" s="135" t="s">
        <v>216</v>
      </c>
      <c r="E77" s="135" t="s">
        <v>522</v>
      </c>
      <c r="F77" s="136">
        <v>300</v>
      </c>
      <c r="G77" s="117" t="s">
        <v>527</v>
      </c>
      <c r="H77" s="151">
        <v>0.8</v>
      </c>
      <c r="I77" s="117" t="s">
        <v>527</v>
      </c>
      <c r="J77" s="124"/>
      <c r="K77" s="118"/>
    </row>
    <row r="78" spans="1:16" x14ac:dyDescent="0.2">
      <c r="A78" s="117" t="s">
        <v>156</v>
      </c>
      <c r="B78" s="117" t="s">
        <v>157</v>
      </c>
      <c r="C78" s="135" t="s">
        <v>569</v>
      </c>
      <c r="D78" s="135"/>
      <c r="E78" s="135" t="s">
        <v>77</v>
      </c>
      <c r="F78" s="136"/>
      <c r="G78" s="117" t="s">
        <v>77</v>
      </c>
      <c r="H78" s="120">
        <v>6000</v>
      </c>
      <c r="I78" s="117" t="s">
        <v>576</v>
      </c>
      <c r="J78" s="124"/>
      <c r="K78" s="118"/>
    </row>
    <row r="79" spans="1:16" x14ac:dyDescent="0.2">
      <c r="A79" s="117" t="s">
        <v>158</v>
      </c>
      <c r="B79" s="117" t="s">
        <v>405</v>
      </c>
      <c r="C79" s="135" t="s">
        <v>330</v>
      </c>
      <c r="D79" s="135" t="s">
        <v>556</v>
      </c>
      <c r="E79" s="135" t="s">
        <v>522</v>
      </c>
      <c r="F79" s="136"/>
      <c r="G79" s="117" t="s">
        <v>77</v>
      </c>
      <c r="H79" s="136">
        <v>50</v>
      </c>
      <c r="I79" s="117" t="s">
        <v>555</v>
      </c>
      <c r="J79" s="124">
        <v>1E-3</v>
      </c>
      <c r="K79" s="118" t="s">
        <v>763</v>
      </c>
    </row>
    <row r="80" spans="1:16" x14ac:dyDescent="0.2">
      <c r="A80" s="117" t="s">
        <v>378</v>
      </c>
      <c r="B80" s="117" t="s">
        <v>379</v>
      </c>
      <c r="C80" s="135" t="s">
        <v>381</v>
      </c>
      <c r="D80" s="135"/>
      <c r="E80" s="135" t="s">
        <v>522</v>
      </c>
      <c r="F80" s="136"/>
      <c r="G80" s="117" t="s">
        <v>77</v>
      </c>
      <c r="H80" s="120">
        <v>4</v>
      </c>
      <c r="I80" s="117" t="s">
        <v>764</v>
      </c>
      <c r="J80" s="124"/>
      <c r="K80" s="118"/>
    </row>
    <row r="81" spans="1:11" x14ac:dyDescent="0.2">
      <c r="A81" s="117" t="s">
        <v>159</v>
      </c>
      <c r="B81" s="117" t="s">
        <v>691</v>
      </c>
      <c r="C81" s="135"/>
      <c r="D81" s="135"/>
      <c r="E81" s="135" t="s">
        <v>522</v>
      </c>
      <c r="F81" s="136"/>
      <c r="G81" s="117" t="s">
        <v>77</v>
      </c>
      <c r="H81" s="143">
        <v>0.2</v>
      </c>
      <c r="I81" s="117" t="s">
        <v>552</v>
      </c>
      <c r="J81" s="124">
        <v>0.01</v>
      </c>
      <c r="K81" s="118" t="s">
        <v>739</v>
      </c>
    </row>
    <row r="82" spans="1:11" x14ac:dyDescent="0.2">
      <c r="A82" s="117" t="s">
        <v>416</v>
      </c>
      <c r="B82" s="117" t="s">
        <v>417</v>
      </c>
      <c r="C82" s="135" t="s">
        <v>564</v>
      </c>
      <c r="D82" s="135" t="s">
        <v>118</v>
      </c>
      <c r="E82" s="135" t="s">
        <v>522</v>
      </c>
      <c r="F82" s="136"/>
      <c r="G82" s="117" t="s">
        <v>77</v>
      </c>
      <c r="H82" s="136">
        <v>1</v>
      </c>
      <c r="I82" s="117" t="s">
        <v>565</v>
      </c>
      <c r="J82" s="124">
        <v>1.9999999999999999E-6</v>
      </c>
      <c r="K82" s="118" t="s">
        <v>565</v>
      </c>
    </row>
    <row r="83" spans="1:11" x14ac:dyDescent="0.2">
      <c r="A83" s="117" t="s">
        <v>351</v>
      </c>
      <c r="B83" s="117" t="s">
        <v>642</v>
      </c>
      <c r="C83" s="135" t="s">
        <v>77</v>
      </c>
      <c r="D83" s="135" t="s">
        <v>160</v>
      </c>
      <c r="E83" s="135"/>
      <c r="F83" s="136"/>
      <c r="G83" s="117" t="s">
        <v>77</v>
      </c>
      <c r="H83" s="136">
        <v>60</v>
      </c>
      <c r="I83" s="117" t="s">
        <v>521</v>
      </c>
      <c r="J83" s="124">
        <v>1.0000000000000001E-5</v>
      </c>
      <c r="K83" s="118" t="s">
        <v>521</v>
      </c>
    </row>
    <row r="84" spans="1:11" x14ac:dyDescent="0.2">
      <c r="A84" s="117" t="s">
        <v>160</v>
      </c>
      <c r="B84" s="117" t="s">
        <v>715</v>
      </c>
      <c r="C84" s="135"/>
      <c r="D84" s="135"/>
      <c r="E84" s="135" t="s">
        <v>522</v>
      </c>
      <c r="F84" s="136"/>
      <c r="G84" s="117" t="s">
        <v>77</v>
      </c>
      <c r="H84" s="136">
        <v>60</v>
      </c>
      <c r="I84" s="117" t="s">
        <v>610</v>
      </c>
      <c r="J84" s="124">
        <v>1.0000000000000001E-5</v>
      </c>
      <c r="K84" s="118" t="s">
        <v>525</v>
      </c>
    </row>
    <row r="85" spans="1:11" x14ac:dyDescent="0.2">
      <c r="A85" s="117" t="s">
        <v>161</v>
      </c>
      <c r="B85" s="117" t="s">
        <v>707</v>
      </c>
      <c r="C85" s="135"/>
      <c r="D85" s="135"/>
      <c r="E85" s="135" t="s">
        <v>522</v>
      </c>
      <c r="F85" s="136"/>
      <c r="G85" s="117" t="s">
        <v>77</v>
      </c>
      <c r="H85" s="137"/>
      <c r="I85" s="117"/>
      <c r="J85" s="124">
        <v>1E-4</v>
      </c>
      <c r="K85" s="118" t="s">
        <v>730</v>
      </c>
    </row>
    <row r="86" spans="1:11" x14ac:dyDescent="0.2">
      <c r="A86" s="117" t="s">
        <v>162</v>
      </c>
      <c r="B86" s="117" t="s">
        <v>374</v>
      </c>
      <c r="C86" s="135" t="s">
        <v>542</v>
      </c>
      <c r="D86" s="135"/>
      <c r="E86" s="135" t="s">
        <v>77</v>
      </c>
      <c r="F86" s="136"/>
      <c r="G86" s="117" t="s">
        <v>77</v>
      </c>
      <c r="H86" s="120">
        <v>700</v>
      </c>
      <c r="I86" s="117" t="s">
        <v>545</v>
      </c>
      <c r="J86" s="124"/>
      <c r="K86" s="118"/>
    </row>
    <row r="87" spans="1:11" x14ac:dyDescent="0.2">
      <c r="A87" s="117" t="s">
        <v>185</v>
      </c>
      <c r="B87" s="117" t="s">
        <v>688</v>
      </c>
      <c r="C87" s="135"/>
      <c r="D87" s="135"/>
      <c r="E87" s="135" t="s">
        <v>522</v>
      </c>
      <c r="F87" s="136"/>
      <c r="G87" s="117" t="s">
        <v>77</v>
      </c>
      <c r="H87" s="136">
        <v>700</v>
      </c>
      <c r="I87" s="117" t="s">
        <v>727</v>
      </c>
      <c r="J87" s="124">
        <v>1.9999999999999999E-6</v>
      </c>
      <c r="K87" s="118" t="s">
        <v>781</v>
      </c>
    </row>
    <row r="88" spans="1:11" x14ac:dyDescent="0.2">
      <c r="A88" s="117" t="s">
        <v>117</v>
      </c>
      <c r="B88" s="117" t="s">
        <v>463</v>
      </c>
      <c r="C88" s="135"/>
      <c r="D88" s="135"/>
      <c r="E88" s="135" t="s">
        <v>522</v>
      </c>
      <c r="F88" s="136"/>
      <c r="G88" s="117" t="s">
        <v>77</v>
      </c>
      <c r="H88" s="136">
        <v>40</v>
      </c>
      <c r="I88" s="117" t="s">
        <v>750</v>
      </c>
      <c r="J88" s="124">
        <v>2.9999999999999997E-4</v>
      </c>
      <c r="K88" s="118" t="s">
        <v>586</v>
      </c>
    </row>
    <row r="89" spans="1:11" x14ac:dyDescent="0.2">
      <c r="A89" s="117" t="s">
        <v>163</v>
      </c>
      <c r="B89" s="117" t="s">
        <v>689</v>
      </c>
      <c r="C89" s="135"/>
      <c r="D89" s="135"/>
      <c r="E89" s="135" t="s">
        <v>522</v>
      </c>
      <c r="F89" s="136"/>
      <c r="G89" s="117" t="s">
        <v>77</v>
      </c>
      <c r="H89" s="136">
        <v>4</v>
      </c>
      <c r="I89" s="117" t="s">
        <v>587</v>
      </c>
      <c r="J89" s="124"/>
      <c r="K89" s="118"/>
    </row>
    <row r="90" spans="1:11" x14ac:dyDescent="0.2">
      <c r="A90" s="117" t="s">
        <v>442</v>
      </c>
      <c r="B90" s="117" t="s">
        <v>692</v>
      </c>
      <c r="C90" s="135"/>
      <c r="D90" s="135" t="s">
        <v>164</v>
      </c>
      <c r="E90" s="135" t="s">
        <v>77</v>
      </c>
      <c r="F90" s="136"/>
      <c r="G90" s="117" t="s">
        <v>77</v>
      </c>
      <c r="H90" s="147">
        <v>70</v>
      </c>
      <c r="I90" s="117" t="s">
        <v>589</v>
      </c>
      <c r="J90" s="124"/>
      <c r="K90" s="118"/>
    </row>
    <row r="91" spans="1:11" x14ac:dyDescent="0.2">
      <c r="A91" s="117" t="s">
        <v>164</v>
      </c>
      <c r="B91" s="117" t="s">
        <v>684</v>
      </c>
      <c r="C91" s="135"/>
      <c r="D91" s="135"/>
      <c r="E91" s="135" t="s">
        <v>77</v>
      </c>
      <c r="F91" s="136"/>
      <c r="G91" s="117" t="s">
        <v>77</v>
      </c>
      <c r="H91" s="147">
        <v>70</v>
      </c>
      <c r="I91" s="117" t="s">
        <v>728</v>
      </c>
      <c r="J91" s="124"/>
      <c r="K91" s="118"/>
    </row>
    <row r="92" spans="1:11" x14ac:dyDescent="0.2">
      <c r="A92" s="117" t="s">
        <v>375</v>
      </c>
      <c r="B92" s="117" t="s">
        <v>376</v>
      </c>
      <c r="C92" s="135" t="s">
        <v>542</v>
      </c>
      <c r="D92" s="135" t="s">
        <v>296</v>
      </c>
      <c r="E92" s="135" t="s">
        <v>77</v>
      </c>
      <c r="F92" s="136"/>
      <c r="G92" s="117" t="s">
        <v>77</v>
      </c>
      <c r="H92" s="120">
        <v>400</v>
      </c>
      <c r="I92" s="117" t="s">
        <v>543</v>
      </c>
      <c r="J92" s="124"/>
      <c r="K92" s="118"/>
    </row>
    <row r="93" spans="1:11" x14ac:dyDescent="0.2">
      <c r="A93" s="117" t="s">
        <v>238</v>
      </c>
      <c r="B93" s="117" t="s">
        <v>464</v>
      </c>
      <c r="C93" s="135"/>
      <c r="D93" s="135"/>
      <c r="E93" s="135" t="s">
        <v>522</v>
      </c>
      <c r="F93" s="136">
        <v>10000</v>
      </c>
      <c r="G93" s="117" t="s">
        <v>519</v>
      </c>
      <c r="H93" s="136">
        <v>600</v>
      </c>
      <c r="I93" s="117" t="s">
        <v>603</v>
      </c>
      <c r="J93" s="124">
        <v>2E-8</v>
      </c>
      <c r="K93" s="118" t="s">
        <v>765</v>
      </c>
    </row>
    <row r="94" spans="1:11" x14ac:dyDescent="0.2">
      <c r="A94" s="117" t="s">
        <v>273</v>
      </c>
      <c r="B94" s="117" t="s">
        <v>693</v>
      </c>
      <c r="C94" s="135"/>
      <c r="D94" s="135"/>
      <c r="E94" s="135" t="s">
        <v>522</v>
      </c>
      <c r="F94" s="136"/>
      <c r="G94" s="117" t="s">
        <v>77</v>
      </c>
      <c r="H94" s="120">
        <v>4</v>
      </c>
      <c r="I94" s="117" t="s">
        <v>552</v>
      </c>
      <c r="J94" s="124">
        <v>1.0000000000000001E-5</v>
      </c>
      <c r="K94" s="118" t="s">
        <v>519</v>
      </c>
    </row>
    <row r="95" spans="1:11" x14ac:dyDescent="0.2">
      <c r="A95" s="117" t="s">
        <v>165</v>
      </c>
      <c r="B95" s="117" t="s">
        <v>696</v>
      </c>
      <c r="C95" s="135"/>
      <c r="D95" s="135"/>
      <c r="E95" s="135" t="s">
        <v>522</v>
      </c>
      <c r="F95" s="136"/>
      <c r="G95" s="117" t="s">
        <v>77</v>
      </c>
      <c r="H95" s="136">
        <v>20</v>
      </c>
      <c r="I95" s="117" t="s">
        <v>575</v>
      </c>
      <c r="J95" s="124">
        <v>3.9999999999999998E-6</v>
      </c>
      <c r="K95" s="118" t="s">
        <v>575</v>
      </c>
    </row>
    <row r="96" spans="1:11" x14ac:dyDescent="0.2">
      <c r="A96" s="117" t="s">
        <v>166</v>
      </c>
      <c r="B96" s="117" t="s">
        <v>167</v>
      </c>
      <c r="C96" s="135"/>
      <c r="D96" s="135"/>
      <c r="E96" s="135" t="s">
        <v>522</v>
      </c>
      <c r="F96" s="136"/>
      <c r="G96" s="117" t="s">
        <v>77</v>
      </c>
      <c r="H96" s="143">
        <v>0.5</v>
      </c>
      <c r="I96" s="117" t="s">
        <v>596</v>
      </c>
      <c r="J96" s="124">
        <v>8.0000000000000007E-5</v>
      </c>
      <c r="K96" s="118" t="s">
        <v>604</v>
      </c>
    </row>
    <row r="97" spans="1:11" x14ac:dyDescent="0.2">
      <c r="A97" s="117" t="s">
        <v>712</v>
      </c>
      <c r="B97" s="117" t="s">
        <v>465</v>
      </c>
      <c r="C97" s="135"/>
      <c r="D97" s="135"/>
      <c r="E97" s="135" t="s">
        <v>77</v>
      </c>
      <c r="F97" s="136"/>
      <c r="G97" s="117" t="s">
        <v>77</v>
      </c>
      <c r="H97" s="136">
        <v>5</v>
      </c>
      <c r="I97" s="117" t="s">
        <v>576</v>
      </c>
      <c r="J97" s="124">
        <v>2.9999999999999997E-4</v>
      </c>
      <c r="K97" s="118" t="s">
        <v>526</v>
      </c>
    </row>
    <row r="98" spans="1:11" x14ac:dyDescent="0.2">
      <c r="A98" s="117" t="s">
        <v>168</v>
      </c>
      <c r="B98" s="117" t="s">
        <v>169</v>
      </c>
      <c r="C98" s="135"/>
      <c r="D98" s="135"/>
      <c r="E98" s="135" t="s">
        <v>522</v>
      </c>
      <c r="F98" s="136"/>
      <c r="G98" s="117" t="s">
        <v>77</v>
      </c>
      <c r="H98" s="143">
        <v>0.2</v>
      </c>
      <c r="I98" s="117" t="s">
        <v>740</v>
      </c>
      <c r="J98" s="124"/>
      <c r="K98" s="118"/>
    </row>
    <row r="99" spans="1:11" x14ac:dyDescent="0.2">
      <c r="A99" s="117" t="s">
        <v>466</v>
      </c>
      <c r="B99" s="117" t="s">
        <v>467</v>
      </c>
      <c r="C99" s="135"/>
      <c r="D99" s="135"/>
      <c r="E99" s="135" t="s">
        <v>522</v>
      </c>
      <c r="F99" s="136"/>
      <c r="G99" s="117" t="s">
        <v>77</v>
      </c>
      <c r="H99" s="136"/>
      <c r="I99" s="117"/>
      <c r="J99" s="124">
        <v>4.0000000000000001E-3</v>
      </c>
      <c r="K99" s="118" t="s">
        <v>592</v>
      </c>
    </row>
    <row r="100" spans="1:11" x14ac:dyDescent="0.2">
      <c r="A100" s="117" t="s">
        <v>171</v>
      </c>
      <c r="B100" s="117" t="s">
        <v>468</v>
      </c>
      <c r="C100" s="135"/>
      <c r="D100" s="135"/>
      <c r="E100" s="135" t="s">
        <v>522</v>
      </c>
      <c r="F100" s="136"/>
      <c r="G100" s="117" t="s">
        <v>77</v>
      </c>
      <c r="H100" s="120">
        <v>30</v>
      </c>
      <c r="I100" s="117" t="s">
        <v>598</v>
      </c>
      <c r="J100" s="124"/>
      <c r="K100" s="118"/>
    </row>
    <row r="101" spans="1:11" x14ac:dyDescent="0.2">
      <c r="A101" s="117" t="s">
        <v>418</v>
      </c>
      <c r="B101" s="117" t="s">
        <v>419</v>
      </c>
      <c r="C101" s="135" t="s">
        <v>564</v>
      </c>
      <c r="D101" s="135" t="s">
        <v>118</v>
      </c>
      <c r="E101" s="135" t="s">
        <v>522</v>
      </c>
      <c r="F101" s="136"/>
      <c r="G101" s="117" t="s">
        <v>77</v>
      </c>
      <c r="H101" s="120">
        <v>1</v>
      </c>
      <c r="I101" s="117" t="s">
        <v>565</v>
      </c>
      <c r="J101" s="124">
        <v>1.9999999999999999E-6</v>
      </c>
      <c r="K101" s="118" t="s">
        <v>565</v>
      </c>
    </row>
    <row r="102" spans="1:11" x14ac:dyDescent="0.2">
      <c r="A102" s="117" t="s">
        <v>170</v>
      </c>
      <c r="B102" s="117" t="s">
        <v>716</v>
      </c>
      <c r="C102" s="135"/>
      <c r="D102" s="135"/>
      <c r="E102" s="135" t="s">
        <v>522</v>
      </c>
      <c r="F102" s="136"/>
      <c r="G102" s="117" t="s">
        <v>77</v>
      </c>
      <c r="H102" s="137"/>
      <c r="I102" s="117"/>
      <c r="J102" s="124">
        <v>1E-3</v>
      </c>
      <c r="K102" s="118" t="s">
        <v>592</v>
      </c>
    </row>
    <row r="103" spans="1:11" x14ac:dyDescent="0.2">
      <c r="A103" s="117" t="s">
        <v>366</v>
      </c>
      <c r="B103" s="117" t="s">
        <v>645</v>
      </c>
      <c r="C103" s="135" t="s">
        <v>334</v>
      </c>
      <c r="D103" s="135" t="s">
        <v>365</v>
      </c>
      <c r="E103" s="135" t="s">
        <v>522</v>
      </c>
      <c r="F103" s="136"/>
      <c r="G103" s="117" t="s">
        <v>77</v>
      </c>
      <c r="H103" s="142">
        <v>0.2</v>
      </c>
      <c r="I103" s="117" t="s">
        <v>533</v>
      </c>
      <c r="J103" s="124"/>
      <c r="K103" s="118"/>
    </row>
    <row r="104" spans="1:11" x14ac:dyDescent="0.2">
      <c r="A104" s="117" t="s">
        <v>365</v>
      </c>
      <c r="B104" s="117" t="s">
        <v>644</v>
      </c>
      <c r="C104" s="135" t="s">
        <v>334</v>
      </c>
      <c r="D104" s="135"/>
      <c r="E104" s="135" t="s">
        <v>522</v>
      </c>
      <c r="F104" s="136"/>
      <c r="G104" s="117" t="s">
        <v>77</v>
      </c>
      <c r="H104" s="142">
        <v>0.2</v>
      </c>
      <c r="I104" s="117" t="s">
        <v>741</v>
      </c>
      <c r="J104" s="124"/>
      <c r="K104" s="118"/>
    </row>
    <row r="105" spans="1:11" x14ac:dyDescent="0.2">
      <c r="A105" s="117" t="s">
        <v>172</v>
      </c>
      <c r="B105" s="117" t="s">
        <v>700</v>
      </c>
      <c r="C105" s="135"/>
      <c r="D105" s="135"/>
      <c r="E105" s="135" t="s">
        <v>522</v>
      </c>
      <c r="F105" s="136"/>
      <c r="G105" s="117" t="s">
        <v>77</v>
      </c>
      <c r="H105" s="120">
        <v>7</v>
      </c>
      <c r="I105" s="117" t="s">
        <v>729</v>
      </c>
      <c r="J105" s="124">
        <v>2.0000000000000001E-4</v>
      </c>
      <c r="K105" s="118" t="s">
        <v>730</v>
      </c>
    </row>
    <row r="106" spans="1:11" x14ac:dyDescent="0.2">
      <c r="A106" s="117" t="s">
        <v>173</v>
      </c>
      <c r="B106" s="117" t="s">
        <v>698</v>
      </c>
      <c r="C106" s="135"/>
      <c r="D106" s="135"/>
      <c r="E106" s="135" t="s">
        <v>522</v>
      </c>
      <c r="F106" s="136">
        <v>3000</v>
      </c>
      <c r="G106" s="117" t="s">
        <v>519</v>
      </c>
      <c r="H106" s="120">
        <v>30</v>
      </c>
      <c r="I106" s="117" t="s">
        <v>591</v>
      </c>
      <c r="J106" s="124">
        <v>5.0000000000000004E-6</v>
      </c>
      <c r="K106" s="118" t="s">
        <v>591</v>
      </c>
    </row>
    <row r="107" spans="1:11" x14ac:dyDescent="0.2">
      <c r="A107" s="117" t="s">
        <v>280</v>
      </c>
      <c r="B107" s="117" t="s">
        <v>367</v>
      </c>
      <c r="C107" s="135" t="s">
        <v>536</v>
      </c>
      <c r="D107" s="135"/>
      <c r="E107" s="135" t="s">
        <v>522</v>
      </c>
      <c r="F107" s="136"/>
      <c r="G107" s="117" t="s">
        <v>77</v>
      </c>
      <c r="H107" s="152">
        <v>1.9999999999999999E-6</v>
      </c>
      <c r="I107" s="117" t="s">
        <v>767</v>
      </c>
      <c r="J107" s="124">
        <v>40</v>
      </c>
      <c r="K107" s="118" t="s">
        <v>768</v>
      </c>
    </row>
    <row r="108" spans="1:11" x14ac:dyDescent="0.2">
      <c r="A108" s="117" t="s">
        <v>174</v>
      </c>
      <c r="B108" s="117" t="s">
        <v>694</v>
      </c>
      <c r="C108" s="135"/>
      <c r="D108" s="135"/>
      <c r="E108" s="135" t="s">
        <v>522</v>
      </c>
      <c r="F108" s="136"/>
      <c r="G108" s="117" t="s">
        <v>77</v>
      </c>
      <c r="H108" s="151"/>
      <c r="I108" s="117"/>
      <c r="J108" s="124">
        <v>2.0000000000000001E-4</v>
      </c>
      <c r="K108" s="118" t="s">
        <v>586</v>
      </c>
    </row>
    <row r="109" spans="1:11" x14ac:dyDescent="0.2">
      <c r="A109" s="117" t="s">
        <v>175</v>
      </c>
      <c r="B109" s="117" t="s">
        <v>469</v>
      </c>
      <c r="C109" s="135"/>
      <c r="D109" s="135"/>
      <c r="E109" s="135" t="s">
        <v>522</v>
      </c>
      <c r="F109" s="136">
        <v>1000</v>
      </c>
      <c r="G109" s="117" t="s">
        <v>519</v>
      </c>
      <c r="H109" s="141">
        <v>1</v>
      </c>
      <c r="I109" s="117" t="s">
        <v>590</v>
      </c>
      <c r="J109" s="124">
        <v>9.9999999999999995E-7</v>
      </c>
      <c r="K109" s="118" t="s">
        <v>594</v>
      </c>
    </row>
    <row r="110" spans="1:11" x14ac:dyDescent="0.2">
      <c r="A110" s="117" t="s">
        <v>176</v>
      </c>
      <c r="B110" s="117" t="s">
        <v>695</v>
      </c>
      <c r="C110" s="135"/>
      <c r="D110" s="135"/>
      <c r="E110" s="153" t="s">
        <v>522</v>
      </c>
      <c r="F110" s="154"/>
      <c r="G110" s="148" t="s">
        <v>77</v>
      </c>
      <c r="H110" s="141">
        <v>20</v>
      </c>
      <c r="I110" s="117" t="s">
        <v>590</v>
      </c>
      <c r="J110" s="124"/>
      <c r="K110" s="118"/>
    </row>
    <row r="111" spans="1:11" x14ac:dyDescent="0.2">
      <c r="A111" s="117" t="s">
        <v>177</v>
      </c>
      <c r="B111" s="117" t="s">
        <v>433</v>
      </c>
      <c r="C111" s="135" t="s">
        <v>569</v>
      </c>
      <c r="D111" s="135"/>
      <c r="E111" s="135" t="s">
        <v>522</v>
      </c>
      <c r="F111" s="136"/>
      <c r="G111" s="117" t="s">
        <v>77</v>
      </c>
      <c r="H111" s="155">
        <v>1000</v>
      </c>
      <c r="I111" s="117" t="s">
        <v>552</v>
      </c>
      <c r="J111" s="124">
        <v>1.9999999999999999E-6</v>
      </c>
      <c r="K111" s="118" t="s">
        <v>525</v>
      </c>
    </row>
    <row r="112" spans="1:11" x14ac:dyDescent="0.2">
      <c r="A112" s="117" t="s">
        <v>178</v>
      </c>
      <c r="B112" s="117" t="s">
        <v>470</v>
      </c>
      <c r="C112" s="135"/>
      <c r="D112" s="135"/>
      <c r="E112" s="135" t="s">
        <v>522</v>
      </c>
      <c r="F112" s="136"/>
      <c r="G112" s="117" t="s">
        <v>77</v>
      </c>
      <c r="H112" s="136"/>
      <c r="I112" s="117"/>
      <c r="J112" s="124">
        <v>2.9999999999999997E-4</v>
      </c>
      <c r="K112" s="118" t="s">
        <v>525</v>
      </c>
    </row>
    <row r="113" spans="1:11" x14ac:dyDescent="0.2">
      <c r="A113" s="117" t="s">
        <v>180</v>
      </c>
      <c r="B113" s="117" t="s">
        <v>471</v>
      </c>
      <c r="C113" s="135"/>
      <c r="D113" s="135"/>
      <c r="E113" s="135" t="s">
        <v>522</v>
      </c>
      <c r="F113" s="136"/>
      <c r="G113" s="117" t="s">
        <v>77</v>
      </c>
      <c r="H113" s="136">
        <v>9</v>
      </c>
      <c r="I113" s="117" t="s">
        <v>605</v>
      </c>
      <c r="J113" s="124">
        <v>2.9999999999999997E-4</v>
      </c>
      <c r="K113" s="118" t="s">
        <v>770</v>
      </c>
    </row>
    <row r="114" spans="1:11" x14ac:dyDescent="0.2">
      <c r="A114" s="117" t="s">
        <v>181</v>
      </c>
      <c r="B114" s="117" t="s">
        <v>472</v>
      </c>
      <c r="C114" s="135"/>
      <c r="D114" s="135"/>
      <c r="E114" s="135" t="s">
        <v>522</v>
      </c>
      <c r="F114" s="136"/>
      <c r="G114" s="117" t="s">
        <v>77</v>
      </c>
      <c r="H114" s="141">
        <v>7</v>
      </c>
      <c r="I114" s="117" t="s">
        <v>731</v>
      </c>
      <c r="J114" s="124">
        <v>3.0000000000000001E-5</v>
      </c>
      <c r="K114" s="118" t="s">
        <v>586</v>
      </c>
    </row>
    <row r="115" spans="1:11" x14ac:dyDescent="0.2">
      <c r="A115" s="117" t="s">
        <v>182</v>
      </c>
      <c r="B115" s="117" t="s">
        <v>473</v>
      </c>
      <c r="C115" s="135"/>
      <c r="D115" s="135"/>
      <c r="E115" s="135" t="s">
        <v>522</v>
      </c>
      <c r="F115" s="136"/>
      <c r="G115" s="117" t="s">
        <v>77</v>
      </c>
      <c r="H115" s="141">
        <v>400</v>
      </c>
      <c r="I115" s="117" t="s">
        <v>534</v>
      </c>
      <c r="J115" s="124"/>
      <c r="K115" s="118"/>
    </row>
    <row r="116" spans="1:11" x14ac:dyDescent="0.2">
      <c r="A116" s="117" t="s">
        <v>474</v>
      </c>
      <c r="B116" s="117" t="s">
        <v>475</v>
      </c>
      <c r="C116" s="135"/>
      <c r="D116" s="135"/>
      <c r="E116" s="135" t="s">
        <v>522</v>
      </c>
      <c r="F116" s="136"/>
      <c r="G116" s="117" t="s">
        <v>77</v>
      </c>
      <c r="H116" s="137"/>
      <c r="I116" s="117"/>
      <c r="J116" s="124">
        <v>0.02</v>
      </c>
      <c r="K116" s="118" t="s">
        <v>592</v>
      </c>
    </row>
    <row r="117" spans="1:11" x14ac:dyDescent="0.2">
      <c r="A117" s="117" t="s">
        <v>183</v>
      </c>
      <c r="B117" s="117" t="s">
        <v>476</v>
      </c>
      <c r="C117" s="135"/>
      <c r="D117" s="135"/>
      <c r="E117" s="135" t="s">
        <v>522</v>
      </c>
      <c r="F117" s="136"/>
      <c r="G117" s="117" t="s">
        <v>77</v>
      </c>
      <c r="H117" s="136">
        <v>30</v>
      </c>
      <c r="I117" s="117" t="s">
        <v>534</v>
      </c>
      <c r="J117" s="124">
        <v>3.0000000000000001E-3</v>
      </c>
      <c r="K117" s="118" t="s">
        <v>597</v>
      </c>
    </row>
    <row r="118" spans="1:11" x14ac:dyDescent="0.2">
      <c r="A118" s="117" t="s">
        <v>184</v>
      </c>
      <c r="B118" s="117" t="s">
        <v>477</v>
      </c>
      <c r="C118" s="135"/>
      <c r="D118" s="135"/>
      <c r="E118" s="135" t="s">
        <v>522</v>
      </c>
      <c r="F118" s="136"/>
      <c r="G118" s="117" t="s">
        <v>77</v>
      </c>
      <c r="H118" s="143">
        <v>0.3</v>
      </c>
      <c r="I118" s="117" t="s">
        <v>777</v>
      </c>
      <c r="J118" s="124">
        <v>1.0000000000000001E-5</v>
      </c>
      <c r="K118" s="118" t="s">
        <v>525</v>
      </c>
    </row>
    <row r="119" spans="1:11" x14ac:dyDescent="0.2">
      <c r="A119" s="117" t="s">
        <v>186</v>
      </c>
      <c r="B119" s="117" t="s">
        <v>187</v>
      </c>
      <c r="C119" s="135" t="s">
        <v>330</v>
      </c>
      <c r="D119" s="135" t="s">
        <v>427</v>
      </c>
      <c r="E119" s="135" t="s">
        <v>77</v>
      </c>
      <c r="F119" s="136"/>
      <c r="G119" s="117" t="s">
        <v>77</v>
      </c>
      <c r="H119" s="141">
        <v>50</v>
      </c>
      <c r="I119" s="117" t="s">
        <v>555</v>
      </c>
      <c r="J119" s="124"/>
      <c r="K119" s="118"/>
    </row>
    <row r="120" spans="1:11" x14ac:dyDescent="0.2">
      <c r="A120" s="117" t="s">
        <v>406</v>
      </c>
      <c r="B120" s="117" t="s">
        <v>407</v>
      </c>
      <c r="C120" s="135" t="s">
        <v>330</v>
      </c>
      <c r="D120" s="135" t="s">
        <v>427</v>
      </c>
      <c r="E120" s="135" t="s">
        <v>77</v>
      </c>
      <c r="F120" s="136"/>
      <c r="G120" s="117" t="s">
        <v>77</v>
      </c>
      <c r="H120" s="141">
        <v>50</v>
      </c>
      <c r="I120" s="117" t="s">
        <v>555</v>
      </c>
      <c r="J120" s="124"/>
      <c r="K120" s="118"/>
    </row>
    <row r="121" spans="1:11" x14ac:dyDescent="0.2">
      <c r="A121" s="117" t="s">
        <v>478</v>
      </c>
      <c r="B121" s="117" t="s">
        <v>479</v>
      </c>
      <c r="C121" s="135"/>
      <c r="D121" s="135"/>
      <c r="E121" s="135" t="s">
        <v>77</v>
      </c>
      <c r="F121" s="136"/>
      <c r="G121" s="117" t="s">
        <v>77</v>
      </c>
      <c r="H121" s="141">
        <v>10</v>
      </c>
      <c r="I121" s="117" t="s">
        <v>518</v>
      </c>
      <c r="J121" s="124"/>
      <c r="K121" s="118"/>
    </row>
    <row r="122" spans="1:11" x14ac:dyDescent="0.2">
      <c r="A122" s="117" t="s">
        <v>296</v>
      </c>
      <c r="B122" s="117" t="s">
        <v>377</v>
      </c>
      <c r="C122" s="135" t="s">
        <v>542</v>
      </c>
      <c r="D122" s="135"/>
      <c r="E122" s="135" t="s">
        <v>77</v>
      </c>
      <c r="F122" s="136"/>
      <c r="G122" s="117" t="s">
        <v>77</v>
      </c>
      <c r="H122" s="141">
        <v>400</v>
      </c>
      <c r="I122" s="117" t="s">
        <v>546</v>
      </c>
      <c r="J122" s="124"/>
      <c r="K122" s="118"/>
    </row>
    <row r="123" spans="1:11" x14ac:dyDescent="0.2">
      <c r="A123" s="117" t="s">
        <v>188</v>
      </c>
      <c r="B123" s="117" t="s">
        <v>189</v>
      </c>
      <c r="C123" s="135"/>
      <c r="D123" s="135"/>
      <c r="E123" s="135" t="s">
        <v>522</v>
      </c>
      <c r="F123" s="136">
        <v>60</v>
      </c>
      <c r="G123" s="117" t="s">
        <v>524</v>
      </c>
      <c r="H123" s="141">
        <v>9</v>
      </c>
      <c r="I123" s="117" t="s">
        <v>524</v>
      </c>
      <c r="J123" s="124">
        <v>1.0000000000000001E-5</v>
      </c>
      <c r="K123" s="118" t="s">
        <v>552</v>
      </c>
    </row>
    <row r="124" spans="1:11" x14ac:dyDescent="0.2">
      <c r="A124" s="117" t="s">
        <v>380</v>
      </c>
      <c r="B124" s="117" t="s">
        <v>381</v>
      </c>
      <c r="C124" s="135" t="s">
        <v>381</v>
      </c>
      <c r="D124" s="135"/>
      <c r="E124" s="135" t="s">
        <v>77</v>
      </c>
      <c r="F124" s="136"/>
      <c r="G124" s="117" t="s">
        <v>77</v>
      </c>
      <c r="H124" s="141">
        <v>2</v>
      </c>
      <c r="I124" s="117" t="s">
        <v>520</v>
      </c>
      <c r="J124" s="124">
        <v>5.0000000000000002E-5</v>
      </c>
      <c r="K124" s="118" t="s">
        <v>520</v>
      </c>
    </row>
    <row r="125" spans="1:11" x14ac:dyDescent="0.2">
      <c r="A125" s="117" t="s">
        <v>385</v>
      </c>
      <c r="B125" s="117" t="s">
        <v>385</v>
      </c>
      <c r="C125" s="135" t="s">
        <v>385</v>
      </c>
      <c r="D125" s="135" t="s">
        <v>229</v>
      </c>
      <c r="E125" s="135" t="s">
        <v>522</v>
      </c>
      <c r="F125" s="136">
        <v>90</v>
      </c>
      <c r="G125" s="117" t="s">
        <v>553</v>
      </c>
      <c r="H125" s="156">
        <v>2</v>
      </c>
      <c r="I125" s="117" t="s">
        <v>553</v>
      </c>
      <c r="J125" s="124"/>
      <c r="K125" s="118"/>
    </row>
    <row r="126" spans="1:11" x14ac:dyDescent="0.2">
      <c r="A126" s="117" t="s">
        <v>190</v>
      </c>
      <c r="B126" s="117" t="s">
        <v>191</v>
      </c>
      <c r="C126" s="135"/>
      <c r="D126" s="135"/>
      <c r="E126" s="135" t="s">
        <v>522</v>
      </c>
      <c r="F126" s="136"/>
      <c r="G126" s="117" t="s">
        <v>77</v>
      </c>
      <c r="H126" s="141">
        <v>2</v>
      </c>
      <c r="I126" s="117" t="s">
        <v>545</v>
      </c>
      <c r="J126" s="124">
        <v>1E-3</v>
      </c>
      <c r="K126" s="118" t="s">
        <v>586</v>
      </c>
    </row>
    <row r="127" spans="1:11" x14ac:dyDescent="0.2">
      <c r="A127" s="117" t="s">
        <v>192</v>
      </c>
      <c r="B127" s="117" t="s">
        <v>648</v>
      </c>
      <c r="C127" s="135" t="s">
        <v>536</v>
      </c>
      <c r="D127" s="135"/>
      <c r="E127" s="135" t="s">
        <v>77</v>
      </c>
      <c r="F127" s="136"/>
      <c r="G127" s="117" t="s">
        <v>77</v>
      </c>
      <c r="H127" s="157">
        <v>2.0000000000000001E-4</v>
      </c>
      <c r="I127" s="117" t="s">
        <v>742</v>
      </c>
      <c r="J127" s="124">
        <v>0.4</v>
      </c>
      <c r="K127" s="118" t="s">
        <v>537</v>
      </c>
    </row>
    <row r="128" spans="1:11" x14ac:dyDescent="0.2">
      <c r="A128" s="117" t="s">
        <v>653</v>
      </c>
      <c r="B128" s="117" t="s">
        <v>368</v>
      </c>
      <c r="C128" s="135" t="s">
        <v>536</v>
      </c>
      <c r="D128" s="135" t="s">
        <v>192</v>
      </c>
      <c r="E128" s="135" t="s">
        <v>522</v>
      </c>
      <c r="F128" s="136"/>
      <c r="G128" s="117" t="s">
        <v>77</v>
      </c>
      <c r="H128" s="157">
        <v>2.0000000000000001E-4</v>
      </c>
      <c r="I128" s="117" t="s">
        <v>538</v>
      </c>
      <c r="J128" s="124">
        <v>0.4</v>
      </c>
      <c r="K128" s="118" t="s">
        <v>538</v>
      </c>
    </row>
    <row r="129" spans="1:11" x14ac:dyDescent="0.2">
      <c r="A129" s="117" t="s">
        <v>193</v>
      </c>
      <c r="B129" s="117" t="s">
        <v>773</v>
      </c>
      <c r="C129" s="135" t="s">
        <v>569</v>
      </c>
      <c r="D129" s="135"/>
      <c r="E129" s="135" t="s">
        <v>522</v>
      </c>
      <c r="F129" s="136"/>
      <c r="G129" s="117" t="s">
        <v>77</v>
      </c>
      <c r="H129" s="141">
        <v>400</v>
      </c>
      <c r="I129" s="117" t="s">
        <v>577</v>
      </c>
      <c r="J129" s="124"/>
      <c r="K129" s="118"/>
    </row>
    <row r="130" spans="1:11" x14ac:dyDescent="0.2">
      <c r="A130" s="117" t="s">
        <v>194</v>
      </c>
      <c r="B130" s="117" t="s">
        <v>195</v>
      </c>
      <c r="C130" s="135"/>
      <c r="D130" s="135"/>
      <c r="E130" s="135" t="s">
        <v>522</v>
      </c>
      <c r="F130" s="136"/>
      <c r="G130" s="117" t="s">
        <v>77</v>
      </c>
      <c r="H130" s="158">
        <v>0.04</v>
      </c>
      <c r="I130" s="117" t="s">
        <v>732</v>
      </c>
      <c r="J130" s="124">
        <v>5.0000000000000001E-4</v>
      </c>
      <c r="K130" s="118" t="s">
        <v>552</v>
      </c>
    </row>
    <row r="131" spans="1:11" x14ac:dyDescent="0.2">
      <c r="A131" s="117" t="s">
        <v>196</v>
      </c>
      <c r="B131" s="117" t="s">
        <v>197</v>
      </c>
      <c r="C131" s="135"/>
      <c r="D131" s="135"/>
      <c r="E131" s="135" t="s">
        <v>522</v>
      </c>
      <c r="F131" s="136"/>
      <c r="G131" s="117" t="s">
        <v>77</v>
      </c>
      <c r="H131" s="141">
        <v>4</v>
      </c>
      <c r="I131" s="117" t="s">
        <v>547</v>
      </c>
      <c r="J131" s="124">
        <v>2.0000000000000002E-5</v>
      </c>
      <c r="K131" s="118" t="s">
        <v>586</v>
      </c>
    </row>
    <row r="132" spans="1:11" x14ac:dyDescent="0.2">
      <c r="A132" s="117" t="s">
        <v>198</v>
      </c>
      <c r="B132" s="117" t="s">
        <v>199</v>
      </c>
      <c r="C132" s="135"/>
      <c r="D132" s="135"/>
      <c r="E132" s="135" t="s">
        <v>522</v>
      </c>
      <c r="F132" s="136"/>
      <c r="G132" s="117" t="s">
        <v>77</v>
      </c>
      <c r="H132" s="143">
        <v>0.2</v>
      </c>
      <c r="I132" s="117" t="s">
        <v>602</v>
      </c>
      <c r="J132" s="124"/>
      <c r="K132" s="118"/>
    </row>
    <row r="133" spans="1:11" x14ac:dyDescent="0.2">
      <c r="A133" s="117" t="s">
        <v>203</v>
      </c>
      <c r="B133" s="117" t="s">
        <v>659</v>
      </c>
      <c r="C133" s="135" t="s">
        <v>381</v>
      </c>
      <c r="D133" s="135"/>
      <c r="E133" s="135" t="s">
        <v>77</v>
      </c>
      <c r="F133" s="136"/>
      <c r="G133" s="117" t="s">
        <v>77</v>
      </c>
      <c r="H133" s="159">
        <v>2.0000000000000002E-5</v>
      </c>
      <c r="I133" s="117" t="s">
        <v>742</v>
      </c>
      <c r="J133" s="124">
        <v>4</v>
      </c>
      <c r="K133" s="118" t="s">
        <v>537</v>
      </c>
    </row>
    <row r="134" spans="1:11" x14ac:dyDescent="0.2">
      <c r="A134" s="117" t="s">
        <v>204</v>
      </c>
      <c r="B134" s="117" t="s">
        <v>660</v>
      </c>
      <c r="C134" s="135" t="s">
        <v>381</v>
      </c>
      <c r="D134" s="135"/>
      <c r="E134" s="135" t="s">
        <v>77</v>
      </c>
      <c r="F134" s="136"/>
      <c r="G134" s="117" t="s">
        <v>77</v>
      </c>
      <c r="H134" s="159">
        <v>2.0000000000000002E-5</v>
      </c>
      <c r="I134" s="117" t="s">
        <v>742</v>
      </c>
      <c r="J134" s="124">
        <v>4</v>
      </c>
      <c r="K134" s="118" t="s">
        <v>537</v>
      </c>
    </row>
    <row r="135" spans="1:11" x14ac:dyDescent="0.2">
      <c r="A135" s="117" t="s">
        <v>205</v>
      </c>
      <c r="B135" s="117" t="s">
        <v>661</v>
      </c>
      <c r="C135" s="135" t="s">
        <v>381</v>
      </c>
      <c r="D135" s="135"/>
      <c r="E135" s="135" t="s">
        <v>77</v>
      </c>
      <c r="F135" s="136"/>
      <c r="G135" s="117" t="s">
        <v>77</v>
      </c>
      <c r="H135" s="159">
        <v>2.0000000000000002E-5</v>
      </c>
      <c r="I135" s="117" t="s">
        <v>742</v>
      </c>
      <c r="J135" s="124">
        <v>4</v>
      </c>
      <c r="K135" s="118" t="s">
        <v>537</v>
      </c>
    </row>
    <row r="136" spans="1:11" x14ac:dyDescent="0.2">
      <c r="A136" s="117" t="s">
        <v>206</v>
      </c>
      <c r="B136" s="117" t="s">
        <v>662</v>
      </c>
      <c r="C136" s="135" t="s">
        <v>381</v>
      </c>
      <c r="D136" s="135"/>
      <c r="E136" s="135" t="s">
        <v>77</v>
      </c>
      <c r="F136" s="136"/>
      <c r="G136" s="117" t="s">
        <v>77</v>
      </c>
      <c r="H136" s="159">
        <v>2.0000000000000002E-5</v>
      </c>
      <c r="I136" s="117" t="s">
        <v>742</v>
      </c>
      <c r="J136" s="124">
        <v>4</v>
      </c>
      <c r="K136" s="118" t="s">
        <v>537</v>
      </c>
    </row>
    <row r="137" spans="1:11" x14ac:dyDescent="0.2">
      <c r="A137" s="117" t="s">
        <v>665</v>
      </c>
      <c r="B137" s="117" t="s">
        <v>382</v>
      </c>
      <c r="C137" s="135" t="s">
        <v>381</v>
      </c>
      <c r="D137" s="135" t="s">
        <v>203</v>
      </c>
      <c r="E137" s="135" t="s">
        <v>522</v>
      </c>
      <c r="F137" s="136"/>
      <c r="G137" s="117" t="s">
        <v>77</v>
      </c>
      <c r="H137" s="159">
        <v>2.0000000000000002E-5</v>
      </c>
      <c r="I137" s="117" t="s">
        <v>548</v>
      </c>
      <c r="J137" s="124">
        <v>4</v>
      </c>
      <c r="K137" s="118" t="s">
        <v>548</v>
      </c>
    </row>
    <row r="138" spans="1:11" x14ac:dyDescent="0.2">
      <c r="A138" s="117" t="s">
        <v>200</v>
      </c>
      <c r="B138" s="117" t="s">
        <v>649</v>
      </c>
      <c r="C138" s="135" t="s">
        <v>536</v>
      </c>
      <c r="D138" s="135"/>
      <c r="E138" s="135" t="s">
        <v>77</v>
      </c>
      <c r="F138" s="136"/>
      <c r="G138" s="117" t="s">
        <v>77</v>
      </c>
      <c r="H138" s="159">
        <v>2.0000000000000002E-5</v>
      </c>
      <c r="I138" s="117" t="s">
        <v>742</v>
      </c>
      <c r="J138" s="124">
        <v>4</v>
      </c>
      <c r="K138" s="118" t="s">
        <v>537</v>
      </c>
    </row>
    <row r="139" spans="1:11" x14ac:dyDescent="0.2">
      <c r="A139" s="117" t="s">
        <v>201</v>
      </c>
      <c r="B139" s="117" t="s">
        <v>650</v>
      </c>
      <c r="C139" s="135" t="s">
        <v>536</v>
      </c>
      <c r="D139" s="135"/>
      <c r="E139" s="135" t="s">
        <v>77</v>
      </c>
      <c r="F139" s="136"/>
      <c r="G139" s="117" t="s">
        <v>77</v>
      </c>
      <c r="H139" s="159">
        <v>2.0000000000000002E-5</v>
      </c>
      <c r="I139" s="117" t="s">
        <v>742</v>
      </c>
      <c r="J139" s="124">
        <v>4</v>
      </c>
      <c r="K139" s="118" t="s">
        <v>537</v>
      </c>
    </row>
    <row r="140" spans="1:11" x14ac:dyDescent="0.2">
      <c r="A140" s="117" t="s">
        <v>202</v>
      </c>
      <c r="B140" s="117" t="s">
        <v>651</v>
      </c>
      <c r="C140" s="135" t="s">
        <v>536</v>
      </c>
      <c r="D140" s="135"/>
      <c r="E140" s="135" t="s">
        <v>77</v>
      </c>
      <c r="F140" s="136"/>
      <c r="G140" s="117" t="s">
        <v>77</v>
      </c>
      <c r="H140" s="159">
        <v>2.0000000000000002E-5</v>
      </c>
      <c r="I140" s="117" t="s">
        <v>742</v>
      </c>
      <c r="J140" s="124">
        <v>4</v>
      </c>
      <c r="K140" s="118" t="s">
        <v>537</v>
      </c>
    </row>
    <row r="141" spans="1:11" x14ac:dyDescent="0.2">
      <c r="A141" s="117" t="s">
        <v>654</v>
      </c>
      <c r="B141" s="117" t="s">
        <v>369</v>
      </c>
      <c r="C141" s="135" t="s">
        <v>536</v>
      </c>
      <c r="D141" s="135" t="s">
        <v>200</v>
      </c>
      <c r="E141" s="135" t="s">
        <v>77</v>
      </c>
      <c r="F141" s="136"/>
      <c r="G141" s="117" t="s">
        <v>77</v>
      </c>
      <c r="H141" s="159">
        <v>2.0000000000000002E-5</v>
      </c>
      <c r="I141" s="117" t="s">
        <v>539</v>
      </c>
      <c r="J141" s="124">
        <v>4</v>
      </c>
      <c r="K141" s="118" t="s">
        <v>539</v>
      </c>
    </row>
    <row r="142" spans="1:11" x14ac:dyDescent="0.2">
      <c r="A142" s="117" t="s">
        <v>207</v>
      </c>
      <c r="B142" s="117" t="s">
        <v>208</v>
      </c>
      <c r="C142" s="135"/>
      <c r="D142" s="135"/>
      <c r="E142" s="135" t="s">
        <v>522</v>
      </c>
      <c r="F142" s="136"/>
      <c r="G142" s="117" t="s">
        <v>77</v>
      </c>
      <c r="H142" s="141">
        <v>30</v>
      </c>
      <c r="I142" s="117" t="s">
        <v>603</v>
      </c>
      <c r="J142" s="124">
        <v>1.0000000000000001E-5</v>
      </c>
      <c r="K142" s="118" t="s">
        <v>743</v>
      </c>
    </row>
    <row r="143" spans="1:11" x14ac:dyDescent="0.2">
      <c r="A143" s="117" t="s">
        <v>209</v>
      </c>
      <c r="B143" s="117" t="s">
        <v>210</v>
      </c>
      <c r="C143" s="135" t="s">
        <v>335</v>
      </c>
      <c r="D143" s="135"/>
      <c r="E143" s="135" t="s">
        <v>522</v>
      </c>
      <c r="F143" s="143">
        <v>0.3</v>
      </c>
      <c r="G143" s="117" t="s">
        <v>529</v>
      </c>
      <c r="H143" s="158">
        <v>0.03</v>
      </c>
      <c r="I143" s="117" t="s">
        <v>529</v>
      </c>
      <c r="J143" s="124"/>
      <c r="K143" s="118"/>
    </row>
    <row r="144" spans="1:11" x14ac:dyDescent="0.2">
      <c r="A144" s="117" t="s">
        <v>211</v>
      </c>
      <c r="B144" s="117" t="s">
        <v>680</v>
      </c>
      <c r="C144" s="135" t="s">
        <v>569</v>
      </c>
      <c r="D144" s="135"/>
      <c r="E144" s="135" t="s">
        <v>522</v>
      </c>
      <c r="F144" s="136"/>
      <c r="G144" s="117" t="s">
        <v>77</v>
      </c>
      <c r="H144" s="141">
        <v>200</v>
      </c>
      <c r="I144" s="117" t="s">
        <v>757</v>
      </c>
      <c r="J144" s="124"/>
      <c r="K144" s="118"/>
    </row>
    <row r="145" spans="1:11" x14ac:dyDescent="0.2">
      <c r="A145" s="117" t="s">
        <v>212</v>
      </c>
      <c r="B145" s="117" t="s">
        <v>704</v>
      </c>
      <c r="C145" s="135"/>
      <c r="D145" s="135"/>
      <c r="E145" s="135" t="s">
        <v>77</v>
      </c>
      <c r="F145" s="136"/>
      <c r="G145" s="117" t="s">
        <v>77</v>
      </c>
      <c r="H145" s="141">
        <v>30</v>
      </c>
      <c r="I145" s="117" t="s">
        <v>593</v>
      </c>
      <c r="J145" s="124"/>
      <c r="K145" s="118"/>
    </row>
    <row r="146" spans="1:11" x14ac:dyDescent="0.2">
      <c r="A146" s="117" t="s">
        <v>213</v>
      </c>
      <c r="B146" s="117" t="s">
        <v>214</v>
      </c>
      <c r="C146" s="135"/>
      <c r="D146" s="135"/>
      <c r="E146" s="135" t="s">
        <v>522</v>
      </c>
      <c r="F146" s="136"/>
      <c r="G146" s="117" t="s">
        <v>77</v>
      </c>
      <c r="H146" s="158">
        <v>0.03</v>
      </c>
      <c r="I146" s="117" t="s">
        <v>580</v>
      </c>
      <c r="J146" s="124">
        <v>5.0000000000000001E-3</v>
      </c>
      <c r="K146" s="118" t="s">
        <v>594</v>
      </c>
    </row>
    <row r="147" spans="1:11" x14ac:dyDescent="0.2">
      <c r="A147" s="117" t="s">
        <v>215</v>
      </c>
      <c r="B147" s="117" t="s">
        <v>480</v>
      </c>
      <c r="C147" s="135"/>
      <c r="D147" s="135"/>
      <c r="E147" s="135" t="s">
        <v>522</v>
      </c>
      <c r="F147" s="136">
        <v>2000</v>
      </c>
      <c r="G147" s="117" t="s">
        <v>519</v>
      </c>
      <c r="H147" s="141">
        <v>20</v>
      </c>
      <c r="I147" s="117" t="s">
        <v>600</v>
      </c>
      <c r="J147" s="124"/>
      <c r="K147" s="118"/>
    </row>
    <row r="148" spans="1:11" x14ac:dyDescent="0.2">
      <c r="A148" s="117" t="s">
        <v>217</v>
      </c>
      <c r="B148" s="117" t="s">
        <v>481</v>
      </c>
      <c r="C148" s="135"/>
      <c r="D148" s="135"/>
      <c r="E148" s="135" t="s">
        <v>522</v>
      </c>
      <c r="F148" s="136">
        <v>200</v>
      </c>
      <c r="G148" s="117" t="s">
        <v>519</v>
      </c>
      <c r="H148" s="141">
        <v>10</v>
      </c>
      <c r="I148" s="117" t="s">
        <v>518</v>
      </c>
      <c r="J148" s="124"/>
      <c r="K148" s="118"/>
    </row>
    <row r="149" spans="1:11" x14ac:dyDescent="0.2">
      <c r="A149" s="117" t="s">
        <v>216</v>
      </c>
      <c r="B149" s="117" t="s">
        <v>359</v>
      </c>
      <c r="C149" s="135" t="s">
        <v>335</v>
      </c>
      <c r="D149" s="135"/>
      <c r="E149" s="135" t="s">
        <v>77</v>
      </c>
      <c r="F149" s="136">
        <v>300</v>
      </c>
      <c r="G149" s="117" t="s">
        <v>519</v>
      </c>
      <c r="H149" s="151">
        <v>0.8</v>
      </c>
      <c r="I149" s="117" t="s">
        <v>528</v>
      </c>
      <c r="J149" s="124"/>
      <c r="K149" s="118"/>
    </row>
    <row r="150" spans="1:11" x14ac:dyDescent="0.2">
      <c r="A150" s="117" t="s">
        <v>218</v>
      </c>
      <c r="B150" s="117" t="s">
        <v>482</v>
      </c>
      <c r="C150" s="135"/>
      <c r="D150" s="135"/>
      <c r="E150" s="135"/>
      <c r="F150" s="136">
        <v>40</v>
      </c>
      <c r="G150" s="117" t="s">
        <v>519</v>
      </c>
      <c r="H150" s="136">
        <v>2</v>
      </c>
      <c r="I150" s="117" t="s">
        <v>576</v>
      </c>
      <c r="J150" s="124"/>
      <c r="K150" s="118"/>
    </row>
    <row r="151" spans="1:11" x14ac:dyDescent="0.2">
      <c r="A151" s="117" t="s">
        <v>219</v>
      </c>
      <c r="B151" s="117" t="s">
        <v>408</v>
      </c>
      <c r="C151" s="135" t="s">
        <v>330</v>
      </c>
      <c r="D151" s="135" t="s">
        <v>556</v>
      </c>
      <c r="E151" s="135" t="s">
        <v>522</v>
      </c>
      <c r="F151" s="136"/>
      <c r="G151" s="117" t="s">
        <v>77</v>
      </c>
      <c r="H151" s="141">
        <v>50</v>
      </c>
      <c r="I151" s="117" t="s">
        <v>555</v>
      </c>
      <c r="J151" s="124">
        <v>1E-4</v>
      </c>
      <c r="K151" s="118" t="s">
        <v>557</v>
      </c>
    </row>
    <row r="152" spans="1:11" x14ac:dyDescent="0.2">
      <c r="A152" s="117" t="s">
        <v>220</v>
      </c>
      <c r="B152" s="117" t="s">
        <v>221</v>
      </c>
      <c r="C152" s="135"/>
      <c r="D152" s="135"/>
      <c r="E152" s="135" t="s">
        <v>522</v>
      </c>
      <c r="F152" s="136"/>
      <c r="G152" s="117" t="s">
        <v>77</v>
      </c>
      <c r="H152" s="155">
        <v>2000</v>
      </c>
      <c r="I152" s="117" t="s">
        <v>530</v>
      </c>
      <c r="J152" s="124">
        <v>2.9999999999999999E-7</v>
      </c>
      <c r="K152" s="118" t="s">
        <v>776</v>
      </c>
    </row>
    <row r="153" spans="1:11" x14ac:dyDescent="0.2">
      <c r="A153" s="117" t="s">
        <v>439</v>
      </c>
      <c r="B153" s="117" t="s">
        <v>682</v>
      </c>
      <c r="C153" s="135" t="s">
        <v>569</v>
      </c>
      <c r="D153" s="135" t="s">
        <v>427</v>
      </c>
      <c r="E153" s="135" t="s">
        <v>77</v>
      </c>
      <c r="F153" s="136"/>
      <c r="G153" s="117" t="s">
        <v>77</v>
      </c>
      <c r="H153" s="141">
        <v>50</v>
      </c>
      <c r="I153" s="117" t="s">
        <v>555</v>
      </c>
      <c r="J153" s="124"/>
      <c r="K153" s="118"/>
    </row>
    <row r="154" spans="1:11" x14ac:dyDescent="0.2">
      <c r="A154" s="117" t="s">
        <v>223</v>
      </c>
      <c r="B154" s="117" t="s">
        <v>414</v>
      </c>
      <c r="C154" s="135" t="s">
        <v>336</v>
      </c>
      <c r="D154" s="135"/>
      <c r="E154" s="135" t="s">
        <v>522</v>
      </c>
      <c r="F154" s="136"/>
      <c r="G154" s="117" t="s">
        <v>77</v>
      </c>
      <c r="H154" s="158">
        <v>0.15</v>
      </c>
      <c r="I154" s="117" t="s">
        <v>563</v>
      </c>
      <c r="J154" s="124">
        <v>1.0000000000000001E-5</v>
      </c>
      <c r="K154" s="118" t="s">
        <v>525</v>
      </c>
    </row>
    <row r="155" spans="1:11" x14ac:dyDescent="0.2">
      <c r="A155" s="117" t="s">
        <v>483</v>
      </c>
      <c r="B155" s="117" t="s">
        <v>755</v>
      </c>
      <c r="C155" s="135"/>
      <c r="D155" s="135"/>
      <c r="E155" s="135" t="s">
        <v>77</v>
      </c>
      <c r="F155" s="136"/>
      <c r="G155" s="117" t="s">
        <v>77</v>
      </c>
      <c r="H155" s="160">
        <v>9.0000000000000006E-5</v>
      </c>
      <c r="I155" s="117" t="s">
        <v>606</v>
      </c>
      <c r="J155" s="124">
        <v>0.2</v>
      </c>
      <c r="K155" s="118" t="s">
        <v>606</v>
      </c>
    </row>
    <row r="156" spans="1:11" x14ac:dyDescent="0.2">
      <c r="A156" s="117" t="s">
        <v>733</v>
      </c>
      <c r="B156" s="117" t="s">
        <v>484</v>
      </c>
      <c r="C156" s="135"/>
      <c r="D156" s="135"/>
      <c r="E156" s="135" t="s">
        <v>522</v>
      </c>
      <c r="F156" s="136"/>
      <c r="G156" s="117" t="s">
        <v>77</v>
      </c>
      <c r="H156" s="141">
        <v>1</v>
      </c>
      <c r="I156" s="117" t="s">
        <v>545</v>
      </c>
      <c r="J156" s="124">
        <v>2.9999999999999997E-4</v>
      </c>
      <c r="K156" s="118" t="s">
        <v>525</v>
      </c>
    </row>
    <row r="157" spans="1:11" x14ac:dyDescent="0.2">
      <c r="A157" s="117" t="s">
        <v>224</v>
      </c>
      <c r="B157" s="117" t="s">
        <v>485</v>
      </c>
      <c r="C157" s="135"/>
      <c r="D157" s="135"/>
      <c r="E157" s="135" t="s">
        <v>522</v>
      </c>
      <c r="F157" s="136"/>
      <c r="G157" s="117" t="s">
        <v>77</v>
      </c>
      <c r="H157" s="142">
        <v>0.7</v>
      </c>
      <c r="I157" s="117" t="s">
        <v>530</v>
      </c>
      <c r="J157" s="124"/>
      <c r="K157" s="118"/>
    </row>
    <row r="158" spans="1:11" x14ac:dyDescent="0.2">
      <c r="A158" s="117" t="s">
        <v>225</v>
      </c>
      <c r="B158" s="117" t="s">
        <v>486</v>
      </c>
      <c r="C158" s="135"/>
      <c r="D158" s="135"/>
      <c r="E158" s="135" t="s">
        <v>522</v>
      </c>
      <c r="F158" s="136"/>
      <c r="G158" s="117" t="s">
        <v>77</v>
      </c>
      <c r="H158" s="137">
        <v>0.05</v>
      </c>
      <c r="I158" s="117" t="s">
        <v>544</v>
      </c>
      <c r="J158" s="124"/>
      <c r="K158" s="118"/>
    </row>
    <row r="159" spans="1:11" x14ac:dyDescent="0.2">
      <c r="A159" s="117" t="s">
        <v>226</v>
      </c>
      <c r="B159" s="117" t="s">
        <v>386</v>
      </c>
      <c r="C159" s="135" t="s">
        <v>337</v>
      </c>
      <c r="D159" s="135"/>
      <c r="E159" s="135" t="s">
        <v>522</v>
      </c>
      <c r="F159" s="143">
        <v>0.6</v>
      </c>
      <c r="G159" s="117" t="s">
        <v>524</v>
      </c>
      <c r="H159" s="142">
        <v>0.3</v>
      </c>
      <c r="I159" s="117" t="s">
        <v>600</v>
      </c>
      <c r="J159" s="124"/>
      <c r="K159" s="118"/>
    </row>
    <row r="160" spans="1:11" x14ac:dyDescent="0.2">
      <c r="A160" s="117" t="s">
        <v>387</v>
      </c>
      <c r="B160" s="117" t="s">
        <v>388</v>
      </c>
      <c r="C160" s="135" t="s">
        <v>337</v>
      </c>
      <c r="D160" s="135"/>
      <c r="E160" s="135" t="s">
        <v>77</v>
      </c>
      <c r="F160" s="136"/>
      <c r="G160" s="117" t="s">
        <v>77</v>
      </c>
      <c r="H160" s="137">
        <v>0.02</v>
      </c>
      <c r="I160" s="117" t="s">
        <v>520</v>
      </c>
      <c r="J160" s="124"/>
      <c r="K160" s="118"/>
    </row>
    <row r="161" spans="1:11" x14ac:dyDescent="0.2">
      <c r="A161" s="117" t="s">
        <v>227</v>
      </c>
      <c r="B161" s="117" t="s">
        <v>228</v>
      </c>
      <c r="C161" s="135"/>
      <c r="D161" s="135"/>
      <c r="E161" s="135" t="s">
        <v>522</v>
      </c>
      <c r="F161" s="136">
        <v>30000</v>
      </c>
      <c r="G161" s="117" t="s">
        <v>519</v>
      </c>
      <c r="H161" s="155">
        <v>20000</v>
      </c>
      <c r="I161" s="117" t="s">
        <v>591</v>
      </c>
      <c r="J161" s="124"/>
      <c r="K161" s="118"/>
    </row>
    <row r="162" spans="1:11" x14ac:dyDescent="0.2">
      <c r="A162" s="117" t="s">
        <v>229</v>
      </c>
      <c r="B162" s="117" t="s">
        <v>668</v>
      </c>
      <c r="C162" s="135" t="s">
        <v>385</v>
      </c>
      <c r="D162" s="135"/>
      <c r="E162" s="135" t="s">
        <v>77</v>
      </c>
      <c r="F162" s="136">
        <v>90</v>
      </c>
      <c r="G162" s="117" t="s">
        <v>519</v>
      </c>
      <c r="H162" s="155">
        <v>2</v>
      </c>
      <c r="I162" s="117" t="s">
        <v>751</v>
      </c>
      <c r="J162" s="124"/>
      <c r="K162" s="118"/>
    </row>
    <row r="163" spans="1:11" x14ac:dyDescent="0.2">
      <c r="A163" s="117" t="s">
        <v>125</v>
      </c>
      <c r="B163" s="117" t="s">
        <v>487</v>
      </c>
      <c r="C163" s="135"/>
      <c r="D163" s="135"/>
      <c r="E163" s="135" t="s">
        <v>522</v>
      </c>
      <c r="F163" s="136">
        <v>4000</v>
      </c>
      <c r="G163" s="117" t="s">
        <v>519</v>
      </c>
      <c r="H163" s="155">
        <v>5</v>
      </c>
      <c r="I163" s="117" t="s">
        <v>590</v>
      </c>
      <c r="J163" s="124"/>
      <c r="K163" s="118"/>
    </row>
    <row r="164" spans="1:11" x14ac:dyDescent="0.2">
      <c r="A164" s="117" t="s">
        <v>231</v>
      </c>
      <c r="B164" s="117" t="s">
        <v>771</v>
      </c>
      <c r="C164" s="135"/>
      <c r="D164" s="135"/>
      <c r="E164" s="135" t="s">
        <v>522</v>
      </c>
      <c r="F164" s="136">
        <v>70000</v>
      </c>
      <c r="G164" s="117" t="s">
        <v>519</v>
      </c>
      <c r="H164" s="155">
        <v>5000</v>
      </c>
      <c r="I164" s="117" t="s">
        <v>607</v>
      </c>
      <c r="J164" s="124"/>
      <c r="K164" s="118"/>
    </row>
    <row r="165" spans="1:11" x14ac:dyDescent="0.2">
      <c r="A165" s="117" t="s">
        <v>232</v>
      </c>
      <c r="B165" s="117" t="s">
        <v>489</v>
      </c>
      <c r="C165" s="135"/>
      <c r="D165" s="135"/>
      <c r="E165" s="135"/>
      <c r="F165" s="136">
        <v>10000</v>
      </c>
      <c r="G165" s="117" t="s">
        <v>519</v>
      </c>
      <c r="H165" s="155">
        <v>5000</v>
      </c>
      <c r="I165" s="117" t="s">
        <v>576</v>
      </c>
      <c r="J165" s="124"/>
      <c r="K165" s="118"/>
    </row>
    <row r="166" spans="1:11" x14ac:dyDescent="0.2">
      <c r="A166" s="117" t="s">
        <v>233</v>
      </c>
      <c r="B166" s="117" t="s">
        <v>490</v>
      </c>
      <c r="C166" s="135"/>
      <c r="D166" s="135"/>
      <c r="E166" s="135" t="s">
        <v>522</v>
      </c>
      <c r="F166" s="136"/>
      <c r="G166" s="117" t="s">
        <v>77</v>
      </c>
      <c r="H166" s="155">
        <v>3000</v>
      </c>
      <c r="I166" s="117" t="s">
        <v>576</v>
      </c>
      <c r="J166" s="124"/>
      <c r="K166" s="118"/>
    </row>
    <row r="167" spans="1:11" x14ac:dyDescent="0.2">
      <c r="A167" s="117" t="s">
        <v>234</v>
      </c>
      <c r="B167" s="117" t="s">
        <v>360</v>
      </c>
      <c r="C167" s="135" t="s">
        <v>335</v>
      </c>
      <c r="D167" s="135"/>
      <c r="E167" s="135" t="s">
        <v>522</v>
      </c>
      <c r="F167" s="136"/>
      <c r="G167" s="117" t="s">
        <v>77</v>
      </c>
      <c r="H167" s="155">
        <v>1</v>
      </c>
      <c r="I167" s="117" t="s">
        <v>530</v>
      </c>
      <c r="J167" s="124"/>
      <c r="K167" s="118"/>
    </row>
    <row r="168" spans="1:11" x14ac:dyDescent="0.2">
      <c r="A168" s="117" t="s">
        <v>235</v>
      </c>
      <c r="B168" s="117" t="s">
        <v>491</v>
      </c>
      <c r="C168" s="135"/>
      <c r="D168" s="135"/>
      <c r="E168" s="135" t="s">
        <v>522</v>
      </c>
      <c r="F168" s="136"/>
      <c r="G168" s="117" t="s">
        <v>77</v>
      </c>
      <c r="H168" s="155">
        <v>700</v>
      </c>
      <c r="I168" s="117" t="s">
        <v>579</v>
      </c>
      <c r="J168" s="124"/>
      <c r="K168" s="118"/>
    </row>
    <row r="169" spans="1:11" x14ac:dyDescent="0.2">
      <c r="A169" s="117" t="s">
        <v>236</v>
      </c>
      <c r="B169" s="117" t="s">
        <v>492</v>
      </c>
      <c r="C169" s="135"/>
      <c r="D169" s="135"/>
      <c r="E169" s="135" t="s">
        <v>522</v>
      </c>
      <c r="F169" s="136"/>
      <c r="G169" s="117" t="s">
        <v>77</v>
      </c>
      <c r="H169" s="155">
        <v>3000</v>
      </c>
      <c r="I169" s="117" t="s">
        <v>544</v>
      </c>
      <c r="J169" s="124">
        <v>2.9999999999999999E-7</v>
      </c>
      <c r="K169" s="118" t="s">
        <v>525</v>
      </c>
    </row>
    <row r="170" spans="1:11" x14ac:dyDescent="0.2">
      <c r="A170" s="117" t="s">
        <v>237</v>
      </c>
      <c r="B170" s="117" t="s">
        <v>708</v>
      </c>
      <c r="C170" s="135"/>
      <c r="D170" s="135"/>
      <c r="E170" s="135" t="s">
        <v>522</v>
      </c>
      <c r="F170" s="136"/>
      <c r="G170" s="117" t="s">
        <v>77</v>
      </c>
      <c r="H170" s="120">
        <v>10</v>
      </c>
      <c r="I170" s="117" t="s">
        <v>744</v>
      </c>
      <c r="J170" s="124">
        <v>4.0000000000000002E-4</v>
      </c>
      <c r="K170" s="118" t="s">
        <v>525</v>
      </c>
    </row>
    <row r="171" spans="1:11" x14ac:dyDescent="0.2">
      <c r="A171" s="117" t="s">
        <v>239</v>
      </c>
      <c r="B171" s="117" t="s">
        <v>361</v>
      </c>
      <c r="C171" s="135" t="s">
        <v>335</v>
      </c>
      <c r="D171" s="135"/>
      <c r="E171" s="135" t="s">
        <v>522</v>
      </c>
      <c r="F171" s="136">
        <v>10</v>
      </c>
      <c r="G171" s="117" t="s">
        <v>526</v>
      </c>
      <c r="H171" s="137">
        <v>0.08</v>
      </c>
      <c r="I171" s="117" t="s">
        <v>526</v>
      </c>
      <c r="J171" s="124"/>
      <c r="K171" s="118"/>
    </row>
    <row r="172" spans="1:11" x14ac:dyDescent="0.2">
      <c r="A172" s="117" t="s">
        <v>240</v>
      </c>
      <c r="B172" s="117" t="s">
        <v>709</v>
      </c>
      <c r="C172" s="135"/>
      <c r="D172" s="135"/>
      <c r="E172" s="135" t="s">
        <v>522</v>
      </c>
      <c r="F172" s="136"/>
      <c r="G172" s="117" t="s">
        <v>77</v>
      </c>
      <c r="H172" s="141">
        <v>20</v>
      </c>
      <c r="I172" s="117" t="s">
        <v>530</v>
      </c>
      <c r="J172" s="124">
        <v>5.0000000000000001E-4</v>
      </c>
      <c r="K172" s="118" t="s">
        <v>525</v>
      </c>
    </row>
    <row r="173" spans="1:11" x14ac:dyDescent="0.2">
      <c r="A173" s="117" t="s">
        <v>348</v>
      </c>
      <c r="B173" s="117" t="s">
        <v>641</v>
      </c>
      <c r="C173" s="135" t="s">
        <v>569</v>
      </c>
      <c r="D173" s="135" t="s">
        <v>780</v>
      </c>
      <c r="E173" s="135"/>
      <c r="F173" s="136"/>
      <c r="G173" s="117" t="s">
        <v>77</v>
      </c>
      <c r="H173" s="141">
        <v>3</v>
      </c>
      <c r="I173" s="117" t="s">
        <v>517</v>
      </c>
      <c r="J173" s="124"/>
      <c r="K173" s="118"/>
    </row>
    <row r="174" spans="1:11" x14ac:dyDescent="0.2">
      <c r="A174" s="117" t="s">
        <v>493</v>
      </c>
      <c r="B174" s="117" t="s">
        <v>494</v>
      </c>
      <c r="C174" s="135"/>
      <c r="D174" s="135"/>
      <c r="E174" s="135" t="s">
        <v>77</v>
      </c>
      <c r="F174" s="136"/>
      <c r="G174" s="117" t="s">
        <v>77</v>
      </c>
      <c r="H174" s="141">
        <v>2</v>
      </c>
      <c r="I174" s="117" t="s">
        <v>608</v>
      </c>
      <c r="J174" s="124"/>
      <c r="K174" s="118"/>
    </row>
    <row r="175" spans="1:11" x14ac:dyDescent="0.2">
      <c r="A175" s="117" t="s">
        <v>244</v>
      </c>
      <c r="B175" s="117" t="s">
        <v>245</v>
      </c>
      <c r="C175" s="135" t="s">
        <v>569</v>
      </c>
      <c r="D175" s="135"/>
      <c r="E175" s="135" t="s">
        <v>522</v>
      </c>
      <c r="F175" s="136"/>
      <c r="G175" s="117" t="s">
        <v>77</v>
      </c>
      <c r="H175" s="141">
        <v>3</v>
      </c>
      <c r="I175" s="117" t="s">
        <v>579</v>
      </c>
      <c r="J175" s="124">
        <v>3.0000000000000001E-5</v>
      </c>
      <c r="K175" s="118" t="s">
        <v>525</v>
      </c>
    </row>
    <row r="176" spans="1:11" x14ac:dyDescent="0.2">
      <c r="A176" s="117" t="s">
        <v>246</v>
      </c>
      <c r="B176" s="117" t="s">
        <v>389</v>
      </c>
      <c r="C176" s="135" t="s">
        <v>338</v>
      </c>
      <c r="D176" s="135"/>
      <c r="E176" s="135" t="s">
        <v>522</v>
      </c>
      <c r="F176" s="143">
        <v>0.2</v>
      </c>
      <c r="G176" s="117" t="s">
        <v>554</v>
      </c>
      <c r="H176" s="137">
        <v>0.01</v>
      </c>
      <c r="I176" s="117" t="s">
        <v>554</v>
      </c>
      <c r="J176" s="124">
        <v>5.0000000000000001E-4</v>
      </c>
      <c r="K176" s="118" t="s">
        <v>586</v>
      </c>
    </row>
    <row r="177" spans="1:11" x14ac:dyDescent="0.2">
      <c r="A177" s="117" t="s">
        <v>247</v>
      </c>
      <c r="B177" s="117" t="s">
        <v>248</v>
      </c>
      <c r="C177" s="135"/>
      <c r="D177" s="135"/>
      <c r="E177" s="135" t="s">
        <v>522</v>
      </c>
      <c r="F177" s="136"/>
      <c r="G177" s="117" t="s">
        <v>77</v>
      </c>
      <c r="H177" s="141">
        <v>9</v>
      </c>
      <c r="I177" s="117" t="s">
        <v>593</v>
      </c>
      <c r="J177" s="124">
        <v>4.0000000000000003E-5</v>
      </c>
      <c r="K177" s="118" t="s">
        <v>593</v>
      </c>
    </row>
    <row r="178" spans="1:11" x14ac:dyDescent="0.2">
      <c r="A178" s="117" t="s">
        <v>249</v>
      </c>
      <c r="B178" s="117" t="s">
        <v>705</v>
      </c>
      <c r="C178" s="135"/>
      <c r="D178" s="135"/>
      <c r="E178" s="135" t="s">
        <v>522</v>
      </c>
      <c r="F178" s="136"/>
      <c r="G178" s="117" t="s">
        <v>77</v>
      </c>
      <c r="H178" s="141">
        <v>20</v>
      </c>
      <c r="I178" s="117" t="s">
        <v>552</v>
      </c>
      <c r="J178" s="124">
        <v>8.9999999999999998E-4</v>
      </c>
      <c r="K178" s="118" t="s">
        <v>745</v>
      </c>
    </row>
    <row r="179" spans="1:11" x14ac:dyDescent="0.2">
      <c r="A179" s="117" t="s">
        <v>241</v>
      </c>
      <c r="B179" s="117" t="s">
        <v>495</v>
      </c>
      <c r="C179" s="135"/>
      <c r="D179" s="135"/>
      <c r="E179" s="135" t="s">
        <v>522</v>
      </c>
      <c r="F179" s="136"/>
      <c r="G179" s="117" t="s">
        <v>77</v>
      </c>
      <c r="H179" s="158">
        <v>0.04</v>
      </c>
      <c r="I179" s="117" t="s">
        <v>746</v>
      </c>
      <c r="J179" s="124">
        <v>0.01</v>
      </c>
      <c r="K179" s="118" t="s">
        <v>586</v>
      </c>
    </row>
    <row r="180" spans="1:11" x14ac:dyDescent="0.2">
      <c r="A180" s="117" t="s">
        <v>242</v>
      </c>
      <c r="B180" s="117" t="s">
        <v>243</v>
      </c>
      <c r="C180" s="135"/>
      <c r="D180" s="135"/>
      <c r="E180" s="135" t="s">
        <v>522</v>
      </c>
      <c r="F180" s="136"/>
      <c r="G180" s="117" t="s">
        <v>77</v>
      </c>
      <c r="H180" s="136"/>
      <c r="I180" s="117"/>
      <c r="J180" s="124">
        <v>2E-3</v>
      </c>
      <c r="K180" s="118" t="s">
        <v>592</v>
      </c>
    </row>
    <row r="181" spans="1:11" x14ac:dyDescent="0.2">
      <c r="A181" s="117" t="s">
        <v>496</v>
      </c>
      <c r="B181" s="117" t="s">
        <v>497</v>
      </c>
      <c r="C181" s="135"/>
      <c r="D181" s="135"/>
      <c r="E181" s="135" t="s">
        <v>522</v>
      </c>
      <c r="F181" s="136"/>
      <c r="G181" s="117" t="s">
        <v>77</v>
      </c>
      <c r="H181" s="137"/>
      <c r="I181" s="117"/>
      <c r="J181" s="124">
        <v>0.03</v>
      </c>
      <c r="K181" s="118" t="s">
        <v>609</v>
      </c>
    </row>
    <row r="182" spans="1:11" x14ac:dyDescent="0.2">
      <c r="A182" s="117" t="s">
        <v>251</v>
      </c>
      <c r="B182" s="117" t="s">
        <v>658</v>
      </c>
      <c r="C182" s="135" t="s">
        <v>381</v>
      </c>
      <c r="D182" s="135"/>
      <c r="E182" s="135" t="s">
        <v>77</v>
      </c>
      <c r="F182" s="136"/>
      <c r="G182" s="117" t="s">
        <v>77</v>
      </c>
      <c r="H182" s="161">
        <v>7.0000000000000001E-3</v>
      </c>
      <c r="I182" s="117" t="s">
        <v>742</v>
      </c>
      <c r="J182" s="124">
        <v>0.01</v>
      </c>
      <c r="K182" s="118" t="s">
        <v>537</v>
      </c>
    </row>
    <row r="183" spans="1:11" x14ac:dyDescent="0.2">
      <c r="A183" s="117" t="s">
        <v>250</v>
      </c>
      <c r="B183" s="117" t="s">
        <v>647</v>
      </c>
      <c r="C183" s="135" t="s">
        <v>536</v>
      </c>
      <c r="D183" s="135"/>
      <c r="E183" s="135" t="s">
        <v>77</v>
      </c>
      <c r="F183" s="136"/>
      <c r="G183" s="117" t="s">
        <v>77</v>
      </c>
      <c r="H183" s="161">
        <v>7.0000000000000001E-3</v>
      </c>
      <c r="I183" s="117" t="s">
        <v>742</v>
      </c>
      <c r="J183" s="124">
        <v>0.01</v>
      </c>
      <c r="K183" s="118" t="s">
        <v>537</v>
      </c>
    </row>
    <row r="184" spans="1:11" x14ac:dyDescent="0.2">
      <c r="A184" s="117" t="s">
        <v>436</v>
      </c>
      <c r="B184" s="117" t="s">
        <v>774</v>
      </c>
      <c r="C184" s="135" t="s">
        <v>569</v>
      </c>
      <c r="D184" s="135" t="s">
        <v>572</v>
      </c>
      <c r="E184" s="135" t="s">
        <v>522</v>
      </c>
      <c r="F184" s="136"/>
      <c r="G184" s="117" t="s">
        <v>77</v>
      </c>
      <c r="H184" s="120">
        <v>200</v>
      </c>
      <c r="I184" s="117" t="s">
        <v>573</v>
      </c>
      <c r="J184" s="124"/>
      <c r="K184" s="118"/>
    </row>
    <row r="185" spans="1:11" x14ac:dyDescent="0.2">
      <c r="A185" s="117" t="s">
        <v>253</v>
      </c>
      <c r="B185" s="117" t="s">
        <v>663</v>
      </c>
      <c r="C185" s="135" t="s">
        <v>381</v>
      </c>
      <c r="D185" s="135"/>
      <c r="E185" s="135"/>
      <c r="F185" s="136"/>
      <c r="G185" s="117" t="s">
        <v>77</v>
      </c>
      <c r="H185" s="152">
        <v>6.9999999999999999E-6</v>
      </c>
      <c r="I185" s="117" t="s">
        <v>742</v>
      </c>
      <c r="J185" s="124">
        <v>10</v>
      </c>
      <c r="K185" s="118" t="s">
        <v>537</v>
      </c>
    </row>
    <row r="186" spans="1:11" x14ac:dyDescent="0.2">
      <c r="A186" s="117" t="s">
        <v>666</v>
      </c>
      <c r="B186" s="117" t="s">
        <v>383</v>
      </c>
      <c r="C186" s="135" t="s">
        <v>381</v>
      </c>
      <c r="D186" s="135" t="s">
        <v>253</v>
      </c>
      <c r="E186" s="135" t="s">
        <v>522</v>
      </c>
      <c r="F186" s="136"/>
      <c r="G186" s="117" t="s">
        <v>77</v>
      </c>
      <c r="H186" s="152">
        <v>6.9999999999999999E-6</v>
      </c>
      <c r="I186" s="117" t="s">
        <v>549</v>
      </c>
      <c r="J186" s="124">
        <v>10</v>
      </c>
      <c r="K186" s="118" t="s">
        <v>549</v>
      </c>
    </row>
    <row r="187" spans="1:11" x14ac:dyDescent="0.2">
      <c r="A187" s="117" t="s">
        <v>252</v>
      </c>
      <c r="B187" s="117" t="s">
        <v>652</v>
      </c>
      <c r="C187" s="135" t="s">
        <v>536</v>
      </c>
      <c r="D187" s="135"/>
      <c r="E187" s="135" t="s">
        <v>77</v>
      </c>
      <c r="F187" s="136"/>
      <c r="G187" s="117" t="s">
        <v>77</v>
      </c>
      <c r="H187" s="162">
        <v>1.9999999999999999E-6</v>
      </c>
      <c r="I187" s="117" t="s">
        <v>742</v>
      </c>
      <c r="J187" s="124">
        <v>40</v>
      </c>
      <c r="K187" s="118" t="s">
        <v>537</v>
      </c>
    </row>
    <row r="188" spans="1:11" x14ac:dyDescent="0.2">
      <c r="A188" s="117" t="s">
        <v>655</v>
      </c>
      <c r="B188" s="117" t="s">
        <v>370</v>
      </c>
      <c r="C188" s="135" t="s">
        <v>536</v>
      </c>
      <c r="D188" s="135" t="s">
        <v>252</v>
      </c>
      <c r="E188" s="135" t="s">
        <v>522</v>
      </c>
      <c r="F188" s="136"/>
      <c r="G188" s="117" t="s">
        <v>77</v>
      </c>
      <c r="H188" s="162">
        <v>1.9999999999999999E-6</v>
      </c>
      <c r="I188" s="117" t="s">
        <v>540</v>
      </c>
      <c r="J188" s="124">
        <v>40</v>
      </c>
      <c r="K188" s="118" t="s">
        <v>540</v>
      </c>
    </row>
    <row r="189" spans="1:11" x14ac:dyDescent="0.2">
      <c r="A189" s="117" t="s">
        <v>254</v>
      </c>
      <c r="B189" s="117" t="s">
        <v>255</v>
      </c>
      <c r="C189" s="135"/>
      <c r="D189" s="135"/>
      <c r="E189" s="135" t="s">
        <v>522</v>
      </c>
      <c r="F189" s="136"/>
      <c r="G189" s="117" t="s">
        <v>77</v>
      </c>
      <c r="H189" s="120">
        <v>20</v>
      </c>
      <c r="I189" s="117" t="s">
        <v>728</v>
      </c>
      <c r="J189" s="124">
        <v>5.0000000000000004E-6</v>
      </c>
      <c r="K189" s="118" t="s">
        <v>525</v>
      </c>
    </row>
    <row r="190" spans="1:11" x14ac:dyDescent="0.2">
      <c r="A190" s="117" t="s">
        <v>256</v>
      </c>
      <c r="B190" s="117" t="s">
        <v>775</v>
      </c>
      <c r="C190" s="135" t="s">
        <v>569</v>
      </c>
      <c r="D190" s="135"/>
      <c r="E190" s="135" t="s">
        <v>77</v>
      </c>
      <c r="F190" s="136"/>
      <c r="G190" s="117" t="s">
        <v>77</v>
      </c>
      <c r="H190" s="120">
        <v>1000</v>
      </c>
      <c r="I190" s="117" t="s">
        <v>580</v>
      </c>
      <c r="J190" s="124"/>
      <c r="K190" s="118"/>
    </row>
    <row r="191" spans="1:11" x14ac:dyDescent="0.2">
      <c r="A191" s="117" t="s">
        <v>409</v>
      </c>
      <c r="B191" s="117" t="s">
        <v>410</v>
      </c>
      <c r="C191" s="135" t="s">
        <v>330</v>
      </c>
      <c r="D191" s="135" t="s">
        <v>427</v>
      </c>
      <c r="E191" s="135" t="s">
        <v>522</v>
      </c>
      <c r="F191" s="136"/>
      <c r="G191" s="117" t="s">
        <v>77</v>
      </c>
      <c r="H191" s="120">
        <v>50</v>
      </c>
      <c r="I191" s="117" t="s">
        <v>555</v>
      </c>
      <c r="J191" s="124"/>
      <c r="K191" s="118"/>
    </row>
    <row r="192" spans="1:11" x14ac:dyDescent="0.2">
      <c r="A192" s="117" t="s">
        <v>257</v>
      </c>
      <c r="B192" s="117" t="s">
        <v>258</v>
      </c>
      <c r="C192" s="135" t="s">
        <v>330</v>
      </c>
      <c r="D192" s="135" t="s">
        <v>427</v>
      </c>
      <c r="E192" s="135" t="s">
        <v>77</v>
      </c>
      <c r="F192" s="136"/>
      <c r="G192" s="117" t="s">
        <v>77</v>
      </c>
      <c r="H192" s="120">
        <v>50</v>
      </c>
      <c r="I192" s="117" t="s">
        <v>555</v>
      </c>
      <c r="J192" s="124"/>
      <c r="K192" s="118"/>
    </row>
    <row r="193" spans="1:11" x14ac:dyDescent="0.2">
      <c r="A193" s="117" t="s">
        <v>259</v>
      </c>
      <c r="B193" s="117" t="s">
        <v>260</v>
      </c>
      <c r="C193" s="135"/>
      <c r="D193" s="135"/>
      <c r="E193" s="135" t="s">
        <v>522</v>
      </c>
      <c r="F193" s="136">
        <v>6000</v>
      </c>
      <c r="G193" s="117" t="s">
        <v>519</v>
      </c>
      <c r="H193" s="136">
        <v>200</v>
      </c>
      <c r="I193" s="117" t="s">
        <v>534</v>
      </c>
      <c r="J193" s="124"/>
      <c r="K193" s="118"/>
    </row>
    <row r="194" spans="1:11" x14ac:dyDescent="0.2">
      <c r="A194" s="117" t="s">
        <v>261</v>
      </c>
      <c r="B194" s="117" t="s">
        <v>262</v>
      </c>
      <c r="C194" s="135"/>
      <c r="D194" s="135"/>
      <c r="E194" s="135" t="s">
        <v>522</v>
      </c>
      <c r="F194" s="136">
        <v>4</v>
      </c>
      <c r="G194" s="117" t="s">
        <v>519</v>
      </c>
      <c r="H194" s="151">
        <v>0.3</v>
      </c>
      <c r="I194" s="117" t="s">
        <v>611</v>
      </c>
      <c r="J194" s="124"/>
      <c r="K194" s="118"/>
    </row>
    <row r="195" spans="1:11" x14ac:dyDescent="0.2">
      <c r="A195" s="117" t="s">
        <v>263</v>
      </c>
      <c r="B195" s="117" t="s">
        <v>264</v>
      </c>
      <c r="C195" s="135"/>
      <c r="D195" s="135"/>
      <c r="E195" s="135" t="s">
        <v>522</v>
      </c>
      <c r="F195" s="136"/>
      <c r="G195" s="117" t="s">
        <v>77</v>
      </c>
      <c r="H195" s="143">
        <v>0.3</v>
      </c>
      <c r="I195" s="117" t="s">
        <v>600</v>
      </c>
      <c r="J195" s="124"/>
      <c r="K195" s="118"/>
    </row>
    <row r="196" spans="1:11" x14ac:dyDescent="0.2">
      <c r="A196" s="117" t="s">
        <v>265</v>
      </c>
      <c r="B196" s="117" t="s">
        <v>499</v>
      </c>
      <c r="C196" s="135"/>
      <c r="D196" s="135"/>
      <c r="E196" s="135" t="s">
        <v>77</v>
      </c>
      <c r="F196" s="136"/>
      <c r="G196" s="117" t="s">
        <v>77</v>
      </c>
      <c r="H196" s="120">
        <v>10</v>
      </c>
      <c r="I196" s="117" t="s">
        <v>600</v>
      </c>
      <c r="J196" s="124"/>
      <c r="K196" s="118"/>
    </row>
    <row r="197" spans="1:11" x14ac:dyDescent="0.2">
      <c r="A197" s="117" t="s">
        <v>266</v>
      </c>
      <c r="B197" s="117" t="s">
        <v>500</v>
      </c>
      <c r="C197" s="135"/>
      <c r="D197" s="135"/>
      <c r="E197" s="135" t="s">
        <v>522</v>
      </c>
      <c r="F197" s="136"/>
      <c r="G197" s="117" t="s">
        <v>77</v>
      </c>
      <c r="H197" s="136">
        <v>20</v>
      </c>
      <c r="I197" s="117" t="s">
        <v>534</v>
      </c>
      <c r="J197" s="124"/>
      <c r="K197" s="118"/>
    </row>
    <row r="198" spans="1:11" x14ac:dyDescent="0.2">
      <c r="A198" s="117" t="s">
        <v>267</v>
      </c>
      <c r="B198" s="117" t="s">
        <v>501</v>
      </c>
      <c r="C198" s="135"/>
      <c r="D198" s="135"/>
      <c r="E198" s="135" t="s">
        <v>522</v>
      </c>
      <c r="F198" s="136"/>
      <c r="G198" s="117" t="s">
        <v>77</v>
      </c>
      <c r="H198" s="137">
        <v>0.02</v>
      </c>
      <c r="I198" s="117" t="s">
        <v>520</v>
      </c>
      <c r="J198" s="124">
        <v>1E-4</v>
      </c>
      <c r="K198" s="118" t="s">
        <v>612</v>
      </c>
    </row>
    <row r="199" spans="1:11" x14ac:dyDescent="0.2">
      <c r="A199" s="117" t="s">
        <v>656</v>
      </c>
      <c r="B199" s="117" t="s">
        <v>371</v>
      </c>
      <c r="C199" s="135" t="s">
        <v>536</v>
      </c>
      <c r="D199" s="135" t="s">
        <v>280</v>
      </c>
      <c r="E199" s="135" t="s">
        <v>522</v>
      </c>
      <c r="F199" s="136"/>
      <c r="G199" s="117" t="s">
        <v>77</v>
      </c>
      <c r="H199" s="162">
        <v>1.9999999999999999E-6</v>
      </c>
      <c r="I199" s="117" t="s">
        <v>541</v>
      </c>
      <c r="J199" s="124">
        <v>40</v>
      </c>
      <c r="K199" s="118" t="s">
        <v>541</v>
      </c>
    </row>
    <row r="200" spans="1:11" x14ac:dyDescent="0.2">
      <c r="A200" s="117" t="s">
        <v>330</v>
      </c>
      <c r="B200" s="117" t="s">
        <v>411</v>
      </c>
      <c r="C200" s="135" t="s">
        <v>330</v>
      </c>
      <c r="D200" s="135" t="s">
        <v>561</v>
      </c>
      <c r="E200" s="135" t="s">
        <v>522</v>
      </c>
      <c r="F200" s="136"/>
      <c r="G200" s="117" t="s">
        <v>77</v>
      </c>
      <c r="H200" s="141">
        <v>50</v>
      </c>
      <c r="I200" s="117" t="s">
        <v>555</v>
      </c>
      <c r="J200" s="124">
        <v>1E-3</v>
      </c>
      <c r="K200" s="118" t="s">
        <v>562</v>
      </c>
    </row>
    <row r="201" spans="1:11" x14ac:dyDescent="0.2">
      <c r="A201" s="117" t="s">
        <v>670</v>
      </c>
      <c r="B201" s="117" t="s">
        <v>268</v>
      </c>
      <c r="C201" s="135" t="s">
        <v>330</v>
      </c>
      <c r="D201" s="135" t="s">
        <v>561</v>
      </c>
      <c r="E201" s="135" t="s">
        <v>522</v>
      </c>
      <c r="F201" s="136"/>
      <c r="G201" s="117" t="s">
        <v>77</v>
      </c>
      <c r="H201" s="136">
        <v>50</v>
      </c>
      <c r="I201" s="117" t="s">
        <v>555</v>
      </c>
      <c r="J201" s="124">
        <v>1E-3</v>
      </c>
      <c r="K201" s="118" t="s">
        <v>562</v>
      </c>
    </row>
    <row r="202" spans="1:11" x14ac:dyDescent="0.2">
      <c r="A202" s="117" t="s">
        <v>352</v>
      </c>
      <c r="B202" s="117" t="s">
        <v>353</v>
      </c>
      <c r="C202" s="135" t="s">
        <v>77</v>
      </c>
      <c r="D202" s="135"/>
      <c r="E202" s="135"/>
      <c r="F202" s="136"/>
      <c r="G202" s="117" t="s">
        <v>77</v>
      </c>
      <c r="H202" s="136">
        <v>20000</v>
      </c>
      <c r="I202" s="117" t="s">
        <v>756</v>
      </c>
      <c r="J202" s="124"/>
      <c r="K202" s="118"/>
    </row>
    <row r="203" spans="1:11" x14ac:dyDescent="0.2">
      <c r="A203" s="117" t="s">
        <v>269</v>
      </c>
      <c r="B203" s="117" t="s">
        <v>697</v>
      </c>
      <c r="C203" s="135"/>
      <c r="D203" s="135"/>
      <c r="E203" s="135" t="s">
        <v>522</v>
      </c>
      <c r="F203" s="136"/>
      <c r="G203" s="117" t="s">
        <v>77</v>
      </c>
      <c r="H203" s="136"/>
      <c r="I203" s="117"/>
      <c r="J203" s="124">
        <v>6.9999999999999999E-4</v>
      </c>
      <c r="K203" s="118" t="s">
        <v>525</v>
      </c>
    </row>
    <row r="204" spans="1:11" x14ac:dyDescent="0.2">
      <c r="A204" s="117" t="s">
        <v>270</v>
      </c>
      <c r="B204" s="117" t="s">
        <v>711</v>
      </c>
      <c r="C204" s="135"/>
      <c r="D204" s="135"/>
      <c r="E204" s="135" t="s">
        <v>522</v>
      </c>
      <c r="F204" s="136"/>
      <c r="G204" s="117" t="s">
        <v>77</v>
      </c>
      <c r="H204" s="137"/>
      <c r="I204" s="117"/>
      <c r="J204" s="124">
        <v>4.0000000000000001E-3</v>
      </c>
      <c r="K204" s="118" t="s">
        <v>592</v>
      </c>
    </row>
    <row r="205" spans="1:11" x14ac:dyDescent="0.2">
      <c r="A205" s="117" t="s">
        <v>271</v>
      </c>
      <c r="B205" s="117" t="s">
        <v>272</v>
      </c>
      <c r="C205" s="135"/>
      <c r="D205" s="135"/>
      <c r="E205" s="135" t="s">
        <v>522</v>
      </c>
      <c r="F205" s="136"/>
      <c r="G205" s="117" t="s">
        <v>77</v>
      </c>
      <c r="H205" s="136">
        <v>8</v>
      </c>
      <c r="I205" s="117" t="s">
        <v>613</v>
      </c>
      <c r="J205" s="124"/>
      <c r="K205" s="118"/>
    </row>
    <row r="206" spans="1:11" x14ac:dyDescent="0.2">
      <c r="A206" s="117" t="s">
        <v>222</v>
      </c>
      <c r="B206" s="117" t="s">
        <v>706</v>
      </c>
      <c r="C206" s="135"/>
      <c r="D206" s="135"/>
      <c r="E206" s="135" t="s">
        <v>77</v>
      </c>
      <c r="F206" s="136">
        <v>3000</v>
      </c>
      <c r="G206" s="117" t="s">
        <v>519</v>
      </c>
      <c r="H206" s="155">
        <v>7000</v>
      </c>
      <c r="I206" s="117" t="s">
        <v>534</v>
      </c>
      <c r="J206" s="124"/>
      <c r="K206" s="118"/>
    </row>
    <row r="207" spans="1:11" x14ac:dyDescent="0.2">
      <c r="A207" s="117" t="s">
        <v>274</v>
      </c>
      <c r="B207" s="117" t="s">
        <v>502</v>
      </c>
      <c r="C207" s="135"/>
      <c r="D207" s="135"/>
      <c r="E207" s="135" t="s">
        <v>522</v>
      </c>
      <c r="F207" s="136">
        <v>3000</v>
      </c>
      <c r="G207" s="117" t="s">
        <v>519</v>
      </c>
      <c r="H207" s="136">
        <v>30</v>
      </c>
      <c r="I207" s="117" t="s">
        <v>598</v>
      </c>
      <c r="J207" s="124">
        <v>3.9999999999999998E-6</v>
      </c>
      <c r="K207" s="118" t="s">
        <v>598</v>
      </c>
    </row>
    <row r="208" spans="1:11" x14ac:dyDescent="0.2">
      <c r="A208" s="117" t="s">
        <v>412</v>
      </c>
      <c r="B208" s="117" t="s">
        <v>413</v>
      </c>
      <c r="C208" s="135" t="s">
        <v>330</v>
      </c>
      <c r="D208" s="135" t="s">
        <v>427</v>
      </c>
      <c r="E208" s="135" t="s">
        <v>77</v>
      </c>
      <c r="F208" s="136"/>
      <c r="G208" s="117" t="s">
        <v>77</v>
      </c>
      <c r="H208" s="136">
        <v>50</v>
      </c>
      <c r="I208" s="117" t="s">
        <v>555</v>
      </c>
      <c r="J208" s="124"/>
      <c r="K208" s="118"/>
    </row>
    <row r="209" spans="1:11" x14ac:dyDescent="0.2">
      <c r="A209" s="117" t="s">
        <v>275</v>
      </c>
      <c r="B209" s="117" t="s">
        <v>421</v>
      </c>
      <c r="C209" s="135" t="s">
        <v>339</v>
      </c>
      <c r="D209" s="135"/>
      <c r="E209" s="135" t="s">
        <v>522</v>
      </c>
      <c r="F209" s="136">
        <v>5</v>
      </c>
      <c r="G209" s="117" t="s">
        <v>519</v>
      </c>
      <c r="H209" s="141">
        <v>20</v>
      </c>
      <c r="I209" s="117" t="s">
        <v>530</v>
      </c>
      <c r="J209" s="124"/>
      <c r="K209" s="118"/>
    </row>
    <row r="210" spans="1:11" x14ac:dyDescent="0.2">
      <c r="A210" s="117" t="s">
        <v>354</v>
      </c>
      <c r="B210" s="117" t="s">
        <v>355</v>
      </c>
      <c r="C210" s="135" t="s">
        <v>77</v>
      </c>
      <c r="D210" s="135"/>
      <c r="E210" s="135"/>
      <c r="F210" s="136"/>
      <c r="G210" s="117" t="s">
        <v>77</v>
      </c>
      <c r="H210" s="142">
        <v>0.1</v>
      </c>
      <c r="I210" s="117" t="s">
        <v>779</v>
      </c>
      <c r="J210" s="124"/>
      <c r="K210" s="118"/>
    </row>
    <row r="211" spans="1:11" x14ac:dyDescent="0.2">
      <c r="A211" s="117" t="s">
        <v>276</v>
      </c>
      <c r="B211" s="117" t="s">
        <v>277</v>
      </c>
      <c r="C211" s="135" t="s">
        <v>569</v>
      </c>
      <c r="D211" s="135"/>
      <c r="E211" s="135" t="s">
        <v>522</v>
      </c>
      <c r="F211" s="136">
        <v>20000</v>
      </c>
      <c r="G211" s="117" t="s">
        <v>519</v>
      </c>
      <c r="H211" s="155">
        <v>1000</v>
      </c>
      <c r="I211" s="117" t="s">
        <v>590</v>
      </c>
      <c r="J211" s="124"/>
      <c r="K211" s="118"/>
    </row>
    <row r="212" spans="1:11" x14ac:dyDescent="0.2">
      <c r="A212" s="117" t="s">
        <v>278</v>
      </c>
      <c r="B212" s="117" t="s">
        <v>503</v>
      </c>
      <c r="C212" s="135"/>
      <c r="D212" s="135"/>
      <c r="E212" s="135" t="s">
        <v>522</v>
      </c>
      <c r="F212" s="136"/>
      <c r="G212" s="117" t="s">
        <v>77</v>
      </c>
      <c r="H212" s="137"/>
      <c r="I212" s="117"/>
      <c r="J212" s="124">
        <v>5.0000000000000002E-5</v>
      </c>
      <c r="K212" s="118" t="s">
        <v>592</v>
      </c>
    </row>
    <row r="213" spans="1:11" x14ac:dyDescent="0.2">
      <c r="A213" s="117" t="s">
        <v>279</v>
      </c>
      <c r="B213" s="117" t="s">
        <v>504</v>
      </c>
      <c r="C213" s="135"/>
      <c r="D213" s="135"/>
      <c r="E213" s="135" t="s">
        <v>77</v>
      </c>
      <c r="F213" s="136">
        <v>100</v>
      </c>
      <c r="G213" s="117" t="s">
        <v>519</v>
      </c>
      <c r="H213" s="141">
        <v>1</v>
      </c>
      <c r="I213" s="117" t="s">
        <v>530</v>
      </c>
      <c r="J213" s="124"/>
      <c r="K213" s="118"/>
    </row>
    <row r="214" spans="1:11" x14ac:dyDescent="0.2">
      <c r="A214" s="117" t="s">
        <v>372</v>
      </c>
      <c r="B214" s="117" t="s">
        <v>657</v>
      </c>
      <c r="C214" s="135" t="s">
        <v>542</v>
      </c>
      <c r="D214" s="135" t="s">
        <v>296</v>
      </c>
      <c r="E214" s="135" t="s">
        <v>77</v>
      </c>
      <c r="F214" s="136"/>
      <c r="G214" s="117" t="s">
        <v>77</v>
      </c>
      <c r="H214" s="141">
        <v>400</v>
      </c>
      <c r="I214" s="117" t="s">
        <v>543</v>
      </c>
      <c r="J214" s="124"/>
      <c r="K214" s="118"/>
    </row>
    <row r="215" spans="1:11" x14ac:dyDescent="0.2">
      <c r="A215" s="117" t="s">
        <v>281</v>
      </c>
      <c r="B215" s="117" t="s">
        <v>664</v>
      </c>
      <c r="C215" s="135" t="s">
        <v>381</v>
      </c>
      <c r="D215" s="135"/>
      <c r="E215" s="135" t="s">
        <v>77</v>
      </c>
      <c r="F215" s="136"/>
      <c r="G215" s="117" t="s">
        <v>77</v>
      </c>
      <c r="H215" s="159">
        <v>2.0000000000000002E-5</v>
      </c>
      <c r="I215" s="117" t="s">
        <v>742</v>
      </c>
      <c r="J215" s="124">
        <v>4</v>
      </c>
      <c r="K215" s="118" t="s">
        <v>537</v>
      </c>
    </row>
    <row r="216" spans="1:11" x14ac:dyDescent="0.2">
      <c r="A216" s="117" t="s">
        <v>667</v>
      </c>
      <c r="B216" s="117" t="s">
        <v>384</v>
      </c>
      <c r="C216" s="135" t="s">
        <v>381</v>
      </c>
      <c r="D216" s="135" t="s">
        <v>281</v>
      </c>
      <c r="E216" s="135" t="s">
        <v>522</v>
      </c>
      <c r="F216" s="136"/>
      <c r="G216" s="117" t="s">
        <v>77</v>
      </c>
      <c r="H216" s="159">
        <v>2.0000000000000002E-5</v>
      </c>
      <c r="I216" s="118" t="s">
        <v>550</v>
      </c>
      <c r="J216" s="124">
        <v>4</v>
      </c>
      <c r="K216" s="118" t="s">
        <v>550</v>
      </c>
    </row>
    <row r="217" spans="1:11" x14ac:dyDescent="0.2">
      <c r="A217" s="117" t="s">
        <v>282</v>
      </c>
      <c r="B217" s="117" t="s">
        <v>685</v>
      </c>
      <c r="C217" s="135"/>
      <c r="D217" s="135"/>
      <c r="E217" s="135" t="s">
        <v>77</v>
      </c>
      <c r="F217" s="136"/>
      <c r="G217" s="117" t="s">
        <v>77</v>
      </c>
      <c r="H217" s="120">
        <v>100</v>
      </c>
      <c r="I217" s="117" t="s">
        <v>545</v>
      </c>
      <c r="J217" s="124">
        <v>6.9999999999999999E-6</v>
      </c>
      <c r="K217" s="118" t="s">
        <v>585</v>
      </c>
    </row>
    <row r="218" spans="1:11" x14ac:dyDescent="0.2">
      <c r="A218" s="117" t="s">
        <v>283</v>
      </c>
      <c r="B218" s="117" t="s">
        <v>686</v>
      </c>
      <c r="C218" s="135"/>
      <c r="D218" s="135"/>
      <c r="E218" s="135" t="s">
        <v>522</v>
      </c>
      <c r="F218" s="136"/>
      <c r="G218" s="117" t="s">
        <v>77</v>
      </c>
      <c r="H218" s="120">
        <v>90</v>
      </c>
      <c r="I218" s="117" t="s">
        <v>520</v>
      </c>
      <c r="J218" s="124">
        <v>6.0000000000000002E-5</v>
      </c>
      <c r="K218" s="118" t="s">
        <v>734</v>
      </c>
    </row>
    <row r="219" spans="1:11" x14ac:dyDescent="0.2">
      <c r="A219" s="117" t="s">
        <v>284</v>
      </c>
      <c r="B219" s="117" t="s">
        <v>505</v>
      </c>
      <c r="C219" s="135"/>
      <c r="D219" s="135"/>
      <c r="E219" s="135" t="s">
        <v>522</v>
      </c>
      <c r="F219" s="136">
        <v>20000</v>
      </c>
      <c r="G219" s="117" t="s">
        <v>519</v>
      </c>
      <c r="H219" s="147">
        <v>40</v>
      </c>
      <c r="I219" s="117" t="s">
        <v>551</v>
      </c>
      <c r="J219" s="124">
        <v>3.0000000000000001E-6</v>
      </c>
      <c r="K219" s="118" t="s">
        <v>614</v>
      </c>
    </row>
    <row r="220" spans="1:11" x14ac:dyDescent="0.2">
      <c r="A220" s="117" t="s">
        <v>285</v>
      </c>
      <c r="B220" s="117" t="s">
        <v>286</v>
      </c>
      <c r="C220" s="135" t="s">
        <v>381</v>
      </c>
      <c r="D220" s="135"/>
      <c r="E220" s="135" t="s">
        <v>77</v>
      </c>
      <c r="F220" s="136"/>
      <c r="G220" s="117" t="s">
        <v>77</v>
      </c>
      <c r="H220" s="147">
        <v>2000</v>
      </c>
      <c r="I220" s="117" t="s">
        <v>551</v>
      </c>
      <c r="J220" s="124"/>
      <c r="K220" s="118"/>
    </row>
    <row r="221" spans="1:11" x14ac:dyDescent="0.2">
      <c r="A221" s="117" t="s">
        <v>422</v>
      </c>
      <c r="B221" s="117" t="s">
        <v>423</v>
      </c>
      <c r="C221" s="135" t="s">
        <v>567</v>
      </c>
      <c r="D221" s="135"/>
      <c r="E221" s="135" t="s">
        <v>77</v>
      </c>
      <c r="F221" s="136"/>
      <c r="G221" s="117" t="s">
        <v>77</v>
      </c>
      <c r="H221" s="146">
        <v>0.02</v>
      </c>
      <c r="I221" s="117" t="s">
        <v>568</v>
      </c>
      <c r="J221" s="124"/>
      <c r="K221" s="118"/>
    </row>
    <row r="222" spans="1:11" x14ac:dyDescent="0.2">
      <c r="A222" s="117" t="s">
        <v>287</v>
      </c>
      <c r="B222" s="117" t="s">
        <v>288</v>
      </c>
      <c r="C222" s="135" t="s">
        <v>569</v>
      </c>
      <c r="D222" s="135"/>
      <c r="E222" s="135" t="s">
        <v>522</v>
      </c>
      <c r="F222" s="136">
        <v>5000</v>
      </c>
      <c r="G222" s="117" t="s">
        <v>581</v>
      </c>
      <c r="H222" s="147">
        <v>5000</v>
      </c>
      <c r="I222" s="117" t="s">
        <v>582</v>
      </c>
      <c r="J222" s="124"/>
      <c r="K222" s="118"/>
    </row>
    <row r="223" spans="1:11" x14ac:dyDescent="0.2">
      <c r="A223" s="117" t="s">
        <v>289</v>
      </c>
      <c r="B223" s="117" t="s">
        <v>701</v>
      </c>
      <c r="C223" s="135"/>
      <c r="D223" s="135"/>
      <c r="E223" s="135" t="s">
        <v>522</v>
      </c>
      <c r="F223" s="136"/>
      <c r="G223" s="117" t="s">
        <v>77</v>
      </c>
      <c r="H223" s="137"/>
      <c r="I223" s="117"/>
      <c r="J223" s="124">
        <v>1E-3</v>
      </c>
      <c r="K223" s="118" t="s">
        <v>525</v>
      </c>
    </row>
    <row r="224" spans="1:11" x14ac:dyDescent="0.2">
      <c r="A224" s="117" t="s">
        <v>290</v>
      </c>
      <c r="B224" s="117" t="s">
        <v>643</v>
      </c>
      <c r="C224" s="135" t="s">
        <v>335</v>
      </c>
      <c r="D224" s="135"/>
      <c r="E224" s="135" t="s">
        <v>522</v>
      </c>
      <c r="F224" s="136">
        <v>2</v>
      </c>
      <c r="G224" s="117" t="s">
        <v>526</v>
      </c>
      <c r="H224" s="149">
        <v>8.0000000000000002E-3</v>
      </c>
      <c r="I224" s="117" t="s">
        <v>526</v>
      </c>
      <c r="J224" s="124">
        <v>1.0000000000000001E-5</v>
      </c>
      <c r="K224" s="118" t="s">
        <v>525</v>
      </c>
    </row>
    <row r="225" spans="1:11" x14ac:dyDescent="0.2">
      <c r="A225" s="117" t="s">
        <v>291</v>
      </c>
      <c r="B225" s="117" t="s">
        <v>714</v>
      </c>
      <c r="C225" s="135"/>
      <c r="D225" s="135"/>
      <c r="E225" s="135" t="s">
        <v>522</v>
      </c>
      <c r="F225" s="136"/>
      <c r="G225" s="117" t="s">
        <v>77</v>
      </c>
      <c r="H225" s="137"/>
      <c r="I225" s="117"/>
      <c r="J225" s="124">
        <v>5.0000000000000002E-5</v>
      </c>
      <c r="K225" s="118" t="s">
        <v>592</v>
      </c>
    </row>
    <row r="226" spans="1:11" x14ac:dyDescent="0.2">
      <c r="A226" s="117" t="s">
        <v>292</v>
      </c>
      <c r="B226" s="117" t="s">
        <v>506</v>
      </c>
      <c r="C226" s="135"/>
      <c r="D226" s="135"/>
      <c r="E226" s="135" t="s">
        <v>522</v>
      </c>
      <c r="F226" s="136"/>
      <c r="G226" s="117" t="s">
        <v>77</v>
      </c>
      <c r="H226" s="142">
        <v>0.3</v>
      </c>
      <c r="I226" s="117" t="s">
        <v>747</v>
      </c>
      <c r="J226" s="124">
        <v>2.9999999999999997E-4</v>
      </c>
      <c r="K226" s="118" t="s">
        <v>594</v>
      </c>
    </row>
    <row r="227" spans="1:11" x14ac:dyDescent="0.2">
      <c r="A227" s="117" t="s">
        <v>293</v>
      </c>
      <c r="B227" s="117" t="s">
        <v>690</v>
      </c>
      <c r="C227" s="135"/>
      <c r="D227" s="135"/>
      <c r="E227" s="135" t="s">
        <v>522</v>
      </c>
      <c r="F227" s="136"/>
      <c r="G227" s="117" t="s">
        <v>77</v>
      </c>
      <c r="H227" s="136">
        <v>2</v>
      </c>
      <c r="I227" s="117" t="s">
        <v>580</v>
      </c>
      <c r="J227" s="124">
        <v>7.9999999999999996E-6</v>
      </c>
      <c r="K227" s="118" t="s">
        <v>588</v>
      </c>
    </row>
    <row r="228" spans="1:11" x14ac:dyDescent="0.2">
      <c r="A228" s="117" t="s">
        <v>294</v>
      </c>
      <c r="B228" s="117" t="s">
        <v>687</v>
      </c>
      <c r="C228" s="135"/>
      <c r="D228" s="135"/>
      <c r="E228" s="135" t="s">
        <v>522</v>
      </c>
      <c r="F228" s="136"/>
      <c r="G228" s="117" t="s">
        <v>77</v>
      </c>
      <c r="H228" s="142">
        <v>0.2</v>
      </c>
      <c r="I228" s="117" t="s">
        <v>748</v>
      </c>
      <c r="J228" s="124">
        <v>2.0000000000000002E-5</v>
      </c>
      <c r="K228" s="118" t="s">
        <v>586</v>
      </c>
    </row>
    <row r="229" spans="1:11" x14ac:dyDescent="0.2">
      <c r="A229" s="117" t="s">
        <v>295</v>
      </c>
      <c r="B229" s="117" t="s">
        <v>507</v>
      </c>
      <c r="C229" s="135"/>
      <c r="D229" s="135"/>
      <c r="E229" s="135" t="s">
        <v>522</v>
      </c>
      <c r="F229" s="136"/>
      <c r="G229" s="117" t="s">
        <v>77</v>
      </c>
      <c r="H229" s="147">
        <v>2</v>
      </c>
      <c r="I229" s="117" t="s">
        <v>603</v>
      </c>
      <c r="J229" s="124">
        <v>5.0000000000000004E-6</v>
      </c>
      <c r="K229" s="118" t="s">
        <v>778</v>
      </c>
    </row>
    <row r="230" spans="1:11" x14ac:dyDescent="0.2">
      <c r="A230" s="117" t="s">
        <v>297</v>
      </c>
      <c r="B230" s="117" t="s">
        <v>699</v>
      </c>
      <c r="C230" s="135"/>
      <c r="D230" s="135"/>
      <c r="E230" s="135" t="s">
        <v>522</v>
      </c>
      <c r="F230" s="136"/>
      <c r="G230" s="117" t="s">
        <v>77</v>
      </c>
      <c r="H230" s="120">
        <v>4</v>
      </c>
      <c r="I230" s="117" t="s">
        <v>547</v>
      </c>
      <c r="J230" s="124">
        <v>2.0000000000000002E-5</v>
      </c>
      <c r="K230" s="118" t="s">
        <v>525</v>
      </c>
    </row>
    <row r="231" spans="1:11" x14ac:dyDescent="0.2">
      <c r="A231" s="117" t="s">
        <v>298</v>
      </c>
      <c r="B231" s="117" t="s">
        <v>299</v>
      </c>
      <c r="C231" s="135"/>
      <c r="D231" s="135"/>
      <c r="E231" s="135" t="s">
        <v>522</v>
      </c>
      <c r="F231" s="136">
        <v>3000</v>
      </c>
      <c r="G231" s="117" t="s">
        <v>519</v>
      </c>
      <c r="H231" s="147">
        <v>7</v>
      </c>
      <c r="I231" s="117" t="s">
        <v>552</v>
      </c>
      <c r="J231" s="124"/>
      <c r="K231" s="118"/>
    </row>
    <row r="232" spans="1:11" x14ac:dyDescent="0.2">
      <c r="A232" s="117" t="s">
        <v>300</v>
      </c>
      <c r="B232" s="117" t="s">
        <v>671</v>
      </c>
      <c r="C232" s="135" t="s">
        <v>569</v>
      </c>
      <c r="D232" s="135" t="s">
        <v>427</v>
      </c>
      <c r="E232" s="135" t="s">
        <v>77</v>
      </c>
      <c r="F232" s="136"/>
      <c r="G232" s="117" t="s">
        <v>77</v>
      </c>
      <c r="H232" s="147">
        <v>50</v>
      </c>
      <c r="I232" s="117" t="s">
        <v>555</v>
      </c>
      <c r="J232" s="124"/>
      <c r="K232" s="118"/>
    </row>
    <row r="233" spans="1:11" x14ac:dyDescent="0.2">
      <c r="A233" s="117" t="s">
        <v>301</v>
      </c>
      <c r="B233" s="117" t="s">
        <v>672</v>
      </c>
      <c r="C233" s="135" t="s">
        <v>569</v>
      </c>
      <c r="D233" s="135" t="s">
        <v>427</v>
      </c>
      <c r="E233" s="135" t="s">
        <v>77</v>
      </c>
      <c r="F233" s="136"/>
      <c r="G233" s="117" t="s">
        <v>77</v>
      </c>
      <c r="H233" s="147">
        <v>50</v>
      </c>
      <c r="I233" s="117" t="s">
        <v>555</v>
      </c>
      <c r="J233" s="124"/>
      <c r="K233" s="118"/>
    </row>
    <row r="234" spans="1:11" x14ac:dyDescent="0.2">
      <c r="A234" s="117" t="s">
        <v>425</v>
      </c>
      <c r="B234" s="117" t="s">
        <v>675</v>
      </c>
      <c r="C234" s="135" t="s">
        <v>569</v>
      </c>
      <c r="D234" s="135" t="s">
        <v>572</v>
      </c>
      <c r="E234" s="135" t="s">
        <v>522</v>
      </c>
      <c r="F234" s="136"/>
      <c r="G234" s="117" t="s">
        <v>77</v>
      </c>
      <c r="H234" s="147">
        <v>200</v>
      </c>
      <c r="I234" s="117" t="s">
        <v>573</v>
      </c>
      <c r="J234" s="124"/>
      <c r="K234" s="118"/>
    </row>
    <row r="235" spans="1:11" x14ac:dyDescent="0.2">
      <c r="A235" s="117" t="s">
        <v>302</v>
      </c>
      <c r="B235" s="117" t="s">
        <v>441</v>
      </c>
      <c r="C235" s="135" t="s">
        <v>340</v>
      </c>
      <c r="D235" s="135"/>
      <c r="E235" s="135" t="s">
        <v>77</v>
      </c>
      <c r="F235" s="136">
        <v>50</v>
      </c>
      <c r="G235" s="117" t="s">
        <v>524</v>
      </c>
      <c r="H235" s="145">
        <v>4.0000000000000001E-3</v>
      </c>
      <c r="I235" s="117" t="s">
        <v>583</v>
      </c>
      <c r="J235" s="124">
        <v>0.01</v>
      </c>
      <c r="K235" s="118" t="s">
        <v>583</v>
      </c>
    </row>
    <row r="236" spans="1:11" x14ac:dyDescent="0.2">
      <c r="A236" s="117" t="s">
        <v>303</v>
      </c>
      <c r="B236" s="117" t="s">
        <v>508</v>
      </c>
      <c r="C236" s="135"/>
      <c r="D236" s="135"/>
      <c r="E236" s="135" t="s">
        <v>522</v>
      </c>
      <c r="F236" s="136"/>
      <c r="G236" s="117" t="s">
        <v>77</v>
      </c>
      <c r="H236" s="147">
        <v>200</v>
      </c>
      <c r="I236" s="117" t="s">
        <v>598</v>
      </c>
      <c r="J236" s="124"/>
      <c r="K236" s="118"/>
    </row>
    <row r="237" spans="1:11" x14ac:dyDescent="0.2">
      <c r="A237" s="117" t="s">
        <v>304</v>
      </c>
      <c r="B237" s="117" t="s">
        <v>509</v>
      </c>
      <c r="C237" s="135"/>
      <c r="D237" s="135"/>
      <c r="E237" s="135" t="s">
        <v>522</v>
      </c>
      <c r="F237" s="136"/>
      <c r="G237" s="117" t="s">
        <v>77</v>
      </c>
      <c r="H237" s="147">
        <v>3</v>
      </c>
      <c r="I237" s="117" t="s">
        <v>544</v>
      </c>
      <c r="J237" s="124">
        <v>2.0000000000000002E-5</v>
      </c>
      <c r="K237" s="118" t="s">
        <v>752</v>
      </c>
    </row>
    <row r="238" spans="1:11" x14ac:dyDescent="0.2">
      <c r="A238" s="117" t="s">
        <v>305</v>
      </c>
      <c r="B238" s="117" t="s">
        <v>510</v>
      </c>
      <c r="C238" s="135"/>
      <c r="D238" s="135"/>
      <c r="E238" s="135" t="s">
        <v>522</v>
      </c>
      <c r="F238" s="136">
        <v>200000</v>
      </c>
      <c r="G238" s="117" t="s">
        <v>519</v>
      </c>
      <c r="H238" s="147">
        <v>100</v>
      </c>
      <c r="I238" s="117" t="s">
        <v>575</v>
      </c>
      <c r="J238" s="124">
        <v>9.0000000000000002E-6</v>
      </c>
      <c r="K238" s="118" t="s">
        <v>753</v>
      </c>
    </row>
    <row r="239" spans="1:11" x14ac:dyDescent="0.2">
      <c r="A239" s="117" t="s">
        <v>307</v>
      </c>
      <c r="B239" s="117" t="s">
        <v>678</v>
      </c>
      <c r="C239" s="135" t="s">
        <v>569</v>
      </c>
      <c r="D239" s="135" t="s">
        <v>306</v>
      </c>
      <c r="E239" s="135" t="s">
        <v>522</v>
      </c>
      <c r="F239" s="136">
        <v>20000</v>
      </c>
      <c r="G239" s="117" t="s">
        <v>578</v>
      </c>
      <c r="H239" s="147">
        <v>100</v>
      </c>
      <c r="I239" s="117" t="s">
        <v>578</v>
      </c>
      <c r="J239" s="124"/>
      <c r="K239" s="118"/>
    </row>
    <row r="240" spans="1:11" x14ac:dyDescent="0.2">
      <c r="A240" s="117" t="s">
        <v>308</v>
      </c>
      <c r="B240" s="117" t="s">
        <v>681</v>
      </c>
      <c r="C240" s="135" t="s">
        <v>569</v>
      </c>
      <c r="D240" s="135" t="s">
        <v>306</v>
      </c>
      <c r="E240" s="135" t="s">
        <v>522</v>
      </c>
      <c r="F240" s="136">
        <v>20000</v>
      </c>
      <c r="G240" s="117" t="s">
        <v>578</v>
      </c>
      <c r="H240" s="147">
        <v>100</v>
      </c>
      <c r="I240" s="117" t="s">
        <v>578</v>
      </c>
      <c r="J240" s="124"/>
      <c r="K240" s="118"/>
    </row>
    <row r="241" spans="1:11" x14ac:dyDescent="0.2">
      <c r="A241" s="117" t="s">
        <v>309</v>
      </c>
      <c r="B241" s="117" t="s">
        <v>683</v>
      </c>
      <c r="C241" s="135" t="s">
        <v>569</v>
      </c>
      <c r="D241" s="135" t="s">
        <v>306</v>
      </c>
      <c r="E241" s="135" t="s">
        <v>522</v>
      </c>
      <c r="F241" s="136">
        <v>20000</v>
      </c>
      <c r="G241" s="117" t="s">
        <v>578</v>
      </c>
      <c r="H241" s="147">
        <v>100</v>
      </c>
      <c r="I241" s="117" t="s">
        <v>578</v>
      </c>
      <c r="J241" s="124"/>
      <c r="K241" s="118"/>
    </row>
    <row r="242" spans="1:11" x14ac:dyDescent="0.2">
      <c r="A242" s="117" t="s">
        <v>306</v>
      </c>
      <c r="B242" s="117" t="s">
        <v>440</v>
      </c>
      <c r="C242" s="135" t="s">
        <v>569</v>
      </c>
      <c r="D242" s="135"/>
      <c r="E242" s="135" t="s">
        <v>522</v>
      </c>
      <c r="F242" s="136">
        <v>20000</v>
      </c>
      <c r="G242" s="117" t="s">
        <v>519</v>
      </c>
      <c r="H242" s="147">
        <v>100</v>
      </c>
      <c r="I242" s="117" t="s">
        <v>576</v>
      </c>
      <c r="J242" s="124"/>
      <c r="K242" s="118"/>
    </row>
    <row r="243" spans="1:11" x14ac:dyDescent="0.2">
      <c r="A243" s="163" t="s">
        <v>356</v>
      </c>
      <c r="B243" s="163" t="s">
        <v>357</v>
      </c>
      <c r="C243" s="164" t="s">
        <v>77</v>
      </c>
      <c r="D243" s="164"/>
      <c r="E243" s="164"/>
      <c r="F243" s="165"/>
      <c r="G243" s="163" t="s">
        <v>77</v>
      </c>
      <c r="H243" s="166">
        <v>1</v>
      </c>
      <c r="I243" s="163" t="s">
        <v>779</v>
      </c>
      <c r="J243" s="167"/>
      <c r="K243" s="168"/>
    </row>
    <row r="244" spans="1:11" x14ac:dyDescent="0.2">
      <c r="C244" s="57"/>
      <c r="D244" s="57"/>
    </row>
    <row r="245" spans="1:11" x14ac:dyDescent="0.2">
      <c r="C245" s="57"/>
      <c r="D245" s="57"/>
    </row>
  </sheetData>
  <sheetProtection algorithmName="SHA-512" hashValue="N+Ezsi8PtQ12nIeiJpfEpqXQpxt51+smTqoxgQc4+IFYKAEjPEM5/49cXb/u2aR08xKxXdz8Plt/hauSQjwj3g==" saltValue="9Z/8R2xQMfZ7vG2ZG0pIUA==" spinCount="100000" sheet="1" objects="1" scenarios="1"/>
  <mergeCells count="2">
    <mergeCell ref="A5:K5"/>
    <mergeCell ref="A1:B1"/>
  </mergeCells>
  <conditionalFormatting sqref="A7:K243">
    <cfRule type="expression" dxfId="0" priority="1">
      <formula>MOD(ROW(),2)=0</formula>
    </cfRule>
  </conditionalFormatting>
  <pageMargins left="0.7" right="0.7" top="0.75" bottom="0.75" header="0.3" footer="0.3"/>
  <pageSetup scale="72" orientation="landscape" horizontalDpi="300" verticalDpi="300" r:id="rId1"/>
  <headerFooter>
    <oddFooter>&amp;LMassachusetts Air Toxics Risk Screening Tool (MATRiST)&amp;R&amp;F</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81539-FD79-4947-858A-021598CD3CA1}">
  <sheetPr>
    <tabColor theme="3" tint="0.79998168889431442"/>
  </sheetPr>
  <dimension ref="A1:E80"/>
  <sheetViews>
    <sheetView zoomScaleNormal="100" workbookViewId="0">
      <selection activeCell="A7" sqref="A7"/>
    </sheetView>
  </sheetViews>
  <sheetFormatPr defaultRowHeight="12.75" x14ac:dyDescent="0.2"/>
  <cols>
    <col min="1" max="1" width="79.28515625" style="173" customWidth="1"/>
    <col min="2" max="2" width="67.140625" style="173" customWidth="1"/>
    <col min="3" max="16384" width="9.140625" style="170"/>
  </cols>
  <sheetData>
    <row r="1" spans="1:2" ht="18" x14ac:dyDescent="0.2">
      <c r="A1" s="169" t="s">
        <v>863</v>
      </c>
    </row>
    <row r="2" spans="1:2" x14ac:dyDescent="0.2">
      <c r="A2" s="195" t="str">
        <f>README!$A$3</f>
        <v>MATRiST Version 2.1.1</v>
      </c>
    </row>
    <row r="3" spans="1:2" x14ac:dyDescent="0.2">
      <c r="A3" s="171" t="s">
        <v>324</v>
      </c>
    </row>
    <row r="4" spans="1:2" ht="14.25" x14ac:dyDescent="0.2">
      <c r="A4" s="172" t="s">
        <v>785</v>
      </c>
    </row>
    <row r="5" spans="1:2" x14ac:dyDescent="0.2">
      <c r="A5" s="173" t="s">
        <v>871</v>
      </c>
    </row>
    <row r="8" spans="1:2" s="208" customFormat="1" x14ac:dyDescent="0.25">
      <c r="A8" s="212" t="s">
        <v>786</v>
      </c>
      <c r="B8" s="210"/>
    </row>
    <row r="9" spans="1:2" s="208" customFormat="1" ht="51" x14ac:dyDescent="0.25">
      <c r="A9" s="210" t="s">
        <v>787</v>
      </c>
      <c r="B9" s="210"/>
    </row>
    <row r="10" spans="1:2" s="208" customFormat="1" x14ac:dyDescent="0.25">
      <c r="A10" s="210" t="s">
        <v>788</v>
      </c>
      <c r="B10" s="210"/>
    </row>
    <row r="11" spans="1:2" s="208" customFormat="1" x14ac:dyDescent="0.25">
      <c r="A11" s="210" t="s">
        <v>789</v>
      </c>
      <c r="B11" s="210"/>
    </row>
    <row r="12" spans="1:2" s="208" customFormat="1" ht="25.5" x14ac:dyDescent="0.25">
      <c r="A12" s="210" t="s">
        <v>790</v>
      </c>
      <c r="B12" s="210"/>
    </row>
    <row r="13" spans="1:2" s="208" customFormat="1" ht="38.25" x14ac:dyDescent="0.25">
      <c r="A13" s="215" t="s">
        <v>791</v>
      </c>
      <c r="B13" s="210"/>
    </row>
    <row r="14" spans="1:2" s="208" customFormat="1" x14ac:dyDescent="0.25">
      <c r="A14" s="210"/>
      <c r="B14" s="210"/>
    </row>
    <row r="15" spans="1:2" s="208" customFormat="1" x14ac:dyDescent="0.25">
      <c r="A15" s="210"/>
      <c r="B15" s="210"/>
    </row>
    <row r="16" spans="1:2" s="208" customFormat="1" x14ac:dyDescent="0.25">
      <c r="A16" s="212" t="s">
        <v>792</v>
      </c>
      <c r="B16" s="210"/>
    </row>
    <row r="17" spans="1:5" s="208" customFormat="1" ht="14.25" x14ac:dyDescent="0.25">
      <c r="A17" s="210" t="s">
        <v>793</v>
      </c>
      <c r="B17" s="210"/>
    </row>
    <row r="18" spans="1:5" s="208" customFormat="1" ht="25.5" x14ac:dyDescent="0.25">
      <c r="A18" s="210" t="s">
        <v>794</v>
      </c>
      <c r="B18" s="210"/>
    </row>
    <row r="19" spans="1:5" s="208" customFormat="1" x14ac:dyDescent="0.25">
      <c r="A19" s="210" t="s">
        <v>795</v>
      </c>
      <c r="B19" s="210"/>
    </row>
    <row r="20" spans="1:5" s="208" customFormat="1" ht="25.5" x14ac:dyDescent="0.25">
      <c r="A20" s="215" t="s">
        <v>796</v>
      </c>
      <c r="B20" s="210"/>
    </row>
    <row r="21" spans="1:5" s="208" customFormat="1" x14ac:dyDescent="0.25">
      <c r="A21" s="215" t="s">
        <v>797</v>
      </c>
      <c r="B21" s="210"/>
    </row>
    <row r="22" spans="1:5" s="208" customFormat="1" ht="25.5" x14ac:dyDescent="0.25">
      <c r="A22" s="215" t="s">
        <v>798</v>
      </c>
      <c r="B22" s="210"/>
    </row>
    <row r="23" spans="1:5" s="208" customFormat="1" x14ac:dyDescent="0.25">
      <c r="A23" s="215"/>
      <c r="B23" s="210"/>
    </row>
    <row r="24" spans="1:5" s="208" customFormat="1" ht="16.5" x14ac:dyDescent="0.25">
      <c r="A24" s="215"/>
      <c r="B24" s="210"/>
      <c r="E24" s="216"/>
    </row>
    <row r="25" spans="1:5" s="208" customFormat="1" x14ac:dyDescent="0.25">
      <c r="A25" s="212" t="s">
        <v>799</v>
      </c>
      <c r="B25" s="210"/>
    </row>
    <row r="26" spans="1:5" s="208" customFormat="1" ht="76.5" x14ac:dyDescent="0.25">
      <c r="A26" s="210" t="s">
        <v>800</v>
      </c>
      <c r="B26" s="210"/>
    </row>
    <row r="27" spans="1:5" s="208" customFormat="1" ht="25.5" x14ac:dyDescent="0.25">
      <c r="A27" s="210" t="s">
        <v>801</v>
      </c>
      <c r="B27" s="210"/>
    </row>
    <row r="28" spans="1:5" s="208" customFormat="1" x14ac:dyDescent="0.25">
      <c r="A28" s="210" t="s">
        <v>802</v>
      </c>
      <c r="B28" s="210"/>
    </row>
    <row r="29" spans="1:5" s="208" customFormat="1" ht="27" x14ac:dyDescent="0.25">
      <c r="A29" s="217" t="s">
        <v>803</v>
      </c>
      <c r="B29" s="210"/>
    </row>
    <row r="30" spans="1:5" s="208" customFormat="1" ht="27" x14ac:dyDescent="0.25">
      <c r="A30" s="217" t="s">
        <v>864</v>
      </c>
      <c r="B30" s="210"/>
    </row>
    <row r="31" spans="1:5" x14ac:dyDescent="0.2">
      <c r="A31" s="174"/>
    </row>
    <row r="32" spans="1:5" x14ac:dyDescent="0.2">
      <c r="A32" s="175"/>
    </row>
    <row r="33" spans="1:2" x14ac:dyDescent="0.2">
      <c r="A33" s="218" t="s">
        <v>804</v>
      </c>
      <c r="B33" s="219"/>
    </row>
    <row r="34" spans="1:2" s="208" customFormat="1" ht="39" customHeight="1" x14ac:dyDescent="0.25">
      <c r="A34" s="208" t="s">
        <v>805</v>
      </c>
      <c r="B34" s="209" t="s">
        <v>806</v>
      </c>
    </row>
    <row r="35" spans="1:2" s="208" customFormat="1" ht="15" x14ac:dyDescent="0.25">
      <c r="A35" s="208" t="s">
        <v>879</v>
      </c>
      <c r="B35" s="209" t="s">
        <v>878</v>
      </c>
    </row>
    <row r="36" spans="1:2" s="208" customFormat="1" x14ac:dyDescent="0.25">
      <c r="A36" s="210"/>
      <c r="B36" s="211"/>
    </row>
    <row r="37" spans="1:2" s="208" customFormat="1" x14ac:dyDescent="0.25">
      <c r="A37" s="212" t="s">
        <v>807</v>
      </c>
      <c r="B37" s="211"/>
    </row>
    <row r="38" spans="1:2" s="213" customFormat="1" ht="30" x14ac:dyDescent="0.25">
      <c r="A38" s="210" t="s">
        <v>808</v>
      </c>
      <c r="B38" s="209" t="s">
        <v>809</v>
      </c>
    </row>
    <row r="39" spans="1:2" s="208" customFormat="1" ht="30" x14ac:dyDescent="0.25">
      <c r="A39" s="210" t="s">
        <v>810</v>
      </c>
      <c r="B39" s="209" t="s">
        <v>811</v>
      </c>
    </row>
    <row r="40" spans="1:2" s="208" customFormat="1" ht="30" x14ac:dyDescent="0.25">
      <c r="A40" s="210" t="s">
        <v>812</v>
      </c>
      <c r="B40" s="209" t="s">
        <v>813</v>
      </c>
    </row>
    <row r="41" spans="1:2" s="208" customFormat="1" x14ac:dyDescent="0.25">
      <c r="A41" s="210" t="s">
        <v>814</v>
      </c>
      <c r="B41" s="210" t="s">
        <v>815</v>
      </c>
    </row>
    <row r="42" spans="1:2" s="208" customFormat="1" ht="30" x14ac:dyDescent="0.25">
      <c r="A42" s="210" t="s">
        <v>816</v>
      </c>
      <c r="B42" s="209" t="s">
        <v>817</v>
      </c>
    </row>
    <row r="43" spans="1:2" s="208" customFormat="1" ht="25.5" x14ac:dyDescent="0.25">
      <c r="A43" s="210" t="s">
        <v>818</v>
      </c>
      <c r="B43" s="209" t="s">
        <v>819</v>
      </c>
    </row>
    <row r="44" spans="1:2" s="208" customFormat="1" ht="25.5" x14ac:dyDescent="0.25">
      <c r="A44" s="210" t="s">
        <v>820</v>
      </c>
      <c r="B44" s="209" t="s">
        <v>821</v>
      </c>
    </row>
    <row r="45" spans="1:2" s="208" customFormat="1" ht="30" x14ac:dyDescent="0.25">
      <c r="A45" s="214" t="s">
        <v>822</v>
      </c>
      <c r="B45" s="209" t="s">
        <v>823</v>
      </c>
    </row>
    <row r="46" spans="1:2" s="208" customFormat="1" ht="38.25" x14ac:dyDescent="0.25">
      <c r="A46" s="210" t="s">
        <v>824</v>
      </c>
      <c r="B46" s="209" t="s">
        <v>825</v>
      </c>
    </row>
    <row r="47" spans="1:2" s="208" customFormat="1" x14ac:dyDescent="0.25">
      <c r="A47" s="210"/>
      <c r="B47" s="210"/>
    </row>
    <row r="48" spans="1:2" s="208" customFormat="1" x14ac:dyDescent="0.25">
      <c r="A48" s="210"/>
      <c r="B48" s="210"/>
    </row>
    <row r="49" spans="1:3" s="208" customFormat="1" x14ac:dyDescent="0.25">
      <c r="A49" s="220" t="s">
        <v>826</v>
      </c>
      <c r="B49" s="221"/>
    </row>
    <row r="50" spans="1:3" s="208" customFormat="1" x14ac:dyDescent="0.25">
      <c r="A50" s="214" t="s">
        <v>827</v>
      </c>
      <c r="B50" s="211"/>
      <c r="C50" s="213"/>
    </row>
    <row r="51" spans="1:3" s="208" customFormat="1" x14ac:dyDescent="0.25">
      <c r="A51" s="214" t="s">
        <v>828</v>
      </c>
      <c r="B51" s="211"/>
      <c r="C51" s="213"/>
    </row>
    <row r="52" spans="1:3" s="208" customFormat="1" ht="15" x14ac:dyDescent="0.25">
      <c r="A52" s="211" t="s">
        <v>829</v>
      </c>
      <c r="B52" s="209" t="s">
        <v>830</v>
      </c>
      <c r="C52" s="213"/>
    </row>
    <row r="53" spans="1:3" s="208" customFormat="1" ht="25.5" x14ac:dyDescent="0.25">
      <c r="A53" s="211" t="s">
        <v>831</v>
      </c>
      <c r="B53" s="211"/>
      <c r="C53" s="213"/>
    </row>
    <row r="54" spans="1:3" s="208" customFormat="1" x14ac:dyDescent="0.25">
      <c r="A54" s="211" t="s">
        <v>832</v>
      </c>
      <c r="B54" s="211"/>
      <c r="C54" s="213"/>
    </row>
    <row r="55" spans="1:3" s="208" customFormat="1" x14ac:dyDescent="0.25">
      <c r="A55" s="214" t="s">
        <v>833</v>
      </c>
      <c r="B55" s="211"/>
      <c r="C55" s="213"/>
    </row>
    <row r="56" spans="1:3" s="208" customFormat="1" ht="25.5" x14ac:dyDescent="0.25">
      <c r="A56" s="214" t="s">
        <v>834</v>
      </c>
      <c r="B56" s="209" t="s">
        <v>835</v>
      </c>
      <c r="C56" s="213"/>
    </row>
    <row r="57" spans="1:3" s="208" customFormat="1" ht="15" x14ac:dyDescent="0.25">
      <c r="A57" s="214" t="s">
        <v>836</v>
      </c>
      <c r="B57" s="209" t="s">
        <v>837</v>
      </c>
      <c r="C57" s="213"/>
    </row>
    <row r="58" spans="1:3" s="208" customFormat="1" x14ac:dyDescent="0.25">
      <c r="A58" s="211" t="s">
        <v>838</v>
      </c>
      <c r="B58" s="211"/>
      <c r="C58" s="213"/>
    </row>
    <row r="59" spans="1:3" s="208" customFormat="1" x14ac:dyDescent="0.25">
      <c r="A59" s="211" t="s">
        <v>839</v>
      </c>
      <c r="B59" s="211"/>
      <c r="C59" s="213"/>
    </row>
    <row r="60" spans="1:3" s="208" customFormat="1" x14ac:dyDescent="0.25">
      <c r="A60" s="211" t="s">
        <v>840</v>
      </c>
      <c r="B60" s="211"/>
      <c r="C60" s="213"/>
    </row>
    <row r="61" spans="1:3" s="208" customFormat="1" x14ac:dyDescent="0.25">
      <c r="A61" s="211" t="s">
        <v>841</v>
      </c>
      <c r="B61" s="211"/>
      <c r="C61" s="213"/>
    </row>
    <row r="62" spans="1:3" s="208" customFormat="1" x14ac:dyDescent="0.25">
      <c r="A62" s="211" t="s">
        <v>842</v>
      </c>
      <c r="B62" s="211"/>
      <c r="C62" s="213"/>
    </row>
    <row r="63" spans="1:3" s="208" customFormat="1" x14ac:dyDescent="0.25">
      <c r="A63" s="211" t="s">
        <v>843</v>
      </c>
      <c r="B63" s="211"/>
      <c r="C63" s="213"/>
    </row>
    <row r="64" spans="1:3" s="208" customFormat="1" x14ac:dyDescent="0.25">
      <c r="A64" s="211" t="s">
        <v>844</v>
      </c>
      <c r="B64" s="211"/>
      <c r="C64" s="213"/>
    </row>
    <row r="65" spans="1:3" s="208" customFormat="1" ht="25.5" x14ac:dyDescent="0.25">
      <c r="A65" s="214" t="s">
        <v>845</v>
      </c>
      <c r="B65" s="209" t="s">
        <v>846</v>
      </c>
      <c r="C65" s="213"/>
    </row>
    <row r="66" spans="1:3" s="208" customFormat="1" x14ac:dyDescent="0.25">
      <c r="A66" s="211" t="s">
        <v>847</v>
      </c>
      <c r="B66" s="211"/>
      <c r="C66" s="213"/>
    </row>
    <row r="67" spans="1:3" s="208" customFormat="1" x14ac:dyDescent="0.25">
      <c r="A67" s="211" t="s">
        <v>848</v>
      </c>
      <c r="B67" s="211"/>
      <c r="C67" s="213"/>
    </row>
    <row r="68" spans="1:3" s="208" customFormat="1" x14ac:dyDescent="0.25">
      <c r="A68" s="211" t="s">
        <v>849</v>
      </c>
      <c r="B68" s="211"/>
      <c r="C68" s="213"/>
    </row>
    <row r="69" spans="1:3" s="208" customFormat="1" ht="15" x14ac:dyDescent="0.25">
      <c r="A69" s="214" t="s">
        <v>850</v>
      </c>
      <c r="B69" s="209" t="s">
        <v>851</v>
      </c>
      <c r="C69" s="213"/>
    </row>
    <row r="70" spans="1:3" s="208" customFormat="1" x14ac:dyDescent="0.25">
      <c r="A70" s="211" t="s">
        <v>852</v>
      </c>
      <c r="B70" s="211"/>
      <c r="C70" s="213"/>
    </row>
    <row r="71" spans="1:3" s="208" customFormat="1" x14ac:dyDescent="0.25">
      <c r="A71" s="211" t="s">
        <v>853</v>
      </c>
      <c r="B71" s="211"/>
      <c r="C71" s="213"/>
    </row>
    <row r="72" spans="1:3" s="208" customFormat="1" x14ac:dyDescent="0.25">
      <c r="A72" s="211" t="s">
        <v>854</v>
      </c>
      <c r="B72" s="211"/>
      <c r="C72" s="213"/>
    </row>
    <row r="73" spans="1:3" s="208" customFormat="1" x14ac:dyDescent="0.25">
      <c r="A73" s="211" t="s">
        <v>855</v>
      </c>
      <c r="B73" s="211"/>
      <c r="C73" s="213"/>
    </row>
    <row r="74" spans="1:3" s="208" customFormat="1" x14ac:dyDescent="0.25">
      <c r="A74" s="211" t="s">
        <v>856</v>
      </c>
      <c r="B74" s="211"/>
      <c r="C74" s="213"/>
    </row>
    <row r="75" spans="1:3" s="208" customFormat="1" x14ac:dyDescent="0.25">
      <c r="A75" s="211" t="s">
        <v>857</v>
      </c>
      <c r="B75" s="211"/>
      <c r="C75" s="213"/>
    </row>
    <row r="76" spans="1:3" s="208" customFormat="1" x14ac:dyDescent="0.25">
      <c r="A76" s="211" t="s">
        <v>858</v>
      </c>
      <c r="B76" s="211"/>
      <c r="C76" s="213"/>
    </row>
    <row r="77" spans="1:3" s="208" customFormat="1" x14ac:dyDescent="0.25">
      <c r="A77" s="211" t="s">
        <v>859</v>
      </c>
      <c r="B77" s="211"/>
      <c r="C77" s="213"/>
    </row>
    <row r="78" spans="1:3" s="208" customFormat="1" x14ac:dyDescent="0.25">
      <c r="A78" s="211" t="s">
        <v>860</v>
      </c>
      <c r="B78" s="211"/>
      <c r="C78" s="213"/>
    </row>
    <row r="79" spans="1:3" s="208" customFormat="1" x14ac:dyDescent="0.25">
      <c r="A79" s="211" t="s">
        <v>861</v>
      </c>
      <c r="B79" s="211"/>
      <c r="C79" s="213"/>
    </row>
    <row r="80" spans="1:3" s="208" customFormat="1" x14ac:dyDescent="0.25">
      <c r="A80" s="211" t="s">
        <v>862</v>
      </c>
      <c r="B80" s="211"/>
      <c r="C80" s="213"/>
    </row>
  </sheetData>
  <sheetProtection algorithmName="SHA-512" hashValue="GDqQn/aBSMQH3m1pXlPB1bFcq+i4bqb+ctoD20QVbR7g6tAGDi1FcJCZw0r6f4h2gQMGW7AFTEBNGz5Fo5iDew==" saltValue="nM/dgieE/fDI4F5BrTwlcw==" spinCount="100000" sheet="1" objects="1" scenarios="1"/>
  <hyperlinks>
    <hyperlink ref="B57" r:id="rId1" xr:uid="{8F58B454-B3B9-467E-BC44-692FCB9387EF}"/>
    <hyperlink ref="B35" r:id="rId2" display="https://www.epa.gov/AirToxScreen/airtoxscreen-glossary-terms" xr:uid="{570671A0-8B0E-4F0F-9E2A-3E9BE3C08D83}"/>
    <hyperlink ref="B38" r:id="rId3" xr:uid="{1D44E8C5-055D-43AC-A989-9A6DEBAA81BD}"/>
    <hyperlink ref="B34" r:id="rId4" xr:uid="{099DCA08-9B27-43BC-9D63-CE3AEDE582F6}"/>
    <hyperlink ref="B39" r:id="rId5" xr:uid="{59BAF571-FC5E-41BD-8981-707C909A8BC2}"/>
    <hyperlink ref="B40" r:id="rId6" xr:uid="{300DE15E-0F64-4203-8105-7DC6D950D1EE}"/>
    <hyperlink ref="B42" r:id="rId7" location="shortforms:-method-3-human-health-risk-assessment-" xr:uid="{D026E604-BD36-452A-90DE-B30452F058BC}"/>
    <hyperlink ref="B43" r:id="rId8" xr:uid="{60132BA2-85F4-4001-9E08-57B8CC9A4419}"/>
    <hyperlink ref="B44" r:id="rId9" xr:uid="{EF4542DF-BCF9-4A0A-BF5A-A8C91F08A7E2}"/>
    <hyperlink ref="B45" r:id="rId10" xr:uid="{22631177-F3DA-4759-A2F7-5C6D5E25FD6D}"/>
    <hyperlink ref="B46" r:id="rId11" xr:uid="{58117B9B-19FF-4853-BF40-35DE31CAC635}"/>
    <hyperlink ref="B52" r:id="rId12" xr:uid="{7F09D379-1898-4684-9C60-38E66606732E}"/>
    <hyperlink ref="B56" r:id="rId13" xr:uid="{671B8D97-1CFE-4829-A947-4CCC2C6E7AC1}"/>
    <hyperlink ref="B65" r:id="rId14" xr:uid="{3FF83348-CF59-4BE5-AE1E-615EBC567D22}"/>
    <hyperlink ref="B69" r:id="rId15" xr:uid="{55911171-2AE7-4786-9EAD-E636A2ABB89C}"/>
  </hyperlinks>
  <pageMargins left="0.7" right="0.7" top="0.75" bottom="0.75" header="0.3" footer="0.3"/>
  <pageSetup scale="72" orientation="portrait" r:id="rId16"/>
  <headerFooter>
    <oddFooter>&amp;LMassachusetts Air Toxics Risk Screening Tool (MATRiST)&amp;R&amp;F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AG186"/>
  <sheetViews>
    <sheetView workbookViewId="0">
      <pane xSplit="3" ySplit="4" topLeftCell="D5" activePane="bottomRight" state="frozen"/>
      <selection activeCell="D9" sqref="D9"/>
      <selection pane="topRight" activeCell="D9" sqref="D9"/>
      <selection pane="bottomLeft" activeCell="D9" sqref="D9"/>
      <selection pane="bottomRight" activeCell="C2" sqref="C2"/>
    </sheetView>
  </sheetViews>
  <sheetFormatPr defaultColWidth="9.140625" defaultRowHeight="12.75" x14ac:dyDescent="0.2"/>
  <cols>
    <col min="1" max="1" width="12.140625" style="11" customWidth="1"/>
    <col min="2" max="2" width="22" style="11" customWidth="1"/>
    <col min="3" max="3" width="12.42578125" style="9" customWidth="1"/>
    <col min="4" max="16384" width="9.140625" style="9"/>
  </cols>
  <sheetData>
    <row r="1" spans="1:33" ht="18" x14ac:dyDescent="0.2">
      <c r="A1" s="245" t="s">
        <v>870</v>
      </c>
      <c r="B1" s="246"/>
    </row>
    <row r="2" spans="1:33" ht="15.75" customHeight="1" x14ac:dyDescent="0.2">
      <c r="A2" s="19" t="str">
        <f>README!A3</f>
        <v>MATRiST Version 2.1.1</v>
      </c>
    </row>
    <row r="3" spans="1:33" x14ac:dyDescent="0.2">
      <c r="A3" s="244" t="s">
        <v>324</v>
      </c>
      <c r="B3" s="244"/>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s="24" customFormat="1" ht="15" x14ac:dyDescent="0.25">
      <c r="A4" s="111" t="s">
        <v>634</v>
      </c>
      <c r="B4" s="111" t="s">
        <v>637</v>
      </c>
      <c r="C4" s="110" t="s">
        <v>636</v>
      </c>
      <c r="D4" s="110">
        <v>10</v>
      </c>
      <c r="E4" s="110">
        <v>20</v>
      </c>
      <c r="F4" s="110">
        <v>30</v>
      </c>
      <c r="G4" s="110">
        <v>40</v>
      </c>
      <c r="H4" s="110">
        <v>50</v>
      </c>
      <c r="I4" s="110">
        <v>60</v>
      </c>
      <c r="J4" s="110">
        <v>70</v>
      </c>
      <c r="K4" s="110">
        <v>80</v>
      </c>
      <c r="L4" s="110">
        <v>90</v>
      </c>
      <c r="M4" s="110">
        <v>100</v>
      </c>
      <c r="N4" s="110">
        <v>120</v>
      </c>
      <c r="O4" s="110">
        <v>140</v>
      </c>
      <c r="P4" s="110">
        <v>160</v>
      </c>
      <c r="Q4" s="110">
        <v>180</v>
      </c>
      <c r="R4" s="110">
        <v>200</v>
      </c>
      <c r="S4" s="110">
        <v>250</v>
      </c>
      <c r="T4" s="110">
        <v>300</v>
      </c>
      <c r="U4" s="110">
        <v>350</v>
      </c>
      <c r="V4" s="110">
        <v>400</v>
      </c>
      <c r="W4" s="110">
        <v>500</v>
      </c>
      <c r="X4" s="110">
        <v>600</v>
      </c>
      <c r="Y4" s="110">
        <v>700</v>
      </c>
      <c r="Z4" s="110">
        <v>800</v>
      </c>
      <c r="AA4" s="110">
        <v>900</v>
      </c>
      <c r="AB4" s="110">
        <v>1000</v>
      </c>
      <c r="AC4" s="110">
        <v>1500</v>
      </c>
      <c r="AD4" s="110">
        <v>2500</v>
      </c>
      <c r="AE4" s="110">
        <v>5000</v>
      </c>
      <c r="AF4" s="110">
        <v>7500</v>
      </c>
      <c r="AG4" s="110">
        <v>10000</v>
      </c>
    </row>
    <row r="5" spans="1:33" ht="15" x14ac:dyDescent="0.25">
      <c r="A5" s="1" t="s">
        <v>341</v>
      </c>
      <c r="B5" s="1">
        <v>1</v>
      </c>
      <c r="C5"/>
      <c r="D5" s="112">
        <v>27179.89328</v>
      </c>
      <c r="E5" s="112">
        <v>13632.50079</v>
      </c>
      <c r="F5" s="112">
        <v>12078.38883</v>
      </c>
      <c r="G5" s="112">
        <v>7357.5578150000001</v>
      </c>
      <c r="H5" s="112">
        <v>4148.3990199999998</v>
      </c>
      <c r="I5" s="112">
        <v>3114.0347000000002</v>
      </c>
      <c r="J5" s="112">
        <v>1375.183855</v>
      </c>
      <c r="K5" s="112">
        <v>1098.7820750000001</v>
      </c>
      <c r="L5" s="112">
        <v>897.20547999999997</v>
      </c>
      <c r="M5" s="112">
        <v>739.64529500000003</v>
      </c>
      <c r="N5" s="112">
        <v>522.43158500000004</v>
      </c>
      <c r="O5" s="112">
        <v>385.67023</v>
      </c>
      <c r="P5" s="112">
        <v>292.72692000000001</v>
      </c>
      <c r="Q5" s="112">
        <v>230.41878</v>
      </c>
      <c r="R5" s="112">
        <v>186.65407999999999</v>
      </c>
      <c r="S5" s="112">
        <v>122.263605</v>
      </c>
      <c r="T5" s="112">
        <v>87.317805000000007</v>
      </c>
      <c r="U5" s="112">
        <v>66.795644999999993</v>
      </c>
      <c r="V5" s="112">
        <v>52.533209999999997</v>
      </c>
      <c r="W5" s="112">
        <v>35.414594999999998</v>
      </c>
      <c r="X5" s="112">
        <v>25.713455</v>
      </c>
      <c r="Y5" s="112">
        <v>19.474335</v>
      </c>
      <c r="Z5" s="112">
        <v>15.427505</v>
      </c>
      <c r="AA5" s="112">
        <v>12.522845</v>
      </c>
      <c r="AB5" s="112">
        <v>10.394209999999999</v>
      </c>
      <c r="AC5" s="112">
        <v>5.09903</v>
      </c>
      <c r="AD5" s="112">
        <v>2.0493100000000002</v>
      </c>
      <c r="AE5" s="112">
        <v>0.60089499999999996</v>
      </c>
      <c r="AF5" s="112">
        <v>0.29378500000000002</v>
      </c>
      <c r="AG5" s="112">
        <v>0.17896000000000001</v>
      </c>
    </row>
    <row r="6" spans="1:33" ht="15" x14ac:dyDescent="0.25">
      <c r="A6" s="1" t="s">
        <v>341</v>
      </c>
      <c r="B6" s="1">
        <v>2</v>
      </c>
      <c r="C6"/>
      <c r="D6" s="112">
        <v>20787.15393</v>
      </c>
      <c r="E6" s="112">
        <v>9159.5991549999999</v>
      </c>
      <c r="F6" s="112">
        <v>7556.2741249999999</v>
      </c>
      <c r="G6" s="112">
        <v>6030.84112</v>
      </c>
      <c r="H6" s="112">
        <v>2909.6920150000001</v>
      </c>
      <c r="I6" s="112">
        <v>2893.0752149999998</v>
      </c>
      <c r="J6" s="112">
        <v>995.46621000000005</v>
      </c>
      <c r="K6" s="112">
        <v>823.10943999999995</v>
      </c>
      <c r="L6" s="112">
        <v>695.17154500000004</v>
      </c>
      <c r="M6" s="112">
        <v>595.49111000000005</v>
      </c>
      <c r="N6" s="112">
        <v>441.40515499999998</v>
      </c>
      <c r="O6" s="112">
        <v>339.28746999999998</v>
      </c>
      <c r="P6" s="112">
        <v>268.93776000000003</v>
      </c>
      <c r="Q6" s="112">
        <v>218.29278500000001</v>
      </c>
      <c r="R6" s="112">
        <v>180.40040999999999</v>
      </c>
      <c r="S6" s="112">
        <v>118.67399500000001</v>
      </c>
      <c r="T6" s="112">
        <v>85.960165000000003</v>
      </c>
      <c r="U6" s="112">
        <v>65.555430000000001</v>
      </c>
      <c r="V6" s="112">
        <v>51.751905000000001</v>
      </c>
      <c r="W6" s="112">
        <v>34.962825000000002</v>
      </c>
      <c r="X6" s="112">
        <v>25.458390000000001</v>
      </c>
      <c r="Y6" s="112">
        <v>19.357465000000001</v>
      </c>
      <c r="Z6" s="112">
        <v>15.3041</v>
      </c>
      <c r="AA6" s="112">
        <v>12.39457</v>
      </c>
      <c r="AB6" s="112">
        <v>10.30823</v>
      </c>
      <c r="AC6" s="112">
        <v>5.0377049999999999</v>
      </c>
      <c r="AD6" s="112">
        <v>2.025385</v>
      </c>
      <c r="AE6" s="112">
        <v>0.59438500000000005</v>
      </c>
      <c r="AF6" s="112">
        <v>0.29375499999999999</v>
      </c>
      <c r="AG6" s="112">
        <v>0.17871999999999999</v>
      </c>
    </row>
    <row r="7" spans="1:33" ht="15" x14ac:dyDescent="0.25">
      <c r="A7" s="1" t="s">
        <v>341</v>
      </c>
      <c r="B7" s="1">
        <v>3</v>
      </c>
      <c r="C7"/>
      <c r="D7" s="112">
        <v>11890.80615</v>
      </c>
      <c r="E7" s="112">
        <v>7639.8779400000003</v>
      </c>
      <c r="F7" s="112">
        <v>4662.5816199999999</v>
      </c>
      <c r="G7" s="112">
        <v>4191.7040749999996</v>
      </c>
      <c r="H7" s="112">
        <v>2248.4458949999998</v>
      </c>
      <c r="I7" s="112">
        <v>2269.9188100000001</v>
      </c>
      <c r="J7" s="112">
        <v>847.20761500000003</v>
      </c>
      <c r="K7" s="112">
        <v>698.82801500000005</v>
      </c>
      <c r="L7" s="112">
        <v>597.939075</v>
      </c>
      <c r="M7" s="112">
        <v>514.758015</v>
      </c>
      <c r="N7" s="112">
        <v>393.912935</v>
      </c>
      <c r="O7" s="112">
        <v>308.538025</v>
      </c>
      <c r="P7" s="112">
        <v>247.88179</v>
      </c>
      <c r="Q7" s="112">
        <v>204.08338499999999</v>
      </c>
      <c r="R7" s="112">
        <v>170.35462999999999</v>
      </c>
      <c r="S7" s="112">
        <v>114.697665</v>
      </c>
      <c r="T7" s="112">
        <v>84.294965000000005</v>
      </c>
      <c r="U7" s="112">
        <v>64.463269999999994</v>
      </c>
      <c r="V7" s="112">
        <v>50.844185000000003</v>
      </c>
      <c r="W7" s="112">
        <v>34.587085000000002</v>
      </c>
      <c r="X7" s="112">
        <v>24.943944999999999</v>
      </c>
      <c r="Y7" s="112">
        <v>18.850635</v>
      </c>
      <c r="Z7" s="112">
        <v>14.902799999999999</v>
      </c>
      <c r="AA7" s="112">
        <v>12.206955000000001</v>
      </c>
      <c r="AB7" s="112">
        <v>10.147625</v>
      </c>
      <c r="AC7" s="112">
        <v>4.9776350000000003</v>
      </c>
      <c r="AD7" s="112">
        <v>2.0261749999999998</v>
      </c>
      <c r="AE7" s="112">
        <v>0.58491499999999996</v>
      </c>
      <c r="AF7" s="112">
        <v>0.29226000000000002</v>
      </c>
      <c r="AG7" s="112">
        <v>0.17802499999999999</v>
      </c>
    </row>
    <row r="8" spans="1:33" ht="15" x14ac:dyDescent="0.25">
      <c r="A8" s="1" t="s">
        <v>341</v>
      </c>
      <c r="B8" s="1">
        <v>4</v>
      </c>
      <c r="C8"/>
      <c r="D8" s="112">
        <v>8288.6394149999996</v>
      </c>
      <c r="E8" s="112">
        <v>6748.38472</v>
      </c>
      <c r="F8" s="112">
        <v>3639.2955149999998</v>
      </c>
      <c r="G8" s="112">
        <v>3123.6083250000001</v>
      </c>
      <c r="H8" s="112">
        <v>2188.9665500000001</v>
      </c>
      <c r="I8" s="112">
        <v>1864.04404</v>
      </c>
      <c r="J8" s="112">
        <v>1313.32936</v>
      </c>
      <c r="K8" s="112">
        <v>596.66360499999996</v>
      </c>
      <c r="L8" s="112">
        <v>512.07676000000004</v>
      </c>
      <c r="M8" s="112">
        <v>445.59318000000002</v>
      </c>
      <c r="N8" s="112">
        <v>345.95821999999998</v>
      </c>
      <c r="O8" s="112">
        <v>275.651185</v>
      </c>
      <c r="P8" s="112">
        <v>225.51756499999999</v>
      </c>
      <c r="Q8" s="112">
        <v>187.79885999999999</v>
      </c>
      <c r="R8" s="112">
        <v>158.99866499999999</v>
      </c>
      <c r="S8" s="112">
        <v>111.22274</v>
      </c>
      <c r="T8" s="112">
        <v>82.381640000000004</v>
      </c>
      <c r="U8" s="112">
        <v>63.703885</v>
      </c>
      <c r="V8" s="112">
        <v>50.81306</v>
      </c>
      <c r="W8" s="112">
        <v>34.821404999999999</v>
      </c>
      <c r="X8" s="112">
        <v>25.127669999999998</v>
      </c>
      <c r="Y8" s="112">
        <v>18.961385</v>
      </c>
      <c r="Z8" s="112">
        <v>14.978335</v>
      </c>
      <c r="AA8" s="112">
        <v>12.28843</v>
      </c>
      <c r="AB8" s="112">
        <v>10.204090000000001</v>
      </c>
      <c r="AC8" s="112">
        <v>4.9698700000000002</v>
      </c>
      <c r="AD8" s="112">
        <v>2.022535</v>
      </c>
      <c r="AE8" s="112">
        <v>0.57999999999999996</v>
      </c>
      <c r="AF8" s="112">
        <v>0.29225499999999999</v>
      </c>
      <c r="AG8" s="112">
        <v>0.176675</v>
      </c>
    </row>
    <row r="9" spans="1:33" ht="15" x14ac:dyDescent="0.25">
      <c r="A9" s="1" t="s">
        <v>341</v>
      </c>
      <c r="B9" s="1">
        <v>5</v>
      </c>
      <c r="C9"/>
      <c r="D9" s="112">
        <v>5670.7636899999998</v>
      </c>
      <c r="E9" s="112">
        <v>4855.2326700000003</v>
      </c>
      <c r="F9" s="112">
        <v>3474.1450850000001</v>
      </c>
      <c r="G9" s="112">
        <v>2497.7377700000002</v>
      </c>
      <c r="H9" s="112">
        <v>1923.496065</v>
      </c>
      <c r="I9" s="112">
        <v>1579.597565</v>
      </c>
      <c r="J9" s="112">
        <v>1243.7034249999999</v>
      </c>
      <c r="K9" s="112">
        <v>529.22132499999998</v>
      </c>
      <c r="L9" s="112">
        <v>455.80822499999999</v>
      </c>
      <c r="M9" s="112">
        <v>397.27681000000001</v>
      </c>
      <c r="N9" s="112">
        <v>312.75779499999999</v>
      </c>
      <c r="O9" s="112">
        <v>254.03142</v>
      </c>
      <c r="P9" s="112">
        <v>209.73299</v>
      </c>
      <c r="Q9" s="112">
        <v>175.573205</v>
      </c>
      <c r="R9" s="112">
        <v>149.48435000000001</v>
      </c>
      <c r="S9" s="112">
        <v>103.71223999999999</v>
      </c>
      <c r="T9" s="112">
        <v>77.148319999999998</v>
      </c>
      <c r="U9" s="112">
        <v>59.627830000000003</v>
      </c>
      <c r="V9" s="112">
        <v>47.644815000000001</v>
      </c>
      <c r="W9" s="112">
        <v>32.503970000000002</v>
      </c>
      <c r="X9" s="112">
        <v>23.646280000000001</v>
      </c>
      <c r="Y9" s="112">
        <v>18.244305000000001</v>
      </c>
      <c r="Z9" s="112">
        <v>14.323835000000001</v>
      </c>
      <c r="AA9" s="112">
        <v>11.746549999999999</v>
      </c>
      <c r="AB9" s="112">
        <v>9.7916100000000004</v>
      </c>
      <c r="AC9" s="112">
        <v>4.7858900000000002</v>
      </c>
      <c r="AD9" s="112">
        <v>1.98167</v>
      </c>
      <c r="AE9" s="112">
        <v>0.57367000000000001</v>
      </c>
      <c r="AF9" s="112">
        <v>0.29075499999999999</v>
      </c>
      <c r="AG9" s="112">
        <v>0.17648</v>
      </c>
    </row>
    <row r="10" spans="1:33" ht="15" x14ac:dyDescent="0.25">
      <c r="A10" s="1" t="s">
        <v>341</v>
      </c>
      <c r="B10" s="1">
        <v>6</v>
      </c>
      <c r="C10"/>
      <c r="D10" s="112">
        <v>4221.01325</v>
      </c>
      <c r="E10" s="112">
        <v>3705.039675</v>
      </c>
      <c r="F10" s="112">
        <v>3210.4981750000002</v>
      </c>
      <c r="G10" s="112">
        <v>2176.1267950000001</v>
      </c>
      <c r="H10" s="112">
        <v>1863.9122400000001</v>
      </c>
      <c r="I10" s="112">
        <v>1325.2804450000001</v>
      </c>
      <c r="J10" s="112">
        <v>1204.8780750000001</v>
      </c>
      <c r="K10" s="112">
        <v>505.731155</v>
      </c>
      <c r="L10" s="112">
        <v>411.82880499999999</v>
      </c>
      <c r="M10" s="112">
        <v>360.34376500000002</v>
      </c>
      <c r="N10" s="112">
        <v>285.928135</v>
      </c>
      <c r="O10" s="112">
        <v>231.99178000000001</v>
      </c>
      <c r="P10" s="112">
        <v>193.86873499999999</v>
      </c>
      <c r="Q10" s="112">
        <v>166.12665000000001</v>
      </c>
      <c r="R10" s="112">
        <v>142.29154</v>
      </c>
      <c r="S10" s="112">
        <v>99.055899999999994</v>
      </c>
      <c r="T10" s="112">
        <v>72.968720000000005</v>
      </c>
      <c r="U10" s="112">
        <v>56.702024999999999</v>
      </c>
      <c r="V10" s="112">
        <v>45.608040000000003</v>
      </c>
      <c r="W10" s="112">
        <v>31.246784999999999</v>
      </c>
      <c r="X10" s="112">
        <v>22.752669999999998</v>
      </c>
      <c r="Y10" s="112">
        <v>17.40034</v>
      </c>
      <c r="Z10" s="112">
        <v>13.851565000000001</v>
      </c>
      <c r="AA10" s="112">
        <v>11.287775</v>
      </c>
      <c r="AB10" s="112">
        <v>9.4652399999999997</v>
      </c>
      <c r="AC10" s="112">
        <v>4.7027400000000004</v>
      </c>
      <c r="AD10" s="112">
        <v>1.9362250000000001</v>
      </c>
      <c r="AE10" s="112">
        <v>0.57259000000000004</v>
      </c>
      <c r="AF10" s="112">
        <v>0.28827000000000003</v>
      </c>
      <c r="AG10" s="112">
        <v>0.17711499999999999</v>
      </c>
    </row>
    <row r="11" spans="1:33" ht="15" x14ac:dyDescent="0.25">
      <c r="A11" s="1" t="s">
        <v>341</v>
      </c>
      <c r="B11" s="1">
        <v>7</v>
      </c>
      <c r="C11"/>
      <c r="D11" s="112">
        <v>3376.2019249999998</v>
      </c>
      <c r="E11" s="112">
        <v>3032.5335100000002</v>
      </c>
      <c r="F11" s="112">
        <v>2795.9228050000002</v>
      </c>
      <c r="G11" s="112">
        <v>1892.6622600000001</v>
      </c>
      <c r="H11" s="112">
        <v>1615.735655</v>
      </c>
      <c r="I11" s="112">
        <v>1196.331445</v>
      </c>
      <c r="J11" s="112">
        <v>1072.24746</v>
      </c>
      <c r="K11" s="112">
        <v>639.00948500000004</v>
      </c>
      <c r="L11" s="112">
        <v>365.97365000000002</v>
      </c>
      <c r="M11" s="112">
        <v>322.63736</v>
      </c>
      <c r="N11" s="112">
        <v>257.41924499999999</v>
      </c>
      <c r="O11" s="112">
        <v>212.352755</v>
      </c>
      <c r="P11" s="112">
        <v>177.177775</v>
      </c>
      <c r="Q11" s="112">
        <v>152.13256999999999</v>
      </c>
      <c r="R11" s="112">
        <v>132.80041499999999</v>
      </c>
      <c r="S11" s="112">
        <v>95.631950000000003</v>
      </c>
      <c r="T11" s="112">
        <v>70.049674999999993</v>
      </c>
      <c r="U11" s="112">
        <v>54.204450000000001</v>
      </c>
      <c r="V11" s="112">
        <v>44.054544999999997</v>
      </c>
      <c r="W11" s="112">
        <v>30.49737</v>
      </c>
      <c r="X11" s="112">
        <v>22.320879999999999</v>
      </c>
      <c r="Y11" s="112">
        <v>17.052669999999999</v>
      </c>
      <c r="Z11" s="112">
        <v>13.543509999999999</v>
      </c>
      <c r="AA11" s="112">
        <v>10.983375000000001</v>
      </c>
      <c r="AB11" s="112">
        <v>9.1727550000000004</v>
      </c>
      <c r="AC11" s="112">
        <v>4.6301600000000001</v>
      </c>
      <c r="AD11" s="112">
        <v>1.9177</v>
      </c>
      <c r="AE11" s="112">
        <v>0.57018999999999997</v>
      </c>
      <c r="AF11" s="112">
        <v>0.28835499999999997</v>
      </c>
      <c r="AG11" s="112">
        <v>0.17616499999999999</v>
      </c>
    </row>
    <row r="12" spans="1:33" ht="15" x14ac:dyDescent="0.25">
      <c r="A12" s="1" t="s">
        <v>341</v>
      </c>
      <c r="B12" s="1">
        <v>8</v>
      </c>
      <c r="C12"/>
      <c r="D12" s="112">
        <v>2639.6288450000002</v>
      </c>
      <c r="E12" s="112">
        <v>2445.23857</v>
      </c>
      <c r="F12" s="112">
        <v>2323.4935150000001</v>
      </c>
      <c r="G12" s="112">
        <v>1732.712945</v>
      </c>
      <c r="H12" s="112">
        <v>1410.972835</v>
      </c>
      <c r="I12" s="112">
        <v>1072.6420949999999</v>
      </c>
      <c r="J12" s="112">
        <v>971.50695499999995</v>
      </c>
      <c r="K12" s="112">
        <v>667.69349999999997</v>
      </c>
      <c r="L12" s="112">
        <v>328.41879499999999</v>
      </c>
      <c r="M12" s="112">
        <v>290.94326000000001</v>
      </c>
      <c r="N12" s="112">
        <v>235.11933500000001</v>
      </c>
      <c r="O12" s="112">
        <v>195.34843499999999</v>
      </c>
      <c r="P12" s="112">
        <v>164.51743500000001</v>
      </c>
      <c r="Q12" s="112">
        <v>139.88054500000001</v>
      </c>
      <c r="R12" s="112">
        <v>121.79250500000001</v>
      </c>
      <c r="S12" s="112">
        <v>90.455785000000006</v>
      </c>
      <c r="T12" s="112">
        <v>68.494370000000004</v>
      </c>
      <c r="U12" s="112">
        <v>52.188884999999999</v>
      </c>
      <c r="V12" s="112">
        <v>42.300424999999997</v>
      </c>
      <c r="W12" s="112">
        <v>29.74418</v>
      </c>
      <c r="X12" s="112">
        <v>21.95168</v>
      </c>
      <c r="Y12" s="112">
        <v>16.829409999999999</v>
      </c>
      <c r="Z12" s="112">
        <v>13.42826</v>
      </c>
      <c r="AA12" s="112">
        <v>10.853025000000001</v>
      </c>
      <c r="AB12" s="112">
        <v>9.0586500000000001</v>
      </c>
      <c r="AC12" s="112">
        <v>4.5530650000000001</v>
      </c>
      <c r="AD12" s="112">
        <v>1.89889</v>
      </c>
      <c r="AE12" s="112">
        <v>0.57020000000000004</v>
      </c>
      <c r="AF12" s="112">
        <v>0.28722999999999999</v>
      </c>
      <c r="AG12" s="112">
        <v>0.17588000000000001</v>
      </c>
    </row>
    <row r="13" spans="1:33" ht="15" x14ac:dyDescent="0.25">
      <c r="A13" s="1" t="s">
        <v>341</v>
      </c>
      <c r="B13" s="1">
        <v>9</v>
      </c>
      <c r="C13"/>
      <c r="D13" s="112">
        <v>2078.1482850000002</v>
      </c>
      <c r="E13" s="112">
        <v>1958.6811049999999</v>
      </c>
      <c r="F13" s="112">
        <v>1880.60798</v>
      </c>
      <c r="G13" s="112">
        <v>1511.1401949999999</v>
      </c>
      <c r="H13" s="112">
        <v>1266.36914</v>
      </c>
      <c r="I13" s="112">
        <v>1003.67326</v>
      </c>
      <c r="J13" s="112">
        <v>887.41211999999996</v>
      </c>
      <c r="K13" s="112">
        <v>672.69755499999997</v>
      </c>
      <c r="L13" s="112">
        <v>301.32790499999999</v>
      </c>
      <c r="M13" s="112">
        <v>265.02675499999998</v>
      </c>
      <c r="N13" s="112">
        <v>216.41009</v>
      </c>
      <c r="O13" s="112">
        <v>179.96824000000001</v>
      </c>
      <c r="P13" s="112">
        <v>153.74623</v>
      </c>
      <c r="Q13" s="112">
        <v>132.53467499999999</v>
      </c>
      <c r="R13" s="112">
        <v>114.62368499999999</v>
      </c>
      <c r="S13" s="112">
        <v>85.064625000000007</v>
      </c>
      <c r="T13" s="112">
        <v>65.9221</v>
      </c>
      <c r="U13" s="112">
        <v>51.470190000000002</v>
      </c>
      <c r="V13" s="112">
        <v>41.08249</v>
      </c>
      <c r="W13" s="112">
        <v>29.00967</v>
      </c>
      <c r="X13" s="112">
        <v>21.64104</v>
      </c>
      <c r="Y13" s="112">
        <v>16.643135000000001</v>
      </c>
      <c r="Z13" s="112">
        <v>13.310165</v>
      </c>
      <c r="AA13" s="112">
        <v>10.8033</v>
      </c>
      <c r="AB13" s="112">
        <v>9.0295900000000007</v>
      </c>
      <c r="AC13" s="112">
        <v>4.5397749999999997</v>
      </c>
      <c r="AD13" s="112">
        <v>1.897435</v>
      </c>
      <c r="AE13" s="112">
        <v>0.56925999999999999</v>
      </c>
      <c r="AF13" s="112">
        <v>0.28650500000000001</v>
      </c>
      <c r="AG13" s="112">
        <v>0.175895</v>
      </c>
    </row>
    <row r="14" spans="1:33" ht="15" x14ac:dyDescent="0.25">
      <c r="A14" s="1" t="s">
        <v>341</v>
      </c>
      <c r="B14" s="1">
        <v>10</v>
      </c>
      <c r="C14"/>
      <c r="D14" s="112">
        <v>1655.132865</v>
      </c>
      <c r="E14" s="112">
        <v>1575.474905</v>
      </c>
      <c r="F14" s="112">
        <v>1539.1811049999999</v>
      </c>
      <c r="G14" s="112">
        <v>1331.8019099999999</v>
      </c>
      <c r="H14" s="112">
        <v>1145.4087099999999</v>
      </c>
      <c r="I14" s="112">
        <v>922.38637500000004</v>
      </c>
      <c r="J14" s="112">
        <v>796.70727499999998</v>
      </c>
      <c r="K14" s="112">
        <v>624.05331000000001</v>
      </c>
      <c r="L14" s="112">
        <v>309.14485500000001</v>
      </c>
      <c r="M14" s="112">
        <v>244.06417999999999</v>
      </c>
      <c r="N14" s="112">
        <v>199.51150000000001</v>
      </c>
      <c r="O14" s="112">
        <v>167.139915</v>
      </c>
      <c r="P14" s="112">
        <v>142.79839000000001</v>
      </c>
      <c r="Q14" s="112">
        <v>124.280005</v>
      </c>
      <c r="R14" s="112">
        <v>108.873385</v>
      </c>
      <c r="S14" s="112">
        <v>80.643034999999998</v>
      </c>
      <c r="T14" s="112">
        <v>63.061920000000001</v>
      </c>
      <c r="U14" s="112">
        <v>49.46031</v>
      </c>
      <c r="V14" s="112">
        <v>39.86036</v>
      </c>
      <c r="W14" s="112">
        <v>28.027085</v>
      </c>
      <c r="X14" s="112">
        <v>21.232595</v>
      </c>
      <c r="Y14" s="112">
        <v>16.563635000000001</v>
      </c>
      <c r="Z14" s="112">
        <v>13.2232</v>
      </c>
      <c r="AA14" s="112">
        <v>10.825945000000001</v>
      </c>
      <c r="AB14" s="112">
        <v>9.0067850000000007</v>
      </c>
      <c r="AC14" s="112">
        <v>4.54237</v>
      </c>
      <c r="AD14" s="112">
        <v>1.89839</v>
      </c>
      <c r="AE14" s="112">
        <v>0.56971499999999997</v>
      </c>
      <c r="AF14" s="112">
        <v>0.28549000000000002</v>
      </c>
      <c r="AG14" s="112">
        <v>0.17533499999999999</v>
      </c>
    </row>
    <row r="15" spans="1:33" ht="15" x14ac:dyDescent="0.25">
      <c r="A15" s="1" t="s">
        <v>341</v>
      </c>
      <c r="B15" s="1">
        <v>11</v>
      </c>
      <c r="C15"/>
      <c r="D15" s="112">
        <v>1329.0511200000001</v>
      </c>
      <c r="E15" s="112">
        <v>1300.964665</v>
      </c>
      <c r="F15" s="112">
        <v>1275.7660800000001</v>
      </c>
      <c r="G15" s="112">
        <v>1175.00152</v>
      </c>
      <c r="H15" s="112">
        <v>1034.647745</v>
      </c>
      <c r="I15" s="112">
        <v>920.64850999999999</v>
      </c>
      <c r="J15" s="112">
        <v>707.16083500000002</v>
      </c>
      <c r="K15" s="112">
        <v>632.54643499999997</v>
      </c>
      <c r="L15" s="112">
        <v>365.86307499999998</v>
      </c>
      <c r="M15" s="112">
        <v>225.892245</v>
      </c>
      <c r="N15" s="112">
        <v>183.55715000000001</v>
      </c>
      <c r="O15" s="112">
        <v>155.100495</v>
      </c>
      <c r="P15" s="112">
        <v>132.75473</v>
      </c>
      <c r="Q15" s="112">
        <v>116.04228999999999</v>
      </c>
      <c r="R15" s="112">
        <v>102.022745</v>
      </c>
      <c r="S15" s="112">
        <v>76.276525000000007</v>
      </c>
      <c r="T15" s="112">
        <v>60.188490000000002</v>
      </c>
      <c r="U15" s="112">
        <v>47.692439999999998</v>
      </c>
      <c r="V15" s="112">
        <v>38.435434999999998</v>
      </c>
      <c r="W15" s="112">
        <v>27.056595000000002</v>
      </c>
      <c r="X15" s="112">
        <v>20.741415</v>
      </c>
      <c r="Y15" s="112">
        <v>16.307185</v>
      </c>
      <c r="Z15" s="112">
        <v>13.07005</v>
      </c>
      <c r="AA15" s="112">
        <v>10.792555</v>
      </c>
      <c r="AB15" s="112">
        <v>8.9888250000000003</v>
      </c>
      <c r="AC15" s="112">
        <v>4.532775</v>
      </c>
      <c r="AD15" s="112">
        <v>1.898585</v>
      </c>
      <c r="AE15" s="112">
        <v>0.56984500000000005</v>
      </c>
      <c r="AF15" s="112">
        <v>0.28578500000000001</v>
      </c>
      <c r="AG15" s="112">
        <v>0.17544999999999999</v>
      </c>
    </row>
    <row r="16" spans="1:33" ht="15" x14ac:dyDescent="0.25">
      <c r="A16" s="1" t="s">
        <v>341</v>
      </c>
      <c r="B16" s="1">
        <v>12</v>
      </c>
      <c r="C16"/>
      <c r="D16" s="112">
        <v>1090.9061400000001</v>
      </c>
      <c r="E16" s="112">
        <v>1102.6913050000001</v>
      </c>
      <c r="F16" s="112">
        <v>1083.9864600000001</v>
      </c>
      <c r="G16" s="112">
        <v>1006.99712</v>
      </c>
      <c r="H16" s="112">
        <v>917.84023000000002</v>
      </c>
      <c r="I16" s="112">
        <v>849.50216999999998</v>
      </c>
      <c r="J16" s="112">
        <v>632.13431000000003</v>
      </c>
      <c r="K16" s="112">
        <v>595.24845500000004</v>
      </c>
      <c r="L16" s="112">
        <v>377.528525</v>
      </c>
      <c r="M16" s="112">
        <v>207.90858</v>
      </c>
      <c r="N16" s="112">
        <v>169.53763499999999</v>
      </c>
      <c r="O16" s="112">
        <v>143.68163999999999</v>
      </c>
      <c r="P16" s="112">
        <v>123.18443499999999</v>
      </c>
      <c r="Q16" s="112">
        <v>108.160965</v>
      </c>
      <c r="R16" s="112">
        <v>95.402794999999998</v>
      </c>
      <c r="S16" s="112">
        <v>71.433390000000003</v>
      </c>
      <c r="T16" s="112">
        <v>56.60416</v>
      </c>
      <c r="U16" s="112">
        <v>46.071644999999997</v>
      </c>
      <c r="V16" s="112">
        <v>36.966670000000001</v>
      </c>
      <c r="W16" s="112">
        <v>25.837804999999999</v>
      </c>
      <c r="X16" s="112">
        <v>20.036615000000001</v>
      </c>
      <c r="Y16" s="112">
        <v>16.051485</v>
      </c>
      <c r="Z16" s="112">
        <v>12.926365000000001</v>
      </c>
      <c r="AA16" s="112">
        <v>10.711925000000001</v>
      </c>
      <c r="AB16" s="112">
        <v>8.9724149999999998</v>
      </c>
      <c r="AC16" s="112">
        <v>4.5296599999999998</v>
      </c>
      <c r="AD16" s="112">
        <v>1.8904650000000001</v>
      </c>
      <c r="AE16" s="112">
        <v>0.56951499999999999</v>
      </c>
      <c r="AF16" s="112">
        <v>0.28556999999999999</v>
      </c>
      <c r="AG16" s="112">
        <v>0.17548</v>
      </c>
    </row>
    <row r="17" spans="1:33" ht="15" x14ac:dyDescent="0.25">
      <c r="A17" s="1" t="s">
        <v>341</v>
      </c>
      <c r="B17" s="1">
        <v>13</v>
      </c>
      <c r="C17"/>
      <c r="D17" s="112">
        <v>927.07227499999999</v>
      </c>
      <c r="E17" s="112">
        <v>933.94799999999998</v>
      </c>
      <c r="F17" s="112">
        <v>951.55378499999995</v>
      </c>
      <c r="G17" s="112">
        <v>899.78008</v>
      </c>
      <c r="H17" s="112">
        <v>827.13449500000002</v>
      </c>
      <c r="I17" s="112">
        <v>766.28355999999997</v>
      </c>
      <c r="J17" s="112">
        <v>586.10133499999995</v>
      </c>
      <c r="K17" s="112">
        <v>548.28437499999995</v>
      </c>
      <c r="L17" s="112">
        <v>393.42926</v>
      </c>
      <c r="M17" s="112">
        <v>192.08445499999999</v>
      </c>
      <c r="N17" s="112">
        <v>157.340305</v>
      </c>
      <c r="O17" s="112">
        <v>134.157095</v>
      </c>
      <c r="P17" s="112">
        <v>115.44609</v>
      </c>
      <c r="Q17" s="112">
        <v>100.83849499999999</v>
      </c>
      <c r="R17" s="112">
        <v>89.346879999999999</v>
      </c>
      <c r="S17" s="112">
        <v>67.540445000000005</v>
      </c>
      <c r="T17" s="112">
        <v>53.346400000000003</v>
      </c>
      <c r="U17" s="112">
        <v>43.841754999999999</v>
      </c>
      <c r="V17" s="112">
        <v>35.144629999999999</v>
      </c>
      <c r="W17" s="112">
        <v>24.971769999999999</v>
      </c>
      <c r="X17" s="112">
        <v>19.298970000000001</v>
      </c>
      <c r="Y17" s="112">
        <v>15.598129999999999</v>
      </c>
      <c r="Z17" s="112">
        <v>12.825419999999999</v>
      </c>
      <c r="AA17" s="112">
        <v>10.596175000000001</v>
      </c>
      <c r="AB17" s="112">
        <v>8.9703599999999994</v>
      </c>
      <c r="AC17" s="112">
        <v>4.5233150000000002</v>
      </c>
      <c r="AD17" s="112">
        <v>1.8904049999999999</v>
      </c>
      <c r="AE17" s="112">
        <v>0.56952999999999998</v>
      </c>
      <c r="AF17" s="112">
        <v>0.28615499999999999</v>
      </c>
      <c r="AG17" s="112">
        <v>0.17533499999999999</v>
      </c>
    </row>
    <row r="18" spans="1:33" ht="15" x14ac:dyDescent="0.25">
      <c r="A18" s="1" t="s">
        <v>341</v>
      </c>
      <c r="B18" s="1">
        <v>14</v>
      </c>
      <c r="C18"/>
      <c r="D18" s="112">
        <v>797.01149999999996</v>
      </c>
      <c r="E18" s="112">
        <v>811.63493000000005</v>
      </c>
      <c r="F18" s="112">
        <v>843.25157000000002</v>
      </c>
      <c r="G18" s="112">
        <v>801.78335500000003</v>
      </c>
      <c r="H18" s="112">
        <v>733.31574499999999</v>
      </c>
      <c r="I18" s="112">
        <v>684.18256499999995</v>
      </c>
      <c r="J18" s="112">
        <v>553.37787000000003</v>
      </c>
      <c r="K18" s="112">
        <v>510.25617499999998</v>
      </c>
      <c r="L18" s="112">
        <v>394.50450499999999</v>
      </c>
      <c r="M18" s="112">
        <v>179.75367</v>
      </c>
      <c r="N18" s="112">
        <v>146.404585</v>
      </c>
      <c r="O18" s="112">
        <v>125.389295</v>
      </c>
      <c r="P18" s="112">
        <v>108.40215999999999</v>
      </c>
      <c r="Q18" s="112">
        <v>94.668589999999995</v>
      </c>
      <c r="R18" s="112">
        <v>84.322755000000001</v>
      </c>
      <c r="S18" s="112">
        <v>64.25085</v>
      </c>
      <c r="T18" s="112">
        <v>50.674035000000003</v>
      </c>
      <c r="U18" s="112">
        <v>41.617545</v>
      </c>
      <c r="V18" s="112">
        <v>33.570309999999999</v>
      </c>
      <c r="W18" s="112">
        <v>24.14021</v>
      </c>
      <c r="X18" s="112">
        <v>18.694745000000001</v>
      </c>
      <c r="Y18" s="112">
        <v>15.0707</v>
      </c>
      <c r="Z18" s="112">
        <v>12.607620000000001</v>
      </c>
      <c r="AA18" s="112">
        <v>10.437965</v>
      </c>
      <c r="AB18" s="112">
        <v>8.8700949999999992</v>
      </c>
      <c r="AC18" s="112">
        <v>4.5080249999999999</v>
      </c>
      <c r="AD18" s="112">
        <v>1.8828849999999999</v>
      </c>
      <c r="AE18" s="112">
        <v>0.57070500000000002</v>
      </c>
      <c r="AF18" s="112">
        <v>0.28551500000000002</v>
      </c>
      <c r="AG18" s="112">
        <v>0.175315</v>
      </c>
    </row>
    <row r="19" spans="1:33" ht="15" x14ac:dyDescent="0.25">
      <c r="A19" s="1" t="s">
        <v>341</v>
      </c>
      <c r="B19" s="1">
        <v>15</v>
      </c>
      <c r="C19"/>
      <c r="D19" s="112">
        <v>702.79580999999996</v>
      </c>
      <c r="E19" s="112">
        <v>718.31859999999995</v>
      </c>
      <c r="F19" s="112">
        <v>751.88081499999998</v>
      </c>
      <c r="G19" s="112">
        <v>717.06068000000005</v>
      </c>
      <c r="H19" s="112">
        <v>659.89090499999998</v>
      </c>
      <c r="I19" s="112">
        <v>614.27122999999995</v>
      </c>
      <c r="J19" s="112">
        <v>515.19008499999995</v>
      </c>
      <c r="K19" s="112">
        <v>465.68981500000001</v>
      </c>
      <c r="L19" s="112">
        <v>392.70040499999999</v>
      </c>
      <c r="M19" s="112">
        <v>186.56432000000001</v>
      </c>
      <c r="N19" s="112">
        <v>137.605975</v>
      </c>
      <c r="O19" s="112">
        <v>117.263335</v>
      </c>
      <c r="P19" s="112">
        <v>101.98761</v>
      </c>
      <c r="Q19" s="112">
        <v>89.513165000000001</v>
      </c>
      <c r="R19" s="112">
        <v>79.613474999999994</v>
      </c>
      <c r="S19" s="112">
        <v>61.051009999999998</v>
      </c>
      <c r="T19" s="112">
        <v>48.613255000000002</v>
      </c>
      <c r="U19" s="112">
        <v>39.640189999999997</v>
      </c>
      <c r="V19" s="112">
        <v>32.326664999999998</v>
      </c>
      <c r="W19" s="112">
        <v>23.315580000000001</v>
      </c>
      <c r="X19" s="112">
        <v>17.79213</v>
      </c>
      <c r="Y19" s="112">
        <v>14.612914999999999</v>
      </c>
      <c r="Z19" s="112">
        <v>12.352869999999999</v>
      </c>
      <c r="AA19" s="112">
        <v>10.377140000000001</v>
      </c>
      <c r="AB19" s="112">
        <v>8.7840749999999996</v>
      </c>
      <c r="AC19" s="112">
        <v>4.4958150000000003</v>
      </c>
      <c r="AD19" s="112">
        <v>1.8818999999999999</v>
      </c>
      <c r="AE19" s="112">
        <v>0.56980500000000001</v>
      </c>
      <c r="AF19" s="112">
        <v>0.28564000000000001</v>
      </c>
      <c r="AG19" s="112">
        <v>0.17515500000000001</v>
      </c>
    </row>
    <row r="20" spans="1:33" ht="15" x14ac:dyDescent="0.25">
      <c r="A20" s="1" t="s">
        <v>341</v>
      </c>
      <c r="B20" s="1">
        <v>16</v>
      </c>
      <c r="C20"/>
      <c r="D20" s="112">
        <v>618.09310000000005</v>
      </c>
      <c r="E20" s="112">
        <v>636.50057000000004</v>
      </c>
      <c r="F20" s="112">
        <v>667.58477500000004</v>
      </c>
      <c r="G20" s="112">
        <v>646.24612500000001</v>
      </c>
      <c r="H20" s="112">
        <v>598.37373500000001</v>
      </c>
      <c r="I20" s="112">
        <v>556.61286500000006</v>
      </c>
      <c r="J20" s="112">
        <v>466.00281999999999</v>
      </c>
      <c r="K20" s="112">
        <v>427.73561000000001</v>
      </c>
      <c r="L20" s="112">
        <v>374.43099000000001</v>
      </c>
      <c r="M20" s="112">
        <v>206.16944000000001</v>
      </c>
      <c r="N20" s="112">
        <v>128.80236500000001</v>
      </c>
      <c r="O20" s="112">
        <v>110.77787499999999</v>
      </c>
      <c r="P20" s="112">
        <v>96.114994999999993</v>
      </c>
      <c r="Q20" s="112">
        <v>84.746314999999996</v>
      </c>
      <c r="R20" s="112">
        <v>75.311575000000005</v>
      </c>
      <c r="S20" s="112">
        <v>58.07667</v>
      </c>
      <c r="T20" s="112">
        <v>46.119929999999997</v>
      </c>
      <c r="U20" s="112">
        <v>38.027355</v>
      </c>
      <c r="V20" s="112">
        <v>31.352205000000001</v>
      </c>
      <c r="W20" s="112">
        <v>22.516435000000001</v>
      </c>
      <c r="X20" s="112">
        <v>17.173169999999999</v>
      </c>
      <c r="Y20" s="112">
        <v>14.083985</v>
      </c>
      <c r="Z20" s="112">
        <v>11.912699999999999</v>
      </c>
      <c r="AA20" s="112">
        <v>10.157175000000001</v>
      </c>
      <c r="AB20" s="112">
        <v>8.6478099999999998</v>
      </c>
      <c r="AC20" s="112">
        <v>4.4732349999999999</v>
      </c>
      <c r="AD20" s="112">
        <v>1.8802399999999999</v>
      </c>
      <c r="AE20" s="112">
        <v>0.567415</v>
      </c>
      <c r="AF20" s="112">
        <v>0.28558</v>
      </c>
      <c r="AG20" s="112">
        <v>0.175375</v>
      </c>
    </row>
    <row r="21" spans="1:33" ht="15" x14ac:dyDescent="0.25">
      <c r="A21" s="1" t="s">
        <v>341</v>
      </c>
      <c r="B21" s="1">
        <v>17</v>
      </c>
      <c r="C21"/>
      <c r="D21" s="112">
        <v>540.96875</v>
      </c>
      <c r="E21" s="112">
        <v>559.51773000000003</v>
      </c>
      <c r="F21" s="112">
        <v>587.21843999999999</v>
      </c>
      <c r="G21" s="112">
        <v>573.60283500000003</v>
      </c>
      <c r="H21" s="112">
        <v>531.92790500000001</v>
      </c>
      <c r="I21" s="112">
        <v>500.20137</v>
      </c>
      <c r="J21" s="112">
        <v>418.39897999999999</v>
      </c>
      <c r="K21" s="112">
        <v>390.02599500000002</v>
      </c>
      <c r="L21" s="112">
        <v>343.23095999999998</v>
      </c>
      <c r="M21" s="112">
        <v>218.22581</v>
      </c>
      <c r="N21" s="112">
        <v>121.320125</v>
      </c>
      <c r="O21" s="112">
        <v>103.57425000000001</v>
      </c>
      <c r="P21" s="112">
        <v>90.922345000000007</v>
      </c>
      <c r="Q21" s="112">
        <v>79.900409999999994</v>
      </c>
      <c r="R21" s="112">
        <v>71.277609999999996</v>
      </c>
      <c r="S21" s="112">
        <v>55.350540000000002</v>
      </c>
      <c r="T21" s="112">
        <v>44.059995000000001</v>
      </c>
      <c r="U21" s="112">
        <v>36.6631</v>
      </c>
      <c r="V21" s="112">
        <v>30.15436</v>
      </c>
      <c r="W21" s="112">
        <v>21.671399999999998</v>
      </c>
      <c r="X21" s="112">
        <v>16.60575</v>
      </c>
      <c r="Y21" s="112">
        <v>13.382345000000001</v>
      </c>
      <c r="Z21" s="112">
        <v>11.492055000000001</v>
      </c>
      <c r="AA21" s="112">
        <v>9.8882349999999999</v>
      </c>
      <c r="AB21" s="112">
        <v>8.5051400000000008</v>
      </c>
      <c r="AC21" s="112">
        <v>4.4535749999999998</v>
      </c>
      <c r="AD21" s="112">
        <v>1.876695</v>
      </c>
      <c r="AE21" s="112">
        <v>0.56711</v>
      </c>
      <c r="AF21" s="112">
        <v>0.28527999999999998</v>
      </c>
      <c r="AG21" s="112">
        <v>0.17654500000000001</v>
      </c>
    </row>
    <row r="22" spans="1:33" ht="15" x14ac:dyDescent="0.25">
      <c r="A22" s="1" t="s">
        <v>341</v>
      </c>
      <c r="B22" s="1">
        <v>18</v>
      </c>
      <c r="C22"/>
      <c r="D22" s="112">
        <v>471.57772999999997</v>
      </c>
      <c r="E22" s="112">
        <v>490.16295500000001</v>
      </c>
      <c r="F22" s="112">
        <v>518.21210499999995</v>
      </c>
      <c r="G22" s="112">
        <v>507.29321499999998</v>
      </c>
      <c r="H22" s="112">
        <v>469.989665</v>
      </c>
      <c r="I22" s="112">
        <v>442.409065</v>
      </c>
      <c r="J22" s="112">
        <v>392.09213499999998</v>
      </c>
      <c r="K22" s="112">
        <v>357.66000500000001</v>
      </c>
      <c r="L22" s="112">
        <v>317.13234499999999</v>
      </c>
      <c r="M22" s="112">
        <v>213.90128999999999</v>
      </c>
      <c r="N22" s="112">
        <v>114.64700000000001</v>
      </c>
      <c r="O22" s="112">
        <v>97.865870000000001</v>
      </c>
      <c r="P22" s="112">
        <v>86.033670000000001</v>
      </c>
      <c r="Q22" s="112">
        <v>75.924525000000003</v>
      </c>
      <c r="R22" s="112">
        <v>67.605514999999997</v>
      </c>
      <c r="S22" s="112">
        <v>52.841065</v>
      </c>
      <c r="T22" s="112">
        <v>42.138665000000003</v>
      </c>
      <c r="U22" s="112">
        <v>35.059505000000001</v>
      </c>
      <c r="V22" s="112">
        <v>28.942844999999998</v>
      </c>
      <c r="W22" s="112">
        <v>20.85848</v>
      </c>
      <c r="X22" s="112">
        <v>16.057780000000001</v>
      </c>
      <c r="Y22" s="112">
        <v>12.81311</v>
      </c>
      <c r="Z22" s="112">
        <v>11.068</v>
      </c>
      <c r="AA22" s="112">
        <v>9.5881500000000006</v>
      </c>
      <c r="AB22" s="112">
        <v>8.3408099999999994</v>
      </c>
      <c r="AC22" s="112">
        <v>4.4294450000000003</v>
      </c>
      <c r="AD22" s="112">
        <v>1.8684050000000001</v>
      </c>
      <c r="AE22" s="112">
        <v>0.56725000000000003</v>
      </c>
      <c r="AF22" s="112">
        <v>0.285325</v>
      </c>
      <c r="AG22" s="112">
        <v>0.17677999999999999</v>
      </c>
    </row>
    <row r="23" spans="1:33" ht="15" x14ac:dyDescent="0.25">
      <c r="A23" s="1" t="s">
        <v>341</v>
      </c>
      <c r="B23" s="1">
        <v>19</v>
      </c>
      <c r="C23"/>
      <c r="D23" s="112">
        <v>410.57513</v>
      </c>
      <c r="E23" s="112">
        <v>428.42291</v>
      </c>
      <c r="F23" s="112">
        <v>455.18171999999998</v>
      </c>
      <c r="G23" s="112">
        <v>446.03106000000002</v>
      </c>
      <c r="H23" s="112">
        <v>414.81523499999997</v>
      </c>
      <c r="I23" s="112">
        <v>392.66183999999998</v>
      </c>
      <c r="J23" s="112">
        <v>365.11291499999999</v>
      </c>
      <c r="K23" s="112">
        <v>326.03844500000002</v>
      </c>
      <c r="L23" s="112">
        <v>295.878535</v>
      </c>
      <c r="M23" s="112">
        <v>210.00386499999999</v>
      </c>
      <c r="N23" s="112">
        <v>107.624105</v>
      </c>
      <c r="O23" s="112">
        <v>92.864345</v>
      </c>
      <c r="P23" s="112">
        <v>81.290014999999997</v>
      </c>
      <c r="Q23" s="112">
        <v>72.067814999999996</v>
      </c>
      <c r="R23" s="112">
        <v>64.348269999999999</v>
      </c>
      <c r="S23" s="112">
        <v>50.188229999999997</v>
      </c>
      <c r="T23" s="112">
        <v>40.360340000000001</v>
      </c>
      <c r="U23" s="112">
        <v>33.611604999999997</v>
      </c>
      <c r="V23" s="112">
        <v>27.764759999999999</v>
      </c>
      <c r="W23" s="112">
        <v>20.371244999999998</v>
      </c>
      <c r="X23" s="112">
        <v>15.637874999999999</v>
      </c>
      <c r="Y23" s="112">
        <v>12.38191</v>
      </c>
      <c r="Z23" s="112">
        <v>10.605945</v>
      </c>
      <c r="AA23" s="112">
        <v>9.2632750000000001</v>
      </c>
      <c r="AB23" s="112">
        <v>8.1090400000000002</v>
      </c>
      <c r="AC23" s="112">
        <v>4.3779649999999997</v>
      </c>
      <c r="AD23" s="112">
        <v>1.8543499999999999</v>
      </c>
      <c r="AE23" s="112">
        <v>0.56662000000000001</v>
      </c>
      <c r="AF23" s="112">
        <v>0.28537000000000001</v>
      </c>
      <c r="AG23" s="112">
        <v>0.17710999999999999</v>
      </c>
    </row>
    <row r="24" spans="1:33" ht="15" x14ac:dyDescent="0.25">
      <c r="A24" s="1" t="s">
        <v>341</v>
      </c>
      <c r="B24" s="1">
        <v>20</v>
      </c>
      <c r="C24"/>
      <c r="D24" s="112">
        <v>359.40947499999999</v>
      </c>
      <c r="E24" s="112">
        <v>375.96419500000002</v>
      </c>
      <c r="F24" s="112">
        <v>400.26344999999998</v>
      </c>
      <c r="G24" s="112">
        <v>395.39082000000002</v>
      </c>
      <c r="H24" s="112">
        <v>369.05687</v>
      </c>
      <c r="I24" s="112">
        <v>348.21791000000002</v>
      </c>
      <c r="J24" s="112">
        <v>333.638195</v>
      </c>
      <c r="K24" s="112">
        <v>294.82452000000001</v>
      </c>
      <c r="L24" s="112">
        <v>277.75510500000001</v>
      </c>
      <c r="M24" s="112">
        <v>200.749495</v>
      </c>
      <c r="N24" s="112">
        <v>100.955395</v>
      </c>
      <c r="O24" s="112">
        <v>87.460554999999999</v>
      </c>
      <c r="P24" s="112">
        <v>76.988879999999995</v>
      </c>
      <c r="Q24" s="112">
        <v>68.440015000000002</v>
      </c>
      <c r="R24" s="112">
        <v>61.215224999999997</v>
      </c>
      <c r="S24" s="112">
        <v>48.215310000000002</v>
      </c>
      <c r="T24" s="112">
        <v>38.745600000000003</v>
      </c>
      <c r="U24" s="112">
        <v>32.115220000000001</v>
      </c>
      <c r="V24" s="112">
        <v>27.456230000000001</v>
      </c>
      <c r="W24" s="112">
        <v>19.727515</v>
      </c>
      <c r="X24" s="112">
        <v>15.074035</v>
      </c>
      <c r="Y24" s="112">
        <v>11.994335</v>
      </c>
      <c r="Z24" s="112">
        <v>10.150180000000001</v>
      </c>
      <c r="AA24" s="112">
        <v>8.8766750000000005</v>
      </c>
      <c r="AB24" s="112">
        <v>7.8966200000000004</v>
      </c>
      <c r="AC24" s="112">
        <v>4.3188300000000002</v>
      </c>
      <c r="AD24" s="112">
        <v>1.843545</v>
      </c>
      <c r="AE24" s="112">
        <v>0.56517499999999998</v>
      </c>
      <c r="AF24" s="112">
        <v>0.285555</v>
      </c>
      <c r="AG24" s="112">
        <v>0.177315</v>
      </c>
    </row>
    <row r="25" spans="1:33" s="20" customFormat="1" ht="15" x14ac:dyDescent="0.25">
      <c r="A25" s="1" t="s">
        <v>341</v>
      </c>
      <c r="B25" s="1">
        <v>21</v>
      </c>
      <c r="C25"/>
      <c r="D25" s="112">
        <v>317.06643000000003</v>
      </c>
      <c r="E25" s="112">
        <v>333.44412999999997</v>
      </c>
      <c r="F25" s="112">
        <v>355.05347</v>
      </c>
      <c r="G25" s="112">
        <v>351.13793500000003</v>
      </c>
      <c r="H25" s="112">
        <v>329.949725</v>
      </c>
      <c r="I25" s="112">
        <v>311.41498000000001</v>
      </c>
      <c r="J25" s="112">
        <v>302.89716499999997</v>
      </c>
      <c r="K25" s="112">
        <v>267.24387000000002</v>
      </c>
      <c r="L25" s="112">
        <v>260.20438000000001</v>
      </c>
      <c r="M25" s="112">
        <v>192.91276500000001</v>
      </c>
      <c r="N25" s="112">
        <v>95.765725000000003</v>
      </c>
      <c r="O25" s="112">
        <v>83.033235000000005</v>
      </c>
      <c r="P25" s="112">
        <v>73.447329999999994</v>
      </c>
      <c r="Q25" s="112">
        <v>65.202780000000004</v>
      </c>
      <c r="R25" s="112">
        <v>58.597119999999997</v>
      </c>
      <c r="S25" s="112">
        <v>46.230065000000003</v>
      </c>
      <c r="T25" s="112">
        <v>37.344929999999998</v>
      </c>
      <c r="U25" s="112">
        <v>30.861139999999999</v>
      </c>
      <c r="V25" s="112">
        <v>26.512125000000001</v>
      </c>
      <c r="W25" s="112">
        <v>19.149204999999998</v>
      </c>
      <c r="X25" s="112">
        <v>14.678785</v>
      </c>
      <c r="Y25" s="112">
        <v>11.767614999999999</v>
      </c>
      <c r="Z25" s="112">
        <v>9.6813249999999993</v>
      </c>
      <c r="AA25" s="112">
        <v>8.5913749999999993</v>
      </c>
      <c r="AB25" s="112">
        <v>7.6489149999999997</v>
      </c>
      <c r="AC25" s="112">
        <v>4.2795800000000002</v>
      </c>
      <c r="AD25" s="112">
        <v>1.838355</v>
      </c>
      <c r="AE25" s="112">
        <v>0.56489999999999996</v>
      </c>
      <c r="AF25" s="112">
        <v>0.28559499999999999</v>
      </c>
      <c r="AG25" s="112">
        <v>0.17801500000000001</v>
      </c>
    </row>
    <row r="26" spans="1:33" ht="15" x14ac:dyDescent="0.25">
      <c r="A26" s="1" t="s">
        <v>341</v>
      </c>
      <c r="B26" s="1">
        <v>22</v>
      </c>
      <c r="C26"/>
      <c r="D26" s="112">
        <v>280.33842499999997</v>
      </c>
      <c r="E26" s="112">
        <v>296.73766000000001</v>
      </c>
      <c r="F26" s="112">
        <v>317.46445999999997</v>
      </c>
      <c r="G26" s="112">
        <v>313.99605000000003</v>
      </c>
      <c r="H26" s="112">
        <v>295.00015999999999</v>
      </c>
      <c r="I26" s="112">
        <v>281.56107500000002</v>
      </c>
      <c r="J26" s="112">
        <v>271.49657999999999</v>
      </c>
      <c r="K26" s="112">
        <v>242.11953</v>
      </c>
      <c r="L26" s="112">
        <v>236.42357999999999</v>
      </c>
      <c r="M26" s="112">
        <v>183.57253499999999</v>
      </c>
      <c r="N26" s="112">
        <v>90.643384999999995</v>
      </c>
      <c r="O26" s="112">
        <v>78.676749999999998</v>
      </c>
      <c r="P26" s="112">
        <v>69.576790000000003</v>
      </c>
      <c r="Q26" s="112">
        <v>62.187280000000001</v>
      </c>
      <c r="R26" s="112">
        <v>56.213140000000003</v>
      </c>
      <c r="S26" s="112">
        <v>44.260195000000003</v>
      </c>
      <c r="T26" s="112">
        <v>35.859495000000003</v>
      </c>
      <c r="U26" s="112">
        <v>30.042465</v>
      </c>
      <c r="V26" s="112">
        <v>25.651579999999999</v>
      </c>
      <c r="W26" s="112">
        <v>18.59582</v>
      </c>
      <c r="X26" s="112">
        <v>14.23258</v>
      </c>
      <c r="Y26" s="112">
        <v>11.4452</v>
      </c>
      <c r="Z26" s="112">
        <v>9.4115249999999993</v>
      </c>
      <c r="AA26" s="112">
        <v>8.3297699999999999</v>
      </c>
      <c r="AB26" s="112">
        <v>7.3258999999999999</v>
      </c>
      <c r="AC26" s="112">
        <v>4.2231249999999996</v>
      </c>
      <c r="AD26" s="112">
        <v>1.8342050000000001</v>
      </c>
      <c r="AE26" s="112">
        <v>0.56355</v>
      </c>
      <c r="AF26" s="112">
        <v>0.28662500000000002</v>
      </c>
      <c r="AG26" s="112">
        <v>0.17879</v>
      </c>
    </row>
    <row r="27" spans="1:33" ht="15" x14ac:dyDescent="0.25">
      <c r="A27" s="1" t="s">
        <v>341</v>
      </c>
      <c r="B27" s="1">
        <v>23</v>
      </c>
      <c r="C27"/>
      <c r="D27" s="112">
        <v>248.13585</v>
      </c>
      <c r="E27" s="112">
        <v>264.99594500000001</v>
      </c>
      <c r="F27" s="112">
        <v>284.00810000000001</v>
      </c>
      <c r="G27" s="112">
        <v>282.45510999999999</v>
      </c>
      <c r="H27" s="112">
        <v>265.84742</v>
      </c>
      <c r="I27" s="112">
        <v>254.89023</v>
      </c>
      <c r="J27" s="112">
        <v>244.95649</v>
      </c>
      <c r="K27" s="112">
        <v>217.74105</v>
      </c>
      <c r="L27" s="112">
        <v>214.99315000000001</v>
      </c>
      <c r="M27" s="112">
        <v>175.64345</v>
      </c>
      <c r="N27" s="112">
        <v>85.823710000000005</v>
      </c>
      <c r="O27" s="112">
        <v>74.614615000000001</v>
      </c>
      <c r="P27" s="112">
        <v>66.392009999999999</v>
      </c>
      <c r="Q27" s="112">
        <v>59.512045000000001</v>
      </c>
      <c r="R27" s="112">
        <v>53.621744999999997</v>
      </c>
      <c r="S27" s="112">
        <v>42.345030000000001</v>
      </c>
      <c r="T27" s="112">
        <v>34.582225000000001</v>
      </c>
      <c r="U27" s="112">
        <v>29.000945000000002</v>
      </c>
      <c r="V27" s="112">
        <v>24.733464999999999</v>
      </c>
      <c r="W27" s="112">
        <v>18.1066</v>
      </c>
      <c r="X27" s="112">
        <v>13.838710000000001</v>
      </c>
      <c r="Y27" s="112">
        <v>11.00207</v>
      </c>
      <c r="Z27" s="112">
        <v>9.0602350000000005</v>
      </c>
      <c r="AA27" s="112">
        <v>7.9743050000000002</v>
      </c>
      <c r="AB27" s="112">
        <v>7.0480700000000001</v>
      </c>
      <c r="AC27" s="112">
        <v>4.1597400000000002</v>
      </c>
      <c r="AD27" s="112">
        <v>1.828965</v>
      </c>
      <c r="AE27" s="112">
        <v>0.56173499999999998</v>
      </c>
      <c r="AF27" s="112">
        <v>0.28677000000000002</v>
      </c>
      <c r="AG27" s="112">
        <v>0.17921999999999999</v>
      </c>
    </row>
    <row r="28" spans="1:33" ht="15" x14ac:dyDescent="0.25">
      <c r="A28" s="1" t="s">
        <v>341</v>
      </c>
      <c r="B28" s="1">
        <v>24</v>
      </c>
      <c r="C28"/>
      <c r="D28" s="112">
        <v>220.526355</v>
      </c>
      <c r="E28" s="112">
        <v>238.07759999999999</v>
      </c>
      <c r="F28" s="112">
        <v>258.00680999999997</v>
      </c>
      <c r="G28" s="112">
        <v>257.76139999999998</v>
      </c>
      <c r="H28" s="112">
        <v>242.62918999999999</v>
      </c>
      <c r="I28" s="112">
        <v>230.20338000000001</v>
      </c>
      <c r="J28" s="112">
        <v>221.95650000000001</v>
      </c>
      <c r="K28" s="112">
        <v>202.71874</v>
      </c>
      <c r="L28" s="112">
        <v>195.01492999999999</v>
      </c>
      <c r="M28" s="112">
        <v>167.06642500000001</v>
      </c>
      <c r="N28" s="112">
        <v>81.129234999999994</v>
      </c>
      <c r="O28" s="112">
        <v>70.912514999999999</v>
      </c>
      <c r="P28" s="112">
        <v>63.220694999999999</v>
      </c>
      <c r="Q28" s="112">
        <v>56.981265</v>
      </c>
      <c r="R28" s="112">
        <v>51.399985000000001</v>
      </c>
      <c r="S28" s="112">
        <v>40.669674999999998</v>
      </c>
      <c r="T28" s="112">
        <v>33.372705000000003</v>
      </c>
      <c r="U28" s="112">
        <v>28.099454999999999</v>
      </c>
      <c r="V28" s="112">
        <v>23.858635</v>
      </c>
      <c r="W28" s="112">
        <v>17.611149999999999</v>
      </c>
      <c r="X28" s="112">
        <v>13.442690000000001</v>
      </c>
      <c r="Y28" s="112">
        <v>10.71162</v>
      </c>
      <c r="Z28" s="112">
        <v>8.7193149999999999</v>
      </c>
      <c r="AA28" s="112">
        <v>7.7151899999999998</v>
      </c>
      <c r="AB28" s="112">
        <v>6.7683850000000003</v>
      </c>
      <c r="AC28" s="112">
        <v>4.0700149999999997</v>
      </c>
      <c r="AD28" s="112">
        <v>1.819015</v>
      </c>
      <c r="AE28" s="112">
        <v>0.56055500000000003</v>
      </c>
      <c r="AF28" s="112">
        <v>0.28635500000000003</v>
      </c>
      <c r="AG28" s="112">
        <v>0.17934</v>
      </c>
    </row>
    <row r="29" spans="1:33" ht="15" x14ac:dyDescent="0.25">
      <c r="A29" s="1" t="s">
        <v>341</v>
      </c>
      <c r="B29" s="1">
        <v>25</v>
      </c>
      <c r="C29"/>
      <c r="D29" s="112">
        <v>199.8537</v>
      </c>
      <c r="E29" s="112">
        <v>217.58497499999999</v>
      </c>
      <c r="F29" s="112">
        <v>235.58483000000001</v>
      </c>
      <c r="G29" s="112">
        <v>236.60529500000001</v>
      </c>
      <c r="H29" s="112">
        <v>222.820595</v>
      </c>
      <c r="I29" s="112">
        <v>211.143045</v>
      </c>
      <c r="J29" s="112">
        <v>201.94091499999999</v>
      </c>
      <c r="K29" s="112">
        <v>186.81688</v>
      </c>
      <c r="L29" s="112">
        <v>176.184045</v>
      </c>
      <c r="M29" s="112">
        <v>158.27202500000001</v>
      </c>
      <c r="N29" s="112">
        <v>76.677760000000006</v>
      </c>
      <c r="O29" s="112">
        <v>67.433674999999994</v>
      </c>
      <c r="P29" s="112">
        <v>60.306825000000003</v>
      </c>
      <c r="Q29" s="112">
        <v>54.454565000000002</v>
      </c>
      <c r="R29" s="112">
        <v>49.382040000000003</v>
      </c>
      <c r="S29" s="112">
        <v>39.1447</v>
      </c>
      <c r="T29" s="112">
        <v>32.235154999999999</v>
      </c>
      <c r="U29" s="112">
        <v>27.03518</v>
      </c>
      <c r="V29" s="112">
        <v>23.050989999999999</v>
      </c>
      <c r="W29" s="112">
        <v>17.087174999999998</v>
      </c>
      <c r="X29" s="112">
        <v>13.18426</v>
      </c>
      <c r="Y29" s="112">
        <v>10.411045</v>
      </c>
      <c r="Z29" s="112">
        <v>8.4252300000000009</v>
      </c>
      <c r="AA29" s="112">
        <v>7.3835850000000001</v>
      </c>
      <c r="AB29" s="112">
        <v>6.5138299999999996</v>
      </c>
      <c r="AC29" s="112">
        <v>3.9981149999999999</v>
      </c>
      <c r="AD29" s="112">
        <v>1.8050999999999999</v>
      </c>
      <c r="AE29" s="112">
        <v>0.55847999999999998</v>
      </c>
      <c r="AF29" s="112">
        <v>0.28641</v>
      </c>
      <c r="AG29" s="112">
        <v>0.179595</v>
      </c>
    </row>
    <row r="30" spans="1:33" ht="15" x14ac:dyDescent="0.25">
      <c r="A30" s="1" t="s">
        <v>341</v>
      </c>
      <c r="B30" s="1">
        <v>26</v>
      </c>
      <c r="C30"/>
      <c r="D30" s="112">
        <v>184.08226999999999</v>
      </c>
      <c r="E30" s="112">
        <v>201.03112999999999</v>
      </c>
      <c r="F30" s="112">
        <v>217.50899000000001</v>
      </c>
      <c r="G30" s="112">
        <v>217.445965</v>
      </c>
      <c r="H30" s="112">
        <v>205.120375</v>
      </c>
      <c r="I30" s="112">
        <v>194.89406</v>
      </c>
      <c r="J30" s="112">
        <v>185.99831</v>
      </c>
      <c r="K30" s="112">
        <v>173.02154999999999</v>
      </c>
      <c r="L30" s="112">
        <v>160.93295499999999</v>
      </c>
      <c r="M30" s="112">
        <v>148.86507499999999</v>
      </c>
      <c r="N30" s="112">
        <v>72.673929999999999</v>
      </c>
      <c r="O30" s="112">
        <v>64.014240000000001</v>
      </c>
      <c r="P30" s="112">
        <v>57.53</v>
      </c>
      <c r="Q30" s="112">
        <v>52.180199999999999</v>
      </c>
      <c r="R30" s="112">
        <v>47.353140000000003</v>
      </c>
      <c r="S30" s="112">
        <v>37.746744999999997</v>
      </c>
      <c r="T30" s="112">
        <v>31.036905000000001</v>
      </c>
      <c r="U30" s="112">
        <v>26.059349999999998</v>
      </c>
      <c r="V30" s="112">
        <v>22.298870000000001</v>
      </c>
      <c r="W30" s="112">
        <v>16.652274999999999</v>
      </c>
      <c r="X30" s="112">
        <v>12.831429999999999</v>
      </c>
      <c r="Y30" s="112">
        <v>10.104469999999999</v>
      </c>
      <c r="Z30" s="112">
        <v>8.1473949999999995</v>
      </c>
      <c r="AA30" s="112">
        <v>7.1401399999999997</v>
      </c>
      <c r="AB30" s="112">
        <v>6.2651149999999998</v>
      </c>
      <c r="AC30" s="112">
        <v>3.9029850000000001</v>
      </c>
      <c r="AD30" s="112">
        <v>1.7842100000000001</v>
      </c>
      <c r="AE30" s="112">
        <v>0.55635999999999997</v>
      </c>
      <c r="AF30" s="112">
        <v>0.28654499999999999</v>
      </c>
      <c r="AG30" s="112">
        <v>0.17982000000000001</v>
      </c>
    </row>
    <row r="31" spans="1:33" ht="15" x14ac:dyDescent="0.25">
      <c r="A31" s="1" t="s">
        <v>341</v>
      </c>
      <c r="B31" s="1">
        <v>27</v>
      </c>
      <c r="C31"/>
      <c r="D31" s="112">
        <v>174.05875499999999</v>
      </c>
      <c r="E31" s="112">
        <v>189.86443499999999</v>
      </c>
      <c r="F31" s="112">
        <v>205.64205999999999</v>
      </c>
      <c r="G31" s="112">
        <v>204.75301999999999</v>
      </c>
      <c r="H31" s="112">
        <v>193.50133</v>
      </c>
      <c r="I31" s="112">
        <v>182.55557999999999</v>
      </c>
      <c r="J31" s="112">
        <v>171.94974500000001</v>
      </c>
      <c r="K31" s="112">
        <v>163.86700500000001</v>
      </c>
      <c r="L31" s="112">
        <v>146.23100500000001</v>
      </c>
      <c r="M31" s="112">
        <v>140.028425</v>
      </c>
      <c r="N31" s="112">
        <v>69.816005000000004</v>
      </c>
      <c r="O31" s="112">
        <v>61.079300000000003</v>
      </c>
      <c r="P31" s="112">
        <v>54.949860000000001</v>
      </c>
      <c r="Q31" s="112">
        <v>50.053780000000003</v>
      </c>
      <c r="R31" s="112">
        <v>45.544840000000001</v>
      </c>
      <c r="S31" s="112">
        <v>36.376674999999999</v>
      </c>
      <c r="T31" s="112">
        <v>29.971450000000001</v>
      </c>
      <c r="U31" s="112">
        <v>25.298030000000001</v>
      </c>
      <c r="V31" s="112">
        <v>21.595185000000001</v>
      </c>
      <c r="W31" s="112">
        <v>16.206700000000001</v>
      </c>
      <c r="X31" s="112">
        <v>12.54392</v>
      </c>
      <c r="Y31" s="112">
        <v>9.8513199999999994</v>
      </c>
      <c r="Z31" s="112">
        <v>8.1505100000000006</v>
      </c>
      <c r="AA31" s="112">
        <v>6.9625450000000004</v>
      </c>
      <c r="AB31" s="112">
        <v>6.0647950000000002</v>
      </c>
      <c r="AC31" s="112">
        <v>3.8106049999999998</v>
      </c>
      <c r="AD31" s="112">
        <v>1.763155</v>
      </c>
      <c r="AE31" s="112">
        <v>0.55388999999999999</v>
      </c>
      <c r="AF31" s="112">
        <v>0.28651500000000002</v>
      </c>
      <c r="AG31" s="112">
        <v>0.179975</v>
      </c>
    </row>
    <row r="32" spans="1:33" ht="15" x14ac:dyDescent="0.25">
      <c r="A32" s="1" t="s">
        <v>341</v>
      </c>
      <c r="B32" s="1">
        <v>28</v>
      </c>
      <c r="C32"/>
      <c r="D32" s="112">
        <v>164.97743500000001</v>
      </c>
      <c r="E32" s="112">
        <v>180.06797499999999</v>
      </c>
      <c r="F32" s="112">
        <v>195.14582999999999</v>
      </c>
      <c r="G32" s="112">
        <v>194.14046500000001</v>
      </c>
      <c r="H32" s="112">
        <v>183.14609999999999</v>
      </c>
      <c r="I32" s="112">
        <v>173.15403499999999</v>
      </c>
      <c r="J32" s="112">
        <v>162.84157500000001</v>
      </c>
      <c r="K32" s="112">
        <v>154.76918000000001</v>
      </c>
      <c r="L32" s="112">
        <v>138.217195</v>
      </c>
      <c r="M32" s="112">
        <v>133.64080000000001</v>
      </c>
      <c r="N32" s="112">
        <v>67.802850000000007</v>
      </c>
      <c r="O32" s="112">
        <v>58.100664999999999</v>
      </c>
      <c r="P32" s="112">
        <v>52.392395</v>
      </c>
      <c r="Q32" s="112">
        <v>47.880629999999996</v>
      </c>
      <c r="R32" s="112">
        <v>43.723379999999999</v>
      </c>
      <c r="S32" s="112">
        <v>35.075875000000003</v>
      </c>
      <c r="T32" s="112">
        <v>28.923845</v>
      </c>
      <c r="U32" s="112">
        <v>24.41086</v>
      </c>
      <c r="V32" s="112">
        <v>20.964994999999998</v>
      </c>
      <c r="W32" s="112">
        <v>15.74474</v>
      </c>
      <c r="X32" s="112">
        <v>12.190445</v>
      </c>
      <c r="Y32" s="112">
        <v>9.6412899999999997</v>
      </c>
      <c r="Z32" s="112">
        <v>7.9895949999999996</v>
      </c>
      <c r="AA32" s="112">
        <v>6.7177350000000002</v>
      </c>
      <c r="AB32" s="112">
        <v>5.9497549999999997</v>
      </c>
      <c r="AC32" s="112">
        <v>3.7057099999999998</v>
      </c>
      <c r="AD32" s="112">
        <v>1.745385</v>
      </c>
      <c r="AE32" s="112">
        <v>0.55137499999999995</v>
      </c>
      <c r="AF32" s="112">
        <v>0.28646500000000003</v>
      </c>
      <c r="AG32" s="112">
        <v>0.17983499999999999</v>
      </c>
    </row>
    <row r="33" spans="1:33" ht="15" x14ac:dyDescent="0.25">
      <c r="A33" s="1" t="s">
        <v>341</v>
      </c>
      <c r="B33" s="1">
        <v>29</v>
      </c>
      <c r="C33"/>
      <c r="D33" s="112">
        <v>156.44320999999999</v>
      </c>
      <c r="E33" s="112">
        <v>171.32304999999999</v>
      </c>
      <c r="F33" s="112">
        <v>184.86272500000001</v>
      </c>
      <c r="G33" s="112">
        <v>183.87739500000001</v>
      </c>
      <c r="H33" s="112">
        <v>174.00171499999999</v>
      </c>
      <c r="I33" s="112">
        <v>164.096565</v>
      </c>
      <c r="J33" s="112">
        <v>154.713065</v>
      </c>
      <c r="K33" s="112">
        <v>146.11033</v>
      </c>
      <c r="L33" s="112">
        <v>131.00844000000001</v>
      </c>
      <c r="M33" s="112">
        <v>126.66002</v>
      </c>
      <c r="N33" s="112">
        <v>66.736859999999993</v>
      </c>
      <c r="O33" s="112">
        <v>55.472250000000003</v>
      </c>
      <c r="P33" s="112">
        <v>50.130595</v>
      </c>
      <c r="Q33" s="112">
        <v>45.897215000000003</v>
      </c>
      <c r="R33" s="112">
        <v>42.112675000000003</v>
      </c>
      <c r="S33" s="112">
        <v>33.833950000000002</v>
      </c>
      <c r="T33" s="112">
        <v>27.979994999999999</v>
      </c>
      <c r="U33" s="112">
        <v>23.663810000000002</v>
      </c>
      <c r="V33" s="112">
        <v>20.311965000000001</v>
      </c>
      <c r="W33" s="112">
        <v>15.368005</v>
      </c>
      <c r="X33" s="112">
        <v>11.892139999999999</v>
      </c>
      <c r="Y33" s="112">
        <v>9.3851600000000008</v>
      </c>
      <c r="Z33" s="112">
        <v>7.8265250000000002</v>
      </c>
      <c r="AA33" s="112">
        <v>6.4805250000000001</v>
      </c>
      <c r="AB33" s="112">
        <v>5.7602200000000003</v>
      </c>
      <c r="AC33" s="112">
        <v>3.62446</v>
      </c>
      <c r="AD33" s="112">
        <v>1.71997</v>
      </c>
      <c r="AE33" s="112">
        <v>0.54932499999999995</v>
      </c>
      <c r="AF33" s="112">
        <v>0.28662500000000002</v>
      </c>
      <c r="AG33" s="112">
        <v>0.17896999999999999</v>
      </c>
    </row>
    <row r="34" spans="1:33" ht="15" x14ac:dyDescent="0.25">
      <c r="A34" s="1" t="s">
        <v>341</v>
      </c>
      <c r="B34" s="1">
        <v>30</v>
      </c>
      <c r="C34"/>
      <c r="D34" s="112">
        <v>148.176705</v>
      </c>
      <c r="E34" s="112">
        <v>162.465385</v>
      </c>
      <c r="F34" s="112">
        <v>175.61381</v>
      </c>
      <c r="G34" s="112">
        <v>174.95169999999999</v>
      </c>
      <c r="H34" s="112">
        <v>165.642045</v>
      </c>
      <c r="I34" s="112">
        <v>155.70695499999999</v>
      </c>
      <c r="J34" s="112">
        <v>146.91940500000001</v>
      </c>
      <c r="K34" s="112">
        <v>138.69924499999999</v>
      </c>
      <c r="L34" s="112">
        <v>124.58334499999999</v>
      </c>
      <c r="M34" s="112">
        <v>120.65415</v>
      </c>
      <c r="N34" s="112">
        <v>69.369510000000005</v>
      </c>
      <c r="O34" s="112">
        <v>53.087865000000001</v>
      </c>
      <c r="P34" s="112">
        <v>47.922075</v>
      </c>
      <c r="Q34" s="112">
        <v>44.050829999999998</v>
      </c>
      <c r="R34" s="112">
        <v>40.481895000000002</v>
      </c>
      <c r="S34" s="112">
        <v>32.667729999999999</v>
      </c>
      <c r="T34" s="112">
        <v>27.06279</v>
      </c>
      <c r="U34" s="112">
        <v>22.910795</v>
      </c>
      <c r="V34" s="112">
        <v>19.712005000000001</v>
      </c>
      <c r="W34" s="112">
        <v>15.00854</v>
      </c>
      <c r="X34" s="112">
        <v>11.60148</v>
      </c>
      <c r="Y34" s="112">
        <v>9.3696599999999997</v>
      </c>
      <c r="Z34" s="112">
        <v>7.6740399999999998</v>
      </c>
      <c r="AA34" s="112">
        <v>6.3252649999999999</v>
      </c>
      <c r="AB34" s="112">
        <v>5.6241149999999998</v>
      </c>
      <c r="AC34" s="112">
        <v>3.50943</v>
      </c>
      <c r="AD34" s="112">
        <v>1.691025</v>
      </c>
      <c r="AE34" s="112">
        <v>0.54818999999999996</v>
      </c>
      <c r="AF34" s="112">
        <v>0.28691499999999998</v>
      </c>
      <c r="AG34" s="112">
        <v>0.17833499999999999</v>
      </c>
    </row>
    <row r="35" spans="1:33" ht="15" x14ac:dyDescent="0.25">
      <c r="A35" s="1" t="s">
        <v>341</v>
      </c>
      <c r="B35" s="1">
        <v>31</v>
      </c>
      <c r="C35"/>
      <c r="D35" s="112">
        <v>140.66984500000001</v>
      </c>
      <c r="E35" s="112">
        <v>154.555905</v>
      </c>
      <c r="F35" s="112">
        <v>166.80841000000001</v>
      </c>
      <c r="G35" s="112">
        <v>166.321045</v>
      </c>
      <c r="H35" s="112">
        <v>157.55486500000001</v>
      </c>
      <c r="I35" s="112">
        <v>148.07924499999999</v>
      </c>
      <c r="J35" s="112">
        <v>139.69309999999999</v>
      </c>
      <c r="K35" s="112">
        <v>131.99318</v>
      </c>
      <c r="L35" s="112">
        <v>119.97317</v>
      </c>
      <c r="M35" s="112">
        <v>114.798035</v>
      </c>
      <c r="N35" s="112">
        <v>72.094025000000002</v>
      </c>
      <c r="O35" s="112">
        <v>51.018954999999998</v>
      </c>
      <c r="P35" s="112">
        <v>45.9602</v>
      </c>
      <c r="Q35" s="112">
        <v>42.315964999999998</v>
      </c>
      <c r="R35" s="112">
        <v>38.973745000000001</v>
      </c>
      <c r="S35" s="112">
        <v>31.665945000000001</v>
      </c>
      <c r="T35" s="112">
        <v>26.303329999999999</v>
      </c>
      <c r="U35" s="112">
        <v>22.233885000000001</v>
      </c>
      <c r="V35" s="112">
        <v>19.184104999999999</v>
      </c>
      <c r="W35" s="112">
        <v>14.739665</v>
      </c>
      <c r="X35" s="112">
        <v>11.40423</v>
      </c>
      <c r="Y35" s="112">
        <v>9.1419200000000007</v>
      </c>
      <c r="Z35" s="112">
        <v>7.4683000000000002</v>
      </c>
      <c r="AA35" s="112">
        <v>6.1501749999999999</v>
      </c>
      <c r="AB35" s="112">
        <v>5.4454250000000002</v>
      </c>
      <c r="AC35" s="112">
        <v>3.4319799999999998</v>
      </c>
      <c r="AD35" s="112">
        <v>1.6636899999999999</v>
      </c>
      <c r="AE35" s="112">
        <v>0.54564500000000005</v>
      </c>
      <c r="AF35" s="112">
        <v>0.28691499999999998</v>
      </c>
      <c r="AG35" s="112">
        <v>0.17810000000000001</v>
      </c>
    </row>
    <row r="36" spans="1:33" ht="15" x14ac:dyDescent="0.25">
      <c r="A36" s="1" t="s">
        <v>341</v>
      </c>
      <c r="B36" s="1">
        <v>32</v>
      </c>
      <c r="C36"/>
      <c r="D36" s="112">
        <v>133.88136499999999</v>
      </c>
      <c r="E36" s="112">
        <v>147.07766000000001</v>
      </c>
      <c r="F36" s="112">
        <v>159.17347000000001</v>
      </c>
      <c r="G36" s="112">
        <v>157.96697</v>
      </c>
      <c r="H36" s="112">
        <v>150.19535999999999</v>
      </c>
      <c r="I36" s="112">
        <v>140.98393999999999</v>
      </c>
      <c r="J36" s="112">
        <v>133.43207000000001</v>
      </c>
      <c r="K36" s="112">
        <v>125.61263</v>
      </c>
      <c r="L36" s="112">
        <v>115.26932499999999</v>
      </c>
      <c r="M36" s="112">
        <v>108.74807</v>
      </c>
      <c r="N36" s="112">
        <v>73.84169</v>
      </c>
      <c r="O36" s="112">
        <v>49.239710000000002</v>
      </c>
      <c r="P36" s="112">
        <v>44.514775</v>
      </c>
      <c r="Q36" s="112">
        <v>40.795940000000002</v>
      </c>
      <c r="R36" s="112">
        <v>37.575719999999997</v>
      </c>
      <c r="S36" s="112">
        <v>30.758144999999999</v>
      </c>
      <c r="T36" s="112">
        <v>25.566420000000001</v>
      </c>
      <c r="U36" s="112">
        <v>21.61551</v>
      </c>
      <c r="V36" s="112">
        <v>18.64959</v>
      </c>
      <c r="W36" s="112">
        <v>14.404339999999999</v>
      </c>
      <c r="X36" s="112">
        <v>11.148999999999999</v>
      </c>
      <c r="Y36" s="112">
        <v>8.9358550000000001</v>
      </c>
      <c r="Z36" s="112">
        <v>7.3007200000000001</v>
      </c>
      <c r="AA36" s="112">
        <v>5.9479899999999999</v>
      </c>
      <c r="AB36" s="112">
        <v>5.293755</v>
      </c>
      <c r="AC36" s="112">
        <v>3.3527800000000001</v>
      </c>
      <c r="AD36" s="112">
        <v>1.63036</v>
      </c>
      <c r="AE36" s="112">
        <v>0.54671999999999998</v>
      </c>
      <c r="AF36" s="112">
        <v>0.286715</v>
      </c>
      <c r="AG36" s="112">
        <v>0.17829</v>
      </c>
    </row>
    <row r="37" spans="1:33" ht="15" x14ac:dyDescent="0.25">
      <c r="A37" s="1" t="s">
        <v>341</v>
      </c>
      <c r="B37" s="1">
        <v>33</v>
      </c>
      <c r="C37"/>
      <c r="D37" s="112">
        <v>127.47315999999999</v>
      </c>
      <c r="E37" s="112">
        <v>140.23056500000001</v>
      </c>
      <c r="F37" s="112">
        <v>151.33872</v>
      </c>
      <c r="G37" s="112">
        <v>150.438795</v>
      </c>
      <c r="H37" s="112">
        <v>142.79560000000001</v>
      </c>
      <c r="I37" s="112">
        <v>133.900825</v>
      </c>
      <c r="J37" s="112">
        <v>127.0411</v>
      </c>
      <c r="K37" s="112">
        <v>120.52334</v>
      </c>
      <c r="L37" s="112">
        <v>111.225775</v>
      </c>
      <c r="M37" s="112">
        <v>103.553955</v>
      </c>
      <c r="N37" s="112">
        <v>74.886250000000004</v>
      </c>
      <c r="O37" s="112">
        <v>47.454320000000003</v>
      </c>
      <c r="P37" s="112">
        <v>43.104370000000003</v>
      </c>
      <c r="Q37" s="112">
        <v>39.138705000000002</v>
      </c>
      <c r="R37" s="112">
        <v>36.322339999999997</v>
      </c>
      <c r="S37" s="112">
        <v>29.859960000000001</v>
      </c>
      <c r="T37" s="112">
        <v>24.820715</v>
      </c>
      <c r="U37" s="112">
        <v>21.040620000000001</v>
      </c>
      <c r="V37" s="112">
        <v>18.192440000000001</v>
      </c>
      <c r="W37" s="112">
        <v>14.06555</v>
      </c>
      <c r="X37" s="112">
        <v>10.931554999999999</v>
      </c>
      <c r="Y37" s="112">
        <v>8.7793449999999993</v>
      </c>
      <c r="Z37" s="112">
        <v>7.1517799999999996</v>
      </c>
      <c r="AA37" s="112">
        <v>5.8084100000000003</v>
      </c>
      <c r="AB37" s="112">
        <v>5.1406049999999999</v>
      </c>
      <c r="AC37" s="112">
        <v>3.2510349999999999</v>
      </c>
      <c r="AD37" s="112">
        <v>1.6059349999999999</v>
      </c>
      <c r="AE37" s="112">
        <v>0.54540999999999995</v>
      </c>
      <c r="AF37" s="112">
        <v>0.28603499999999998</v>
      </c>
      <c r="AG37" s="112">
        <v>0.17822499999999999</v>
      </c>
    </row>
    <row r="38" spans="1:33" ht="15" x14ac:dyDescent="0.25">
      <c r="A38" s="1" t="s">
        <v>341</v>
      </c>
      <c r="B38" s="1">
        <v>34</v>
      </c>
      <c r="C38"/>
      <c r="D38" s="112">
        <v>121.65554</v>
      </c>
      <c r="E38" s="112">
        <v>133.75036499999999</v>
      </c>
      <c r="F38" s="112">
        <v>144.30688000000001</v>
      </c>
      <c r="G38" s="112">
        <v>143.49945500000001</v>
      </c>
      <c r="H38" s="112">
        <v>136.10709</v>
      </c>
      <c r="I38" s="112">
        <v>127.88205499999999</v>
      </c>
      <c r="J38" s="112">
        <v>121.620535</v>
      </c>
      <c r="K38" s="112">
        <v>115.81816999999999</v>
      </c>
      <c r="L38" s="112">
        <v>108.21545</v>
      </c>
      <c r="M38" s="112">
        <v>98.854074999999995</v>
      </c>
      <c r="N38" s="112">
        <v>75.434299999999993</v>
      </c>
      <c r="O38" s="112">
        <v>45.823030000000003</v>
      </c>
      <c r="P38" s="112">
        <v>41.722535000000001</v>
      </c>
      <c r="Q38" s="112">
        <v>37.770515000000003</v>
      </c>
      <c r="R38" s="112">
        <v>34.992885000000001</v>
      </c>
      <c r="S38" s="112">
        <v>28.922055</v>
      </c>
      <c r="T38" s="112">
        <v>24.19171</v>
      </c>
      <c r="U38" s="112">
        <v>20.46576</v>
      </c>
      <c r="V38" s="112">
        <v>17.709064999999999</v>
      </c>
      <c r="W38" s="112">
        <v>13.715994999999999</v>
      </c>
      <c r="X38" s="112">
        <v>10.68036</v>
      </c>
      <c r="Y38" s="112">
        <v>8.6109600000000004</v>
      </c>
      <c r="Z38" s="112">
        <v>6.9935150000000004</v>
      </c>
      <c r="AA38" s="112">
        <v>5.6858950000000004</v>
      </c>
      <c r="AB38" s="112">
        <v>4.9983000000000004</v>
      </c>
      <c r="AC38" s="112">
        <v>3.16309</v>
      </c>
      <c r="AD38" s="112">
        <v>1.58026</v>
      </c>
      <c r="AE38" s="112">
        <v>0.54025500000000004</v>
      </c>
      <c r="AF38" s="112">
        <v>0.28447499999999998</v>
      </c>
      <c r="AG38" s="112">
        <v>0.17810000000000001</v>
      </c>
    </row>
    <row r="39" spans="1:33" ht="15" x14ac:dyDescent="0.25">
      <c r="A39" s="1" t="s">
        <v>341</v>
      </c>
      <c r="B39" s="1">
        <v>35</v>
      </c>
      <c r="C39"/>
      <c r="D39" s="112">
        <v>116.631305</v>
      </c>
      <c r="E39" s="112">
        <v>127.73349</v>
      </c>
      <c r="F39" s="112">
        <v>137.94441</v>
      </c>
      <c r="G39" s="112">
        <v>137.126</v>
      </c>
      <c r="H39" s="112">
        <v>129.98622499999999</v>
      </c>
      <c r="I39" s="112">
        <v>122.609385</v>
      </c>
      <c r="J39" s="112">
        <v>116.28659500000001</v>
      </c>
      <c r="K39" s="112">
        <v>110.67158499999999</v>
      </c>
      <c r="L39" s="112">
        <v>104.64309</v>
      </c>
      <c r="M39" s="112">
        <v>95.161564999999996</v>
      </c>
      <c r="N39" s="112">
        <v>71.557950000000005</v>
      </c>
      <c r="O39" s="112">
        <v>44.000790000000002</v>
      </c>
      <c r="P39" s="112">
        <v>40.15428</v>
      </c>
      <c r="Q39" s="112">
        <v>36.472935</v>
      </c>
      <c r="R39" s="112">
        <v>33.796095000000001</v>
      </c>
      <c r="S39" s="112">
        <v>28.182205</v>
      </c>
      <c r="T39" s="112">
        <v>23.579585000000002</v>
      </c>
      <c r="U39" s="112">
        <v>19.929594999999999</v>
      </c>
      <c r="V39" s="112">
        <v>17.277145000000001</v>
      </c>
      <c r="W39" s="112">
        <v>13.335794999999999</v>
      </c>
      <c r="X39" s="112">
        <v>10.448969999999999</v>
      </c>
      <c r="Y39" s="112">
        <v>8.4499899999999997</v>
      </c>
      <c r="Z39" s="112">
        <v>6.8436649999999997</v>
      </c>
      <c r="AA39" s="112">
        <v>5.5989550000000001</v>
      </c>
      <c r="AB39" s="112">
        <v>4.8536900000000003</v>
      </c>
      <c r="AC39" s="112">
        <v>3.0282200000000001</v>
      </c>
      <c r="AD39" s="112">
        <v>1.56456</v>
      </c>
      <c r="AE39" s="112">
        <v>0.53886999999999996</v>
      </c>
      <c r="AF39" s="112">
        <v>0.28363500000000003</v>
      </c>
      <c r="AG39" s="112">
        <v>0.177845</v>
      </c>
    </row>
    <row r="40" spans="1:33" ht="15" x14ac:dyDescent="0.25">
      <c r="A40" s="1" t="s">
        <v>341</v>
      </c>
      <c r="B40" s="1">
        <v>36</v>
      </c>
      <c r="C40"/>
      <c r="D40" s="112">
        <v>111.597295</v>
      </c>
      <c r="E40" s="112">
        <v>122.38781</v>
      </c>
      <c r="F40" s="112">
        <v>131.97471999999999</v>
      </c>
      <c r="G40" s="112">
        <v>130.90260499999999</v>
      </c>
      <c r="H40" s="112">
        <v>124.13653499999999</v>
      </c>
      <c r="I40" s="112">
        <v>117.48187</v>
      </c>
      <c r="J40" s="112">
        <v>111.373825</v>
      </c>
      <c r="K40" s="112">
        <v>105.50270500000001</v>
      </c>
      <c r="L40" s="112">
        <v>100.83920000000001</v>
      </c>
      <c r="M40" s="112">
        <v>91.511314999999996</v>
      </c>
      <c r="N40" s="112">
        <v>70.415059999999997</v>
      </c>
      <c r="O40" s="112">
        <v>42.677549999999997</v>
      </c>
      <c r="P40" s="112">
        <v>39.047274999999999</v>
      </c>
      <c r="Q40" s="112">
        <v>35.554049999999997</v>
      </c>
      <c r="R40" s="112">
        <v>32.553609999999999</v>
      </c>
      <c r="S40" s="112">
        <v>27.29663</v>
      </c>
      <c r="T40" s="112">
        <v>22.905885000000001</v>
      </c>
      <c r="U40" s="112">
        <v>19.417919999999999</v>
      </c>
      <c r="V40" s="112">
        <v>16.790154999999999</v>
      </c>
      <c r="W40" s="112">
        <v>12.986715</v>
      </c>
      <c r="X40" s="112">
        <v>10.223455</v>
      </c>
      <c r="Y40" s="112">
        <v>8.292135</v>
      </c>
      <c r="Z40" s="112">
        <v>6.723725</v>
      </c>
      <c r="AA40" s="112">
        <v>5.4974350000000003</v>
      </c>
      <c r="AB40" s="112">
        <v>4.7597100000000001</v>
      </c>
      <c r="AC40" s="112">
        <v>2.9352399999999998</v>
      </c>
      <c r="AD40" s="112">
        <v>1.5423549999999999</v>
      </c>
      <c r="AE40" s="112">
        <v>0.53493500000000005</v>
      </c>
      <c r="AF40" s="112">
        <v>0.283165</v>
      </c>
      <c r="AG40" s="112">
        <v>0.17741000000000001</v>
      </c>
    </row>
    <row r="41" spans="1:33" ht="15" x14ac:dyDescent="0.25">
      <c r="A41" s="1" t="s">
        <v>341</v>
      </c>
      <c r="B41" s="1">
        <v>37</v>
      </c>
      <c r="C41"/>
      <c r="D41" s="112">
        <v>106.78721</v>
      </c>
      <c r="E41" s="112">
        <v>117.232505</v>
      </c>
      <c r="F41" s="112">
        <v>126.449215</v>
      </c>
      <c r="G41" s="112">
        <v>125.65698</v>
      </c>
      <c r="H41" s="112">
        <v>118.75055500000001</v>
      </c>
      <c r="I41" s="112">
        <v>112.4477</v>
      </c>
      <c r="J41" s="112">
        <v>106.60369</v>
      </c>
      <c r="K41" s="112">
        <v>100.68040499999999</v>
      </c>
      <c r="L41" s="112">
        <v>96.471549999999993</v>
      </c>
      <c r="M41" s="112">
        <v>87.731960000000001</v>
      </c>
      <c r="N41" s="112">
        <v>67.910184999999998</v>
      </c>
      <c r="O41" s="112">
        <v>41.022395000000003</v>
      </c>
      <c r="P41" s="112">
        <v>37.707740000000001</v>
      </c>
      <c r="Q41" s="112">
        <v>34.450054999999999</v>
      </c>
      <c r="R41" s="112">
        <v>31.516774999999999</v>
      </c>
      <c r="S41" s="112">
        <v>26.464919999999999</v>
      </c>
      <c r="T41" s="112">
        <v>22.270344999999999</v>
      </c>
      <c r="U41" s="112">
        <v>18.928349999999998</v>
      </c>
      <c r="V41" s="112">
        <v>16.390165</v>
      </c>
      <c r="W41" s="112">
        <v>12.67956</v>
      </c>
      <c r="X41" s="112">
        <v>10.023955000000001</v>
      </c>
      <c r="Y41" s="112">
        <v>8.1529100000000003</v>
      </c>
      <c r="Z41" s="112">
        <v>6.6730999999999998</v>
      </c>
      <c r="AA41" s="112">
        <v>5.3732949999999997</v>
      </c>
      <c r="AB41" s="112">
        <v>4.6463000000000001</v>
      </c>
      <c r="AC41" s="112">
        <v>2.8673549999999999</v>
      </c>
      <c r="AD41" s="112">
        <v>1.5187349999999999</v>
      </c>
      <c r="AE41" s="112">
        <v>0.5323</v>
      </c>
      <c r="AF41" s="112">
        <v>0.28234500000000001</v>
      </c>
      <c r="AG41" s="112">
        <v>0.17673</v>
      </c>
    </row>
    <row r="42" spans="1:33" ht="15" x14ac:dyDescent="0.25">
      <c r="A42" s="1" t="s">
        <v>341</v>
      </c>
      <c r="B42" s="1">
        <v>38</v>
      </c>
      <c r="C42"/>
      <c r="D42" s="112">
        <v>102.409935</v>
      </c>
      <c r="E42" s="112">
        <v>112.361875</v>
      </c>
      <c r="F42" s="112">
        <v>121.332775</v>
      </c>
      <c r="G42" s="112">
        <v>120.349255</v>
      </c>
      <c r="H42" s="112">
        <v>113.753445</v>
      </c>
      <c r="I42" s="112">
        <v>107.694295</v>
      </c>
      <c r="J42" s="112">
        <v>102.18864499999999</v>
      </c>
      <c r="K42" s="112">
        <v>96.855689999999996</v>
      </c>
      <c r="L42" s="112">
        <v>92.435680000000005</v>
      </c>
      <c r="M42" s="112">
        <v>84.278239999999997</v>
      </c>
      <c r="N42" s="112">
        <v>66.589640000000003</v>
      </c>
      <c r="O42" s="112">
        <v>39.698304999999998</v>
      </c>
      <c r="P42" s="112">
        <v>36.483625000000004</v>
      </c>
      <c r="Q42" s="112">
        <v>33.485635000000002</v>
      </c>
      <c r="R42" s="112">
        <v>30.634065</v>
      </c>
      <c r="S42" s="112">
        <v>25.631875000000001</v>
      </c>
      <c r="T42" s="112">
        <v>21.677129999999998</v>
      </c>
      <c r="U42" s="112">
        <v>18.487065000000001</v>
      </c>
      <c r="V42" s="112">
        <v>16.027685000000002</v>
      </c>
      <c r="W42" s="112">
        <v>12.402525000000001</v>
      </c>
      <c r="X42" s="112">
        <v>9.8388899999999992</v>
      </c>
      <c r="Y42" s="112">
        <v>7.9774399999999996</v>
      </c>
      <c r="Z42" s="112">
        <v>6.5661800000000001</v>
      </c>
      <c r="AA42" s="112">
        <v>5.3091400000000002</v>
      </c>
      <c r="AB42" s="112">
        <v>4.5533000000000001</v>
      </c>
      <c r="AC42" s="112">
        <v>2.8161299999999998</v>
      </c>
      <c r="AD42" s="112">
        <v>1.4884850000000001</v>
      </c>
      <c r="AE42" s="112">
        <v>0.529945</v>
      </c>
      <c r="AF42" s="112">
        <v>0.28104499999999999</v>
      </c>
      <c r="AG42" s="112">
        <v>0.175925</v>
      </c>
    </row>
    <row r="43" spans="1:33" ht="15" x14ac:dyDescent="0.25">
      <c r="A43" s="1" t="s">
        <v>341</v>
      </c>
      <c r="B43" s="1">
        <v>39</v>
      </c>
      <c r="C43"/>
      <c r="D43" s="112">
        <v>98.316884999999999</v>
      </c>
      <c r="E43" s="112">
        <v>107.65988</v>
      </c>
      <c r="F43" s="112">
        <v>116.59903</v>
      </c>
      <c r="G43" s="112">
        <v>115.292675</v>
      </c>
      <c r="H43" s="112">
        <v>109.19425</v>
      </c>
      <c r="I43" s="112">
        <v>103.22087999999999</v>
      </c>
      <c r="J43" s="112">
        <v>98.005044999999996</v>
      </c>
      <c r="K43" s="112">
        <v>93.145859999999999</v>
      </c>
      <c r="L43" s="112">
        <v>88.342785000000006</v>
      </c>
      <c r="M43" s="112">
        <v>80.841939999999994</v>
      </c>
      <c r="N43" s="112">
        <v>65.434505000000001</v>
      </c>
      <c r="O43" s="112">
        <v>38.158465</v>
      </c>
      <c r="P43" s="112">
        <v>35.192815000000003</v>
      </c>
      <c r="Q43" s="112">
        <v>32.380890000000001</v>
      </c>
      <c r="R43" s="112">
        <v>29.722465</v>
      </c>
      <c r="S43" s="112">
        <v>24.893905</v>
      </c>
      <c r="T43" s="112">
        <v>21.150024999999999</v>
      </c>
      <c r="U43" s="112">
        <v>18.086290000000002</v>
      </c>
      <c r="V43" s="112">
        <v>15.73359</v>
      </c>
      <c r="W43" s="112">
        <v>12.11576</v>
      </c>
      <c r="X43" s="112">
        <v>9.6251099999999994</v>
      </c>
      <c r="Y43" s="112">
        <v>7.8577349999999999</v>
      </c>
      <c r="Z43" s="112">
        <v>6.4732200000000004</v>
      </c>
      <c r="AA43" s="112">
        <v>5.2151550000000002</v>
      </c>
      <c r="AB43" s="112">
        <v>4.4601649999999999</v>
      </c>
      <c r="AC43" s="112">
        <v>2.7595550000000002</v>
      </c>
      <c r="AD43" s="112">
        <v>1.4653849999999999</v>
      </c>
      <c r="AE43" s="112">
        <v>0.52707499999999996</v>
      </c>
      <c r="AF43" s="112">
        <v>0.28006500000000001</v>
      </c>
      <c r="AG43" s="112">
        <v>0.17537</v>
      </c>
    </row>
    <row r="44" spans="1:33" ht="15" x14ac:dyDescent="0.25">
      <c r="A44" s="1" t="s">
        <v>341</v>
      </c>
      <c r="B44" s="1">
        <v>40</v>
      </c>
      <c r="C44"/>
      <c r="D44" s="112">
        <v>94.352699999999999</v>
      </c>
      <c r="E44" s="112">
        <v>103.60151</v>
      </c>
      <c r="F44" s="112">
        <v>112.05929</v>
      </c>
      <c r="G44" s="112">
        <v>110.56332500000001</v>
      </c>
      <c r="H44" s="112">
        <v>104.672915</v>
      </c>
      <c r="I44" s="112">
        <v>99.104879999999994</v>
      </c>
      <c r="J44" s="112">
        <v>94.293549999999996</v>
      </c>
      <c r="K44" s="112">
        <v>89.351595000000003</v>
      </c>
      <c r="L44" s="112">
        <v>84.713530000000006</v>
      </c>
      <c r="M44" s="112">
        <v>77.585615000000004</v>
      </c>
      <c r="N44" s="112">
        <v>64.523750000000007</v>
      </c>
      <c r="O44" s="112">
        <v>36.729554999999998</v>
      </c>
      <c r="P44" s="112">
        <v>34.13767</v>
      </c>
      <c r="Q44" s="112">
        <v>31.462834999999998</v>
      </c>
      <c r="R44" s="112">
        <v>28.937000000000001</v>
      </c>
      <c r="S44" s="112">
        <v>24.124230000000001</v>
      </c>
      <c r="T44" s="112">
        <v>20.602895</v>
      </c>
      <c r="U44" s="112">
        <v>17.72739</v>
      </c>
      <c r="V44" s="112">
        <v>15.355305</v>
      </c>
      <c r="W44" s="112">
        <v>11.892284999999999</v>
      </c>
      <c r="X44" s="112">
        <v>9.4429149999999993</v>
      </c>
      <c r="Y44" s="112">
        <v>7.6936450000000001</v>
      </c>
      <c r="Z44" s="112">
        <v>6.3495650000000001</v>
      </c>
      <c r="AA44" s="112">
        <v>5.1434800000000003</v>
      </c>
      <c r="AB44" s="112">
        <v>4.3747249999999998</v>
      </c>
      <c r="AC44" s="112">
        <v>2.6749450000000001</v>
      </c>
      <c r="AD44" s="112">
        <v>1.4443699999999999</v>
      </c>
      <c r="AE44" s="112">
        <v>0.52469500000000002</v>
      </c>
      <c r="AF44" s="112">
        <v>0.27832499999999999</v>
      </c>
      <c r="AG44" s="112">
        <v>0.175015</v>
      </c>
    </row>
    <row r="45" spans="1:33" ht="15" x14ac:dyDescent="0.25">
      <c r="A45" s="1" t="s">
        <v>341</v>
      </c>
      <c r="B45" s="1">
        <v>41</v>
      </c>
      <c r="C45"/>
      <c r="D45" s="112">
        <v>90.652924999999996</v>
      </c>
      <c r="E45" s="112">
        <v>99.488945000000001</v>
      </c>
      <c r="F45" s="112">
        <v>107.739735</v>
      </c>
      <c r="G45" s="112">
        <v>106.235255</v>
      </c>
      <c r="H45" s="112">
        <v>100.492115</v>
      </c>
      <c r="I45" s="112">
        <v>95.313315000000003</v>
      </c>
      <c r="J45" s="112">
        <v>90.539045000000002</v>
      </c>
      <c r="K45" s="112">
        <v>85.916974999999994</v>
      </c>
      <c r="L45" s="112">
        <v>81.455115000000006</v>
      </c>
      <c r="M45" s="112">
        <v>74.731840000000005</v>
      </c>
      <c r="N45" s="112">
        <v>63.481454999999997</v>
      </c>
      <c r="O45" s="112">
        <v>35.476305000000004</v>
      </c>
      <c r="P45" s="112">
        <v>32.999625000000002</v>
      </c>
      <c r="Q45" s="112">
        <v>30.593715</v>
      </c>
      <c r="R45" s="112">
        <v>28.158065000000001</v>
      </c>
      <c r="S45" s="112">
        <v>23.540099999999999</v>
      </c>
      <c r="T45" s="112">
        <v>20.10474</v>
      </c>
      <c r="U45" s="112">
        <v>17.365234999999998</v>
      </c>
      <c r="V45" s="112">
        <v>15.084020000000001</v>
      </c>
      <c r="W45" s="112">
        <v>11.680795</v>
      </c>
      <c r="X45" s="112">
        <v>9.2757050000000003</v>
      </c>
      <c r="Y45" s="112">
        <v>7.540565</v>
      </c>
      <c r="Z45" s="112">
        <v>6.2424999999999997</v>
      </c>
      <c r="AA45" s="112">
        <v>5.0615500000000004</v>
      </c>
      <c r="AB45" s="112">
        <v>4.3178900000000002</v>
      </c>
      <c r="AC45" s="112">
        <v>2.620355</v>
      </c>
      <c r="AD45" s="112">
        <v>1.4209000000000001</v>
      </c>
      <c r="AE45" s="112">
        <v>0.51954</v>
      </c>
      <c r="AF45" s="112">
        <v>0.27854000000000001</v>
      </c>
      <c r="AG45" s="112">
        <v>0.17555999999999999</v>
      </c>
    </row>
    <row r="46" spans="1:33" s="20" customFormat="1" ht="15" x14ac:dyDescent="0.25">
      <c r="A46" s="1" t="s">
        <v>341</v>
      </c>
      <c r="B46" s="1">
        <v>42</v>
      </c>
      <c r="C46"/>
      <c r="D46" s="112">
        <v>87.248339999999999</v>
      </c>
      <c r="E46" s="112">
        <v>95.583185</v>
      </c>
      <c r="F46" s="112">
        <v>103.516375</v>
      </c>
      <c r="G46" s="112">
        <v>102.18022999999999</v>
      </c>
      <c r="H46" s="112">
        <v>96.64967</v>
      </c>
      <c r="I46" s="112">
        <v>91.665270000000007</v>
      </c>
      <c r="J46" s="112">
        <v>87.162909999999997</v>
      </c>
      <c r="K46" s="112">
        <v>82.719224999999994</v>
      </c>
      <c r="L46" s="112">
        <v>78.392949999999999</v>
      </c>
      <c r="M46" s="112">
        <v>72.221140000000005</v>
      </c>
      <c r="N46" s="112">
        <v>62.292380000000001</v>
      </c>
      <c r="O46" s="112">
        <v>34.181105000000002</v>
      </c>
      <c r="P46" s="112">
        <v>31.884709999999998</v>
      </c>
      <c r="Q46" s="112">
        <v>29.687545</v>
      </c>
      <c r="R46" s="112">
        <v>27.416184999999999</v>
      </c>
      <c r="S46" s="112">
        <v>22.986540000000002</v>
      </c>
      <c r="T46" s="112">
        <v>19.665859999999999</v>
      </c>
      <c r="U46" s="112">
        <v>16.983035000000001</v>
      </c>
      <c r="V46" s="112">
        <v>14.725925</v>
      </c>
      <c r="W46" s="112">
        <v>11.443595</v>
      </c>
      <c r="X46" s="112">
        <v>9.08901</v>
      </c>
      <c r="Y46" s="112">
        <v>7.3851800000000001</v>
      </c>
      <c r="Z46" s="112">
        <v>6.1423550000000002</v>
      </c>
      <c r="AA46" s="112">
        <v>5.0006500000000003</v>
      </c>
      <c r="AB46" s="112">
        <v>4.26145</v>
      </c>
      <c r="AC46" s="112">
        <v>2.5427550000000001</v>
      </c>
      <c r="AD46" s="112">
        <v>1.3830750000000001</v>
      </c>
      <c r="AE46" s="112">
        <v>0.51707499999999995</v>
      </c>
      <c r="AF46" s="112">
        <v>0.27591500000000002</v>
      </c>
      <c r="AG46" s="112">
        <v>0.175175</v>
      </c>
    </row>
    <row r="47" spans="1:33" ht="15" x14ac:dyDescent="0.25">
      <c r="A47" s="1" t="s">
        <v>341</v>
      </c>
      <c r="B47" s="1">
        <v>43</v>
      </c>
      <c r="C47"/>
      <c r="D47" s="112">
        <v>84.050740000000005</v>
      </c>
      <c r="E47" s="112">
        <v>92.128029999999995</v>
      </c>
      <c r="F47" s="112">
        <v>99.726500000000001</v>
      </c>
      <c r="G47" s="112">
        <v>98.610579999999999</v>
      </c>
      <c r="H47" s="112">
        <v>93.115099999999998</v>
      </c>
      <c r="I47" s="112">
        <v>88.206109999999995</v>
      </c>
      <c r="J47" s="112">
        <v>84.086735000000004</v>
      </c>
      <c r="K47" s="112">
        <v>79.921559999999999</v>
      </c>
      <c r="L47" s="112">
        <v>75.589110000000005</v>
      </c>
      <c r="M47" s="112">
        <v>70.256960000000007</v>
      </c>
      <c r="N47" s="112">
        <v>60.827795000000002</v>
      </c>
      <c r="O47" s="112">
        <v>32.934449999999998</v>
      </c>
      <c r="P47" s="112">
        <v>30.836435000000002</v>
      </c>
      <c r="Q47" s="112">
        <v>28.735700000000001</v>
      </c>
      <c r="R47" s="112">
        <v>26.570630000000001</v>
      </c>
      <c r="S47" s="112">
        <v>22.340319999999998</v>
      </c>
      <c r="T47" s="112">
        <v>19.193635</v>
      </c>
      <c r="U47" s="112">
        <v>16.59873</v>
      </c>
      <c r="V47" s="112">
        <v>14.423394999999999</v>
      </c>
      <c r="W47" s="112">
        <v>11.21956</v>
      </c>
      <c r="X47" s="112">
        <v>8.9432950000000009</v>
      </c>
      <c r="Y47" s="112">
        <v>7.2742000000000004</v>
      </c>
      <c r="Z47" s="112">
        <v>6.0538949999999998</v>
      </c>
      <c r="AA47" s="112">
        <v>4.9475699999999998</v>
      </c>
      <c r="AB47" s="112">
        <v>4.2197300000000002</v>
      </c>
      <c r="AC47" s="112">
        <v>2.4664450000000002</v>
      </c>
      <c r="AD47" s="112">
        <v>1.341075</v>
      </c>
      <c r="AE47" s="112">
        <v>0.51303500000000002</v>
      </c>
      <c r="AF47" s="112">
        <v>0.27449000000000001</v>
      </c>
      <c r="AG47" s="112">
        <v>0.1749</v>
      </c>
    </row>
    <row r="48" spans="1:33" ht="15" x14ac:dyDescent="0.25">
      <c r="A48" s="1" t="s">
        <v>341</v>
      </c>
      <c r="B48" s="1">
        <v>44</v>
      </c>
      <c r="C48"/>
      <c r="D48" s="112">
        <v>81.095375000000004</v>
      </c>
      <c r="E48" s="112">
        <v>88.793869999999998</v>
      </c>
      <c r="F48" s="112">
        <v>95.994934999999998</v>
      </c>
      <c r="G48" s="112">
        <v>94.944980000000001</v>
      </c>
      <c r="H48" s="112">
        <v>89.546255000000002</v>
      </c>
      <c r="I48" s="112">
        <v>84.862864999999999</v>
      </c>
      <c r="J48" s="112">
        <v>81.033829999999995</v>
      </c>
      <c r="K48" s="112">
        <v>77.043864999999997</v>
      </c>
      <c r="L48" s="112">
        <v>72.757140000000007</v>
      </c>
      <c r="M48" s="112">
        <v>68.263509999999997</v>
      </c>
      <c r="N48" s="112">
        <v>59.791114999999998</v>
      </c>
      <c r="O48" s="112">
        <v>32.204374999999999</v>
      </c>
      <c r="P48" s="112">
        <v>29.876155000000001</v>
      </c>
      <c r="Q48" s="112">
        <v>27.903585</v>
      </c>
      <c r="R48" s="112">
        <v>25.901254999999999</v>
      </c>
      <c r="S48" s="112">
        <v>21.769124999999999</v>
      </c>
      <c r="T48" s="112">
        <v>18.751830000000002</v>
      </c>
      <c r="U48" s="112">
        <v>16.263529999999999</v>
      </c>
      <c r="V48" s="112">
        <v>14.1713</v>
      </c>
      <c r="W48" s="112">
        <v>11.007235</v>
      </c>
      <c r="X48" s="112">
        <v>8.7738999999999994</v>
      </c>
      <c r="Y48" s="112">
        <v>7.1793699999999996</v>
      </c>
      <c r="Z48" s="112">
        <v>5.9808050000000001</v>
      </c>
      <c r="AA48" s="112">
        <v>4.9003899999999998</v>
      </c>
      <c r="AB48" s="112">
        <v>4.1572199999999997</v>
      </c>
      <c r="AC48" s="112">
        <v>2.3851599999999999</v>
      </c>
      <c r="AD48" s="112">
        <v>1.316465</v>
      </c>
      <c r="AE48" s="112">
        <v>0.51089499999999999</v>
      </c>
      <c r="AF48" s="112">
        <v>0.27278999999999998</v>
      </c>
      <c r="AG48" s="112">
        <v>0.17432500000000001</v>
      </c>
    </row>
    <row r="49" spans="1:33" ht="15" x14ac:dyDescent="0.25">
      <c r="A49" s="1" t="s">
        <v>341</v>
      </c>
      <c r="B49" s="1">
        <v>45</v>
      </c>
      <c r="C49"/>
      <c r="D49" s="112">
        <v>78.045124999999999</v>
      </c>
      <c r="E49" s="112">
        <v>85.621970000000005</v>
      </c>
      <c r="F49" s="112">
        <v>92.521735000000007</v>
      </c>
      <c r="G49" s="112">
        <v>91.635819999999995</v>
      </c>
      <c r="H49" s="112">
        <v>86.320700000000002</v>
      </c>
      <c r="I49" s="112">
        <v>81.752584999999996</v>
      </c>
      <c r="J49" s="112">
        <v>78.124844999999993</v>
      </c>
      <c r="K49" s="112">
        <v>74.262524999999997</v>
      </c>
      <c r="L49" s="112">
        <v>70.131190000000004</v>
      </c>
      <c r="M49" s="112">
        <v>66.688014999999993</v>
      </c>
      <c r="N49" s="112">
        <v>58.119030000000002</v>
      </c>
      <c r="O49" s="112">
        <v>31.817795</v>
      </c>
      <c r="P49" s="112">
        <v>28.875360000000001</v>
      </c>
      <c r="Q49" s="112">
        <v>27.03631</v>
      </c>
      <c r="R49" s="112">
        <v>25.202584999999999</v>
      </c>
      <c r="S49" s="112">
        <v>21.192515</v>
      </c>
      <c r="T49" s="112">
        <v>18.325514999999999</v>
      </c>
      <c r="U49" s="112">
        <v>15.91009</v>
      </c>
      <c r="V49" s="112">
        <v>13.902415</v>
      </c>
      <c r="W49" s="112">
        <v>10.806765</v>
      </c>
      <c r="X49" s="112">
        <v>8.6183049999999994</v>
      </c>
      <c r="Y49" s="112">
        <v>7.0770150000000003</v>
      </c>
      <c r="Z49" s="112">
        <v>5.8974650000000004</v>
      </c>
      <c r="AA49" s="112">
        <v>4.8391500000000001</v>
      </c>
      <c r="AB49" s="112">
        <v>4.1126149999999999</v>
      </c>
      <c r="AC49" s="112">
        <v>2.3308900000000001</v>
      </c>
      <c r="AD49" s="112">
        <v>1.28766</v>
      </c>
      <c r="AE49" s="112">
        <v>0.50900999999999996</v>
      </c>
      <c r="AF49" s="112">
        <v>0.26955000000000001</v>
      </c>
      <c r="AG49" s="112">
        <v>0.17338999999999999</v>
      </c>
    </row>
    <row r="50" spans="1:33" ht="15" x14ac:dyDescent="0.25">
      <c r="A50" s="1" t="s">
        <v>341</v>
      </c>
      <c r="B50" s="1">
        <v>46</v>
      </c>
      <c r="C50"/>
      <c r="D50" s="112">
        <v>75.340045000000003</v>
      </c>
      <c r="E50" s="112">
        <v>82.600859999999997</v>
      </c>
      <c r="F50" s="112">
        <v>89.347295000000003</v>
      </c>
      <c r="G50" s="112">
        <v>88.525090000000006</v>
      </c>
      <c r="H50" s="112">
        <v>83.285799999999995</v>
      </c>
      <c r="I50" s="112">
        <v>78.795755</v>
      </c>
      <c r="J50" s="112">
        <v>75.339100000000002</v>
      </c>
      <c r="K50" s="112">
        <v>71.705055000000002</v>
      </c>
      <c r="L50" s="112">
        <v>67.742194999999995</v>
      </c>
      <c r="M50" s="112">
        <v>64.889025000000004</v>
      </c>
      <c r="N50" s="112">
        <v>56.410429999999998</v>
      </c>
      <c r="O50" s="112">
        <v>31.937445</v>
      </c>
      <c r="P50" s="112">
        <v>27.946950000000001</v>
      </c>
      <c r="Q50" s="112">
        <v>26.208314999999999</v>
      </c>
      <c r="R50" s="112">
        <v>24.580570000000002</v>
      </c>
      <c r="S50" s="112">
        <v>20.70477</v>
      </c>
      <c r="T50" s="112">
        <v>17.896245</v>
      </c>
      <c r="U50" s="112">
        <v>15.594804999999999</v>
      </c>
      <c r="V50" s="112">
        <v>13.623535</v>
      </c>
      <c r="W50" s="112">
        <v>10.585405</v>
      </c>
      <c r="X50" s="112">
        <v>8.4646349999999995</v>
      </c>
      <c r="Y50" s="112">
        <v>6.9522550000000001</v>
      </c>
      <c r="Z50" s="112">
        <v>5.8151349999999997</v>
      </c>
      <c r="AA50" s="112">
        <v>4.7882850000000001</v>
      </c>
      <c r="AB50" s="112">
        <v>4.0479750000000001</v>
      </c>
      <c r="AC50" s="112">
        <v>2.2719550000000002</v>
      </c>
      <c r="AD50" s="112">
        <v>1.2552650000000001</v>
      </c>
      <c r="AE50" s="112">
        <v>0.50492999999999999</v>
      </c>
      <c r="AF50" s="112">
        <v>0.26762999999999998</v>
      </c>
      <c r="AG50" s="112">
        <v>0.17308999999999999</v>
      </c>
    </row>
    <row r="51" spans="1:33" ht="15" x14ac:dyDescent="0.25">
      <c r="A51" s="1" t="s">
        <v>341</v>
      </c>
      <c r="B51" s="1">
        <v>47</v>
      </c>
      <c r="C51"/>
      <c r="D51" s="112">
        <v>72.768940000000001</v>
      </c>
      <c r="E51" s="112">
        <v>79.969639999999998</v>
      </c>
      <c r="F51" s="112">
        <v>86.374165000000005</v>
      </c>
      <c r="G51" s="112">
        <v>85.643204999999995</v>
      </c>
      <c r="H51" s="112">
        <v>80.552260000000004</v>
      </c>
      <c r="I51" s="112">
        <v>76.180025000000001</v>
      </c>
      <c r="J51" s="112">
        <v>72.748384999999999</v>
      </c>
      <c r="K51" s="112">
        <v>69.285229999999999</v>
      </c>
      <c r="L51" s="112">
        <v>65.827365</v>
      </c>
      <c r="M51" s="112">
        <v>63.107190000000003</v>
      </c>
      <c r="N51" s="112">
        <v>54.802754999999998</v>
      </c>
      <c r="O51" s="112">
        <v>32.210315000000001</v>
      </c>
      <c r="P51" s="112">
        <v>26.949235000000002</v>
      </c>
      <c r="Q51" s="112">
        <v>25.387004999999998</v>
      </c>
      <c r="R51" s="112">
        <v>23.819904999999999</v>
      </c>
      <c r="S51" s="112">
        <v>20.277964999999998</v>
      </c>
      <c r="T51" s="112">
        <v>17.515779999999999</v>
      </c>
      <c r="U51" s="112">
        <v>15.2667</v>
      </c>
      <c r="V51" s="112">
        <v>13.36754</v>
      </c>
      <c r="W51" s="112">
        <v>10.377355</v>
      </c>
      <c r="X51" s="112">
        <v>8.3259849999999993</v>
      </c>
      <c r="Y51" s="112">
        <v>6.8537400000000002</v>
      </c>
      <c r="Z51" s="112">
        <v>5.732475</v>
      </c>
      <c r="AA51" s="112">
        <v>4.7423349999999997</v>
      </c>
      <c r="AB51" s="112">
        <v>3.98577</v>
      </c>
      <c r="AC51" s="112">
        <v>2.2403050000000002</v>
      </c>
      <c r="AD51" s="112">
        <v>1.2280949999999999</v>
      </c>
      <c r="AE51" s="112">
        <v>0.49907000000000001</v>
      </c>
      <c r="AF51" s="112">
        <v>0.26752500000000001</v>
      </c>
      <c r="AG51" s="112">
        <v>0.17277999999999999</v>
      </c>
    </row>
    <row r="52" spans="1:33" ht="15" x14ac:dyDescent="0.25">
      <c r="A52" s="1" t="s">
        <v>341</v>
      </c>
      <c r="B52" s="1">
        <v>48</v>
      </c>
      <c r="C52"/>
      <c r="D52" s="112">
        <v>70.390280000000004</v>
      </c>
      <c r="E52" s="112">
        <v>77.240875000000003</v>
      </c>
      <c r="F52" s="112">
        <v>83.497574999999998</v>
      </c>
      <c r="G52" s="112">
        <v>82.866960000000006</v>
      </c>
      <c r="H52" s="112">
        <v>77.819154999999995</v>
      </c>
      <c r="I52" s="112">
        <v>73.654129999999995</v>
      </c>
      <c r="J52" s="112">
        <v>70.183620000000005</v>
      </c>
      <c r="K52" s="112">
        <v>66.991245000000006</v>
      </c>
      <c r="L52" s="112">
        <v>63.555154999999999</v>
      </c>
      <c r="M52" s="112">
        <v>61.108969999999999</v>
      </c>
      <c r="N52" s="112">
        <v>53.230609999999999</v>
      </c>
      <c r="O52" s="112">
        <v>32.39273</v>
      </c>
      <c r="P52" s="112">
        <v>26.171704999999999</v>
      </c>
      <c r="Q52" s="112">
        <v>24.665019999999998</v>
      </c>
      <c r="R52" s="112">
        <v>23.238579999999999</v>
      </c>
      <c r="S52" s="112">
        <v>19.820609999999999</v>
      </c>
      <c r="T52" s="112">
        <v>17.092234999999999</v>
      </c>
      <c r="U52" s="112">
        <v>14.96823</v>
      </c>
      <c r="V52" s="112">
        <v>13.116379999999999</v>
      </c>
      <c r="W52" s="112">
        <v>10.241125</v>
      </c>
      <c r="X52" s="112">
        <v>8.1930899999999998</v>
      </c>
      <c r="Y52" s="112">
        <v>6.7592100000000004</v>
      </c>
      <c r="Z52" s="112">
        <v>5.6588599999999998</v>
      </c>
      <c r="AA52" s="112">
        <v>4.7615699999999999</v>
      </c>
      <c r="AB52" s="112">
        <v>3.9456150000000001</v>
      </c>
      <c r="AC52" s="112">
        <v>2.1920500000000001</v>
      </c>
      <c r="AD52" s="112">
        <v>1.2067650000000001</v>
      </c>
      <c r="AE52" s="112">
        <v>0.49112</v>
      </c>
      <c r="AF52" s="112">
        <v>0.26772499999999999</v>
      </c>
      <c r="AG52" s="112">
        <v>0.172015</v>
      </c>
    </row>
    <row r="53" spans="1:33" ht="15" x14ac:dyDescent="0.25">
      <c r="A53" s="1" t="s">
        <v>341</v>
      </c>
      <c r="B53" s="1">
        <v>49</v>
      </c>
      <c r="C53"/>
      <c r="D53" s="112">
        <v>68.154700000000005</v>
      </c>
      <c r="E53" s="112">
        <v>74.816500000000005</v>
      </c>
      <c r="F53" s="112">
        <v>80.752894999999995</v>
      </c>
      <c r="G53" s="112">
        <v>79.923024999999996</v>
      </c>
      <c r="H53" s="112">
        <v>75.052075000000002</v>
      </c>
      <c r="I53" s="112">
        <v>71.193534999999997</v>
      </c>
      <c r="J53" s="112">
        <v>67.868880000000004</v>
      </c>
      <c r="K53" s="112">
        <v>64.752574999999993</v>
      </c>
      <c r="L53" s="112">
        <v>61.428879999999999</v>
      </c>
      <c r="M53" s="112">
        <v>59.152864999999998</v>
      </c>
      <c r="N53" s="112">
        <v>51.326149999999998</v>
      </c>
      <c r="O53" s="112">
        <v>32.450530000000001</v>
      </c>
      <c r="P53" s="112">
        <v>25.232839999999999</v>
      </c>
      <c r="Q53" s="112">
        <v>23.900175000000001</v>
      </c>
      <c r="R53" s="112">
        <v>22.594985000000001</v>
      </c>
      <c r="S53" s="112">
        <v>19.381129999999999</v>
      </c>
      <c r="T53" s="112">
        <v>16.697199999999999</v>
      </c>
      <c r="U53" s="112">
        <v>14.678879999999999</v>
      </c>
      <c r="V53" s="112">
        <v>12.876704999999999</v>
      </c>
      <c r="W53" s="112">
        <v>10.071624999999999</v>
      </c>
      <c r="X53" s="112">
        <v>8.1452849999999994</v>
      </c>
      <c r="Y53" s="112">
        <v>6.6424349999999999</v>
      </c>
      <c r="Z53" s="112">
        <v>5.5860750000000001</v>
      </c>
      <c r="AA53" s="112">
        <v>4.7135100000000003</v>
      </c>
      <c r="AB53" s="112">
        <v>3.9077950000000001</v>
      </c>
      <c r="AC53" s="112">
        <v>2.1601149999999998</v>
      </c>
      <c r="AD53" s="112">
        <v>1.189935</v>
      </c>
      <c r="AE53" s="112">
        <v>0.48426999999999998</v>
      </c>
      <c r="AF53" s="112">
        <v>0.26639499999999999</v>
      </c>
      <c r="AG53" s="112">
        <v>0.17186000000000001</v>
      </c>
    </row>
    <row r="54" spans="1:33" ht="15" x14ac:dyDescent="0.25">
      <c r="A54" s="1" t="s">
        <v>341</v>
      </c>
      <c r="B54" s="1">
        <v>50</v>
      </c>
      <c r="C54"/>
      <c r="D54" s="112">
        <v>65.931354999999996</v>
      </c>
      <c r="E54" s="112">
        <v>72.466755000000006</v>
      </c>
      <c r="F54" s="112">
        <v>78.085639999999998</v>
      </c>
      <c r="G54" s="112">
        <v>77.280114999999995</v>
      </c>
      <c r="H54" s="112">
        <v>72.442695000000001</v>
      </c>
      <c r="I54" s="112">
        <v>68.733059999999995</v>
      </c>
      <c r="J54" s="112">
        <v>65.676694999999995</v>
      </c>
      <c r="K54" s="112">
        <v>62.589455000000001</v>
      </c>
      <c r="L54" s="112">
        <v>59.422640000000001</v>
      </c>
      <c r="M54" s="112">
        <v>57.178759999999997</v>
      </c>
      <c r="N54" s="112">
        <v>49.611535000000003</v>
      </c>
      <c r="O54" s="112">
        <v>32.396504999999998</v>
      </c>
      <c r="P54" s="112">
        <v>24.333369999999999</v>
      </c>
      <c r="Q54" s="112">
        <v>23.097674999999999</v>
      </c>
      <c r="R54" s="112">
        <v>21.914815000000001</v>
      </c>
      <c r="S54" s="112">
        <v>18.869289999999999</v>
      </c>
      <c r="T54" s="112">
        <v>16.317170000000001</v>
      </c>
      <c r="U54" s="112">
        <v>14.332369999999999</v>
      </c>
      <c r="V54" s="112">
        <v>12.625</v>
      </c>
      <c r="W54" s="112">
        <v>9.8955649999999995</v>
      </c>
      <c r="X54" s="112">
        <v>7.9964599999999999</v>
      </c>
      <c r="Y54" s="112">
        <v>6.5216200000000004</v>
      </c>
      <c r="Z54" s="112">
        <v>5.4995099999999999</v>
      </c>
      <c r="AA54" s="112">
        <v>4.6461899999999998</v>
      </c>
      <c r="AB54" s="112">
        <v>3.86768</v>
      </c>
      <c r="AC54" s="112">
        <v>2.1381999999999999</v>
      </c>
      <c r="AD54" s="112">
        <v>1.169605</v>
      </c>
      <c r="AE54" s="112">
        <v>0.477655</v>
      </c>
      <c r="AF54" s="112">
        <v>0.26475500000000002</v>
      </c>
      <c r="AG54" s="112">
        <v>0.17116500000000001</v>
      </c>
    </row>
    <row r="55" spans="1:33" ht="15" x14ac:dyDescent="0.25">
      <c r="A55" s="1" t="s">
        <v>341</v>
      </c>
      <c r="B55" s="1">
        <v>51</v>
      </c>
      <c r="C55"/>
      <c r="D55" s="112">
        <v>63.762360000000001</v>
      </c>
      <c r="E55" s="112">
        <v>70.055324999999996</v>
      </c>
      <c r="F55" s="112">
        <v>75.479489999999998</v>
      </c>
      <c r="G55" s="112">
        <v>74.809110000000004</v>
      </c>
      <c r="H55" s="112">
        <v>70.158839999999998</v>
      </c>
      <c r="I55" s="112">
        <v>66.403940000000006</v>
      </c>
      <c r="J55" s="112">
        <v>63.507955000000003</v>
      </c>
      <c r="K55" s="112">
        <v>60.600205000000003</v>
      </c>
      <c r="L55" s="112">
        <v>57.737859999999998</v>
      </c>
      <c r="M55" s="112">
        <v>55.637070000000001</v>
      </c>
      <c r="N55" s="112">
        <v>47.905000000000001</v>
      </c>
      <c r="O55" s="112">
        <v>32.294530000000002</v>
      </c>
      <c r="P55" s="112">
        <v>23.532525</v>
      </c>
      <c r="Q55" s="112">
        <v>22.46095</v>
      </c>
      <c r="R55" s="112">
        <v>21.303460000000001</v>
      </c>
      <c r="S55" s="112">
        <v>18.437864999999999</v>
      </c>
      <c r="T55" s="112">
        <v>15.988379999999999</v>
      </c>
      <c r="U55" s="112">
        <v>14.076544999999999</v>
      </c>
      <c r="V55" s="112">
        <v>12.394215000000001</v>
      </c>
      <c r="W55" s="112">
        <v>9.7345500000000005</v>
      </c>
      <c r="X55" s="112">
        <v>7.8967749999999999</v>
      </c>
      <c r="Y55" s="112">
        <v>6.4264049999999999</v>
      </c>
      <c r="Z55" s="112">
        <v>5.4362649999999997</v>
      </c>
      <c r="AA55" s="112">
        <v>4.5858600000000003</v>
      </c>
      <c r="AB55" s="112">
        <v>3.8317299999999999</v>
      </c>
      <c r="AC55" s="112">
        <v>2.1070899999999999</v>
      </c>
      <c r="AD55" s="112">
        <v>1.14724</v>
      </c>
      <c r="AE55" s="112">
        <v>0.47165499999999999</v>
      </c>
      <c r="AF55" s="112">
        <v>0.26382499999999998</v>
      </c>
      <c r="AG55" s="112">
        <v>0.17058999999999999</v>
      </c>
    </row>
    <row r="56" spans="1:33" ht="15" x14ac:dyDescent="0.25">
      <c r="A56" s="1" t="s">
        <v>341</v>
      </c>
      <c r="B56" s="1">
        <v>52</v>
      </c>
      <c r="C56"/>
      <c r="D56" s="112">
        <v>61.69708</v>
      </c>
      <c r="E56" s="112">
        <v>67.762119999999996</v>
      </c>
      <c r="F56" s="112">
        <v>73.216335000000001</v>
      </c>
      <c r="G56" s="112">
        <v>72.332915</v>
      </c>
      <c r="H56" s="112">
        <v>67.961020000000005</v>
      </c>
      <c r="I56" s="112">
        <v>64.286765000000003</v>
      </c>
      <c r="J56" s="112">
        <v>61.519174999999997</v>
      </c>
      <c r="K56" s="112">
        <v>58.69211</v>
      </c>
      <c r="L56" s="112">
        <v>55.968110000000003</v>
      </c>
      <c r="M56" s="112">
        <v>53.987974999999999</v>
      </c>
      <c r="N56" s="112">
        <v>46.314190000000004</v>
      </c>
      <c r="O56" s="112">
        <v>32.115569999999998</v>
      </c>
      <c r="P56" s="112">
        <v>22.81683</v>
      </c>
      <c r="Q56" s="112">
        <v>21.815045000000001</v>
      </c>
      <c r="R56" s="112">
        <v>20.742529999999999</v>
      </c>
      <c r="S56" s="112">
        <v>18.044744999999999</v>
      </c>
      <c r="T56" s="112">
        <v>15.70106</v>
      </c>
      <c r="U56" s="112">
        <v>13.820565</v>
      </c>
      <c r="V56" s="112">
        <v>12.203194999999999</v>
      </c>
      <c r="W56" s="112">
        <v>9.6121599999999994</v>
      </c>
      <c r="X56" s="112">
        <v>7.7739500000000001</v>
      </c>
      <c r="Y56" s="112">
        <v>6.3963200000000002</v>
      </c>
      <c r="Z56" s="112">
        <v>5.3670200000000001</v>
      </c>
      <c r="AA56" s="112">
        <v>4.5324999999999998</v>
      </c>
      <c r="AB56" s="112">
        <v>3.77664</v>
      </c>
      <c r="AC56" s="112">
        <v>2.0766249999999999</v>
      </c>
      <c r="AD56" s="112">
        <v>1.13137</v>
      </c>
      <c r="AE56" s="112">
        <v>0.46529999999999999</v>
      </c>
      <c r="AF56" s="112">
        <v>0.26143499999999997</v>
      </c>
      <c r="AG56" s="112">
        <v>0.16950999999999999</v>
      </c>
    </row>
    <row r="57" spans="1:33" ht="15" x14ac:dyDescent="0.25">
      <c r="A57" s="1" t="s">
        <v>341</v>
      </c>
      <c r="B57" s="1">
        <v>53</v>
      </c>
      <c r="C57"/>
      <c r="D57" s="112">
        <v>59.870820000000002</v>
      </c>
      <c r="E57" s="112">
        <v>65.525940000000006</v>
      </c>
      <c r="F57" s="112">
        <v>71.032759999999996</v>
      </c>
      <c r="G57" s="112">
        <v>70.242189999999994</v>
      </c>
      <c r="H57" s="112">
        <v>65.820179999999993</v>
      </c>
      <c r="I57" s="112">
        <v>62.240625000000001</v>
      </c>
      <c r="J57" s="112">
        <v>59.511305</v>
      </c>
      <c r="K57" s="112">
        <v>56.901479999999999</v>
      </c>
      <c r="L57" s="112">
        <v>54.34713</v>
      </c>
      <c r="M57" s="112">
        <v>52.202565</v>
      </c>
      <c r="N57" s="112">
        <v>44.72927</v>
      </c>
      <c r="O57" s="112">
        <v>31.968634999999999</v>
      </c>
      <c r="P57" s="112">
        <v>22.052530000000001</v>
      </c>
      <c r="Q57" s="112">
        <v>21.236640000000001</v>
      </c>
      <c r="R57" s="112">
        <v>20.168495</v>
      </c>
      <c r="S57" s="112">
        <v>17.59516</v>
      </c>
      <c r="T57" s="112">
        <v>15.412725</v>
      </c>
      <c r="U57" s="112">
        <v>13.54007</v>
      </c>
      <c r="V57" s="112">
        <v>11.982849999999999</v>
      </c>
      <c r="W57" s="112">
        <v>9.4594299999999993</v>
      </c>
      <c r="X57" s="112">
        <v>7.6769499999999997</v>
      </c>
      <c r="Y57" s="112">
        <v>6.306165</v>
      </c>
      <c r="Z57" s="112">
        <v>5.3079900000000002</v>
      </c>
      <c r="AA57" s="112">
        <v>4.4781050000000002</v>
      </c>
      <c r="AB57" s="112">
        <v>3.7331699999999999</v>
      </c>
      <c r="AC57" s="112">
        <v>2.0301999999999998</v>
      </c>
      <c r="AD57" s="112">
        <v>1.1091599999999999</v>
      </c>
      <c r="AE57" s="112">
        <v>0.45836500000000002</v>
      </c>
      <c r="AF57" s="112">
        <v>0.25995000000000001</v>
      </c>
      <c r="AG57" s="112">
        <v>0.16859499999999999</v>
      </c>
    </row>
    <row r="58" spans="1:33" ht="15" x14ac:dyDescent="0.25">
      <c r="A58" s="1" t="s">
        <v>341</v>
      </c>
      <c r="B58" s="1">
        <v>54</v>
      </c>
      <c r="C58"/>
      <c r="D58" s="112">
        <v>57.918680000000002</v>
      </c>
      <c r="E58" s="112">
        <v>63.556004999999999</v>
      </c>
      <c r="F58" s="112">
        <v>68.938119999999998</v>
      </c>
      <c r="G58" s="112">
        <v>68.149995000000004</v>
      </c>
      <c r="H58" s="112">
        <v>63.772089999999999</v>
      </c>
      <c r="I58" s="112">
        <v>60.360014999999997</v>
      </c>
      <c r="J58" s="112">
        <v>57.686905000000003</v>
      </c>
      <c r="K58" s="112">
        <v>55.069949999999999</v>
      </c>
      <c r="L58" s="112">
        <v>52.679355000000001</v>
      </c>
      <c r="M58" s="112">
        <v>50.529404999999997</v>
      </c>
      <c r="N58" s="112">
        <v>43.522260000000003</v>
      </c>
      <c r="O58" s="112">
        <v>31.76276</v>
      </c>
      <c r="P58" s="112">
        <v>21.309740000000001</v>
      </c>
      <c r="Q58" s="112">
        <v>20.572465000000001</v>
      </c>
      <c r="R58" s="112">
        <v>19.584230000000002</v>
      </c>
      <c r="S58" s="112">
        <v>17.18046</v>
      </c>
      <c r="T58" s="112">
        <v>15.10643</v>
      </c>
      <c r="U58" s="112">
        <v>13.29278</v>
      </c>
      <c r="V58" s="112">
        <v>11.769825000000001</v>
      </c>
      <c r="W58" s="112">
        <v>9.3181499999999993</v>
      </c>
      <c r="X58" s="112">
        <v>7.5642399999999999</v>
      </c>
      <c r="Y58" s="112">
        <v>6.2089749999999997</v>
      </c>
      <c r="Z58" s="112">
        <v>5.2497449999999999</v>
      </c>
      <c r="AA58" s="112">
        <v>4.4302799999999998</v>
      </c>
      <c r="AB58" s="112">
        <v>3.6987749999999999</v>
      </c>
      <c r="AC58" s="112">
        <v>1.984075</v>
      </c>
      <c r="AD58" s="112">
        <v>1.0832599999999999</v>
      </c>
      <c r="AE58" s="112">
        <v>0.45123999999999997</v>
      </c>
      <c r="AF58" s="112">
        <v>0.258075</v>
      </c>
      <c r="AG58" s="112">
        <v>0.16767499999999999</v>
      </c>
    </row>
    <row r="59" spans="1:33" ht="15" x14ac:dyDescent="0.25">
      <c r="A59" s="1" t="s">
        <v>341</v>
      </c>
      <c r="B59" s="1">
        <v>55</v>
      </c>
      <c r="C59"/>
      <c r="D59" s="112">
        <v>56.253489999999999</v>
      </c>
      <c r="E59" s="112">
        <v>61.518799999999999</v>
      </c>
      <c r="F59" s="112">
        <v>66.794979999999995</v>
      </c>
      <c r="G59" s="112">
        <v>66.054680000000005</v>
      </c>
      <c r="H59" s="112">
        <v>61.799340000000001</v>
      </c>
      <c r="I59" s="112">
        <v>58.436805</v>
      </c>
      <c r="J59" s="112">
        <v>55.911614999999998</v>
      </c>
      <c r="K59" s="112">
        <v>53.315365</v>
      </c>
      <c r="L59" s="112">
        <v>51.13073</v>
      </c>
      <c r="M59" s="112">
        <v>48.934339999999999</v>
      </c>
      <c r="N59" s="112">
        <v>42.280095000000003</v>
      </c>
      <c r="O59" s="112">
        <v>30.830214999999999</v>
      </c>
      <c r="P59" s="112">
        <v>20.53659</v>
      </c>
      <c r="Q59" s="112">
        <v>19.89086</v>
      </c>
      <c r="R59" s="112">
        <v>19.022860000000001</v>
      </c>
      <c r="S59" s="112">
        <v>16.771070000000002</v>
      </c>
      <c r="T59" s="112">
        <v>14.814285</v>
      </c>
      <c r="U59" s="112">
        <v>13.05053</v>
      </c>
      <c r="V59" s="112">
        <v>11.560165</v>
      </c>
      <c r="W59" s="112">
        <v>9.1667149999999999</v>
      </c>
      <c r="X59" s="112">
        <v>7.4424849999999996</v>
      </c>
      <c r="Y59" s="112">
        <v>6.1158450000000002</v>
      </c>
      <c r="Z59" s="112">
        <v>5.1776749999999998</v>
      </c>
      <c r="AA59" s="112">
        <v>4.444725</v>
      </c>
      <c r="AB59" s="112">
        <v>3.673025</v>
      </c>
      <c r="AC59" s="112">
        <v>1.9408049999999999</v>
      </c>
      <c r="AD59" s="112">
        <v>1.05203</v>
      </c>
      <c r="AE59" s="112">
        <v>0.44789000000000001</v>
      </c>
      <c r="AF59" s="112">
        <v>0.25626500000000002</v>
      </c>
      <c r="AG59" s="112">
        <v>0.16664000000000001</v>
      </c>
    </row>
    <row r="60" spans="1:33" ht="15" x14ac:dyDescent="0.25">
      <c r="A60" s="1" t="s">
        <v>341</v>
      </c>
      <c r="B60" s="1">
        <v>56</v>
      </c>
      <c r="C60"/>
      <c r="D60" s="112">
        <v>54.520719999999997</v>
      </c>
      <c r="E60" s="112">
        <v>59.753635000000003</v>
      </c>
      <c r="F60" s="112">
        <v>64.760185000000007</v>
      </c>
      <c r="G60" s="112">
        <v>64.112504999999999</v>
      </c>
      <c r="H60" s="112">
        <v>59.904335000000003</v>
      </c>
      <c r="I60" s="112">
        <v>56.631194999999998</v>
      </c>
      <c r="J60" s="112">
        <v>54.138109999999998</v>
      </c>
      <c r="K60" s="112">
        <v>51.630400000000002</v>
      </c>
      <c r="L60" s="112">
        <v>49.616754999999998</v>
      </c>
      <c r="M60" s="112">
        <v>47.461559999999999</v>
      </c>
      <c r="N60" s="112">
        <v>41.105334999999997</v>
      </c>
      <c r="O60" s="112">
        <v>30.224060000000001</v>
      </c>
      <c r="P60" s="112">
        <v>19.877739999999999</v>
      </c>
      <c r="Q60" s="112">
        <v>19.299289999999999</v>
      </c>
      <c r="R60" s="112">
        <v>18.510574999999999</v>
      </c>
      <c r="S60" s="112">
        <v>16.369585000000001</v>
      </c>
      <c r="T60" s="112">
        <v>14.54743</v>
      </c>
      <c r="U60" s="112">
        <v>12.829015</v>
      </c>
      <c r="V60" s="112">
        <v>11.353775000000001</v>
      </c>
      <c r="W60" s="112">
        <v>9.0463699999999996</v>
      </c>
      <c r="X60" s="112">
        <v>7.346565</v>
      </c>
      <c r="Y60" s="112">
        <v>6.0991949999999999</v>
      </c>
      <c r="Z60" s="112">
        <v>5.1225699999999996</v>
      </c>
      <c r="AA60" s="112">
        <v>4.4109800000000003</v>
      </c>
      <c r="AB60" s="112">
        <v>3.6469200000000002</v>
      </c>
      <c r="AC60" s="112">
        <v>1.905065</v>
      </c>
      <c r="AD60" s="112">
        <v>1.026265</v>
      </c>
      <c r="AE60" s="112">
        <v>0.44161499999999998</v>
      </c>
      <c r="AF60" s="112">
        <v>0.25457000000000002</v>
      </c>
      <c r="AG60" s="112">
        <v>0.16608000000000001</v>
      </c>
    </row>
    <row r="61" spans="1:33" ht="15" x14ac:dyDescent="0.25">
      <c r="A61" s="1" t="s">
        <v>341</v>
      </c>
      <c r="B61" s="1">
        <v>57</v>
      </c>
      <c r="C61"/>
      <c r="D61" s="112">
        <v>52.985885000000003</v>
      </c>
      <c r="E61" s="112">
        <v>57.959494999999997</v>
      </c>
      <c r="F61" s="112">
        <v>62.750300000000003</v>
      </c>
      <c r="G61" s="112">
        <v>62.132004999999999</v>
      </c>
      <c r="H61" s="112">
        <v>58.108199999999997</v>
      </c>
      <c r="I61" s="112">
        <v>54.925260000000002</v>
      </c>
      <c r="J61" s="112">
        <v>52.542574999999999</v>
      </c>
      <c r="K61" s="112">
        <v>50.054045000000002</v>
      </c>
      <c r="L61" s="112">
        <v>48.169575000000002</v>
      </c>
      <c r="M61" s="112">
        <v>46.067605</v>
      </c>
      <c r="N61" s="112">
        <v>39.879114999999999</v>
      </c>
      <c r="O61" s="112">
        <v>29.804349999999999</v>
      </c>
      <c r="P61" s="112">
        <v>19.151755000000001</v>
      </c>
      <c r="Q61" s="112">
        <v>18.685614999999999</v>
      </c>
      <c r="R61" s="112">
        <v>17.961259999999999</v>
      </c>
      <c r="S61" s="112">
        <v>16.031855</v>
      </c>
      <c r="T61" s="112">
        <v>14.265454999999999</v>
      </c>
      <c r="U61" s="112">
        <v>12.612954999999999</v>
      </c>
      <c r="V61" s="112">
        <v>11.152955</v>
      </c>
      <c r="W61" s="112">
        <v>8.9629849999999998</v>
      </c>
      <c r="X61" s="112">
        <v>7.2591150000000004</v>
      </c>
      <c r="Y61" s="112">
        <v>6.032235</v>
      </c>
      <c r="Z61" s="112">
        <v>5.0633299999999997</v>
      </c>
      <c r="AA61" s="112">
        <v>4.3555400000000004</v>
      </c>
      <c r="AB61" s="112">
        <v>3.6145550000000002</v>
      </c>
      <c r="AC61" s="112">
        <v>1.86985</v>
      </c>
      <c r="AD61" s="112">
        <v>0.99607000000000001</v>
      </c>
      <c r="AE61" s="112">
        <v>0.43612499999999998</v>
      </c>
      <c r="AF61" s="112">
        <v>0.253915</v>
      </c>
      <c r="AG61" s="112">
        <v>0.16588</v>
      </c>
    </row>
    <row r="62" spans="1:33" ht="15" x14ac:dyDescent="0.25">
      <c r="A62" s="1" t="s">
        <v>341</v>
      </c>
      <c r="B62" s="1">
        <v>58</v>
      </c>
      <c r="C62"/>
      <c r="D62" s="112">
        <v>51.420915000000001</v>
      </c>
      <c r="E62" s="112">
        <v>56.349235</v>
      </c>
      <c r="F62" s="112">
        <v>60.898539999999997</v>
      </c>
      <c r="G62" s="112">
        <v>60.241669999999999</v>
      </c>
      <c r="H62" s="112">
        <v>56.33014</v>
      </c>
      <c r="I62" s="112">
        <v>53.343485000000001</v>
      </c>
      <c r="J62" s="112">
        <v>51.091900000000003</v>
      </c>
      <c r="K62" s="112">
        <v>48.657060000000001</v>
      </c>
      <c r="L62" s="112">
        <v>46.767580000000002</v>
      </c>
      <c r="M62" s="112">
        <v>44.681725</v>
      </c>
      <c r="N62" s="112">
        <v>38.682375</v>
      </c>
      <c r="O62" s="112">
        <v>28.188445000000002</v>
      </c>
      <c r="P62" s="112">
        <v>18.596270000000001</v>
      </c>
      <c r="Q62" s="112">
        <v>18.16039</v>
      </c>
      <c r="R62" s="112">
        <v>17.509625</v>
      </c>
      <c r="S62" s="112">
        <v>15.64317</v>
      </c>
      <c r="T62" s="112">
        <v>13.97246</v>
      </c>
      <c r="U62" s="112">
        <v>12.372780000000001</v>
      </c>
      <c r="V62" s="112">
        <v>10.976855</v>
      </c>
      <c r="W62" s="112">
        <v>8.8128499999999992</v>
      </c>
      <c r="X62" s="112">
        <v>7.1778950000000004</v>
      </c>
      <c r="Y62" s="112">
        <v>5.9364350000000004</v>
      </c>
      <c r="Z62" s="112">
        <v>4.9989049999999997</v>
      </c>
      <c r="AA62" s="112">
        <v>4.3029299999999999</v>
      </c>
      <c r="AB62" s="112">
        <v>3.58514</v>
      </c>
      <c r="AC62" s="112">
        <v>1.8433999999999999</v>
      </c>
      <c r="AD62" s="112">
        <v>0.97011000000000003</v>
      </c>
      <c r="AE62" s="112">
        <v>0.43197000000000002</v>
      </c>
      <c r="AF62" s="112">
        <v>0.25124999999999997</v>
      </c>
      <c r="AG62" s="112">
        <v>0.16552500000000001</v>
      </c>
    </row>
    <row r="63" spans="1:33" ht="15" x14ac:dyDescent="0.25">
      <c r="A63" s="1" t="s">
        <v>341</v>
      </c>
      <c r="B63" s="1">
        <v>59</v>
      </c>
      <c r="C63"/>
      <c r="D63" s="112">
        <v>49.926254999999998</v>
      </c>
      <c r="E63" s="112">
        <v>54.684809999999999</v>
      </c>
      <c r="F63" s="112">
        <v>59.07002</v>
      </c>
      <c r="G63" s="112">
        <v>58.521524999999997</v>
      </c>
      <c r="H63" s="112">
        <v>54.607770000000002</v>
      </c>
      <c r="I63" s="112">
        <v>51.808590000000002</v>
      </c>
      <c r="J63" s="112">
        <v>49.610909999999997</v>
      </c>
      <c r="K63" s="112">
        <v>47.156694999999999</v>
      </c>
      <c r="L63" s="112">
        <v>45.486654999999999</v>
      </c>
      <c r="M63" s="112">
        <v>43.354304999999997</v>
      </c>
      <c r="N63" s="112">
        <v>37.566049999999997</v>
      </c>
      <c r="O63" s="112">
        <v>27.30509</v>
      </c>
      <c r="P63" s="112">
        <v>17.928170000000001</v>
      </c>
      <c r="Q63" s="112">
        <v>17.587824999999999</v>
      </c>
      <c r="R63" s="112">
        <v>17.000475000000002</v>
      </c>
      <c r="S63" s="112">
        <v>15.28144</v>
      </c>
      <c r="T63" s="112">
        <v>13.677155000000001</v>
      </c>
      <c r="U63" s="112">
        <v>12.150270000000001</v>
      </c>
      <c r="V63" s="112">
        <v>10.801315000000001</v>
      </c>
      <c r="W63" s="112">
        <v>8.6902650000000001</v>
      </c>
      <c r="X63" s="112">
        <v>7.0848100000000001</v>
      </c>
      <c r="Y63" s="112">
        <v>5.8577199999999996</v>
      </c>
      <c r="Z63" s="112">
        <v>4.9405450000000002</v>
      </c>
      <c r="AA63" s="112">
        <v>4.2493650000000001</v>
      </c>
      <c r="AB63" s="112">
        <v>3.5540150000000001</v>
      </c>
      <c r="AC63" s="112">
        <v>1.8247150000000001</v>
      </c>
      <c r="AD63" s="112">
        <v>0.94718000000000002</v>
      </c>
      <c r="AE63" s="112">
        <v>0.42341000000000001</v>
      </c>
      <c r="AF63" s="112">
        <v>0.24997</v>
      </c>
      <c r="AG63" s="112">
        <v>0.16461000000000001</v>
      </c>
    </row>
    <row r="64" spans="1:33" ht="15" x14ac:dyDescent="0.25">
      <c r="A64" s="1" t="s">
        <v>341</v>
      </c>
      <c r="B64" s="1">
        <v>60</v>
      </c>
      <c r="C64"/>
      <c r="D64" s="112">
        <v>48.566960000000002</v>
      </c>
      <c r="E64" s="112">
        <v>53.074145000000001</v>
      </c>
      <c r="F64" s="112">
        <v>57.388599999999997</v>
      </c>
      <c r="G64" s="112">
        <v>56.912860000000002</v>
      </c>
      <c r="H64" s="112">
        <v>53.059739999999998</v>
      </c>
      <c r="I64" s="112">
        <v>50.28642</v>
      </c>
      <c r="J64" s="112">
        <v>48.134695000000001</v>
      </c>
      <c r="K64" s="112">
        <v>45.787145000000002</v>
      </c>
      <c r="L64" s="112">
        <v>44.12921</v>
      </c>
      <c r="M64" s="112">
        <v>42.195900000000002</v>
      </c>
      <c r="N64" s="112">
        <v>36.508254999999998</v>
      </c>
      <c r="O64" s="112">
        <v>26.973700000000001</v>
      </c>
      <c r="P64" s="112">
        <v>17.322569999999999</v>
      </c>
      <c r="Q64" s="112">
        <v>17.022095</v>
      </c>
      <c r="R64" s="112">
        <v>16.51172</v>
      </c>
      <c r="S64" s="112">
        <v>14.918894999999999</v>
      </c>
      <c r="T64" s="112">
        <v>13.426064999999999</v>
      </c>
      <c r="U64" s="112">
        <v>11.932395</v>
      </c>
      <c r="V64" s="112">
        <v>10.624115</v>
      </c>
      <c r="W64" s="112">
        <v>8.5616599999999998</v>
      </c>
      <c r="X64" s="112">
        <v>6.977055</v>
      </c>
      <c r="Y64" s="112">
        <v>5.7823349999999998</v>
      </c>
      <c r="Z64" s="112">
        <v>4.8828899999999997</v>
      </c>
      <c r="AA64" s="112">
        <v>4.2183349999999997</v>
      </c>
      <c r="AB64" s="112">
        <v>3.519485</v>
      </c>
      <c r="AC64" s="112">
        <v>1.8074650000000001</v>
      </c>
      <c r="AD64" s="112">
        <v>0.92507499999999998</v>
      </c>
      <c r="AE64" s="112">
        <v>0.41855999999999999</v>
      </c>
      <c r="AF64" s="112">
        <v>0.24749499999999999</v>
      </c>
      <c r="AG64" s="112">
        <v>0.16394500000000001</v>
      </c>
    </row>
    <row r="65" spans="1:33" s="24" customFormat="1" ht="15" x14ac:dyDescent="0.25">
      <c r="A65" s="111" t="s">
        <v>634</v>
      </c>
      <c r="B65" s="111" t="s">
        <v>637</v>
      </c>
      <c r="C65" s="110" t="s">
        <v>636</v>
      </c>
      <c r="D65" s="110">
        <v>10</v>
      </c>
      <c r="E65" s="110">
        <v>20</v>
      </c>
      <c r="F65" s="110">
        <v>30</v>
      </c>
      <c r="G65" s="110">
        <v>40</v>
      </c>
      <c r="H65" s="110">
        <v>50</v>
      </c>
      <c r="I65" s="110">
        <v>60</v>
      </c>
      <c r="J65" s="110">
        <v>70</v>
      </c>
      <c r="K65" s="110">
        <v>80</v>
      </c>
      <c r="L65" s="110">
        <v>90</v>
      </c>
      <c r="M65" s="110">
        <v>100</v>
      </c>
      <c r="N65" s="110">
        <v>120</v>
      </c>
      <c r="O65" s="110">
        <v>140</v>
      </c>
      <c r="P65" s="110">
        <v>160</v>
      </c>
      <c r="Q65" s="110">
        <v>180</v>
      </c>
      <c r="R65" s="110">
        <v>200</v>
      </c>
      <c r="S65" s="110">
        <v>250</v>
      </c>
      <c r="T65" s="110">
        <v>300</v>
      </c>
      <c r="U65" s="110">
        <v>350</v>
      </c>
      <c r="V65" s="110">
        <v>400</v>
      </c>
      <c r="W65" s="110">
        <v>500</v>
      </c>
      <c r="X65" s="110">
        <v>600</v>
      </c>
      <c r="Y65" s="110">
        <v>700</v>
      </c>
      <c r="Z65" s="110">
        <v>800</v>
      </c>
      <c r="AA65" s="110">
        <v>900</v>
      </c>
      <c r="AB65" s="110">
        <v>1000</v>
      </c>
      <c r="AC65" s="110">
        <v>1500</v>
      </c>
      <c r="AD65" s="110">
        <v>2500</v>
      </c>
      <c r="AE65" s="110">
        <v>5000</v>
      </c>
      <c r="AF65" s="110">
        <v>7500</v>
      </c>
      <c r="AG65" s="110">
        <v>10000</v>
      </c>
    </row>
    <row r="66" spans="1:33" ht="15" x14ac:dyDescent="0.25">
      <c r="A66" s="1" t="s">
        <v>342</v>
      </c>
      <c r="B66" s="1">
        <v>1</v>
      </c>
      <c r="C66"/>
      <c r="D66" s="112">
        <v>19037.197209999998</v>
      </c>
      <c r="E66" s="112">
        <v>10872.28527</v>
      </c>
      <c r="F66" s="112">
        <v>7609.345225</v>
      </c>
      <c r="G66" s="112">
        <v>4710.2861999999996</v>
      </c>
      <c r="H66" s="112">
        <v>2477.2298150000001</v>
      </c>
      <c r="I66" s="112">
        <v>1892.0319649999999</v>
      </c>
      <c r="J66" s="112">
        <v>813.29755</v>
      </c>
      <c r="K66" s="112">
        <v>651.81156499999997</v>
      </c>
      <c r="L66" s="112">
        <v>536.82297500000004</v>
      </c>
      <c r="M66" s="112">
        <v>449.26382000000001</v>
      </c>
      <c r="N66" s="112">
        <v>319.65026</v>
      </c>
      <c r="O66" s="112">
        <v>241.96859000000001</v>
      </c>
      <c r="P66" s="112">
        <v>191.04058499999999</v>
      </c>
      <c r="Q66" s="112">
        <v>151.665055</v>
      </c>
      <c r="R66" s="112">
        <v>122.45665</v>
      </c>
      <c r="S66" s="112">
        <v>80.741020000000006</v>
      </c>
      <c r="T66" s="112">
        <v>59.08117</v>
      </c>
      <c r="U66" s="112">
        <v>45.419739999999997</v>
      </c>
      <c r="V66" s="112">
        <v>36.610785</v>
      </c>
      <c r="W66" s="112">
        <v>25.467755</v>
      </c>
      <c r="X66" s="112">
        <v>18.825569999999999</v>
      </c>
      <c r="Y66" s="112">
        <v>14.585175</v>
      </c>
      <c r="Z66" s="112">
        <v>11.746255</v>
      </c>
      <c r="AA66" s="112">
        <v>9.7194900000000004</v>
      </c>
      <c r="AB66" s="112">
        <v>8.1727749999999997</v>
      </c>
      <c r="AC66" s="112">
        <v>4.2538549999999997</v>
      </c>
      <c r="AD66" s="112">
        <v>1.822945</v>
      </c>
      <c r="AE66" s="112">
        <v>0.58986000000000005</v>
      </c>
      <c r="AF66" s="112">
        <v>0.31201499999999999</v>
      </c>
      <c r="AG66" s="112">
        <v>0.19316</v>
      </c>
    </row>
    <row r="67" spans="1:33" ht="15" x14ac:dyDescent="0.25">
      <c r="A67" s="1" t="s">
        <v>342</v>
      </c>
      <c r="B67" s="1">
        <v>2</v>
      </c>
      <c r="C67"/>
      <c r="D67" s="112">
        <v>11990.32136</v>
      </c>
      <c r="E67" s="112">
        <v>6044.2347</v>
      </c>
      <c r="F67" s="112">
        <v>4596.9098999999997</v>
      </c>
      <c r="G67" s="112">
        <v>3854.5806699999998</v>
      </c>
      <c r="H67" s="112">
        <v>1702.942335</v>
      </c>
      <c r="I67" s="112">
        <v>1690.1749950000001</v>
      </c>
      <c r="J67" s="112">
        <v>597.60829999999999</v>
      </c>
      <c r="K67" s="112">
        <v>483.30329499999999</v>
      </c>
      <c r="L67" s="112">
        <v>409.34213</v>
      </c>
      <c r="M67" s="112">
        <v>347.96796499999999</v>
      </c>
      <c r="N67" s="112">
        <v>264.16460999999998</v>
      </c>
      <c r="O67" s="112">
        <v>205.06869499999999</v>
      </c>
      <c r="P67" s="112">
        <v>164.41822500000001</v>
      </c>
      <c r="Q67" s="112">
        <v>134.10767000000001</v>
      </c>
      <c r="R67" s="112">
        <v>112.49706500000001</v>
      </c>
      <c r="S67" s="112">
        <v>77.408600000000007</v>
      </c>
      <c r="T67" s="112">
        <v>57.277250000000002</v>
      </c>
      <c r="U67" s="112">
        <v>44.065620000000003</v>
      </c>
      <c r="V67" s="112">
        <v>35.068314999999998</v>
      </c>
      <c r="W67" s="112">
        <v>24.852319999999999</v>
      </c>
      <c r="X67" s="112">
        <v>18.258679999999998</v>
      </c>
      <c r="Y67" s="112">
        <v>13.92267</v>
      </c>
      <c r="Z67" s="112">
        <v>11.32258</v>
      </c>
      <c r="AA67" s="112">
        <v>9.3481299999999994</v>
      </c>
      <c r="AB67" s="112">
        <v>7.7773950000000003</v>
      </c>
      <c r="AC67" s="112">
        <v>4.0752699999999997</v>
      </c>
      <c r="AD67" s="112">
        <v>1.8023149999999999</v>
      </c>
      <c r="AE67" s="112">
        <v>0.58731999999999995</v>
      </c>
      <c r="AF67" s="112">
        <v>0.29895500000000003</v>
      </c>
      <c r="AG67" s="112">
        <v>0.189415</v>
      </c>
    </row>
    <row r="68" spans="1:33" ht="15" x14ac:dyDescent="0.25">
      <c r="A68" s="1" t="s">
        <v>342</v>
      </c>
      <c r="B68" s="1">
        <v>3</v>
      </c>
      <c r="C68"/>
      <c r="D68" s="112">
        <v>6698.2215749999996</v>
      </c>
      <c r="E68" s="112">
        <v>4935.2532600000004</v>
      </c>
      <c r="F68" s="112">
        <v>3032.9405200000001</v>
      </c>
      <c r="G68" s="112">
        <v>2839.2724149999999</v>
      </c>
      <c r="H68" s="112">
        <v>1328.8798099999999</v>
      </c>
      <c r="I68" s="112">
        <v>1334.0312200000001</v>
      </c>
      <c r="J68" s="112">
        <v>512.44550000000004</v>
      </c>
      <c r="K68" s="112">
        <v>411.68578500000001</v>
      </c>
      <c r="L68" s="112">
        <v>347.89229</v>
      </c>
      <c r="M68" s="112">
        <v>299.19733500000001</v>
      </c>
      <c r="N68" s="112">
        <v>228.47273999999999</v>
      </c>
      <c r="O68" s="112">
        <v>182.26201499999999</v>
      </c>
      <c r="P68" s="112">
        <v>147.49889999999999</v>
      </c>
      <c r="Q68" s="112">
        <v>123.23932000000001</v>
      </c>
      <c r="R68" s="112">
        <v>103.74232499999999</v>
      </c>
      <c r="S68" s="112">
        <v>71.804675000000003</v>
      </c>
      <c r="T68" s="112">
        <v>53.371205000000003</v>
      </c>
      <c r="U68" s="112">
        <v>41.544404999999998</v>
      </c>
      <c r="V68" s="112">
        <v>33.296689999999998</v>
      </c>
      <c r="W68" s="112">
        <v>23.22109</v>
      </c>
      <c r="X68" s="112">
        <v>17.361229999999999</v>
      </c>
      <c r="Y68" s="112">
        <v>13.603714999999999</v>
      </c>
      <c r="Z68" s="112">
        <v>10.87016</v>
      </c>
      <c r="AA68" s="112">
        <v>8.9898299999999995</v>
      </c>
      <c r="AB68" s="112">
        <v>7.4572450000000003</v>
      </c>
      <c r="AC68" s="112">
        <v>3.848725</v>
      </c>
      <c r="AD68" s="112">
        <v>1.6867700000000001</v>
      </c>
      <c r="AE68" s="112">
        <v>0.57380500000000001</v>
      </c>
      <c r="AF68" s="112">
        <v>0.29480499999999998</v>
      </c>
      <c r="AG68" s="112">
        <v>0.18515000000000001</v>
      </c>
    </row>
    <row r="69" spans="1:33" ht="15" x14ac:dyDescent="0.25">
      <c r="A69" s="1" t="s">
        <v>342</v>
      </c>
      <c r="B69" s="1">
        <v>4</v>
      </c>
      <c r="C69"/>
      <c r="D69" s="112">
        <v>4760.4512800000002</v>
      </c>
      <c r="E69" s="112">
        <v>3925.9843550000001</v>
      </c>
      <c r="F69" s="112">
        <v>2424.639705</v>
      </c>
      <c r="G69" s="112">
        <v>2050.6628700000001</v>
      </c>
      <c r="H69" s="112">
        <v>1383.70607</v>
      </c>
      <c r="I69" s="112">
        <v>1121.990035</v>
      </c>
      <c r="J69" s="112">
        <v>767.00268500000004</v>
      </c>
      <c r="K69" s="112">
        <v>369.05006500000002</v>
      </c>
      <c r="L69" s="112">
        <v>306.72155500000002</v>
      </c>
      <c r="M69" s="112">
        <v>259.59859</v>
      </c>
      <c r="N69" s="112">
        <v>196.920635</v>
      </c>
      <c r="O69" s="112">
        <v>158.788205</v>
      </c>
      <c r="P69" s="112">
        <v>130.11880500000001</v>
      </c>
      <c r="Q69" s="112">
        <v>109.53639</v>
      </c>
      <c r="R69" s="112">
        <v>93.672190000000001</v>
      </c>
      <c r="S69" s="112">
        <v>67.144450000000006</v>
      </c>
      <c r="T69" s="112">
        <v>50.439284999999998</v>
      </c>
      <c r="U69" s="112">
        <v>39.691130000000001</v>
      </c>
      <c r="V69" s="112">
        <v>31.997425</v>
      </c>
      <c r="W69" s="112">
        <v>22.139164999999998</v>
      </c>
      <c r="X69" s="112">
        <v>16.579705000000001</v>
      </c>
      <c r="Y69" s="112">
        <v>13.012655000000001</v>
      </c>
      <c r="Z69" s="112">
        <v>10.366820000000001</v>
      </c>
      <c r="AA69" s="112">
        <v>8.6972900000000006</v>
      </c>
      <c r="AB69" s="112">
        <v>7.3593450000000002</v>
      </c>
      <c r="AC69" s="112">
        <v>3.8659949999999998</v>
      </c>
      <c r="AD69" s="112">
        <v>1.6927000000000001</v>
      </c>
      <c r="AE69" s="112">
        <v>0.55439000000000005</v>
      </c>
      <c r="AF69" s="112">
        <v>0.29504000000000002</v>
      </c>
      <c r="AG69" s="112">
        <v>0.18389</v>
      </c>
    </row>
    <row r="70" spans="1:33" ht="15" x14ac:dyDescent="0.25">
      <c r="A70" s="1" t="s">
        <v>342</v>
      </c>
      <c r="B70" s="1">
        <v>5</v>
      </c>
      <c r="C70"/>
      <c r="D70" s="112">
        <v>3428.4512</v>
      </c>
      <c r="E70" s="112">
        <v>2769.3810899999999</v>
      </c>
      <c r="F70" s="112">
        <v>2209.6951800000002</v>
      </c>
      <c r="G70" s="112">
        <v>1655.0563749999999</v>
      </c>
      <c r="H70" s="112">
        <v>1202.0035499999999</v>
      </c>
      <c r="I70" s="112">
        <v>946.26868999999999</v>
      </c>
      <c r="J70" s="112">
        <v>742.80081500000006</v>
      </c>
      <c r="K70" s="112">
        <v>342.61013500000001</v>
      </c>
      <c r="L70" s="112">
        <v>287.68478499999998</v>
      </c>
      <c r="M70" s="112">
        <v>244.57077000000001</v>
      </c>
      <c r="N70" s="112">
        <v>184.82497000000001</v>
      </c>
      <c r="O70" s="112">
        <v>145.889645</v>
      </c>
      <c r="P70" s="112">
        <v>118.29997</v>
      </c>
      <c r="Q70" s="112">
        <v>99.320580000000007</v>
      </c>
      <c r="R70" s="112">
        <v>86.232900000000001</v>
      </c>
      <c r="S70" s="112">
        <v>61.963880000000003</v>
      </c>
      <c r="T70" s="112">
        <v>47.250345000000003</v>
      </c>
      <c r="U70" s="112">
        <v>37.404870000000003</v>
      </c>
      <c r="V70" s="112">
        <v>30.164529999999999</v>
      </c>
      <c r="W70" s="112">
        <v>21.002414999999999</v>
      </c>
      <c r="X70" s="112">
        <v>15.489274999999999</v>
      </c>
      <c r="Y70" s="112">
        <v>12.05681</v>
      </c>
      <c r="Z70" s="112">
        <v>9.7990549999999992</v>
      </c>
      <c r="AA70" s="112">
        <v>8.1348549999999999</v>
      </c>
      <c r="AB70" s="112">
        <v>6.9092900000000004</v>
      </c>
      <c r="AC70" s="112">
        <v>3.6765500000000002</v>
      </c>
      <c r="AD70" s="112">
        <v>1.65086</v>
      </c>
      <c r="AE70" s="112">
        <v>0.54418</v>
      </c>
      <c r="AF70" s="112">
        <v>0.28469</v>
      </c>
      <c r="AG70" s="112">
        <v>0.178895</v>
      </c>
    </row>
    <row r="71" spans="1:33" ht="15" x14ac:dyDescent="0.25">
      <c r="A71" s="1" t="s">
        <v>342</v>
      </c>
      <c r="B71" s="1">
        <v>6</v>
      </c>
      <c r="C71"/>
      <c r="D71" s="112">
        <v>2636.3688400000001</v>
      </c>
      <c r="E71" s="112">
        <v>2218.32042</v>
      </c>
      <c r="F71" s="112">
        <v>2038.4145550000001</v>
      </c>
      <c r="G71" s="112">
        <v>1397.997335</v>
      </c>
      <c r="H71" s="112">
        <v>1189.9258299999999</v>
      </c>
      <c r="I71" s="112">
        <v>829.89044000000001</v>
      </c>
      <c r="J71" s="112">
        <v>708.30070499999999</v>
      </c>
      <c r="K71" s="112">
        <v>322.06097</v>
      </c>
      <c r="L71" s="112">
        <v>263.49395500000003</v>
      </c>
      <c r="M71" s="112">
        <v>227.12424999999999</v>
      </c>
      <c r="N71" s="112">
        <v>172.81388999999999</v>
      </c>
      <c r="O71" s="112">
        <v>137.61889500000001</v>
      </c>
      <c r="P71" s="112">
        <v>111.0665</v>
      </c>
      <c r="Q71" s="112">
        <v>93.209569999999999</v>
      </c>
      <c r="R71" s="112">
        <v>79.348500000000001</v>
      </c>
      <c r="S71" s="112">
        <v>56.553359999999998</v>
      </c>
      <c r="T71" s="112">
        <v>44.213735</v>
      </c>
      <c r="U71" s="112">
        <v>35.721440000000001</v>
      </c>
      <c r="V71" s="112">
        <v>29.15635</v>
      </c>
      <c r="W71" s="112">
        <v>20.332664999999999</v>
      </c>
      <c r="X71" s="112">
        <v>15.054880000000001</v>
      </c>
      <c r="Y71" s="112">
        <v>11.739224999999999</v>
      </c>
      <c r="Z71" s="112">
        <v>9.6034100000000002</v>
      </c>
      <c r="AA71" s="112">
        <v>7.9974999999999996</v>
      </c>
      <c r="AB71" s="112">
        <v>6.7778400000000003</v>
      </c>
      <c r="AC71" s="112">
        <v>3.5552000000000001</v>
      </c>
      <c r="AD71" s="112">
        <v>1.59283</v>
      </c>
      <c r="AE71" s="112">
        <v>0.52729499999999996</v>
      </c>
      <c r="AF71" s="112">
        <v>0.275615</v>
      </c>
      <c r="AG71" s="112">
        <v>0.177735</v>
      </c>
    </row>
    <row r="72" spans="1:33" ht="15" x14ac:dyDescent="0.25">
      <c r="A72" s="1" t="s">
        <v>342</v>
      </c>
      <c r="B72" s="1">
        <v>7</v>
      </c>
      <c r="C72"/>
      <c r="D72" s="112">
        <v>2124.0238049999998</v>
      </c>
      <c r="E72" s="112">
        <v>1868.6264200000001</v>
      </c>
      <c r="F72" s="112">
        <v>1771.079845</v>
      </c>
      <c r="G72" s="112">
        <v>1210.8868399999999</v>
      </c>
      <c r="H72" s="112">
        <v>1028.97588</v>
      </c>
      <c r="I72" s="112">
        <v>735.81942500000002</v>
      </c>
      <c r="J72" s="112">
        <v>638.15661499999999</v>
      </c>
      <c r="K72" s="112">
        <v>371.88717500000001</v>
      </c>
      <c r="L72" s="112">
        <v>237.02660499999999</v>
      </c>
      <c r="M72" s="112">
        <v>205.82675499999999</v>
      </c>
      <c r="N72" s="112">
        <v>158.85293999999999</v>
      </c>
      <c r="O72" s="112">
        <v>128.27518499999999</v>
      </c>
      <c r="P72" s="112">
        <v>104.31056</v>
      </c>
      <c r="Q72" s="112">
        <v>87.966224999999994</v>
      </c>
      <c r="R72" s="112">
        <v>75.455290000000005</v>
      </c>
      <c r="S72" s="112">
        <v>53.099485000000001</v>
      </c>
      <c r="T72" s="112">
        <v>40.873995000000001</v>
      </c>
      <c r="U72" s="112">
        <v>33.252119999999998</v>
      </c>
      <c r="V72" s="112">
        <v>27.785910000000001</v>
      </c>
      <c r="W72" s="112">
        <v>19.969435000000001</v>
      </c>
      <c r="X72" s="112">
        <v>14.77336</v>
      </c>
      <c r="Y72" s="112">
        <v>11.507035</v>
      </c>
      <c r="Z72" s="112">
        <v>9.3036949999999994</v>
      </c>
      <c r="AA72" s="112">
        <v>7.8550500000000003</v>
      </c>
      <c r="AB72" s="112">
        <v>6.6248100000000001</v>
      </c>
      <c r="AC72" s="112">
        <v>3.5148899999999998</v>
      </c>
      <c r="AD72" s="112">
        <v>1.564975</v>
      </c>
      <c r="AE72" s="112">
        <v>0.52217499999999994</v>
      </c>
      <c r="AF72" s="112">
        <v>0.274115</v>
      </c>
      <c r="AG72" s="112">
        <v>0.17637</v>
      </c>
    </row>
    <row r="73" spans="1:33" ht="15" x14ac:dyDescent="0.25">
      <c r="A73" s="1" t="s">
        <v>342</v>
      </c>
      <c r="B73" s="1">
        <v>8</v>
      </c>
      <c r="C73"/>
      <c r="D73" s="112">
        <v>1704.0557650000001</v>
      </c>
      <c r="E73" s="112">
        <v>1563.177725</v>
      </c>
      <c r="F73" s="112">
        <v>1476.9212649999999</v>
      </c>
      <c r="G73" s="112">
        <v>1128.7624350000001</v>
      </c>
      <c r="H73" s="112">
        <v>923.444435</v>
      </c>
      <c r="I73" s="112">
        <v>689.86339499999997</v>
      </c>
      <c r="J73" s="112">
        <v>584.35408500000005</v>
      </c>
      <c r="K73" s="112">
        <v>401.837875</v>
      </c>
      <c r="L73" s="112">
        <v>215.64758</v>
      </c>
      <c r="M73" s="112">
        <v>186.73631</v>
      </c>
      <c r="N73" s="112">
        <v>144.31619000000001</v>
      </c>
      <c r="O73" s="112">
        <v>118.40155</v>
      </c>
      <c r="P73" s="112">
        <v>97.830389999999994</v>
      </c>
      <c r="Q73" s="112">
        <v>82.021294999999995</v>
      </c>
      <c r="R73" s="112">
        <v>70.798015000000007</v>
      </c>
      <c r="S73" s="112">
        <v>50.614890000000003</v>
      </c>
      <c r="T73" s="112">
        <v>38.317399999999999</v>
      </c>
      <c r="U73" s="112">
        <v>30.838014999999999</v>
      </c>
      <c r="V73" s="112">
        <v>25.898254999999999</v>
      </c>
      <c r="W73" s="112">
        <v>19.149535</v>
      </c>
      <c r="X73" s="112">
        <v>14.575255</v>
      </c>
      <c r="Y73" s="112">
        <v>11.364190000000001</v>
      </c>
      <c r="Z73" s="112">
        <v>9.1707599999999996</v>
      </c>
      <c r="AA73" s="112">
        <v>7.6298750000000002</v>
      </c>
      <c r="AB73" s="112">
        <v>6.41669</v>
      </c>
      <c r="AC73" s="112">
        <v>3.4663750000000002</v>
      </c>
      <c r="AD73" s="112">
        <v>1.5488500000000001</v>
      </c>
      <c r="AE73" s="112">
        <v>0.51761000000000001</v>
      </c>
      <c r="AF73" s="112">
        <v>0.27290999999999999</v>
      </c>
      <c r="AG73" s="112">
        <v>0.17459</v>
      </c>
    </row>
    <row r="74" spans="1:33" ht="15" x14ac:dyDescent="0.25">
      <c r="A74" s="1" t="s">
        <v>342</v>
      </c>
      <c r="B74" s="1">
        <v>9</v>
      </c>
      <c r="C74"/>
      <c r="D74" s="112">
        <v>1387.1576950000001</v>
      </c>
      <c r="E74" s="112">
        <v>1269.15598</v>
      </c>
      <c r="F74" s="112">
        <v>1218.4727800000001</v>
      </c>
      <c r="G74" s="112">
        <v>989.80768</v>
      </c>
      <c r="H74" s="112">
        <v>821.182545</v>
      </c>
      <c r="I74" s="112">
        <v>649.71195999999998</v>
      </c>
      <c r="J74" s="112">
        <v>539.21075499999995</v>
      </c>
      <c r="K74" s="112">
        <v>398.02795500000002</v>
      </c>
      <c r="L74" s="112">
        <v>198.655495</v>
      </c>
      <c r="M74" s="112">
        <v>173.04138</v>
      </c>
      <c r="N74" s="112">
        <v>135.10166000000001</v>
      </c>
      <c r="O74" s="112">
        <v>109.63598</v>
      </c>
      <c r="P74" s="112">
        <v>91.113439999999997</v>
      </c>
      <c r="Q74" s="112">
        <v>77.213999999999999</v>
      </c>
      <c r="R74" s="112">
        <v>66.682265000000001</v>
      </c>
      <c r="S74" s="112">
        <v>48.288710000000002</v>
      </c>
      <c r="T74" s="112">
        <v>36.630719999999997</v>
      </c>
      <c r="U74" s="112">
        <v>29.139894999999999</v>
      </c>
      <c r="V74" s="112">
        <v>24.102135000000001</v>
      </c>
      <c r="W74" s="112">
        <v>17.964375</v>
      </c>
      <c r="X74" s="112">
        <v>13.916205</v>
      </c>
      <c r="Y74" s="112">
        <v>11.08258</v>
      </c>
      <c r="Z74" s="112">
        <v>8.9503299999999992</v>
      </c>
      <c r="AA74" s="112">
        <v>7.432785</v>
      </c>
      <c r="AB74" s="112">
        <v>6.2998500000000002</v>
      </c>
      <c r="AC74" s="112">
        <v>3.4352550000000002</v>
      </c>
      <c r="AD74" s="112">
        <v>1.54863</v>
      </c>
      <c r="AE74" s="112">
        <v>0.51283999999999996</v>
      </c>
      <c r="AF74" s="112">
        <v>0.27225500000000002</v>
      </c>
      <c r="AG74" s="112">
        <v>0.17339499999999999</v>
      </c>
    </row>
    <row r="75" spans="1:33" ht="15" x14ac:dyDescent="0.25">
      <c r="A75" s="1" t="s">
        <v>342</v>
      </c>
      <c r="B75" s="1">
        <v>10</v>
      </c>
      <c r="C75"/>
      <c r="D75" s="112">
        <v>1154.7473299999999</v>
      </c>
      <c r="E75" s="112">
        <v>1077.04918</v>
      </c>
      <c r="F75" s="112">
        <v>1017.1155</v>
      </c>
      <c r="G75" s="112">
        <v>889.55754999999999</v>
      </c>
      <c r="H75" s="112">
        <v>741.07566499999996</v>
      </c>
      <c r="I75" s="112">
        <v>593.83813999999995</v>
      </c>
      <c r="J75" s="112">
        <v>488.62162000000001</v>
      </c>
      <c r="K75" s="112">
        <v>374.27679999999998</v>
      </c>
      <c r="L75" s="112">
        <v>191.817995</v>
      </c>
      <c r="M75" s="112">
        <v>158.69609</v>
      </c>
      <c r="N75" s="112">
        <v>124.03053</v>
      </c>
      <c r="O75" s="112">
        <v>103.08696999999999</v>
      </c>
      <c r="P75" s="112">
        <v>85.542169999999999</v>
      </c>
      <c r="Q75" s="112">
        <v>71.810689999999994</v>
      </c>
      <c r="R75" s="112">
        <v>62.34825</v>
      </c>
      <c r="S75" s="112">
        <v>46.230550000000001</v>
      </c>
      <c r="T75" s="112">
        <v>35.462020000000003</v>
      </c>
      <c r="U75" s="112">
        <v>27.964964999999999</v>
      </c>
      <c r="V75" s="112">
        <v>22.618414999999999</v>
      </c>
      <c r="W75" s="112">
        <v>16.821185</v>
      </c>
      <c r="X75" s="112">
        <v>13.304525</v>
      </c>
      <c r="Y75" s="112">
        <v>10.679074999999999</v>
      </c>
      <c r="Z75" s="112">
        <v>8.6584299999999992</v>
      </c>
      <c r="AA75" s="112">
        <v>7.2561900000000001</v>
      </c>
      <c r="AB75" s="112">
        <v>6.1459549999999998</v>
      </c>
      <c r="AC75" s="112">
        <v>3.4064350000000001</v>
      </c>
      <c r="AD75" s="112">
        <v>1.54444</v>
      </c>
      <c r="AE75" s="112">
        <v>0.51393500000000003</v>
      </c>
      <c r="AF75" s="112">
        <v>0.27190999999999999</v>
      </c>
      <c r="AG75" s="112">
        <v>0.17316000000000001</v>
      </c>
    </row>
    <row r="76" spans="1:33" ht="15" x14ac:dyDescent="0.25">
      <c r="A76" s="1" t="s">
        <v>342</v>
      </c>
      <c r="B76" s="1">
        <v>11</v>
      </c>
      <c r="C76"/>
      <c r="D76" s="112">
        <v>975.71533999999997</v>
      </c>
      <c r="E76" s="112">
        <v>918.54110000000003</v>
      </c>
      <c r="F76" s="112">
        <v>861.38833</v>
      </c>
      <c r="G76" s="112">
        <v>785.57020999999997</v>
      </c>
      <c r="H76" s="112">
        <v>669.79401499999994</v>
      </c>
      <c r="I76" s="112">
        <v>574.77174000000002</v>
      </c>
      <c r="J76" s="112">
        <v>446.54313500000001</v>
      </c>
      <c r="K76" s="112">
        <v>367.08339000000001</v>
      </c>
      <c r="L76" s="112">
        <v>209.90755999999999</v>
      </c>
      <c r="M76" s="112">
        <v>147.68114499999999</v>
      </c>
      <c r="N76" s="112">
        <v>115.76506500000001</v>
      </c>
      <c r="O76" s="112">
        <v>94.695305000000005</v>
      </c>
      <c r="P76" s="112">
        <v>80.895934999999994</v>
      </c>
      <c r="Q76" s="112">
        <v>68.406409999999994</v>
      </c>
      <c r="R76" s="112">
        <v>58.991309999999999</v>
      </c>
      <c r="S76" s="112">
        <v>43.549534999999999</v>
      </c>
      <c r="T76" s="112">
        <v>33.591099999999997</v>
      </c>
      <c r="U76" s="112">
        <v>26.784569999999999</v>
      </c>
      <c r="V76" s="112">
        <v>21.706724999999999</v>
      </c>
      <c r="W76" s="112">
        <v>15.80983</v>
      </c>
      <c r="X76" s="112">
        <v>12.424659999999999</v>
      </c>
      <c r="Y76" s="112">
        <v>10.295640000000001</v>
      </c>
      <c r="Z76" s="112">
        <v>8.4802499999999998</v>
      </c>
      <c r="AA76" s="112">
        <v>7.0918349999999997</v>
      </c>
      <c r="AB76" s="112">
        <v>6.0176049999999996</v>
      </c>
      <c r="AC76" s="112">
        <v>3.3041149999999999</v>
      </c>
      <c r="AD76" s="112">
        <v>1.5286999999999999</v>
      </c>
      <c r="AE76" s="112">
        <v>0.51320500000000002</v>
      </c>
      <c r="AF76" s="112">
        <v>0.27144000000000001</v>
      </c>
      <c r="AG76" s="112">
        <v>0.17297999999999999</v>
      </c>
    </row>
    <row r="77" spans="1:33" ht="15" x14ac:dyDescent="0.25">
      <c r="A77" s="1" t="s">
        <v>342</v>
      </c>
      <c r="B77" s="1">
        <v>12</v>
      </c>
      <c r="C77"/>
      <c r="D77" s="112">
        <v>818.81788500000005</v>
      </c>
      <c r="E77" s="112">
        <v>778.20740499999999</v>
      </c>
      <c r="F77" s="112">
        <v>745.99488499999995</v>
      </c>
      <c r="G77" s="112">
        <v>680.61824000000001</v>
      </c>
      <c r="H77" s="112">
        <v>603.62886500000002</v>
      </c>
      <c r="I77" s="112">
        <v>531.96635000000003</v>
      </c>
      <c r="J77" s="112">
        <v>402.24669999999998</v>
      </c>
      <c r="K77" s="112">
        <v>348.997795</v>
      </c>
      <c r="L77" s="112">
        <v>222.84455</v>
      </c>
      <c r="M77" s="112">
        <v>135.95658499999999</v>
      </c>
      <c r="N77" s="112">
        <v>107.933375</v>
      </c>
      <c r="O77" s="112">
        <v>88.356840000000005</v>
      </c>
      <c r="P77" s="112">
        <v>74.172380000000004</v>
      </c>
      <c r="Q77" s="112">
        <v>64.168684999999996</v>
      </c>
      <c r="R77" s="112">
        <v>56.215415</v>
      </c>
      <c r="S77" s="112">
        <v>40.564999999999998</v>
      </c>
      <c r="T77" s="112">
        <v>31.545310000000001</v>
      </c>
      <c r="U77" s="112">
        <v>25.757565</v>
      </c>
      <c r="V77" s="112">
        <v>20.84864</v>
      </c>
      <c r="W77" s="112">
        <v>14.77534</v>
      </c>
      <c r="X77" s="112">
        <v>11.860670000000001</v>
      </c>
      <c r="Y77" s="112">
        <v>9.5908499999999997</v>
      </c>
      <c r="Z77" s="112">
        <v>8.0177600000000009</v>
      </c>
      <c r="AA77" s="112">
        <v>6.8286150000000001</v>
      </c>
      <c r="AB77" s="112">
        <v>5.9076750000000002</v>
      </c>
      <c r="AC77" s="112">
        <v>3.2738350000000001</v>
      </c>
      <c r="AD77" s="112">
        <v>1.5065</v>
      </c>
      <c r="AE77" s="112">
        <v>0.51102999999999998</v>
      </c>
      <c r="AF77" s="112">
        <v>0.270565</v>
      </c>
      <c r="AG77" s="112">
        <v>0.17277999999999999</v>
      </c>
    </row>
    <row r="78" spans="1:33" ht="15" x14ac:dyDescent="0.25">
      <c r="A78" s="1" t="s">
        <v>342</v>
      </c>
      <c r="B78" s="1">
        <v>13</v>
      </c>
      <c r="C78"/>
      <c r="D78" s="112">
        <v>709.71929999999998</v>
      </c>
      <c r="E78" s="112">
        <v>672.72942499999999</v>
      </c>
      <c r="F78" s="112">
        <v>667.48899500000005</v>
      </c>
      <c r="G78" s="112">
        <v>607.11558000000002</v>
      </c>
      <c r="H78" s="112">
        <v>544.93371500000001</v>
      </c>
      <c r="I78" s="112">
        <v>479.53780499999999</v>
      </c>
      <c r="J78" s="112">
        <v>379.63886000000002</v>
      </c>
      <c r="K78" s="112">
        <v>330.05519500000003</v>
      </c>
      <c r="L78" s="112">
        <v>230.08329499999999</v>
      </c>
      <c r="M78" s="112">
        <v>125.63194</v>
      </c>
      <c r="N78" s="112">
        <v>100.66919</v>
      </c>
      <c r="O78" s="112">
        <v>83.510210000000001</v>
      </c>
      <c r="P78" s="112">
        <v>69.47927</v>
      </c>
      <c r="Q78" s="112">
        <v>58.430309999999999</v>
      </c>
      <c r="R78" s="112">
        <v>51.554675000000003</v>
      </c>
      <c r="S78" s="112">
        <v>38.889434999999999</v>
      </c>
      <c r="T78" s="112">
        <v>29.534414999999999</v>
      </c>
      <c r="U78" s="112">
        <v>24.304379999999998</v>
      </c>
      <c r="V78" s="112">
        <v>20.080694999999999</v>
      </c>
      <c r="W78" s="112">
        <v>14.09132</v>
      </c>
      <c r="X78" s="112">
        <v>11.337854999999999</v>
      </c>
      <c r="Y78" s="112">
        <v>9.2539599999999993</v>
      </c>
      <c r="Z78" s="112">
        <v>7.6730049999999999</v>
      </c>
      <c r="AA78" s="112">
        <v>6.5930200000000001</v>
      </c>
      <c r="AB78" s="112">
        <v>5.7114399999999996</v>
      </c>
      <c r="AC78" s="112">
        <v>3.16093</v>
      </c>
      <c r="AD78" s="112">
        <v>1.4823550000000001</v>
      </c>
      <c r="AE78" s="112">
        <v>0.50875999999999999</v>
      </c>
      <c r="AF78" s="112">
        <v>0.27067999999999998</v>
      </c>
      <c r="AG78" s="112">
        <v>0.17268</v>
      </c>
    </row>
    <row r="79" spans="1:33" ht="15" x14ac:dyDescent="0.25">
      <c r="A79" s="1" t="s">
        <v>342</v>
      </c>
      <c r="B79" s="1">
        <v>14</v>
      </c>
      <c r="C79"/>
      <c r="D79" s="112">
        <v>631.72116500000004</v>
      </c>
      <c r="E79" s="112">
        <v>601.26886500000001</v>
      </c>
      <c r="F79" s="112">
        <v>593.99312499999996</v>
      </c>
      <c r="G79" s="112">
        <v>539.28742999999997</v>
      </c>
      <c r="H79" s="112">
        <v>488.46908500000001</v>
      </c>
      <c r="I79" s="112">
        <v>429.45789500000001</v>
      </c>
      <c r="J79" s="112">
        <v>358.76839999999999</v>
      </c>
      <c r="K79" s="112">
        <v>302.485725</v>
      </c>
      <c r="L79" s="112">
        <v>227.87302500000001</v>
      </c>
      <c r="M79" s="112">
        <v>115.59062</v>
      </c>
      <c r="N79" s="112">
        <v>95.151115000000004</v>
      </c>
      <c r="O79" s="112">
        <v>77.953299999999999</v>
      </c>
      <c r="P79" s="112">
        <v>65.988749999999996</v>
      </c>
      <c r="Q79" s="112">
        <v>55.930194999999998</v>
      </c>
      <c r="R79" s="112">
        <v>47.761600000000001</v>
      </c>
      <c r="S79" s="112">
        <v>36.814914999999999</v>
      </c>
      <c r="T79" s="112">
        <v>28.006905</v>
      </c>
      <c r="U79" s="112">
        <v>22.85934</v>
      </c>
      <c r="V79" s="112">
        <v>19.056010000000001</v>
      </c>
      <c r="W79" s="112">
        <v>13.388104999999999</v>
      </c>
      <c r="X79" s="112">
        <v>10.647449999999999</v>
      </c>
      <c r="Y79" s="112">
        <v>8.8563050000000008</v>
      </c>
      <c r="Z79" s="112">
        <v>7.451435</v>
      </c>
      <c r="AA79" s="112">
        <v>6.3298750000000004</v>
      </c>
      <c r="AB79" s="112">
        <v>5.5242000000000004</v>
      </c>
      <c r="AC79" s="112">
        <v>3.1193949999999999</v>
      </c>
      <c r="AD79" s="112">
        <v>1.4724550000000001</v>
      </c>
      <c r="AE79" s="112">
        <v>0.50636999999999999</v>
      </c>
      <c r="AF79" s="112">
        <v>0.26990500000000001</v>
      </c>
      <c r="AG79" s="112">
        <v>0.17266999999999999</v>
      </c>
    </row>
    <row r="80" spans="1:33" ht="15" x14ac:dyDescent="0.25">
      <c r="A80" s="1" t="s">
        <v>342</v>
      </c>
      <c r="B80" s="1">
        <v>15</v>
      </c>
      <c r="C80"/>
      <c r="D80" s="112">
        <v>560.34301000000005</v>
      </c>
      <c r="E80" s="112">
        <v>537.21103500000004</v>
      </c>
      <c r="F80" s="112">
        <v>531.37606000000005</v>
      </c>
      <c r="G80" s="112">
        <v>483.22377499999999</v>
      </c>
      <c r="H80" s="112">
        <v>436.98872</v>
      </c>
      <c r="I80" s="112">
        <v>392.51215999999999</v>
      </c>
      <c r="J80" s="112">
        <v>334.37664000000001</v>
      </c>
      <c r="K80" s="112">
        <v>277.795545</v>
      </c>
      <c r="L80" s="112">
        <v>230.44080500000001</v>
      </c>
      <c r="M80" s="112">
        <v>112.62473</v>
      </c>
      <c r="N80" s="112">
        <v>88.900985000000006</v>
      </c>
      <c r="O80" s="112">
        <v>73.094549999999998</v>
      </c>
      <c r="P80" s="112">
        <v>62.543239999999997</v>
      </c>
      <c r="Q80" s="112">
        <v>53.083084999999997</v>
      </c>
      <c r="R80" s="112">
        <v>46.130110000000002</v>
      </c>
      <c r="S80" s="112">
        <v>34.296210000000002</v>
      </c>
      <c r="T80" s="112">
        <v>26.892495</v>
      </c>
      <c r="U80" s="112">
        <v>21.620640000000002</v>
      </c>
      <c r="V80" s="112">
        <v>18.238489999999999</v>
      </c>
      <c r="W80" s="112">
        <v>12.917305000000001</v>
      </c>
      <c r="X80" s="112">
        <v>10.17961</v>
      </c>
      <c r="Y80" s="112">
        <v>8.5216600000000007</v>
      </c>
      <c r="Z80" s="112">
        <v>7.1889000000000003</v>
      </c>
      <c r="AA80" s="112">
        <v>6.1369949999999998</v>
      </c>
      <c r="AB80" s="112">
        <v>5.3137800000000004</v>
      </c>
      <c r="AC80" s="112">
        <v>3.0725950000000002</v>
      </c>
      <c r="AD80" s="112">
        <v>1.460135</v>
      </c>
      <c r="AE80" s="112">
        <v>0.50370000000000004</v>
      </c>
      <c r="AF80" s="112">
        <v>0.26917000000000002</v>
      </c>
      <c r="AG80" s="112">
        <v>0.17266500000000001</v>
      </c>
    </row>
    <row r="81" spans="1:33" ht="15" x14ac:dyDescent="0.25">
      <c r="A81" s="1" t="s">
        <v>342</v>
      </c>
      <c r="B81" s="1">
        <v>16</v>
      </c>
      <c r="C81"/>
      <c r="D81" s="112">
        <v>494.90188499999999</v>
      </c>
      <c r="E81" s="112">
        <v>479.01837999999998</v>
      </c>
      <c r="F81" s="112">
        <v>473.76130000000001</v>
      </c>
      <c r="G81" s="112">
        <v>437.69094000000001</v>
      </c>
      <c r="H81" s="112">
        <v>393.021705</v>
      </c>
      <c r="I81" s="112">
        <v>352.81425000000002</v>
      </c>
      <c r="J81" s="112">
        <v>302.30557499999998</v>
      </c>
      <c r="K81" s="112">
        <v>256.24702500000001</v>
      </c>
      <c r="L81" s="112">
        <v>223.62080499999999</v>
      </c>
      <c r="M81" s="112">
        <v>119.662605</v>
      </c>
      <c r="N81" s="112">
        <v>83.284625000000005</v>
      </c>
      <c r="O81" s="112">
        <v>68.803210000000007</v>
      </c>
      <c r="P81" s="112">
        <v>58.895024999999997</v>
      </c>
      <c r="Q81" s="112">
        <v>50.771039999999999</v>
      </c>
      <c r="R81" s="112">
        <v>43.716634999999997</v>
      </c>
      <c r="S81" s="112">
        <v>32.005209999999998</v>
      </c>
      <c r="T81" s="112">
        <v>25.65315</v>
      </c>
      <c r="U81" s="112">
        <v>20.78519</v>
      </c>
      <c r="V81" s="112">
        <v>17.32902</v>
      </c>
      <c r="W81" s="112">
        <v>12.495654999999999</v>
      </c>
      <c r="X81" s="112">
        <v>9.7418250000000004</v>
      </c>
      <c r="Y81" s="112">
        <v>8.1146799999999999</v>
      </c>
      <c r="Z81" s="112">
        <v>6.8954950000000004</v>
      </c>
      <c r="AA81" s="112">
        <v>5.9140550000000003</v>
      </c>
      <c r="AB81" s="112">
        <v>5.1993600000000004</v>
      </c>
      <c r="AC81" s="112">
        <v>3.0165250000000001</v>
      </c>
      <c r="AD81" s="112">
        <v>1.4454450000000001</v>
      </c>
      <c r="AE81" s="112">
        <v>0.50062499999999999</v>
      </c>
      <c r="AF81" s="112">
        <v>0.26856000000000002</v>
      </c>
      <c r="AG81" s="112">
        <v>0.172655</v>
      </c>
    </row>
    <row r="82" spans="1:33" ht="15" x14ac:dyDescent="0.25">
      <c r="A82" s="1" t="s">
        <v>342</v>
      </c>
      <c r="B82" s="1">
        <v>17</v>
      </c>
      <c r="C82"/>
      <c r="D82" s="112">
        <v>431.65424000000002</v>
      </c>
      <c r="E82" s="112">
        <v>420.98610500000001</v>
      </c>
      <c r="F82" s="112">
        <v>420.67327</v>
      </c>
      <c r="G82" s="112">
        <v>390.21405499999997</v>
      </c>
      <c r="H82" s="112">
        <v>348.42759000000001</v>
      </c>
      <c r="I82" s="112">
        <v>320.25292000000002</v>
      </c>
      <c r="J82" s="112">
        <v>269.46742</v>
      </c>
      <c r="K82" s="112">
        <v>235.408275</v>
      </c>
      <c r="L82" s="112">
        <v>210.64173500000001</v>
      </c>
      <c r="M82" s="112">
        <v>128.01114999999999</v>
      </c>
      <c r="N82" s="112">
        <v>77.958834999999993</v>
      </c>
      <c r="O82" s="112">
        <v>65.326904999999996</v>
      </c>
      <c r="P82" s="112">
        <v>55.730960000000003</v>
      </c>
      <c r="Q82" s="112">
        <v>48.114919999999998</v>
      </c>
      <c r="R82" s="112">
        <v>41.466484999999999</v>
      </c>
      <c r="S82" s="112">
        <v>30.684000000000001</v>
      </c>
      <c r="T82" s="112">
        <v>24.163910000000001</v>
      </c>
      <c r="U82" s="112">
        <v>19.823155</v>
      </c>
      <c r="V82" s="112">
        <v>16.559480000000001</v>
      </c>
      <c r="W82" s="112">
        <v>12.218819999999999</v>
      </c>
      <c r="X82" s="112">
        <v>9.2563600000000008</v>
      </c>
      <c r="Y82" s="112">
        <v>7.6346100000000003</v>
      </c>
      <c r="Z82" s="112">
        <v>6.6700200000000001</v>
      </c>
      <c r="AA82" s="112">
        <v>5.6579649999999999</v>
      </c>
      <c r="AB82" s="112">
        <v>5.0091799999999997</v>
      </c>
      <c r="AC82" s="112">
        <v>2.9244300000000001</v>
      </c>
      <c r="AD82" s="112">
        <v>1.4124000000000001</v>
      </c>
      <c r="AE82" s="112">
        <v>0.49718000000000001</v>
      </c>
      <c r="AF82" s="112">
        <v>0.26779999999999998</v>
      </c>
      <c r="AG82" s="112">
        <v>0.17263999999999999</v>
      </c>
    </row>
    <row r="83" spans="1:33" ht="15" x14ac:dyDescent="0.25">
      <c r="A83" s="1" t="s">
        <v>342</v>
      </c>
      <c r="B83" s="1">
        <v>18</v>
      </c>
      <c r="C83"/>
      <c r="D83" s="112">
        <v>375.65684499999998</v>
      </c>
      <c r="E83" s="112">
        <v>372.35351000000003</v>
      </c>
      <c r="F83" s="112">
        <v>372.13371000000001</v>
      </c>
      <c r="G83" s="112">
        <v>346.31988999999999</v>
      </c>
      <c r="H83" s="112">
        <v>310.00887499999999</v>
      </c>
      <c r="I83" s="112">
        <v>287.64161000000001</v>
      </c>
      <c r="J83" s="112">
        <v>252.179755</v>
      </c>
      <c r="K83" s="112">
        <v>214.666605</v>
      </c>
      <c r="L83" s="112">
        <v>194.94779</v>
      </c>
      <c r="M83" s="112">
        <v>128.988225</v>
      </c>
      <c r="N83" s="112">
        <v>72.936859999999996</v>
      </c>
      <c r="O83" s="112">
        <v>61.817835000000002</v>
      </c>
      <c r="P83" s="112">
        <v>52.608894999999997</v>
      </c>
      <c r="Q83" s="112">
        <v>45.433414999999997</v>
      </c>
      <c r="R83" s="112">
        <v>39.35163</v>
      </c>
      <c r="S83" s="112">
        <v>29.303180000000001</v>
      </c>
      <c r="T83" s="112">
        <v>22.795014999999999</v>
      </c>
      <c r="U83" s="112">
        <v>19.006415000000001</v>
      </c>
      <c r="V83" s="112">
        <v>15.884655</v>
      </c>
      <c r="W83" s="112">
        <v>11.761115</v>
      </c>
      <c r="X83" s="112">
        <v>8.7239249999999995</v>
      </c>
      <c r="Y83" s="112">
        <v>7.4149200000000004</v>
      </c>
      <c r="Z83" s="112">
        <v>6.3493300000000001</v>
      </c>
      <c r="AA83" s="112">
        <v>5.46767</v>
      </c>
      <c r="AB83" s="112">
        <v>4.8187600000000002</v>
      </c>
      <c r="AC83" s="112">
        <v>2.82843</v>
      </c>
      <c r="AD83" s="112">
        <v>1.385615</v>
      </c>
      <c r="AE83" s="112">
        <v>0.49326500000000001</v>
      </c>
      <c r="AF83" s="112">
        <v>0.26713999999999999</v>
      </c>
      <c r="AG83" s="112">
        <v>0.17261000000000001</v>
      </c>
    </row>
    <row r="84" spans="1:33" ht="15" x14ac:dyDescent="0.25">
      <c r="A84" s="1" t="s">
        <v>342</v>
      </c>
      <c r="B84" s="1">
        <v>19</v>
      </c>
      <c r="C84"/>
      <c r="D84" s="112">
        <v>326.2801</v>
      </c>
      <c r="E84" s="112">
        <v>326.51593500000001</v>
      </c>
      <c r="F84" s="112">
        <v>330.526025</v>
      </c>
      <c r="G84" s="112">
        <v>309.11122999999998</v>
      </c>
      <c r="H84" s="112">
        <v>277.38994500000001</v>
      </c>
      <c r="I84" s="112">
        <v>259.41232500000001</v>
      </c>
      <c r="J84" s="112">
        <v>234.76576</v>
      </c>
      <c r="K84" s="112">
        <v>197.51458</v>
      </c>
      <c r="L84" s="112">
        <v>179.46592000000001</v>
      </c>
      <c r="M84" s="112">
        <v>129.06820999999999</v>
      </c>
      <c r="N84" s="112">
        <v>68.105220000000003</v>
      </c>
      <c r="O84" s="112">
        <v>58.278914999999998</v>
      </c>
      <c r="P84" s="112">
        <v>49.668320000000001</v>
      </c>
      <c r="Q84" s="112">
        <v>43.061174999999999</v>
      </c>
      <c r="R84" s="112">
        <v>37.430819999999997</v>
      </c>
      <c r="S84" s="112">
        <v>27.998014999999999</v>
      </c>
      <c r="T84" s="112">
        <v>21.884440000000001</v>
      </c>
      <c r="U84" s="112">
        <v>18.117249999999999</v>
      </c>
      <c r="V84" s="112">
        <v>15.232015000000001</v>
      </c>
      <c r="W84" s="112">
        <v>11.343315</v>
      </c>
      <c r="X84" s="112">
        <v>8.4382300000000008</v>
      </c>
      <c r="Y84" s="112">
        <v>7.0105849999999998</v>
      </c>
      <c r="Z84" s="112">
        <v>6.0235149999999997</v>
      </c>
      <c r="AA84" s="112">
        <v>5.30192</v>
      </c>
      <c r="AB84" s="112">
        <v>4.6348050000000001</v>
      </c>
      <c r="AC84" s="112">
        <v>2.76281</v>
      </c>
      <c r="AD84" s="112">
        <v>1.371175</v>
      </c>
      <c r="AE84" s="112">
        <v>0.48868499999999998</v>
      </c>
      <c r="AF84" s="112">
        <v>0.26676</v>
      </c>
      <c r="AG84" s="112">
        <v>0.17191000000000001</v>
      </c>
    </row>
    <row r="85" spans="1:33" ht="15" x14ac:dyDescent="0.25">
      <c r="A85" s="1" t="s">
        <v>342</v>
      </c>
      <c r="B85" s="1">
        <v>20</v>
      </c>
      <c r="C85"/>
      <c r="D85" s="112">
        <v>284.8802</v>
      </c>
      <c r="E85" s="112">
        <v>288.44914999999997</v>
      </c>
      <c r="F85" s="112">
        <v>292.89666499999998</v>
      </c>
      <c r="G85" s="112">
        <v>276.48693500000002</v>
      </c>
      <c r="H85" s="112">
        <v>247.37053499999999</v>
      </c>
      <c r="I85" s="112">
        <v>232.3682</v>
      </c>
      <c r="J85" s="112">
        <v>214.565955</v>
      </c>
      <c r="K85" s="112">
        <v>180.522245</v>
      </c>
      <c r="L85" s="112">
        <v>167.48072999999999</v>
      </c>
      <c r="M85" s="112">
        <v>123.00994</v>
      </c>
      <c r="N85" s="112">
        <v>63.634174999999999</v>
      </c>
      <c r="O85" s="112">
        <v>55.099404999999997</v>
      </c>
      <c r="P85" s="112">
        <v>47.364125000000001</v>
      </c>
      <c r="Q85" s="112">
        <v>41.127634999999998</v>
      </c>
      <c r="R85" s="112">
        <v>35.6783</v>
      </c>
      <c r="S85" s="112">
        <v>26.705390000000001</v>
      </c>
      <c r="T85" s="112">
        <v>21.047249999999998</v>
      </c>
      <c r="U85" s="112">
        <v>17.164819999999999</v>
      </c>
      <c r="V85" s="112">
        <v>14.573485</v>
      </c>
      <c r="W85" s="112">
        <v>10.92305</v>
      </c>
      <c r="X85" s="112">
        <v>8.2477850000000004</v>
      </c>
      <c r="Y85" s="112">
        <v>6.6311349999999996</v>
      </c>
      <c r="Z85" s="112">
        <v>5.7984600000000004</v>
      </c>
      <c r="AA85" s="112">
        <v>5.0654199999999996</v>
      </c>
      <c r="AB85" s="112">
        <v>4.4906600000000001</v>
      </c>
      <c r="AC85" s="112">
        <v>2.6726100000000002</v>
      </c>
      <c r="AD85" s="112">
        <v>1.3295399999999999</v>
      </c>
      <c r="AE85" s="112">
        <v>0.48520999999999997</v>
      </c>
      <c r="AF85" s="112">
        <v>0.26630500000000001</v>
      </c>
      <c r="AG85" s="112">
        <v>0.17138999999999999</v>
      </c>
    </row>
    <row r="86" spans="1:33" ht="15" x14ac:dyDescent="0.25">
      <c r="A86" s="1" t="s">
        <v>342</v>
      </c>
      <c r="B86" s="1">
        <v>21</v>
      </c>
      <c r="C86"/>
      <c r="D86" s="112">
        <v>250.883465</v>
      </c>
      <c r="E86" s="112">
        <v>254.46255500000001</v>
      </c>
      <c r="F86" s="112">
        <v>262.77985999999999</v>
      </c>
      <c r="G86" s="112">
        <v>249.46311</v>
      </c>
      <c r="H86" s="112">
        <v>222.44810000000001</v>
      </c>
      <c r="I86" s="112">
        <v>208.02211500000001</v>
      </c>
      <c r="J86" s="112">
        <v>196.06447</v>
      </c>
      <c r="K86" s="112">
        <v>165.34178</v>
      </c>
      <c r="L86" s="112">
        <v>158.76829000000001</v>
      </c>
      <c r="M86" s="112">
        <v>118.259325</v>
      </c>
      <c r="N86" s="112">
        <v>60.077114999999999</v>
      </c>
      <c r="O86" s="112">
        <v>52.277050000000003</v>
      </c>
      <c r="P86" s="112">
        <v>45.027119999999996</v>
      </c>
      <c r="Q86" s="112">
        <v>39.325045000000003</v>
      </c>
      <c r="R86" s="112">
        <v>34.166245000000004</v>
      </c>
      <c r="S86" s="112">
        <v>25.630099999999999</v>
      </c>
      <c r="T86" s="112">
        <v>20.191314999999999</v>
      </c>
      <c r="U86" s="112">
        <v>16.679925000000001</v>
      </c>
      <c r="V86" s="112">
        <v>14.026529999999999</v>
      </c>
      <c r="W86" s="112">
        <v>10.428979999999999</v>
      </c>
      <c r="X86" s="112">
        <v>8.0193700000000003</v>
      </c>
      <c r="Y86" s="112">
        <v>6.3399900000000002</v>
      </c>
      <c r="Z86" s="112">
        <v>5.5816249999999998</v>
      </c>
      <c r="AA86" s="112">
        <v>4.8617999999999997</v>
      </c>
      <c r="AB86" s="112">
        <v>4.3293150000000002</v>
      </c>
      <c r="AC86" s="112">
        <v>2.6147149999999999</v>
      </c>
      <c r="AD86" s="112">
        <v>1.30552</v>
      </c>
      <c r="AE86" s="112">
        <v>0.478155</v>
      </c>
      <c r="AF86" s="112">
        <v>0.26621499999999998</v>
      </c>
      <c r="AG86" s="112">
        <v>0.17119500000000001</v>
      </c>
    </row>
    <row r="87" spans="1:33" ht="15" x14ac:dyDescent="0.25">
      <c r="A87" s="1" t="s">
        <v>342</v>
      </c>
      <c r="B87" s="1">
        <v>22</v>
      </c>
      <c r="C87"/>
      <c r="D87" s="112">
        <v>221.56887499999999</v>
      </c>
      <c r="E87" s="112">
        <v>225.53093999999999</v>
      </c>
      <c r="F87" s="112">
        <v>235.75977</v>
      </c>
      <c r="G87" s="112">
        <v>224.45336499999999</v>
      </c>
      <c r="H87" s="112">
        <v>203.08577500000001</v>
      </c>
      <c r="I87" s="112">
        <v>190.07618500000001</v>
      </c>
      <c r="J87" s="112">
        <v>175.83429000000001</v>
      </c>
      <c r="K87" s="112">
        <v>153.37357</v>
      </c>
      <c r="L87" s="112">
        <v>145.06426500000001</v>
      </c>
      <c r="M87" s="112">
        <v>115.540155</v>
      </c>
      <c r="N87" s="112">
        <v>56.775550000000003</v>
      </c>
      <c r="O87" s="112">
        <v>49.710099999999997</v>
      </c>
      <c r="P87" s="112">
        <v>43.142159999999997</v>
      </c>
      <c r="Q87" s="112">
        <v>37.484830000000002</v>
      </c>
      <c r="R87" s="112">
        <v>32.792544999999997</v>
      </c>
      <c r="S87" s="112">
        <v>24.801645000000001</v>
      </c>
      <c r="T87" s="112">
        <v>19.407934999999998</v>
      </c>
      <c r="U87" s="112">
        <v>16.208674999999999</v>
      </c>
      <c r="V87" s="112">
        <v>13.453905000000001</v>
      </c>
      <c r="W87" s="112">
        <v>9.9770400000000006</v>
      </c>
      <c r="X87" s="112">
        <v>7.7963550000000001</v>
      </c>
      <c r="Y87" s="112">
        <v>6.0863500000000004</v>
      </c>
      <c r="Z87" s="112">
        <v>5.3083799999999997</v>
      </c>
      <c r="AA87" s="112">
        <v>4.7077200000000001</v>
      </c>
      <c r="AB87" s="112">
        <v>4.1683899999999996</v>
      </c>
      <c r="AC87" s="112">
        <v>2.5282300000000002</v>
      </c>
      <c r="AD87" s="112">
        <v>1.2797449999999999</v>
      </c>
      <c r="AE87" s="112">
        <v>0.47197</v>
      </c>
      <c r="AF87" s="112">
        <v>0.265905</v>
      </c>
      <c r="AG87" s="112">
        <v>0.170985</v>
      </c>
    </row>
    <row r="88" spans="1:33" ht="15" x14ac:dyDescent="0.25">
      <c r="A88" s="1" t="s">
        <v>342</v>
      </c>
      <c r="B88" s="1">
        <v>23</v>
      </c>
      <c r="C88"/>
      <c r="D88" s="112">
        <v>196.22976</v>
      </c>
      <c r="E88" s="112">
        <v>201.92287999999999</v>
      </c>
      <c r="F88" s="112">
        <v>214.338415</v>
      </c>
      <c r="G88" s="112">
        <v>204.07250999999999</v>
      </c>
      <c r="H88" s="112">
        <v>186.99849499999999</v>
      </c>
      <c r="I88" s="112">
        <v>172.51883000000001</v>
      </c>
      <c r="J88" s="112">
        <v>162.92426499999999</v>
      </c>
      <c r="K88" s="112">
        <v>144.29854499999999</v>
      </c>
      <c r="L88" s="112">
        <v>135.22069500000001</v>
      </c>
      <c r="M88" s="112">
        <v>113.38461</v>
      </c>
      <c r="N88" s="112">
        <v>54.041744999999999</v>
      </c>
      <c r="O88" s="112">
        <v>47.149104999999999</v>
      </c>
      <c r="P88" s="112">
        <v>41.287585</v>
      </c>
      <c r="Q88" s="112">
        <v>36.08981</v>
      </c>
      <c r="R88" s="112">
        <v>31.486464999999999</v>
      </c>
      <c r="S88" s="112">
        <v>23.961514999999999</v>
      </c>
      <c r="T88" s="112">
        <v>18.724464999999999</v>
      </c>
      <c r="U88" s="112">
        <v>15.608459999999999</v>
      </c>
      <c r="V88" s="112">
        <v>12.950065</v>
      </c>
      <c r="W88" s="112">
        <v>9.711195</v>
      </c>
      <c r="X88" s="112">
        <v>7.5725800000000003</v>
      </c>
      <c r="Y88" s="112">
        <v>6.0388999999999999</v>
      </c>
      <c r="Z88" s="112">
        <v>5.0668449999999998</v>
      </c>
      <c r="AA88" s="112">
        <v>4.5293549999999998</v>
      </c>
      <c r="AB88" s="112">
        <v>4.01722</v>
      </c>
      <c r="AC88" s="112">
        <v>2.4832299999999998</v>
      </c>
      <c r="AD88" s="112">
        <v>1.2523</v>
      </c>
      <c r="AE88" s="112">
        <v>0.46534500000000001</v>
      </c>
      <c r="AF88" s="112">
        <v>0.26535999999999998</v>
      </c>
      <c r="AG88" s="112">
        <v>0.17076</v>
      </c>
    </row>
    <row r="89" spans="1:33" ht="15" x14ac:dyDescent="0.25">
      <c r="A89" s="1" t="s">
        <v>342</v>
      </c>
      <c r="B89" s="1">
        <v>24</v>
      </c>
      <c r="C89"/>
      <c r="D89" s="112">
        <v>174.43439499999999</v>
      </c>
      <c r="E89" s="112">
        <v>182.77391499999999</v>
      </c>
      <c r="F89" s="112">
        <v>195.969595</v>
      </c>
      <c r="G89" s="112">
        <v>186.519015</v>
      </c>
      <c r="H89" s="112">
        <v>171.39080000000001</v>
      </c>
      <c r="I89" s="112">
        <v>158.47793999999999</v>
      </c>
      <c r="J89" s="112">
        <v>150.16189</v>
      </c>
      <c r="K89" s="112">
        <v>137.26799500000001</v>
      </c>
      <c r="L89" s="112">
        <v>124.47741499999999</v>
      </c>
      <c r="M89" s="112">
        <v>109.24633</v>
      </c>
      <c r="N89" s="112">
        <v>51.450890000000001</v>
      </c>
      <c r="O89" s="112">
        <v>44.635945</v>
      </c>
      <c r="P89" s="112">
        <v>39.430354999999999</v>
      </c>
      <c r="Q89" s="112">
        <v>34.458385</v>
      </c>
      <c r="R89" s="112">
        <v>30.517880000000002</v>
      </c>
      <c r="S89" s="112">
        <v>23.146084999999999</v>
      </c>
      <c r="T89" s="112">
        <v>18.214729999999999</v>
      </c>
      <c r="U89" s="112">
        <v>15.02347</v>
      </c>
      <c r="V89" s="112">
        <v>12.59421</v>
      </c>
      <c r="W89" s="112">
        <v>9.4479900000000008</v>
      </c>
      <c r="X89" s="112">
        <v>7.32721</v>
      </c>
      <c r="Y89" s="112">
        <v>5.9021249999999998</v>
      </c>
      <c r="Z89" s="112">
        <v>4.8498049999999999</v>
      </c>
      <c r="AA89" s="112">
        <v>4.3362949999999998</v>
      </c>
      <c r="AB89" s="112">
        <v>3.8342299999999998</v>
      </c>
      <c r="AC89" s="112">
        <v>2.409205</v>
      </c>
      <c r="AD89" s="112">
        <v>1.217025</v>
      </c>
      <c r="AE89" s="112">
        <v>0.45924500000000001</v>
      </c>
      <c r="AF89" s="112">
        <v>0.26468000000000003</v>
      </c>
      <c r="AG89" s="112">
        <v>0.170515</v>
      </c>
    </row>
    <row r="90" spans="1:33" ht="15" x14ac:dyDescent="0.25">
      <c r="A90" s="1" t="s">
        <v>342</v>
      </c>
      <c r="B90" s="1">
        <v>25</v>
      </c>
      <c r="C90"/>
      <c r="D90" s="112">
        <v>156.54143999999999</v>
      </c>
      <c r="E90" s="112">
        <v>167.87597</v>
      </c>
      <c r="F90" s="112">
        <v>178.72401500000001</v>
      </c>
      <c r="G90" s="112">
        <v>172.68294499999999</v>
      </c>
      <c r="H90" s="112">
        <v>157.08129</v>
      </c>
      <c r="I90" s="112">
        <v>146.01660000000001</v>
      </c>
      <c r="J90" s="112">
        <v>140.22526999999999</v>
      </c>
      <c r="K90" s="112">
        <v>129.73022</v>
      </c>
      <c r="L90" s="112">
        <v>115.177775</v>
      </c>
      <c r="M90" s="112">
        <v>104.849225</v>
      </c>
      <c r="N90" s="112">
        <v>49.543745000000001</v>
      </c>
      <c r="O90" s="112">
        <v>42.350149999999999</v>
      </c>
      <c r="P90" s="112">
        <v>37.680055000000003</v>
      </c>
      <c r="Q90" s="112">
        <v>32.922255</v>
      </c>
      <c r="R90" s="112">
        <v>29.28697</v>
      </c>
      <c r="S90" s="112">
        <v>22.294589999999999</v>
      </c>
      <c r="T90" s="112">
        <v>17.623860000000001</v>
      </c>
      <c r="U90" s="112">
        <v>14.51918</v>
      </c>
      <c r="V90" s="112">
        <v>12.271805000000001</v>
      </c>
      <c r="W90" s="112">
        <v>9.17605</v>
      </c>
      <c r="X90" s="112">
        <v>7.1262449999999999</v>
      </c>
      <c r="Y90" s="112">
        <v>5.7258800000000001</v>
      </c>
      <c r="Z90" s="112">
        <v>4.6926800000000002</v>
      </c>
      <c r="AA90" s="112">
        <v>4.1529699999999998</v>
      </c>
      <c r="AB90" s="112">
        <v>3.6584300000000001</v>
      </c>
      <c r="AC90" s="112">
        <v>2.318085</v>
      </c>
      <c r="AD90" s="112">
        <v>1.18205</v>
      </c>
      <c r="AE90" s="112">
        <v>0.455015</v>
      </c>
      <c r="AF90" s="112">
        <v>0.26233499999999998</v>
      </c>
      <c r="AG90" s="112">
        <v>0.17022999999999999</v>
      </c>
    </row>
    <row r="91" spans="1:33" ht="15" x14ac:dyDescent="0.25">
      <c r="A91" s="1" t="s">
        <v>342</v>
      </c>
      <c r="B91" s="1">
        <v>26</v>
      </c>
      <c r="C91"/>
      <c r="D91" s="112">
        <v>146.83985999999999</v>
      </c>
      <c r="E91" s="112">
        <v>156.91309999999999</v>
      </c>
      <c r="F91" s="112">
        <v>168.39999</v>
      </c>
      <c r="G91" s="112">
        <v>161.51271</v>
      </c>
      <c r="H91" s="112">
        <v>147.40851000000001</v>
      </c>
      <c r="I91" s="112">
        <v>138.13295500000001</v>
      </c>
      <c r="J91" s="112">
        <v>130.003185</v>
      </c>
      <c r="K91" s="112">
        <v>123.506215</v>
      </c>
      <c r="L91" s="112">
        <v>109.1784</v>
      </c>
      <c r="M91" s="112">
        <v>100.66939000000001</v>
      </c>
      <c r="N91" s="112">
        <v>48.17521</v>
      </c>
      <c r="O91" s="112">
        <v>40.229390000000002</v>
      </c>
      <c r="P91" s="112">
        <v>35.874025000000003</v>
      </c>
      <c r="Q91" s="112">
        <v>31.456054999999999</v>
      </c>
      <c r="R91" s="112">
        <v>28.158519999999999</v>
      </c>
      <c r="S91" s="112">
        <v>21.462565000000001</v>
      </c>
      <c r="T91" s="112">
        <v>17.070315000000001</v>
      </c>
      <c r="U91" s="112">
        <v>14.0594</v>
      </c>
      <c r="V91" s="112">
        <v>11.881045</v>
      </c>
      <c r="W91" s="112">
        <v>8.9033300000000004</v>
      </c>
      <c r="X91" s="112">
        <v>6.9318249999999999</v>
      </c>
      <c r="Y91" s="112">
        <v>5.5632849999999996</v>
      </c>
      <c r="Z91" s="112">
        <v>4.5045200000000003</v>
      </c>
      <c r="AA91" s="112">
        <v>3.96244</v>
      </c>
      <c r="AB91" s="112">
        <v>3.5551599999999999</v>
      </c>
      <c r="AC91" s="112">
        <v>2.2634349999999999</v>
      </c>
      <c r="AD91" s="112">
        <v>1.156355</v>
      </c>
      <c r="AE91" s="112">
        <v>0.44635000000000002</v>
      </c>
      <c r="AF91" s="112">
        <v>0.25968000000000002</v>
      </c>
      <c r="AG91" s="112">
        <v>0.16991000000000001</v>
      </c>
    </row>
    <row r="92" spans="1:33" ht="15" x14ac:dyDescent="0.25">
      <c r="A92" s="1" t="s">
        <v>342</v>
      </c>
      <c r="B92" s="1">
        <v>27</v>
      </c>
      <c r="C92"/>
      <c r="D92" s="112">
        <v>139.29314500000001</v>
      </c>
      <c r="E92" s="112">
        <v>148.61147</v>
      </c>
      <c r="F92" s="112">
        <v>159.66718499999999</v>
      </c>
      <c r="G92" s="112">
        <v>152.85977500000001</v>
      </c>
      <c r="H92" s="112">
        <v>139.64794499999999</v>
      </c>
      <c r="I92" s="112">
        <v>130.947845</v>
      </c>
      <c r="J92" s="112">
        <v>122.709155</v>
      </c>
      <c r="K92" s="112">
        <v>116.51036499999999</v>
      </c>
      <c r="L92" s="112">
        <v>102.7443</v>
      </c>
      <c r="M92" s="112">
        <v>95.477294999999998</v>
      </c>
      <c r="N92" s="112">
        <v>46.293675</v>
      </c>
      <c r="O92" s="112">
        <v>38.239150000000002</v>
      </c>
      <c r="P92" s="112">
        <v>34.145589999999999</v>
      </c>
      <c r="Q92" s="112">
        <v>30.100294999999999</v>
      </c>
      <c r="R92" s="112">
        <v>26.927099999999999</v>
      </c>
      <c r="S92" s="112">
        <v>20.624199999999998</v>
      </c>
      <c r="T92" s="112">
        <v>16.590990000000001</v>
      </c>
      <c r="U92" s="112">
        <v>13.582610000000001</v>
      </c>
      <c r="V92" s="112">
        <v>11.45383</v>
      </c>
      <c r="W92" s="112">
        <v>8.5562950000000004</v>
      </c>
      <c r="X92" s="112">
        <v>6.7159649999999997</v>
      </c>
      <c r="Y92" s="112">
        <v>5.3925099999999997</v>
      </c>
      <c r="Z92" s="112">
        <v>4.3461249999999998</v>
      </c>
      <c r="AA92" s="112">
        <v>3.7970649999999999</v>
      </c>
      <c r="AB92" s="112">
        <v>3.4697749999999998</v>
      </c>
      <c r="AC92" s="112">
        <v>2.20865</v>
      </c>
      <c r="AD92" s="112">
        <v>1.1330549999999999</v>
      </c>
      <c r="AE92" s="112">
        <v>0.438085</v>
      </c>
      <c r="AF92" s="112">
        <v>0.25675500000000001</v>
      </c>
      <c r="AG92" s="112">
        <v>0.16956499999999999</v>
      </c>
    </row>
    <row r="93" spans="1:33" ht="15" x14ac:dyDescent="0.25">
      <c r="A93" s="1" t="s">
        <v>342</v>
      </c>
      <c r="B93" s="1">
        <v>28</v>
      </c>
      <c r="C93"/>
      <c r="D93" s="112">
        <v>132.03937999999999</v>
      </c>
      <c r="E93" s="112">
        <v>141.04112499999999</v>
      </c>
      <c r="F93" s="112">
        <v>151.503885</v>
      </c>
      <c r="G93" s="112">
        <v>144.93199000000001</v>
      </c>
      <c r="H93" s="112">
        <v>133.41206500000001</v>
      </c>
      <c r="I93" s="112">
        <v>124.222385</v>
      </c>
      <c r="J93" s="112">
        <v>116.17950500000001</v>
      </c>
      <c r="K93" s="112">
        <v>110.26712499999999</v>
      </c>
      <c r="L93" s="112">
        <v>97.456879999999998</v>
      </c>
      <c r="M93" s="112">
        <v>90.344234999999998</v>
      </c>
      <c r="N93" s="112">
        <v>45.203735000000002</v>
      </c>
      <c r="O93" s="112">
        <v>36.395395000000001</v>
      </c>
      <c r="P93" s="112">
        <v>32.560614999999999</v>
      </c>
      <c r="Q93" s="112">
        <v>28.860009999999999</v>
      </c>
      <c r="R93" s="112">
        <v>25.740210000000001</v>
      </c>
      <c r="S93" s="112">
        <v>19.845469999999999</v>
      </c>
      <c r="T93" s="112">
        <v>15.90574</v>
      </c>
      <c r="U93" s="112">
        <v>13.13339</v>
      </c>
      <c r="V93" s="112">
        <v>11.09224</v>
      </c>
      <c r="W93" s="112">
        <v>8.2457349999999998</v>
      </c>
      <c r="X93" s="112">
        <v>6.5030099999999997</v>
      </c>
      <c r="Y93" s="112">
        <v>5.2417949999999998</v>
      </c>
      <c r="Z93" s="112">
        <v>4.277145</v>
      </c>
      <c r="AA93" s="112">
        <v>3.6899000000000002</v>
      </c>
      <c r="AB93" s="112">
        <v>3.3022749999999998</v>
      </c>
      <c r="AC93" s="112">
        <v>2.1443949999999998</v>
      </c>
      <c r="AD93" s="112">
        <v>1.1058950000000001</v>
      </c>
      <c r="AE93" s="112">
        <v>0.43273499999999998</v>
      </c>
      <c r="AF93" s="112">
        <v>0.25357499999999999</v>
      </c>
      <c r="AG93" s="112">
        <v>0.16919500000000001</v>
      </c>
    </row>
    <row r="94" spans="1:33" ht="15" x14ac:dyDescent="0.25">
      <c r="A94" s="1" t="s">
        <v>342</v>
      </c>
      <c r="B94" s="1">
        <v>29</v>
      </c>
      <c r="C94"/>
      <c r="D94" s="112">
        <v>125.34690000000001</v>
      </c>
      <c r="E94" s="112">
        <v>134.22677999999999</v>
      </c>
      <c r="F94" s="112">
        <v>144.12465499999999</v>
      </c>
      <c r="G94" s="112">
        <v>137.56463500000001</v>
      </c>
      <c r="H94" s="112">
        <v>126.814125</v>
      </c>
      <c r="I94" s="112">
        <v>117.977125</v>
      </c>
      <c r="J94" s="112">
        <v>110.04273499999999</v>
      </c>
      <c r="K94" s="112">
        <v>104.47421</v>
      </c>
      <c r="L94" s="112">
        <v>92.422454999999999</v>
      </c>
      <c r="M94" s="112">
        <v>85.954419999999999</v>
      </c>
      <c r="N94" s="112">
        <v>44.747480000000003</v>
      </c>
      <c r="O94" s="112">
        <v>34.821730000000002</v>
      </c>
      <c r="P94" s="112">
        <v>31.076544999999999</v>
      </c>
      <c r="Q94" s="112">
        <v>27.663454999999999</v>
      </c>
      <c r="R94" s="112">
        <v>24.654714999999999</v>
      </c>
      <c r="S94" s="112">
        <v>19.14059</v>
      </c>
      <c r="T94" s="112">
        <v>15.3477</v>
      </c>
      <c r="U94" s="112">
        <v>12.698395</v>
      </c>
      <c r="V94" s="112">
        <v>10.73766</v>
      </c>
      <c r="W94" s="112">
        <v>8.0663400000000003</v>
      </c>
      <c r="X94" s="112">
        <v>6.2916499999999997</v>
      </c>
      <c r="Y94" s="112">
        <v>5.097105</v>
      </c>
      <c r="Z94" s="112">
        <v>4.1159150000000002</v>
      </c>
      <c r="AA94" s="112">
        <v>3.597105</v>
      </c>
      <c r="AB94" s="112">
        <v>3.1537799999999998</v>
      </c>
      <c r="AC94" s="112">
        <v>2.0562</v>
      </c>
      <c r="AD94" s="112">
        <v>1.079145</v>
      </c>
      <c r="AE94" s="112">
        <v>0.42538500000000001</v>
      </c>
      <c r="AF94" s="112">
        <v>0.249635</v>
      </c>
      <c r="AG94" s="112">
        <v>0.16877</v>
      </c>
    </row>
    <row r="95" spans="1:33" ht="15" x14ac:dyDescent="0.25">
      <c r="A95" s="1" t="s">
        <v>342</v>
      </c>
      <c r="B95" s="1">
        <v>30</v>
      </c>
      <c r="C95"/>
      <c r="D95" s="112">
        <v>119.381185</v>
      </c>
      <c r="E95" s="112">
        <v>127.775825</v>
      </c>
      <c r="F95" s="112">
        <v>137.15268</v>
      </c>
      <c r="G95" s="112">
        <v>130.726685</v>
      </c>
      <c r="H95" s="112">
        <v>120.54948</v>
      </c>
      <c r="I95" s="112">
        <v>112.16164499999999</v>
      </c>
      <c r="J95" s="112">
        <v>104.08795000000001</v>
      </c>
      <c r="K95" s="112">
        <v>98.744245000000006</v>
      </c>
      <c r="L95" s="112">
        <v>87.668660000000003</v>
      </c>
      <c r="M95" s="112">
        <v>81.639224999999996</v>
      </c>
      <c r="N95" s="112">
        <v>45.545810000000003</v>
      </c>
      <c r="O95" s="112">
        <v>33.355690000000003</v>
      </c>
      <c r="P95" s="112">
        <v>29.611345</v>
      </c>
      <c r="Q95" s="112">
        <v>26.534310000000001</v>
      </c>
      <c r="R95" s="112">
        <v>23.652509999999999</v>
      </c>
      <c r="S95" s="112">
        <v>18.501915</v>
      </c>
      <c r="T95" s="112">
        <v>14.869854999999999</v>
      </c>
      <c r="U95" s="112">
        <v>12.322755000000001</v>
      </c>
      <c r="V95" s="112">
        <v>10.412269999999999</v>
      </c>
      <c r="W95" s="112">
        <v>7.8053900000000001</v>
      </c>
      <c r="X95" s="112">
        <v>6.1002700000000001</v>
      </c>
      <c r="Y95" s="112">
        <v>4.9417949999999999</v>
      </c>
      <c r="Z95" s="112">
        <v>3.9838450000000001</v>
      </c>
      <c r="AA95" s="112">
        <v>3.5018899999999999</v>
      </c>
      <c r="AB95" s="112">
        <v>3.0261450000000001</v>
      </c>
      <c r="AC95" s="112">
        <v>1.9939249999999999</v>
      </c>
      <c r="AD95" s="112">
        <v>1.0647949999999999</v>
      </c>
      <c r="AE95" s="112">
        <v>0.41482999999999998</v>
      </c>
      <c r="AF95" s="112">
        <v>0.24642</v>
      </c>
      <c r="AG95" s="112">
        <v>0.16822999999999999</v>
      </c>
    </row>
    <row r="96" spans="1:33" ht="15" x14ac:dyDescent="0.25">
      <c r="A96" s="1" t="s">
        <v>342</v>
      </c>
      <c r="B96" s="1">
        <v>31</v>
      </c>
      <c r="C96"/>
      <c r="D96" s="112">
        <v>113.72857</v>
      </c>
      <c r="E96" s="112">
        <v>121.845985</v>
      </c>
      <c r="F96" s="112">
        <v>130.83241000000001</v>
      </c>
      <c r="G96" s="112">
        <v>124.40793499999999</v>
      </c>
      <c r="H96" s="112">
        <v>114.756145</v>
      </c>
      <c r="I96" s="112">
        <v>106.766165</v>
      </c>
      <c r="J96" s="112">
        <v>98.776714999999996</v>
      </c>
      <c r="K96" s="112">
        <v>93.250789999999995</v>
      </c>
      <c r="L96" s="112">
        <v>83.938460000000006</v>
      </c>
      <c r="M96" s="112">
        <v>77.105464999999995</v>
      </c>
      <c r="N96" s="112">
        <v>46.200054999999999</v>
      </c>
      <c r="O96" s="112">
        <v>31.969515000000001</v>
      </c>
      <c r="P96" s="112">
        <v>28.379935</v>
      </c>
      <c r="Q96" s="112">
        <v>25.492355</v>
      </c>
      <c r="R96" s="112">
        <v>23.096499999999999</v>
      </c>
      <c r="S96" s="112">
        <v>17.909925000000001</v>
      </c>
      <c r="T96" s="112">
        <v>14.421390000000001</v>
      </c>
      <c r="U96" s="112">
        <v>11.977065</v>
      </c>
      <c r="V96" s="112">
        <v>10.125335</v>
      </c>
      <c r="W96" s="112">
        <v>7.5623100000000001</v>
      </c>
      <c r="X96" s="112">
        <v>5.9766199999999996</v>
      </c>
      <c r="Y96" s="112">
        <v>4.8391149999999996</v>
      </c>
      <c r="Z96" s="112">
        <v>3.8991950000000002</v>
      </c>
      <c r="AA96" s="112">
        <v>3.411635</v>
      </c>
      <c r="AB96" s="112">
        <v>2.919915</v>
      </c>
      <c r="AC96" s="112">
        <v>1.932725</v>
      </c>
      <c r="AD96" s="112">
        <v>1.0406550000000001</v>
      </c>
      <c r="AE96" s="112">
        <v>0.41061500000000001</v>
      </c>
      <c r="AF96" s="112">
        <v>0.24243999999999999</v>
      </c>
      <c r="AG96" s="112">
        <v>0.16586000000000001</v>
      </c>
    </row>
    <row r="97" spans="1:33" ht="15" x14ac:dyDescent="0.25">
      <c r="A97" s="1" t="s">
        <v>342</v>
      </c>
      <c r="B97" s="1">
        <v>32</v>
      </c>
      <c r="C97"/>
      <c r="D97" s="112">
        <v>108.490825</v>
      </c>
      <c r="E97" s="112">
        <v>116.31099500000001</v>
      </c>
      <c r="F97" s="112">
        <v>124.993055</v>
      </c>
      <c r="G97" s="112">
        <v>118.7899</v>
      </c>
      <c r="H97" s="112">
        <v>109.31901499999999</v>
      </c>
      <c r="I97" s="112">
        <v>101.76331999999999</v>
      </c>
      <c r="J97" s="112">
        <v>94.020304999999993</v>
      </c>
      <c r="K97" s="112">
        <v>88.530855000000003</v>
      </c>
      <c r="L97" s="112">
        <v>80.488579999999999</v>
      </c>
      <c r="M97" s="112">
        <v>73.401264999999995</v>
      </c>
      <c r="N97" s="112">
        <v>47.081924999999998</v>
      </c>
      <c r="O97" s="112">
        <v>30.74418</v>
      </c>
      <c r="P97" s="112">
        <v>27.248345</v>
      </c>
      <c r="Q97" s="112">
        <v>24.517724999999999</v>
      </c>
      <c r="R97" s="112">
        <v>22.285060000000001</v>
      </c>
      <c r="S97" s="112">
        <v>17.326930000000001</v>
      </c>
      <c r="T97" s="112">
        <v>14.038410000000001</v>
      </c>
      <c r="U97" s="112">
        <v>11.633765</v>
      </c>
      <c r="V97" s="112">
        <v>9.8759399999999999</v>
      </c>
      <c r="W97" s="112">
        <v>7.3731200000000001</v>
      </c>
      <c r="X97" s="112">
        <v>5.8377249999999998</v>
      </c>
      <c r="Y97" s="112">
        <v>4.7157749999999998</v>
      </c>
      <c r="Z97" s="112">
        <v>3.8202799999999999</v>
      </c>
      <c r="AA97" s="112">
        <v>3.314235</v>
      </c>
      <c r="AB97" s="112">
        <v>2.8874050000000002</v>
      </c>
      <c r="AC97" s="112">
        <v>1.854665</v>
      </c>
      <c r="AD97" s="112">
        <v>1.0173000000000001</v>
      </c>
      <c r="AE97" s="112">
        <v>0.40621499999999999</v>
      </c>
      <c r="AF97" s="112">
        <v>0.238205</v>
      </c>
      <c r="AG97" s="112">
        <v>0.165355</v>
      </c>
    </row>
    <row r="98" spans="1:33" ht="15" x14ac:dyDescent="0.25">
      <c r="A98" s="1" t="s">
        <v>342</v>
      </c>
      <c r="B98" s="1">
        <v>33</v>
      </c>
      <c r="C98"/>
      <c r="D98" s="112">
        <v>103.732005</v>
      </c>
      <c r="E98" s="112">
        <v>111.171055</v>
      </c>
      <c r="F98" s="112">
        <v>119.4335</v>
      </c>
      <c r="G98" s="112">
        <v>113.456345</v>
      </c>
      <c r="H98" s="112">
        <v>104.17317</v>
      </c>
      <c r="I98" s="112">
        <v>97.136960000000002</v>
      </c>
      <c r="J98" s="112">
        <v>89.65</v>
      </c>
      <c r="K98" s="112">
        <v>84.049409999999995</v>
      </c>
      <c r="L98" s="112">
        <v>78.590180000000004</v>
      </c>
      <c r="M98" s="112">
        <v>69.907605000000004</v>
      </c>
      <c r="N98" s="112">
        <v>47.563904999999998</v>
      </c>
      <c r="O98" s="112">
        <v>29.408165</v>
      </c>
      <c r="P98" s="112">
        <v>26.367864999999998</v>
      </c>
      <c r="Q98" s="112">
        <v>23.590789999999998</v>
      </c>
      <c r="R98" s="112">
        <v>21.467625000000002</v>
      </c>
      <c r="S98" s="112">
        <v>16.748284999999999</v>
      </c>
      <c r="T98" s="112">
        <v>13.619615</v>
      </c>
      <c r="U98" s="112">
        <v>11.32405</v>
      </c>
      <c r="V98" s="112">
        <v>9.5753000000000004</v>
      </c>
      <c r="W98" s="112">
        <v>7.1904300000000001</v>
      </c>
      <c r="X98" s="112">
        <v>5.6983800000000002</v>
      </c>
      <c r="Y98" s="112">
        <v>4.5979000000000001</v>
      </c>
      <c r="Z98" s="112">
        <v>3.8044250000000002</v>
      </c>
      <c r="AA98" s="112">
        <v>3.2417950000000002</v>
      </c>
      <c r="AB98" s="112">
        <v>2.8130649999999999</v>
      </c>
      <c r="AC98" s="112">
        <v>1.798975</v>
      </c>
      <c r="AD98" s="112">
        <v>0.99716000000000005</v>
      </c>
      <c r="AE98" s="112">
        <v>0.40162999999999999</v>
      </c>
      <c r="AF98" s="112">
        <v>0.23372000000000001</v>
      </c>
      <c r="AG98" s="112">
        <v>0.16478999999999999</v>
      </c>
    </row>
    <row r="99" spans="1:33" ht="15" x14ac:dyDescent="0.25">
      <c r="A99" s="1" t="s">
        <v>342</v>
      </c>
      <c r="B99" s="1">
        <v>34</v>
      </c>
      <c r="C99"/>
      <c r="D99" s="112">
        <v>99.345129999999997</v>
      </c>
      <c r="E99" s="112">
        <v>106.13012999999999</v>
      </c>
      <c r="F99" s="112">
        <v>113.98954500000001</v>
      </c>
      <c r="G99" s="112">
        <v>108.53036</v>
      </c>
      <c r="H99" s="112">
        <v>99.443565000000007</v>
      </c>
      <c r="I99" s="112">
        <v>92.838645</v>
      </c>
      <c r="J99" s="112">
        <v>85.55865</v>
      </c>
      <c r="K99" s="112">
        <v>79.787239999999997</v>
      </c>
      <c r="L99" s="112">
        <v>76.020814999999999</v>
      </c>
      <c r="M99" s="112">
        <v>66.625754999999998</v>
      </c>
      <c r="N99" s="112">
        <v>47.860664999999997</v>
      </c>
      <c r="O99" s="112">
        <v>28.23865</v>
      </c>
      <c r="P99" s="112">
        <v>25.447320000000001</v>
      </c>
      <c r="Q99" s="112">
        <v>22.744869999999999</v>
      </c>
      <c r="R99" s="112">
        <v>20.725570000000001</v>
      </c>
      <c r="S99" s="112">
        <v>16.191109999999998</v>
      </c>
      <c r="T99" s="112">
        <v>13.242705000000001</v>
      </c>
      <c r="U99" s="112">
        <v>11.009415000000001</v>
      </c>
      <c r="V99" s="112">
        <v>9.3182449999999992</v>
      </c>
      <c r="W99" s="112">
        <v>7.0198850000000004</v>
      </c>
      <c r="X99" s="112">
        <v>5.57111</v>
      </c>
      <c r="Y99" s="112">
        <v>4.4923950000000001</v>
      </c>
      <c r="Z99" s="112">
        <v>3.7130749999999999</v>
      </c>
      <c r="AA99" s="112">
        <v>3.1486749999999999</v>
      </c>
      <c r="AB99" s="112">
        <v>2.72763</v>
      </c>
      <c r="AC99" s="112">
        <v>1.7417899999999999</v>
      </c>
      <c r="AD99" s="112">
        <v>0.97535499999999997</v>
      </c>
      <c r="AE99" s="112">
        <v>0.39686500000000002</v>
      </c>
      <c r="AF99" s="112">
        <v>0.230125</v>
      </c>
      <c r="AG99" s="112">
        <v>0.16322999999999999</v>
      </c>
    </row>
    <row r="100" spans="1:33" ht="15" x14ac:dyDescent="0.25">
      <c r="A100" s="1" t="s">
        <v>342</v>
      </c>
      <c r="B100" s="1">
        <v>35</v>
      </c>
      <c r="C100"/>
      <c r="D100" s="112">
        <v>95.299499999999995</v>
      </c>
      <c r="E100" s="112">
        <v>101.494305</v>
      </c>
      <c r="F100" s="112">
        <v>109.00575499999999</v>
      </c>
      <c r="G100" s="112">
        <v>103.99728500000001</v>
      </c>
      <c r="H100" s="112">
        <v>95.117665000000002</v>
      </c>
      <c r="I100" s="112">
        <v>88.84469</v>
      </c>
      <c r="J100" s="112">
        <v>81.782934999999995</v>
      </c>
      <c r="K100" s="112">
        <v>75.93817</v>
      </c>
      <c r="L100" s="112">
        <v>73.005510000000001</v>
      </c>
      <c r="M100" s="112">
        <v>64.179919999999996</v>
      </c>
      <c r="N100" s="112">
        <v>46.169240000000002</v>
      </c>
      <c r="O100" s="112">
        <v>27.17756</v>
      </c>
      <c r="P100" s="112">
        <v>24.495825</v>
      </c>
      <c r="Q100" s="112">
        <v>21.95111</v>
      </c>
      <c r="R100" s="112">
        <v>20.077684999999999</v>
      </c>
      <c r="S100" s="112">
        <v>15.72287</v>
      </c>
      <c r="T100" s="112">
        <v>12.906124999999999</v>
      </c>
      <c r="U100" s="112">
        <v>10.730634999999999</v>
      </c>
      <c r="V100" s="112">
        <v>9.1161600000000007</v>
      </c>
      <c r="W100" s="112">
        <v>6.8663449999999999</v>
      </c>
      <c r="X100" s="112">
        <v>5.4370950000000002</v>
      </c>
      <c r="Y100" s="112">
        <v>4.4234600000000004</v>
      </c>
      <c r="Z100" s="112">
        <v>3.6448649999999998</v>
      </c>
      <c r="AA100" s="112">
        <v>3.068025</v>
      </c>
      <c r="AB100" s="112">
        <v>2.6623899999999998</v>
      </c>
      <c r="AC100" s="112">
        <v>1.683395</v>
      </c>
      <c r="AD100" s="112">
        <v>0.94681000000000004</v>
      </c>
      <c r="AE100" s="112">
        <v>0.39089000000000002</v>
      </c>
      <c r="AF100" s="112">
        <v>0.227995</v>
      </c>
      <c r="AG100" s="112">
        <v>0.160855</v>
      </c>
    </row>
    <row r="101" spans="1:33" ht="15" x14ac:dyDescent="0.25">
      <c r="A101" s="1" t="s">
        <v>342</v>
      </c>
      <c r="B101" s="1">
        <v>36</v>
      </c>
      <c r="C101"/>
      <c r="D101" s="112">
        <v>91.472020000000001</v>
      </c>
      <c r="E101" s="112">
        <v>97.001300000000001</v>
      </c>
      <c r="F101" s="112">
        <v>104.13352</v>
      </c>
      <c r="G101" s="112">
        <v>99.674175000000005</v>
      </c>
      <c r="H101" s="112">
        <v>91.274325000000005</v>
      </c>
      <c r="I101" s="112">
        <v>85.050205000000005</v>
      </c>
      <c r="J101" s="112">
        <v>78.233895000000004</v>
      </c>
      <c r="K101" s="112">
        <v>72.482429999999994</v>
      </c>
      <c r="L101" s="112">
        <v>69.861904999999993</v>
      </c>
      <c r="M101" s="112">
        <v>61.691119999999998</v>
      </c>
      <c r="N101" s="112">
        <v>45.497430000000001</v>
      </c>
      <c r="O101" s="112">
        <v>26.185590000000001</v>
      </c>
      <c r="P101" s="112">
        <v>23.623735</v>
      </c>
      <c r="Q101" s="112">
        <v>21.452764999999999</v>
      </c>
      <c r="R101" s="112">
        <v>19.404115000000001</v>
      </c>
      <c r="S101" s="112">
        <v>15.2477</v>
      </c>
      <c r="T101" s="112">
        <v>12.54757</v>
      </c>
      <c r="U101" s="112">
        <v>10.442805</v>
      </c>
      <c r="V101" s="112">
        <v>8.8904750000000003</v>
      </c>
      <c r="W101" s="112">
        <v>6.7046749999999999</v>
      </c>
      <c r="X101" s="112">
        <v>5.3197099999999997</v>
      </c>
      <c r="Y101" s="112">
        <v>4.3255749999999997</v>
      </c>
      <c r="Z101" s="112">
        <v>3.5851150000000001</v>
      </c>
      <c r="AA101" s="112">
        <v>3.0012650000000001</v>
      </c>
      <c r="AB101" s="112">
        <v>2.6031749999999998</v>
      </c>
      <c r="AC101" s="112">
        <v>1.6259349999999999</v>
      </c>
      <c r="AD101" s="112">
        <v>0.918825</v>
      </c>
      <c r="AE101" s="112">
        <v>0.38503999999999999</v>
      </c>
      <c r="AF101" s="112">
        <v>0.225885</v>
      </c>
      <c r="AG101" s="112">
        <v>0.158335</v>
      </c>
    </row>
    <row r="102" spans="1:33" ht="15" x14ac:dyDescent="0.25">
      <c r="A102" s="1" t="s">
        <v>342</v>
      </c>
      <c r="B102" s="1">
        <v>37</v>
      </c>
      <c r="C102"/>
      <c r="D102" s="112">
        <v>87.924824999999998</v>
      </c>
      <c r="E102" s="112">
        <v>92.944755000000001</v>
      </c>
      <c r="F102" s="112">
        <v>99.702275</v>
      </c>
      <c r="G102" s="112">
        <v>95.666309999999996</v>
      </c>
      <c r="H102" s="112">
        <v>87.445234999999997</v>
      </c>
      <c r="I102" s="112">
        <v>81.533429999999996</v>
      </c>
      <c r="J102" s="112">
        <v>74.965299999999999</v>
      </c>
      <c r="K102" s="112">
        <v>69.360444999999999</v>
      </c>
      <c r="L102" s="112">
        <v>66.319595000000007</v>
      </c>
      <c r="M102" s="112">
        <v>59.369124999999997</v>
      </c>
      <c r="N102" s="112">
        <v>43.640345000000003</v>
      </c>
      <c r="O102" s="112">
        <v>25.283090000000001</v>
      </c>
      <c r="P102" s="112">
        <v>22.783764999999999</v>
      </c>
      <c r="Q102" s="112">
        <v>20.792565</v>
      </c>
      <c r="R102" s="112">
        <v>18.841339999999999</v>
      </c>
      <c r="S102" s="112">
        <v>14.85937</v>
      </c>
      <c r="T102" s="112">
        <v>12.214835000000001</v>
      </c>
      <c r="U102" s="112">
        <v>10.181005000000001</v>
      </c>
      <c r="V102" s="112">
        <v>8.668685</v>
      </c>
      <c r="W102" s="112">
        <v>6.5463149999999999</v>
      </c>
      <c r="X102" s="112">
        <v>5.2144649999999997</v>
      </c>
      <c r="Y102" s="112">
        <v>4.2230999999999996</v>
      </c>
      <c r="Z102" s="112">
        <v>3.5124050000000002</v>
      </c>
      <c r="AA102" s="112">
        <v>2.953055</v>
      </c>
      <c r="AB102" s="112">
        <v>2.5435699999999999</v>
      </c>
      <c r="AC102" s="112">
        <v>1.5733649999999999</v>
      </c>
      <c r="AD102" s="112">
        <v>0.89578999999999998</v>
      </c>
      <c r="AE102" s="112">
        <v>0.37916499999999997</v>
      </c>
      <c r="AF102" s="112">
        <v>0.22366</v>
      </c>
      <c r="AG102" s="112">
        <v>0.15568000000000001</v>
      </c>
    </row>
    <row r="103" spans="1:33" ht="15" x14ac:dyDescent="0.25">
      <c r="A103" s="1" t="s">
        <v>342</v>
      </c>
      <c r="B103" s="1">
        <v>38</v>
      </c>
      <c r="C103"/>
      <c r="D103" s="112">
        <v>84.465239999999994</v>
      </c>
      <c r="E103" s="112">
        <v>89.268495000000001</v>
      </c>
      <c r="F103" s="112">
        <v>95.500500000000002</v>
      </c>
      <c r="G103" s="112">
        <v>91.876805000000004</v>
      </c>
      <c r="H103" s="112">
        <v>83.822760000000002</v>
      </c>
      <c r="I103" s="112">
        <v>78.201229999999995</v>
      </c>
      <c r="J103" s="112">
        <v>71.871825000000001</v>
      </c>
      <c r="K103" s="112">
        <v>66.485344999999995</v>
      </c>
      <c r="L103" s="112">
        <v>63.494079999999997</v>
      </c>
      <c r="M103" s="112">
        <v>56.950380000000003</v>
      </c>
      <c r="N103" s="112">
        <v>42.844410000000003</v>
      </c>
      <c r="O103" s="112">
        <v>24.463235000000001</v>
      </c>
      <c r="P103" s="112">
        <v>22.052955000000001</v>
      </c>
      <c r="Q103" s="112">
        <v>20.114104999999999</v>
      </c>
      <c r="R103" s="112">
        <v>18.26362</v>
      </c>
      <c r="S103" s="112">
        <v>14.45966</v>
      </c>
      <c r="T103" s="112">
        <v>11.873575000000001</v>
      </c>
      <c r="U103" s="112">
        <v>9.9215800000000005</v>
      </c>
      <c r="V103" s="112">
        <v>8.4535999999999998</v>
      </c>
      <c r="W103" s="112">
        <v>6.3845049999999999</v>
      </c>
      <c r="X103" s="112">
        <v>5.1074650000000004</v>
      </c>
      <c r="Y103" s="112">
        <v>4.1211950000000002</v>
      </c>
      <c r="Z103" s="112">
        <v>3.4500199999999999</v>
      </c>
      <c r="AA103" s="112">
        <v>2.906895</v>
      </c>
      <c r="AB103" s="112">
        <v>2.4942150000000001</v>
      </c>
      <c r="AC103" s="112">
        <v>1.5299799999999999</v>
      </c>
      <c r="AD103" s="112">
        <v>0.87729500000000005</v>
      </c>
      <c r="AE103" s="112">
        <v>0.37203000000000003</v>
      </c>
      <c r="AF103" s="112">
        <v>0.22107499999999999</v>
      </c>
      <c r="AG103" s="112">
        <v>0.15317500000000001</v>
      </c>
    </row>
    <row r="104" spans="1:33" ht="15" x14ac:dyDescent="0.25">
      <c r="A104" s="1" t="s">
        <v>342</v>
      </c>
      <c r="B104" s="1">
        <v>39</v>
      </c>
      <c r="C104"/>
      <c r="D104" s="112">
        <v>81.208664999999996</v>
      </c>
      <c r="E104" s="112">
        <v>85.827330000000003</v>
      </c>
      <c r="F104" s="112">
        <v>91.616799999999998</v>
      </c>
      <c r="G104" s="112">
        <v>88.323925000000003</v>
      </c>
      <c r="H104" s="112">
        <v>80.433390000000003</v>
      </c>
      <c r="I104" s="112">
        <v>75.061220000000006</v>
      </c>
      <c r="J104" s="112">
        <v>68.957714999999993</v>
      </c>
      <c r="K104" s="112">
        <v>63.778649999999999</v>
      </c>
      <c r="L104" s="112">
        <v>60.825319999999998</v>
      </c>
      <c r="M104" s="112">
        <v>54.610644999999998</v>
      </c>
      <c r="N104" s="112">
        <v>41.536259999999999</v>
      </c>
      <c r="O104" s="112">
        <v>23.615690000000001</v>
      </c>
      <c r="P104" s="112">
        <v>21.253544999999999</v>
      </c>
      <c r="Q104" s="112">
        <v>19.469525000000001</v>
      </c>
      <c r="R104" s="112">
        <v>17.714614999999998</v>
      </c>
      <c r="S104" s="112">
        <v>14.119199999999999</v>
      </c>
      <c r="T104" s="112">
        <v>11.59247</v>
      </c>
      <c r="U104" s="112">
        <v>9.7304200000000005</v>
      </c>
      <c r="V104" s="112">
        <v>8.31203</v>
      </c>
      <c r="W104" s="112">
        <v>6.2467300000000003</v>
      </c>
      <c r="X104" s="112">
        <v>4.9973349999999996</v>
      </c>
      <c r="Y104" s="112">
        <v>4.0335900000000002</v>
      </c>
      <c r="Z104" s="112">
        <v>3.3977050000000002</v>
      </c>
      <c r="AA104" s="112">
        <v>2.8682699999999999</v>
      </c>
      <c r="AB104" s="112">
        <v>2.4436749999999998</v>
      </c>
      <c r="AC104" s="112">
        <v>1.4893050000000001</v>
      </c>
      <c r="AD104" s="112">
        <v>0.85818000000000005</v>
      </c>
      <c r="AE104" s="112">
        <v>0.36334</v>
      </c>
      <c r="AF104" s="112">
        <v>0.21824499999999999</v>
      </c>
      <c r="AG104" s="112">
        <v>0.150585</v>
      </c>
    </row>
    <row r="105" spans="1:33" ht="15" x14ac:dyDescent="0.25">
      <c r="A105" s="1" t="s">
        <v>342</v>
      </c>
      <c r="B105" s="1">
        <v>40</v>
      </c>
      <c r="C105"/>
      <c r="D105" s="112">
        <v>78.134990000000002</v>
      </c>
      <c r="E105" s="112">
        <v>82.573104999999998</v>
      </c>
      <c r="F105" s="112">
        <v>87.993195</v>
      </c>
      <c r="G105" s="112">
        <v>84.954449999999994</v>
      </c>
      <c r="H105" s="112">
        <v>77.201525000000004</v>
      </c>
      <c r="I105" s="112">
        <v>71.986154999999997</v>
      </c>
      <c r="J105" s="112">
        <v>66.180854999999994</v>
      </c>
      <c r="K105" s="112">
        <v>61.229995000000002</v>
      </c>
      <c r="L105" s="112">
        <v>58.351844999999997</v>
      </c>
      <c r="M105" s="112">
        <v>52.435639999999999</v>
      </c>
      <c r="N105" s="112">
        <v>40.882210000000001</v>
      </c>
      <c r="O105" s="112">
        <v>22.73207</v>
      </c>
      <c r="P105" s="112">
        <v>20.557960000000001</v>
      </c>
      <c r="Q105" s="112">
        <v>18.898185000000002</v>
      </c>
      <c r="R105" s="112">
        <v>17.193394999999999</v>
      </c>
      <c r="S105" s="112">
        <v>13.751234999999999</v>
      </c>
      <c r="T105" s="112">
        <v>11.272925000000001</v>
      </c>
      <c r="U105" s="112">
        <v>9.503145</v>
      </c>
      <c r="V105" s="112">
        <v>8.1066199999999995</v>
      </c>
      <c r="W105" s="112">
        <v>6.106795</v>
      </c>
      <c r="X105" s="112">
        <v>4.8777299999999997</v>
      </c>
      <c r="Y105" s="112">
        <v>3.9547699999999999</v>
      </c>
      <c r="Z105" s="112">
        <v>3.33371</v>
      </c>
      <c r="AA105" s="112">
        <v>2.8273649999999999</v>
      </c>
      <c r="AB105" s="112">
        <v>2.40286</v>
      </c>
      <c r="AC105" s="112">
        <v>1.465225</v>
      </c>
      <c r="AD105" s="112">
        <v>0.83774999999999999</v>
      </c>
      <c r="AE105" s="112">
        <v>0.35093999999999997</v>
      </c>
      <c r="AF105" s="112">
        <v>0.21529000000000001</v>
      </c>
      <c r="AG105" s="112">
        <v>0.14707999999999999</v>
      </c>
    </row>
    <row r="106" spans="1:33" ht="15" x14ac:dyDescent="0.25">
      <c r="A106" s="1" t="s">
        <v>342</v>
      </c>
      <c r="B106" s="1">
        <v>41</v>
      </c>
      <c r="C106"/>
      <c r="D106" s="112">
        <v>75.218445000000003</v>
      </c>
      <c r="E106" s="112">
        <v>79.519265000000004</v>
      </c>
      <c r="F106" s="112">
        <v>84.635144999999994</v>
      </c>
      <c r="G106" s="112">
        <v>81.799184999999994</v>
      </c>
      <c r="H106" s="112">
        <v>74.308660000000003</v>
      </c>
      <c r="I106" s="112">
        <v>69.104735000000005</v>
      </c>
      <c r="J106" s="112">
        <v>63.715395000000001</v>
      </c>
      <c r="K106" s="112">
        <v>58.737695000000002</v>
      </c>
      <c r="L106" s="112">
        <v>55.750905000000003</v>
      </c>
      <c r="M106" s="112">
        <v>49.889569999999999</v>
      </c>
      <c r="N106" s="112">
        <v>39.88673</v>
      </c>
      <c r="O106" s="112">
        <v>22.229205</v>
      </c>
      <c r="P106" s="112">
        <v>19.917529999999999</v>
      </c>
      <c r="Q106" s="112">
        <v>18.346395000000001</v>
      </c>
      <c r="R106" s="112">
        <v>16.676545000000001</v>
      </c>
      <c r="S106" s="112">
        <v>13.381185</v>
      </c>
      <c r="T106" s="112">
        <v>10.970985000000001</v>
      </c>
      <c r="U106" s="112">
        <v>9.2672050000000006</v>
      </c>
      <c r="V106" s="112">
        <v>7.9083199999999998</v>
      </c>
      <c r="W106" s="112">
        <v>5.9654249999999998</v>
      </c>
      <c r="X106" s="112">
        <v>4.7571000000000003</v>
      </c>
      <c r="Y106" s="112">
        <v>3.8708100000000001</v>
      </c>
      <c r="Z106" s="112">
        <v>3.2467649999999999</v>
      </c>
      <c r="AA106" s="112">
        <v>2.775385</v>
      </c>
      <c r="AB106" s="112">
        <v>2.387</v>
      </c>
      <c r="AC106" s="112">
        <v>1.4265000000000001</v>
      </c>
      <c r="AD106" s="112">
        <v>0.82053500000000001</v>
      </c>
      <c r="AE106" s="112">
        <v>0.34332000000000001</v>
      </c>
      <c r="AF106" s="112">
        <v>0.212255</v>
      </c>
      <c r="AG106" s="112">
        <v>0.144875</v>
      </c>
    </row>
    <row r="107" spans="1:33" ht="15" x14ac:dyDescent="0.25">
      <c r="A107" s="1" t="s">
        <v>342</v>
      </c>
      <c r="B107" s="1">
        <v>42</v>
      </c>
      <c r="C107"/>
      <c r="D107" s="112">
        <v>72.522104999999996</v>
      </c>
      <c r="E107" s="112">
        <v>76.643105000000006</v>
      </c>
      <c r="F107" s="112">
        <v>81.504024999999999</v>
      </c>
      <c r="G107" s="112">
        <v>78.830115000000006</v>
      </c>
      <c r="H107" s="112">
        <v>71.489379999999997</v>
      </c>
      <c r="I107" s="112">
        <v>66.354190000000003</v>
      </c>
      <c r="J107" s="112">
        <v>61.399385000000002</v>
      </c>
      <c r="K107" s="112">
        <v>56.451785000000001</v>
      </c>
      <c r="L107" s="112">
        <v>53.268735</v>
      </c>
      <c r="M107" s="112">
        <v>48.324165000000001</v>
      </c>
      <c r="N107" s="112">
        <v>39.254730000000002</v>
      </c>
      <c r="O107" s="112">
        <v>21.653915000000001</v>
      </c>
      <c r="P107" s="112">
        <v>19.325755000000001</v>
      </c>
      <c r="Q107" s="112">
        <v>17.81513</v>
      </c>
      <c r="R107" s="112">
        <v>16.200589999999998</v>
      </c>
      <c r="S107" s="112">
        <v>13.067130000000001</v>
      </c>
      <c r="T107" s="112">
        <v>10.701185000000001</v>
      </c>
      <c r="U107" s="112">
        <v>9.0639950000000002</v>
      </c>
      <c r="V107" s="112">
        <v>7.7342849999999999</v>
      </c>
      <c r="W107" s="112">
        <v>5.8496199999999998</v>
      </c>
      <c r="X107" s="112">
        <v>4.6636699999999998</v>
      </c>
      <c r="Y107" s="112">
        <v>3.8016649999999998</v>
      </c>
      <c r="Z107" s="112">
        <v>3.1794549999999999</v>
      </c>
      <c r="AA107" s="112">
        <v>2.7424849999999998</v>
      </c>
      <c r="AB107" s="112">
        <v>2.3358249999999998</v>
      </c>
      <c r="AC107" s="112">
        <v>1.3903799999999999</v>
      </c>
      <c r="AD107" s="112">
        <v>0.802145</v>
      </c>
      <c r="AE107" s="112">
        <v>0.33772000000000002</v>
      </c>
      <c r="AF107" s="112">
        <v>0.21002499999999999</v>
      </c>
      <c r="AG107" s="112">
        <v>0.14283000000000001</v>
      </c>
    </row>
    <row r="108" spans="1:33" ht="15" x14ac:dyDescent="0.25">
      <c r="A108" s="1" t="s">
        <v>342</v>
      </c>
      <c r="B108" s="1">
        <v>43</v>
      </c>
      <c r="C108"/>
      <c r="D108" s="112">
        <v>69.978444999999994</v>
      </c>
      <c r="E108" s="112">
        <v>74.031790000000001</v>
      </c>
      <c r="F108" s="112">
        <v>78.615269999999995</v>
      </c>
      <c r="G108" s="112">
        <v>76.038655000000006</v>
      </c>
      <c r="H108" s="112">
        <v>68.886345000000006</v>
      </c>
      <c r="I108" s="112">
        <v>63.826754999999999</v>
      </c>
      <c r="J108" s="112">
        <v>59.234915000000001</v>
      </c>
      <c r="K108" s="112">
        <v>54.295825000000001</v>
      </c>
      <c r="L108" s="112">
        <v>51.12276</v>
      </c>
      <c r="M108" s="112">
        <v>47.173949999999998</v>
      </c>
      <c r="N108" s="112">
        <v>38.296725000000002</v>
      </c>
      <c r="O108" s="112">
        <v>21.087054999999999</v>
      </c>
      <c r="P108" s="112">
        <v>18.766224999999999</v>
      </c>
      <c r="Q108" s="112">
        <v>17.242830000000001</v>
      </c>
      <c r="R108" s="112">
        <v>15.70256</v>
      </c>
      <c r="S108" s="112">
        <v>12.75221</v>
      </c>
      <c r="T108" s="112">
        <v>10.458795</v>
      </c>
      <c r="U108" s="112">
        <v>8.8616700000000002</v>
      </c>
      <c r="V108" s="112">
        <v>7.5644999999999998</v>
      </c>
      <c r="W108" s="112">
        <v>5.7284899999999999</v>
      </c>
      <c r="X108" s="112">
        <v>4.57</v>
      </c>
      <c r="Y108" s="112">
        <v>3.7334100000000001</v>
      </c>
      <c r="Z108" s="112">
        <v>3.14689</v>
      </c>
      <c r="AA108" s="112">
        <v>2.6862200000000001</v>
      </c>
      <c r="AB108" s="112">
        <v>2.304875</v>
      </c>
      <c r="AC108" s="112">
        <v>1.36374</v>
      </c>
      <c r="AD108" s="112">
        <v>0.78178000000000003</v>
      </c>
      <c r="AE108" s="112">
        <v>0.33385500000000001</v>
      </c>
      <c r="AF108" s="112">
        <v>0.20772499999999999</v>
      </c>
      <c r="AG108" s="112">
        <v>0.14069999999999999</v>
      </c>
    </row>
    <row r="109" spans="1:33" ht="15" x14ac:dyDescent="0.25">
      <c r="A109" s="1" t="s">
        <v>342</v>
      </c>
      <c r="B109" s="1">
        <v>44</v>
      </c>
      <c r="C109"/>
      <c r="D109" s="112">
        <v>67.487534999999994</v>
      </c>
      <c r="E109" s="112">
        <v>71.456765000000004</v>
      </c>
      <c r="F109" s="112">
        <v>75.83014</v>
      </c>
      <c r="G109" s="112">
        <v>73.376339999999999</v>
      </c>
      <c r="H109" s="112">
        <v>66.411779999999993</v>
      </c>
      <c r="I109" s="112">
        <v>61.441879999999998</v>
      </c>
      <c r="J109" s="112">
        <v>57.158679999999997</v>
      </c>
      <c r="K109" s="112">
        <v>52.314635000000003</v>
      </c>
      <c r="L109" s="112">
        <v>49.189459999999997</v>
      </c>
      <c r="M109" s="112">
        <v>45.841929999999998</v>
      </c>
      <c r="N109" s="112">
        <v>37.618875000000003</v>
      </c>
      <c r="O109" s="112">
        <v>20.604310000000002</v>
      </c>
      <c r="P109" s="112">
        <v>18.220839999999999</v>
      </c>
      <c r="Q109" s="112">
        <v>16.802769999999999</v>
      </c>
      <c r="R109" s="112">
        <v>15.381105</v>
      </c>
      <c r="S109" s="112">
        <v>12.459614999999999</v>
      </c>
      <c r="T109" s="112">
        <v>10.326314999999999</v>
      </c>
      <c r="U109" s="112">
        <v>8.6956349999999993</v>
      </c>
      <c r="V109" s="112">
        <v>7.4098300000000004</v>
      </c>
      <c r="W109" s="112">
        <v>5.6177650000000003</v>
      </c>
      <c r="X109" s="112">
        <v>4.4844549999999996</v>
      </c>
      <c r="Y109" s="112">
        <v>3.67476</v>
      </c>
      <c r="Z109" s="112">
        <v>3.0943399999999999</v>
      </c>
      <c r="AA109" s="112">
        <v>2.6351249999999999</v>
      </c>
      <c r="AB109" s="112">
        <v>2.2695349999999999</v>
      </c>
      <c r="AC109" s="112">
        <v>1.3368100000000001</v>
      </c>
      <c r="AD109" s="112">
        <v>0.76858000000000004</v>
      </c>
      <c r="AE109" s="112">
        <v>0.32811000000000001</v>
      </c>
      <c r="AF109" s="112">
        <v>0.20535999999999999</v>
      </c>
      <c r="AG109" s="112">
        <v>0.13872999999999999</v>
      </c>
    </row>
    <row r="110" spans="1:33" ht="15" x14ac:dyDescent="0.25">
      <c r="A110" s="1" t="s">
        <v>342</v>
      </c>
      <c r="B110" s="1">
        <v>45</v>
      </c>
      <c r="C110"/>
      <c r="D110" s="112">
        <v>65.155914999999993</v>
      </c>
      <c r="E110" s="112">
        <v>69.036484999999999</v>
      </c>
      <c r="F110" s="112">
        <v>73.231120000000004</v>
      </c>
      <c r="G110" s="112">
        <v>70.902770000000004</v>
      </c>
      <c r="H110" s="112">
        <v>64.103440000000006</v>
      </c>
      <c r="I110" s="112">
        <v>59.289259999999999</v>
      </c>
      <c r="J110" s="112">
        <v>55.217015000000004</v>
      </c>
      <c r="K110" s="112">
        <v>50.520569999999999</v>
      </c>
      <c r="L110" s="112">
        <v>47.375945000000002</v>
      </c>
      <c r="M110" s="112">
        <v>44.704279999999997</v>
      </c>
      <c r="N110" s="112">
        <v>36.990454999999997</v>
      </c>
      <c r="O110" s="112">
        <v>20.097989999999999</v>
      </c>
      <c r="P110" s="112">
        <v>17.683199999999999</v>
      </c>
      <c r="Q110" s="112">
        <v>16.311450000000001</v>
      </c>
      <c r="R110" s="112">
        <v>14.96828</v>
      </c>
      <c r="S110" s="112">
        <v>12.164815000000001</v>
      </c>
      <c r="T110" s="112">
        <v>10.115125000000001</v>
      </c>
      <c r="U110" s="112">
        <v>8.5115200000000009</v>
      </c>
      <c r="V110" s="112">
        <v>7.24627</v>
      </c>
      <c r="W110" s="112">
        <v>5.5017149999999999</v>
      </c>
      <c r="X110" s="112">
        <v>4.3970750000000001</v>
      </c>
      <c r="Y110" s="112">
        <v>3.61069</v>
      </c>
      <c r="Z110" s="112">
        <v>3.0414699999999999</v>
      </c>
      <c r="AA110" s="112">
        <v>2.58921</v>
      </c>
      <c r="AB110" s="112">
        <v>2.236415</v>
      </c>
      <c r="AC110" s="112">
        <v>1.30538</v>
      </c>
      <c r="AD110" s="112">
        <v>0.752475</v>
      </c>
      <c r="AE110" s="112">
        <v>0.32322000000000001</v>
      </c>
      <c r="AF110" s="112">
        <v>0.20294499999999999</v>
      </c>
      <c r="AG110" s="112">
        <v>0.13719500000000001</v>
      </c>
    </row>
    <row r="111" spans="1:33" ht="15" x14ac:dyDescent="0.25">
      <c r="A111" s="1" t="s">
        <v>342</v>
      </c>
      <c r="B111" s="1">
        <v>46</v>
      </c>
      <c r="C111"/>
      <c r="D111" s="112">
        <v>62.947274999999998</v>
      </c>
      <c r="E111" s="112">
        <v>66.749844999999993</v>
      </c>
      <c r="F111" s="112">
        <v>70.762540000000001</v>
      </c>
      <c r="G111" s="112">
        <v>68.579949999999997</v>
      </c>
      <c r="H111" s="112">
        <v>61.921954999999997</v>
      </c>
      <c r="I111" s="112">
        <v>57.242244999999997</v>
      </c>
      <c r="J111" s="112">
        <v>53.292540000000002</v>
      </c>
      <c r="K111" s="112">
        <v>48.836815000000001</v>
      </c>
      <c r="L111" s="112">
        <v>45.684645000000003</v>
      </c>
      <c r="M111" s="112">
        <v>43.09449</v>
      </c>
      <c r="N111" s="112">
        <v>36.393180000000001</v>
      </c>
      <c r="O111" s="112">
        <v>20.222059999999999</v>
      </c>
      <c r="P111" s="112">
        <v>17.160540000000001</v>
      </c>
      <c r="Q111" s="112">
        <v>15.8391</v>
      </c>
      <c r="R111" s="112">
        <v>14.60501</v>
      </c>
      <c r="S111" s="112">
        <v>11.878965000000001</v>
      </c>
      <c r="T111" s="112">
        <v>9.8879750000000008</v>
      </c>
      <c r="U111" s="112">
        <v>8.3569399999999998</v>
      </c>
      <c r="V111" s="112">
        <v>7.1029499999999999</v>
      </c>
      <c r="W111" s="112">
        <v>5.3954800000000001</v>
      </c>
      <c r="X111" s="112">
        <v>4.3162149999999997</v>
      </c>
      <c r="Y111" s="112">
        <v>3.5536699999999999</v>
      </c>
      <c r="Z111" s="112">
        <v>2.9862799999999998</v>
      </c>
      <c r="AA111" s="112">
        <v>2.5480100000000001</v>
      </c>
      <c r="AB111" s="112">
        <v>2.2228500000000002</v>
      </c>
      <c r="AC111" s="112">
        <v>1.2801499999999999</v>
      </c>
      <c r="AD111" s="112">
        <v>0.73377000000000003</v>
      </c>
      <c r="AE111" s="112">
        <v>0.31653500000000001</v>
      </c>
      <c r="AF111" s="112">
        <v>0.19825499999999999</v>
      </c>
      <c r="AG111" s="112">
        <v>0.13561000000000001</v>
      </c>
    </row>
    <row r="112" spans="1:33" ht="15" x14ac:dyDescent="0.25">
      <c r="A112" s="1" t="s">
        <v>342</v>
      </c>
      <c r="B112" s="1">
        <v>47</v>
      </c>
      <c r="C112"/>
      <c r="D112" s="112">
        <v>60.975315000000002</v>
      </c>
      <c r="E112" s="112">
        <v>64.634889999999999</v>
      </c>
      <c r="F112" s="112">
        <v>68.533465000000007</v>
      </c>
      <c r="G112" s="112">
        <v>66.408775000000006</v>
      </c>
      <c r="H112" s="112">
        <v>59.995249999999999</v>
      </c>
      <c r="I112" s="112">
        <v>55.37021</v>
      </c>
      <c r="J112" s="112">
        <v>51.448185000000002</v>
      </c>
      <c r="K112" s="112">
        <v>47.240724999999998</v>
      </c>
      <c r="L112" s="112">
        <v>44.20917</v>
      </c>
      <c r="M112" s="112">
        <v>41.646974999999998</v>
      </c>
      <c r="N112" s="112">
        <v>35.277655000000003</v>
      </c>
      <c r="O112" s="112">
        <v>20.338225000000001</v>
      </c>
      <c r="P112" s="112">
        <v>16.671424999999999</v>
      </c>
      <c r="Q112" s="112">
        <v>15.331585</v>
      </c>
      <c r="R112" s="112">
        <v>14.1671</v>
      </c>
      <c r="S112" s="112">
        <v>11.695444999999999</v>
      </c>
      <c r="T112" s="112">
        <v>9.6699900000000003</v>
      </c>
      <c r="U112" s="112">
        <v>8.1897900000000003</v>
      </c>
      <c r="V112" s="112">
        <v>6.9538200000000003</v>
      </c>
      <c r="W112" s="112">
        <v>5.2906399999999998</v>
      </c>
      <c r="X112" s="112">
        <v>4.2377700000000003</v>
      </c>
      <c r="Y112" s="112">
        <v>3.49491</v>
      </c>
      <c r="Z112" s="112">
        <v>2.9333149999999999</v>
      </c>
      <c r="AA112" s="112">
        <v>2.5087199999999998</v>
      </c>
      <c r="AB112" s="112">
        <v>2.1768399999999999</v>
      </c>
      <c r="AC112" s="112">
        <v>1.25559</v>
      </c>
      <c r="AD112" s="112">
        <v>0.71511000000000002</v>
      </c>
      <c r="AE112" s="112">
        <v>0.31019000000000002</v>
      </c>
      <c r="AF112" s="112">
        <v>0.19161</v>
      </c>
      <c r="AG112" s="112">
        <v>0.13434499999999999</v>
      </c>
    </row>
    <row r="113" spans="1:33" ht="15" x14ac:dyDescent="0.25">
      <c r="A113" s="1" t="s">
        <v>342</v>
      </c>
      <c r="B113" s="1">
        <v>48</v>
      </c>
      <c r="C113"/>
      <c r="D113" s="112">
        <v>58.965800000000002</v>
      </c>
      <c r="E113" s="112">
        <v>62.556424999999997</v>
      </c>
      <c r="F113" s="112">
        <v>66.290014999999997</v>
      </c>
      <c r="G113" s="112">
        <v>64.272514999999999</v>
      </c>
      <c r="H113" s="112">
        <v>57.970954999999996</v>
      </c>
      <c r="I113" s="112">
        <v>53.451729999999998</v>
      </c>
      <c r="J113" s="112">
        <v>49.638530000000003</v>
      </c>
      <c r="K113" s="112">
        <v>45.649369999999998</v>
      </c>
      <c r="L113" s="112">
        <v>42.767024999999997</v>
      </c>
      <c r="M113" s="112">
        <v>40.249899999999997</v>
      </c>
      <c r="N113" s="112">
        <v>34.466464999999999</v>
      </c>
      <c r="O113" s="112">
        <v>20.341745</v>
      </c>
      <c r="P113" s="112">
        <v>16.276015000000001</v>
      </c>
      <c r="Q113" s="112">
        <v>14.94279</v>
      </c>
      <c r="R113" s="112">
        <v>13.82034</v>
      </c>
      <c r="S113" s="112">
        <v>11.439859999999999</v>
      </c>
      <c r="T113" s="112">
        <v>9.4652799999999999</v>
      </c>
      <c r="U113" s="112">
        <v>8.0259549999999997</v>
      </c>
      <c r="V113" s="112">
        <v>6.805345</v>
      </c>
      <c r="W113" s="112">
        <v>5.1848749999999999</v>
      </c>
      <c r="X113" s="112">
        <v>4.16005</v>
      </c>
      <c r="Y113" s="112">
        <v>3.4332799999999999</v>
      </c>
      <c r="Z113" s="112">
        <v>2.874825</v>
      </c>
      <c r="AA113" s="112">
        <v>2.4627500000000002</v>
      </c>
      <c r="AB113" s="112">
        <v>2.13706</v>
      </c>
      <c r="AC113" s="112">
        <v>1.226035</v>
      </c>
      <c r="AD113" s="112">
        <v>0.697855</v>
      </c>
      <c r="AE113" s="112">
        <v>0.30417499999999997</v>
      </c>
      <c r="AF113" s="112">
        <v>0.18639</v>
      </c>
      <c r="AG113" s="112">
        <v>0.133185</v>
      </c>
    </row>
    <row r="114" spans="1:33" ht="15" x14ac:dyDescent="0.25">
      <c r="A114" s="1" t="s">
        <v>342</v>
      </c>
      <c r="B114" s="1">
        <v>49</v>
      </c>
      <c r="C114"/>
      <c r="D114" s="112">
        <v>57.042814999999997</v>
      </c>
      <c r="E114" s="112">
        <v>60.567165000000003</v>
      </c>
      <c r="F114" s="112">
        <v>64.141184999999993</v>
      </c>
      <c r="G114" s="112">
        <v>62.208930000000002</v>
      </c>
      <c r="H114" s="112">
        <v>56.10463</v>
      </c>
      <c r="I114" s="112">
        <v>51.61965</v>
      </c>
      <c r="J114" s="112">
        <v>47.920654999999996</v>
      </c>
      <c r="K114" s="112">
        <v>44.19135</v>
      </c>
      <c r="L114" s="112">
        <v>41.390374999999999</v>
      </c>
      <c r="M114" s="112">
        <v>38.93674</v>
      </c>
      <c r="N114" s="112">
        <v>33.191400000000002</v>
      </c>
      <c r="O114" s="112">
        <v>20.327945</v>
      </c>
      <c r="P114" s="112">
        <v>15.82719</v>
      </c>
      <c r="Q114" s="112">
        <v>14.51252</v>
      </c>
      <c r="R114" s="112">
        <v>13.534075</v>
      </c>
      <c r="S114" s="112">
        <v>11.179235</v>
      </c>
      <c r="T114" s="112">
        <v>9.2628050000000002</v>
      </c>
      <c r="U114" s="112">
        <v>7.8637550000000003</v>
      </c>
      <c r="V114" s="112">
        <v>6.6699349999999997</v>
      </c>
      <c r="W114" s="112">
        <v>5.0855449999999998</v>
      </c>
      <c r="X114" s="112">
        <v>4.1077450000000004</v>
      </c>
      <c r="Y114" s="112">
        <v>3.3759999999999999</v>
      </c>
      <c r="Z114" s="112">
        <v>2.8361350000000001</v>
      </c>
      <c r="AA114" s="112">
        <v>2.4214250000000002</v>
      </c>
      <c r="AB114" s="112">
        <v>2.1108549999999999</v>
      </c>
      <c r="AC114" s="112">
        <v>1.20516</v>
      </c>
      <c r="AD114" s="112">
        <v>0.68157500000000004</v>
      </c>
      <c r="AE114" s="112">
        <v>0.29745500000000002</v>
      </c>
      <c r="AF114" s="112">
        <v>0.18184</v>
      </c>
      <c r="AG114" s="112">
        <v>0.13170999999999999</v>
      </c>
    </row>
    <row r="115" spans="1:33" ht="15" x14ac:dyDescent="0.25">
      <c r="A115" s="1" t="s">
        <v>342</v>
      </c>
      <c r="B115" s="1">
        <v>50</v>
      </c>
      <c r="C115"/>
      <c r="D115" s="112">
        <v>55.189920000000001</v>
      </c>
      <c r="E115" s="112">
        <v>58.670504999999999</v>
      </c>
      <c r="F115" s="112">
        <v>62.09384</v>
      </c>
      <c r="G115" s="112">
        <v>60.224775000000001</v>
      </c>
      <c r="H115" s="112">
        <v>54.345930000000003</v>
      </c>
      <c r="I115" s="112">
        <v>49.861469999999997</v>
      </c>
      <c r="J115" s="112">
        <v>46.306545</v>
      </c>
      <c r="K115" s="112">
        <v>42.789794999999998</v>
      </c>
      <c r="L115" s="112">
        <v>40.019109999999998</v>
      </c>
      <c r="M115" s="112">
        <v>37.538625000000003</v>
      </c>
      <c r="N115" s="112">
        <v>32.060760000000002</v>
      </c>
      <c r="O115" s="112">
        <v>20.251104999999999</v>
      </c>
      <c r="P115" s="112">
        <v>15.347635</v>
      </c>
      <c r="Q115" s="112">
        <v>14.114355</v>
      </c>
      <c r="R115" s="112">
        <v>13.180820000000001</v>
      </c>
      <c r="S115" s="112">
        <v>10.91999</v>
      </c>
      <c r="T115" s="112">
        <v>9.0477900000000009</v>
      </c>
      <c r="U115" s="112">
        <v>7.7088950000000001</v>
      </c>
      <c r="V115" s="112">
        <v>6.55037</v>
      </c>
      <c r="W115" s="112">
        <v>5.0159500000000001</v>
      </c>
      <c r="X115" s="112">
        <v>4.0345050000000002</v>
      </c>
      <c r="Y115" s="112">
        <v>3.3174600000000001</v>
      </c>
      <c r="Z115" s="112">
        <v>2.78301</v>
      </c>
      <c r="AA115" s="112">
        <v>2.3774899999999999</v>
      </c>
      <c r="AB115" s="112">
        <v>2.078195</v>
      </c>
      <c r="AC115" s="112">
        <v>1.18649</v>
      </c>
      <c r="AD115" s="112">
        <v>0.67127000000000003</v>
      </c>
      <c r="AE115" s="112">
        <v>0.29102499999999998</v>
      </c>
      <c r="AF115" s="112">
        <v>0.17998500000000001</v>
      </c>
      <c r="AG115" s="112">
        <v>0.13003999999999999</v>
      </c>
    </row>
    <row r="116" spans="1:33" ht="15" x14ac:dyDescent="0.25">
      <c r="A116" s="1" t="s">
        <v>342</v>
      </c>
      <c r="B116" s="1">
        <v>51</v>
      </c>
      <c r="C116"/>
      <c r="D116" s="112">
        <v>53.358105000000002</v>
      </c>
      <c r="E116" s="112">
        <v>56.884025000000001</v>
      </c>
      <c r="F116" s="112">
        <v>60.153100000000002</v>
      </c>
      <c r="G116" s="112">
        <v>58.344099999999997</v>
      </c>
      <c r="H116" s="112">
        <v>53.025970000000001</v>
      </c>
      <c r="I116" s="112">
        <v>48.191015</v>
      </c>
      <c r="J116" s="112">
        <v>44.78058</v>
      </c>
      <c r="K116" s="112">
        <v>41.480244999999996</v>
      </c>
      <c r="L116" s="112">
        <v>38.785719999999998</v>
      </c>
      <c r="M116" s="112">
        <v>36.346425000000004</v>
      </c>
      <c r="N116" s="112">
        <v>31.094474999999999</v>
      </c>
      <c r="O116" s="112">
        <v>20.105350000000001</v>
      </c>
      <c r="P116" s="112">
        <v>14.939870000000001</v>
      </c>
      <c r="Q116" s="112">
        <v>13.729889999999999</v>
      </c>
      <c r="R116" s="112">
        <v>12.854010000000001</v>
      </c>
      <c r="S116" s="112">
        <v>10.661435000000001</v>
      </c>
      <c r="T116" s="112">
        <v>8.8569150000000008</v>
      </c>
      <c r="U116" s="112">
        <v>7.5498000000000003</v>
      </c>
      <c r="V116" s="112">
        <v>6.4277949999999997</v>
      </c>
      <c r="W116" s="112">
        <v>4.9262300000000003</v>
      </c>
      <c r="X116" s="112">
        <v>3.9607299999999999</v>
      </c>
      <c r="Y116" s="112">
        <v>3.2590949999999999</v>
      </c>
      <c r="Z116" s="112">
        <v>2.73481</v>
      </c>
      <c r="AA116" s="112">
        <v>2.3382700000000001</v>
      </c>
      <c r="AB116" s="112">
        <v>2.0444200000000001</v>
      </c>
      <c r="AC116" s="112">
        <v>1.172285</v>
      </c>
      <c r="AD116" s="112">
        <v>0.66126499999999999</v>
      </c>
      <c r="AE116" s="112">
        <v>0.28643999999999997</v>
      </c>
      <c r="AF116" s="112">
        <v>0.17760000000000001</v>
      </c>
      <c r="AG116" s="112">
        <v>0.12764500000000001</v>
      </c>
    </row>
    <row r="117" spans="1:33" ht="15" x14ac:dyDescent="0.25">
      <c r="A117" s="1" t="s">
        <v>342</v>
      </c>
      <c r="B117" s="1">
        <v>52</v>
      </c>
      <c r="C117"/>
      <c r="D117" s="112">
        <v>51.630879999999998</v>
      </c>
      <c r="E117" s="112">
        <v>55.132649999999998</v>
      </c>
      <c r="F117" s="112">
        <v>58.300899999999999</v>
      </c>
      <c r="G117" s="112">
        <v>56.547420000000002</v>
      </c>
      <c r="H117" s="112">
        <v>51.402650000000001</v>
      </c>
      <c r="I117" s="112">
        <v>46.603335000000001</v>
      </c>
      <c r="J117" s="112">
        <v>43.35192</v>
      </c>
      <c r="K117" s="112">
        <v>40.200789999999998</v>
      </c>
      <c r="L117" s="112">
        <v>37.567704999999997</v>
      </c>
      <c r="M117" s="112">
        <v>35.167870000000001</v>
      </c>
      <c r="N117" s="112">
        <v>30.280574999999999</v>
      </c>
      <c r="O117" s="112">
        <v>19.973025</v>
      </c>
      <c r="P117" s="112">
        <v>14.512775</v>
      </c>
      <c r="Q117" s="112">
        <v>13.360185</v>
      </c>
      <c r="R117" s="112">
        <v>12.529445000000001</v>
      </c>
      <c r="S117" s="112">
        <v>10.459390000000001</v>
      </c>
      <c r="T117" s="112">
        <v>8.6556149999999992</v>
      </c>
      <c r="U117" s="112">
        <v>7.4144100000000002</v>
      </c>
      <c r="V117" s="112">
        <v>6.4160399999999997</v>
      </c>
      <c r="W117" s="112">
        <v>4.84389</v>
      </c>
      <c r="X117" s="112">
        <v>3.89994</v>
      </c>
      <c r="Y117" s="112">
        <v>3.2103999999999999</v>
      </c>
      <c r="Z117" s="112">
        <v>2.6964000000000001</v>
      </c>
      <c r="AA117" s="112">
        <v>2.3047049999999998</v>
      </c>
      <c r="AB117" s="112">
        <v>2.0155150000000002</v>
      </c>
      <c r="AC117" s="112">
        <v>1.15743</v>
      </c>
      <c r="AD117" s="112">
        <v>0.65175000000000005</v>
      </c>
      <c r="AE117" s="112">
        <v>0.28299000000000002</v>
      </c>
      <c r="AF117" s="112">
        <v>0.175455</v>
      </c>
      <c r="AG117" s="112">
        <v>0.12485</v>
      </c>
    </row>
    <row r="118" spans="1:33" ht="15" x14ac:dyDescent="0.25">
      <c r="A118" s="1" t="s">
        <v>342</v>
      </c>
      <c r="B118" s="1">
        <v>53</v>
      </c>
      <c r="C118"/>
      <c r="D118" s="112">
        <v>50.028514999999999</v>
      </c>
      <c r="E118" s="112">
        <v>53.446105000000003</v>
      </c>
      <c r="F118" s="112">
        <v>56.567830000000001</v>
      </c>
      <c r="G118" s="112">
        <v>54.837539999999997</v>
      </c>
      <c r="H118" s="112">
        <v>49.922305000000001</v>
      </c>
      <c r="I118" s="112">
        <v>45.163044999999997</v>
      </c>
      <c r="J118" s="112">
        <v>41.983424999999997</v>
      </c>
      <c r="K118" s="112">
        <v>38.9681</v>
      </c>
      <c r="L118" s="112">
        <v>36.389659999999999</v>
      </c>
      <c r="M118" s="112">
        <v>34.187040000000003</v>
      </c>
      <c r="N118" s="112">
        <v>29.199339999999999</v>
      </c>
      <c r="O118" s="112">
        <v>19.829004999999999</v>
      </c>
      <c r="P118" s="112">
        <v>14.06062</v>
      </c>
      <c r="Q118" s="112">
        <v>13.01679</v>
      </c>
      <c r="R118" s="112">
        <v>12.21654</v>
      </c>
      <c r="S118" s="112">
        <v>10.244904999999999</v>
      </c>
      <c r="T118" s="112">
        <v>8.4781300000000002</v>
      </c>
      <c r="U118" s="112">
        <v>7.2674950000000003</v>
      </c>
      <c r="V118" s="112">
        <v>6.3011749999999997</v>
      </c>
      <c r="W118" s="112">
        <v>4.7535049999999996</v>
      </c>
      <c r="X118" s="112">
        <v>3.83196</v>
      </c>
      <c r="Y118" s="112">
        <v>3.1579350000000002</v>
      </c>
      <c r="Z118" s="112">
        <v>2.6580149999999998</v>
      </c>
      <c r="AA118" s="112">
        <v>2.268265</v>
      </c>
      <c r="AB118" s="112">
        <v>1.983975</v>
      </c>
      <c r="AC118" s="112">
        <v>1.13825</v>
      </c>
      <c r="AD118" s="112">
        <v>0.64137500000000003</v>
      </c>
      <c r="AE118" s="112">
        <v>0.27915000000000001</v>
      </c>
      <c r="AF118" s="112">
        <v>0.173125</v>
      </c>
      <c r="AG118" s="112">
        <v>0.122085</v>
      </c>
    </row>
    <row r="119" spans="1:33" ht="15" x14ac:dyDescent="0.25">
      <c r="A119" s="1" t="s">
        <v>342</v>
      </c>
      <c r="B119" s="1">
        <v>54</v>
      </c>
      <c r="C119"/>
      <c r="D119" s="112">
        <v>48.414870000000001</v>
      </c>
      <c r="E119" s="112">
        <v>51.731229999999996</v>
      </c>
      <c r="F119" s="112">
        <v>54.863430000000001</v>
      </c>
      <c r="G119" s="112">
        <v>53.124974999999999</v>
      </c>
      <c r="H119" s="112">
        <v>48.367915000000004</v>
      </c>
      <c r="I119" s="112">
        <v>43.797350000000002</v>
      </c>
      <c r="J119" s="112">
        <v>40.659055000000002</v>
      </c>
      <c r="K119" s="112">
        <v>37.752809999999997</v>
      </c>
      <c r="L119" s="112">
        <v>35.258620000000001</v>
      </c>
      <c r="M119" s="112">
        <v>33.156030000000001</v>
      </c>
      <c r="N119" s="112">
        <v>28.313404999999999</v>
      </c>
      <c r="O119" s="112">
        <v>19.707260000000002</v>
      </c>
      <c r="P119" s="112">
        <v>13.581530000000001</v>
      </c>
      <c r="Q119" s="112">
        <v>12.67118</v>
      </c>
      <c r="R119" s="112">
        <v>11.906275000000001</v>
      </c>
      <c r="S119" s="112">
        <v>10.026175</v>
      </c>
      <c r="T119" s="112">
        <v>8.3118549999999995</v>
      </c>
      <c r="U119" s="112">
        <v>7.1259050000000004</v>
      </c>
      <c r="V119" s="112">
        <v>6.1901999999999999</v>
      </c>
      <c r="W119" s="112">
        <v>4.6776350000000004</v>
      </c>
      <c r="X119" s="112">
        <v>3.7637299999999998</v>
      </c>
      <c r="Y119" s="112">
        <v>3.1116549999999998</v>
      </c>
      <c r="Z119" s="112">
        <v>2.6172049999999998</v>
      </c>
      <c r="AA119" s="112">
        <v>2.2353700000000001</v>
      </c>
      <c r="AB119" s="112">
        <v>1.960135</v>
      </c>
      <c r="AC119" s="112">
        <v>1.1199699999999999</v>
      </c>
      <c r="AD119" s="112">
        <v>0.63049500000000003</v>
      </c>
      <c r="AE119" s="112">
        <v>0.27359499999999998</v>
      </c>
      <c r="AF119" s="112">
        <v>0.16983999999999999</v>
      </c>
      <c r="AG119" s="112">
        <v>0.11951000000000001</v>
      </c>
    </row>
    <row r="120" spans="1:33" ht="15" x14ac:dyDescent="0.25">
      <c r="A120" s="1" t="s">
        <v>342</v>
      </c>
      <c r="B120" s="1">
        <v>55</v>
      </c>
      <c r="C120"/>
      <c r="D120" s="112">
        <v>46.888950000000001</v>
      </c>
      <c r="E120" s="112">
        <v>50.096420000000002</v>
      </c>
      <c r="F120" s="112">
        <v>53.204439999999998</v>
      </c>
      <c r="G120" s="112">
        <v>51.501280000000001</v>
      </c>
      <c r="H120" s="112">
        <v>46.932389999999998</v>
      </c>
      <c r="I120" s="112">
        <v>42.490319999999997</v>
      </c>
      <c r="J120" s="112">
        <v>39.411790000000003</v>
      </c>
      <c r="K120" s="112">
        <v>36.610889999999998</v>
      </c>
      <c r="L120" s="112">
        <v>34.174174999999998</v>
      </c>
      <c r="M120" s="112">
        <v>32.14434</v>
      </c>
      <c r="N120" s="112">
        <v>27.409185000000001</v>
      </c>
      <c r="O120" s="112">
        <v>19.525459999999999</v>
      </c>
      <c r="P120" s="112">
        <v>13.134035000000001</v>
      </c>
      <c r="Q120" s="112">
        <v>12.325725</v>
      </c>
      <c r="R120" s="112">
        <v>11.599625</v>
      </c>
      <c r="S120" s="112">
        <v>9.8057200000000009</v>
      </c>
      <c r="T120" s="112">
        <v>8.1570999999999998</v>
      </c>
      <c r="U120" s="112">
        <v>6.9866400000000004</v>
      </c>
      <c r="V120" s="112">
        <v>6.0811849999999996</v>
      </c>
      <c r="W120" s="112">
        <v>4.6130899999999997</v>
      </c>
      <c r="X120" s="112">
        <v>3.7077300000000002</v>
      </c>
      <c r="Y120" s="112">
        <v>3.0681250000000002</v>
      </c>
      <c r="Z120" s="112">
        <v>2.5773899999999998</v>
      </c>
      <c r="AA120" s="112">
        <v>2.224065</v>
      </c>
      <c r="AB120" s="112">
        <v>1.936005</v>
      </c>
      <c r="AC120" s="112">
        <v>1.106125</v>
      </c>
      <c r="AD120" s="112">
        <v>0.61965000000000003</v>
      </c>
      <c r="AE120" s="112">
        <v>0.26707999999999998</v>
      </c>
      <c r="AF120" s="112">
        <v>0.16592000000000001</v>
      </c>
      <c r="AG120" s="112">
        <v>0.11685</v>
      </c>
    </row>
    <row r="121" spans="1:33" ht="15" x14ac:dyDescent="0.25">
      <c r="A121" s="1" t="s">
        <v>342</v>
      </c>
      <c r="B121" s="1">
        <v>56</v>
      </c>
      <c r="C121"/>
      <c r="D121" s="112">
        <v>45.428125000000001</v>
      </c>
      <c r="E121" s="112">
        <v>48.538474999999998</v>
      </c>
      <c r="F121" s="112">
        <v>51.600895000000001</v>
      </c>
      <c r="G121" s="112">
        <v>49.916539999999998</v>
      </c>
      <c r="H121" s="112">
        <v>45.530254999999997</v>
      </c>
      <c r="I121" s="112">
        <v>41.237319999999997</v>
      </c>
      <c r="J121" s="112">
        <v>38.215589999999999</v>
      </c>
      <c r="K121" s="112">
        <v>35.53698</v>
      </c>
      <c r="L121" s="112">
        <v>33.158974999999998</v>
      </c>
      <c r="M121" s="112">
        <v>31.084095000000001</v>
      </c>
      <c r="N121" s="112">
        <v>26.591000000000001</v>
      </c>
      <c r="O121" s="112">
        <v>19.416370000000001</v>
      </c>
      <c r="P121" s="112">
        <v>12.697760000000001</v>
      </c>
      <c r="Q121" s="112">
        <v>11.949515</v>
      </c>
      <c r="R121" s="112">
        <v>11.289239999999999</v>
      </c>
      <c r="S121" s="112">
        <v>9.5888050000000007</v>
      </c>
      <c r="T121" s="112">
        <v>8.0958450000000006</v>
      </c>
      <c r="U121" s="112">
        <v>6.8521700000000001</v>
      </c>
      <c r="V121" s="112">
        <v>5.9694849999999997</v>
      </c>
      <c r="W121" s="112">
        <v>4.5425199999999997</v>
      </c>
      <c r="X121" s="112">
        <v>3.6440199999999998</v>
      </c>
      <c r="Y121" s="112">
        <v>3.0226850000000001</v>
      </c>
      <c r="Z121" s="112">
        <v>2.536225</v>
      </c>
      <c r="AA121" s="112">
        <v>2.1914250000000002</v>
      </c>
      <c r="AB121" s="112">
        <v>1.909435</v>
      </c>
      <c r="AC121" s="112">
        <v>1.0952200000000001</v>
      </c>
      <c r="AD121" s="112">
        <v>0.60894999999999999</v>
      </c>
      <c r="AE121" s="112">
        <v>0.26161000000000001</v>
      </c>
      <c r="AF121" s="112">
        <v>0.16315499999999999</v>
      </c>
      <c r="AG121" s="112">
        <v>0.11498</v>
      </c>
    </row>
    <row r="122" spans="1:33" ht="15" x14ac:dyDescent="0.25">
      <c r="A122" s="1" t="s">
        <v>342</v>
      </c>
      <c r="B122" s="1">
        <v>57</v>
      </c>
      <c r="C122"/>
      <c r="D122" s="112">
        <v>44.111939999999997</v>
      </c>
      <c r="E122" s="112">
        <v>47.057594999999999</v>
      </c>
      <c r="F122" s="112">
        <v>50.027999999999999</v>
      </c>
      <c r="G122" s="112">
        <v>48.391150000000003</v>
      </c>
      <c r="H122" s="112">
        <v>44.163215000000001</v>
      </c>
      <c r="I122" s="112">
        <v>40.038485000000001</v>
      </c>
      <c r="J122" s="112">
        <v>37.098775000000003</v>
      </c>
      <c r="K122" s="112">
        <v>34.499870000000001</v>
      </c>
      <c r="L122" s="112">
        <v>32.190514999999998</v>
      </c>
      <c r="M122" s="112">
        <v>30.150089999999999</v>
      </c>
      <c r="N122" s="112">
        <v>25.817219999999999</v>
      </c>
      <c r="O122" s="112">
        <v>19.002424999999999</v>
      </c>
      <c r="P122" s="112">
        <v>12.30302</v>
      </c>
      <c r="Q122" s="112">
        <v>11.596399999999999</v>
      </c>
      <c r="R122" s="112">
        <v>10.98368</v>
      </c>
      <c r="S122" s="112">
        <v>9.3794900000000005</v>
      </c>
      <c r="T122" s="112">
        <v>7.9383549999999996</v>
      </c>
      <c r="U122" s="112">
        <v>6.7320700000000002</v>
      </c>
      <c r="V122" s="112">
        <v>5.8608900000000004</v>
      </c>
      <c r="W122" s="112">
        <v>4.4904950000000001</v>
      </c>
      <c r="X122" s="112">
        <v>3.5936499999999998</v>
      </c>
      <c r="Y122" s="112">
        <v>2.9848349999999999</v>
      </c>
      <c r="Z122" s="112">
        <v>2.5022350000000002</v>
      </c>
      <c r="AA122" s="112">
        <v>2.1642649999999999</v>
      </c>
      <c r="AB122" s="112">
        <v>1.88819</v>
      </c>
      <c r="AC122" s="112">
        <v>1.08483</v>
      </c>
      <c r="AD122" s="112">
        <v>0.59823499999999996</v>
      </c>
      <c r="AE122" s="112">
        <v>0.25727</v>
      </c>
      <c r="AF122" s="112">
        <v>0.16164500000000001</v>
      </c>
      <c r="AG122" s="112">
        <v>0.11393</v>
      </c>
    </row>
    <row r="123" spans="1:33" ht="15" x14ac:dyDescent="0.25">
      <c r="A123" s="1" t="s">
        <v>342</v>
      </c>
      <c r="B123" s="1">
        <v>58</v>
      </c>
      <c r="C123"/>
      <c r="D123" s="112">
        <v>42.867370000000001</v>
      </c>
      <c r="E123" s="112">
        <v>45.688639999999999</v>
      </c>
      <c r="F123" s="112">
        <v>48.504275</v>
      </c>
      <c r="G123" s="112">
        <v>46.917535000000001</v>
      </c>
      <c r="H123" s="112">
        <v>42.847555</v>
      </c>
      <c r="I123" s="112">
        <v>38.892685</v>
      </c>
      <c r="J123" s="112">
        <v>36.040030000000002</v>
      </c>
      <c r="K123" s="112">
        <v>33.458205</v>
      </c>
      <c r="L123" s="112">
        <v>31.26294</v>
      </c>
      <c r="M123" s="112">
        <v>29.204355</v>
      </c>
      <c r="N123" s="112">
        <v>25.043164999999998</v>
      </c>
      <c r="O123" s="112">
        <v>18.058499999999999</v>
      </c>
      <c r="P123" s="112">
        <v>11.917095</v>
      </c>
      <c r="Q123" s="112">
        <v>11.26183</v>
      </c>
      <c r="R123" s="112">
        <v>10.708254999999999</v>
      </c>
      <c r="S123" s="112">
        <v>9.17502</v>
      </c>
      <c r="T123" s="112">
        <v>7.7839799999999997</v>
      </c>
      <c r="U123" s="112">
        <v>6.6244249999999996</v>
      </c>
      <c r="V123" s="112">
        <v>5.7768600000000001</v>
      </c>
      <c r="W123" s="112">
        <v>4.4230999999999998</v>
      </c>
      <c r="X123" s="112">
        <v>3.5449099999999998</v>
      </c>
      <c r="Y123" s="112">
        <v>2.9505400000000002</v>
      </c>
      <c r="Z123" s="112">
        <v>2.4697499999999999</v>
      </c>
      <c r="AA123" s="112">
        <v>2.1385149999999999</v>
      </c>
      <c r="AB123" s="112">
        <v>1.86578</v>
      </c>
      <c r="AC123" s="112">
        <v>1.07403</v>
      </c>
      <c r="AD123" s="112">
        <v>0.58111999999999997</v>
      </c>
      <c r="AE123" s="112">
        <v>0.25322499999999998</v>
      </c>
      <c r="AF123" s="112">
        <v>0.16011500000000001</v>
      </c>
      <c r="AG123" s="112">
        <v>0.11248</v>
      </c>
    </row>
    <row r="124" spans="1:33" ht="15" x14ac:dyDescent="0.25">
      <c r="A124" s="1" t="s">
        <v>342</v>
      </c>
      <c r="B124" s="1">
        <v>59</v>
      </c>
      <c r="C124"/>
      <c r="D124" s="112">
        <v>41.669559999999997</v>
      </c>
      <c r="E124" s="112">
        <v>44.373665000000003</v>
      </c>
      <c r="F124" s="112">
        <v>47.048675000000003</v>
      </c>
      <c r="G124" s="112">
        <v>45.507689999999997</v>
      </c>
      <c r="H124" s="112">
        <v>41.579659999999997</v>
      </c>
      <c r="I124" s="112">
        <v>37.780434999999997</v>
      </c>
      <c r="J124" s="112">
        <v>35.028379999999999</v>
      </c>
      <c r="K124" s="112">
        <v>32.436</v>
      </c>
      <c r="L124" s="112">
        <v>30.35642</v>
      </c>
      <c r="M124" s="112">
        <v>28.386330000000001</v>
      </c>
      <c r="N124" s="112">
        <v>24.301815000000001</v>
      </c>
      <c r="O124" s="112">
        <v>17.482035</v>
      </c>
      <c r="P124" s="112">
        <v>11.521045000000001</v>
      </c>
      <c r="Q124" s="112">
        <v>10.938890000000001</v>
      </c>
      <c r="R124" s="112">
        <v>10.415625</v>
      </c>
      <c r="S124" s="112">
        <v>8.9731550000000002</v>
      </c>
      <c r="T124" s="112">
        <v>7.6322049999999999</v>
      </c>
      <c r="U124" s="112">
        <v>6.5020800000000003</v>
      </c>
      <c r="V124" s="112">
        <v>5.6833</v>
      </c>
      <c r="W124" s="112">
        <v>4.3513849999999996</v>
      </c>
      <c r="X124" s="112">
        <v>3.4928750000000002</v>
      </c>
      <c r="Y124" s="112">
        <v>2.9120949999999999</v>
      </c>
      <c r="Z124" s="112">
        <v>2.4347750000000001</v>
      </c>
      <c r="AA124" s="112">
        <v>2.1099399999999999</v>
      </c>
      <c r="AB124" s="112">
        <v>1.842735</v>
      </c>
      <c r="AC124" s="112">
        <v>1.0599449999999999</v>
      </c>
      <c r="AD124" s="112">
        <v>0.56528</v>
      </c>
      <c r="AE124" s="112">
        <v>0.249975</v>
      </c>
      <c r="AF124" s="112">
        <v>0.15855</v>
      </c>
      <c r="AG124" s="112">
        <v>0.110995</v>
      </c>
    </row>
    <row r="125" spans="1:33" ht="15" x14ac:dyDescent="0.25">
      <c r="A125" s="1" t="s">
        <v>342</v>
      </c>
      <c r="B125" s="1">
        <v>60</v>
      </c>
      <c r="C125"/>
      <c r="D125" s="112">
        <v>40.525599999999997</v>
      </c>
      <c r="E125" s="112">
        <v>43.171574999999997</v>
      </c>
      <c r="F125" s="112">
        <v>45.631324999999997</v>
      </c>
      <c r="G125" s="112">
        <v>44.191425000000002</v>
      </c>
      <c r="H125" s="112">
        <v>40.367989999999999</v>
      </c>
      <c r="I125" s="112">
        <v>36.724150000000002</v>
      </c>
      <c r="J125" s="112">
        <v>34.03669</v>
      </c>
      <c r="K125" s="112">
        <v>31.456620000000001</v>
      </c>
      <c r="L125" s="112">
        <v>29.519459999999999</v>
      </c>
      <c r="M125" s="112">
        <v>27.676680000000001</v>
      </c>
      <c r="N125" s="112">
        <v>23.592459999999999</v>
      </c>
      <c r="O125" s="112">
        <v>17.090949999999999</v>
      </c>
      <c r="P125" s="112">
        <v>11.145899999999999</v>
      </c>
      <c r="Q125" s="112">
        <v>10.624415000000001</v>
      </c>
      <c r="R125" s="112">
        <v>10.134650000000001</v>
      </c>
      <c r="S125" s="112">
        <v>8.7755399999999995</v>
      </c>
      <c r="T125" s="112">
        <v>7.4831349999999999</v>
      </c>
      <c r="U125" s="112">
        <v>6.3848500000000001</v>
      </c>
      <c r="V125" s="112">
        <v>5.5904049999999996</v>
      </c>
      <c r="W125" s="112">
        <v>4.2852249999999996</v>
      </c>
      <c r="X125" s="112">
        <v>3.4451000000000001</v>
      </c>
      <c r="Y125" s="112">
        <v>2.8784299999999998</v>
      </c>
      <c r="Z125" s="112">
        <v>2.4038849999999998</v>
      </c>
      <c r="AA125" s="112">
        <v>2.0828500000000001</v>
      </c>
      <c r="AB125" s="112">
        <v>1.82446</v>
      </c>
      <c r="AC125" s="112">
        <v>1.0467649999999999</v>
      </c>
      <c r="AD125" s="112">
        <v>0.55124499999999999</v>
      </c>
      <c r="AE125" s="112">
        <v>0.24562500000000001</v>
      </c>
      <c r="AF125" s="112">
        <v>0.156475</v>
      </c>
      <c r="AG125" s="112">
        <v>0.10942499999999999</v>
      </c>
    </row>
    <row r="126" spans="1:33" s="24" customFormat="1" ht="15" x14ac:dyDescent="0.25">
      <c r="A126" s="111" t="s">
        <v>634</v>
      </c>
      <c r="B126" s="111" t="s">
        <v>637</v>
      </c>
      <c r="C126" s="110" t="s">
        <v>636</v>
      </c>
      <c r="D126" s="110">
        <v>10</v>
      </c>
      <c r="E126" s="110">
        <v>20</v>
      </c>
      <c r="F126" s="110">
        <v>30</v>
      </c>
      <c r="G126" s="110">
        <v>40</v>
      </c>
      <c r="H126" s="110">
        <v>50</v>
      </c>
      <c r="I126" s="110">
        <v>60</v>
      </c>
      <c r="J126" s="110">
        <v>70</v>
      </c>
      <c r="K126" s="110">
        <v>80</v>
      </c>
      <c r="L126" s="110">
        <v>90</v>
      </c>
      <c r="M126" s="110">
        <v>100</v>
      </c>
      <c r="N126" s="110">
        <v>120</v>
      </c>
      <c r="O126" s="110">
        <v>140</v>
      </c>
      <c r="P126" s="110">
        <v>160</v>
      </c>
      <c r="Q126" s="110">
        <v>180</v>
      </c>
      <c r="R126" s="110">
        <v>200</v>
      </c>
      <c r="S126" s="110">
        <v>250</v>
      </c>
      <c r="T126" s="110">
        <v>300</v>
      </c>
      <c r="U126" s="110">
        <v>350</v>
      </c>
      <c r="V126" s="110">
        <v>400</v>
      </c>
      <c r="W126" s="110">
        <v>500</v>
      </c>
      <c r="X126" s="110">
        <v>600</v>
      </c>
      <c r="Y126" s="110">
        <v>700</v>
      </c>
      <c r="Z126" s="110">
        <v>800</v>
      </c>
      <c r="AA126" s="110">
        <v>900</v>
      </c>
      <c r="AB126" s="110">
        <v>1000</v>
      </c>
      <c r="AC126" s="110">
        <v>1500</v>
      </c>
      <c r="AD126" s="110">
        <v>2500</v>
      </c>
      <c r="AE126" s="110">
        <v>5000</v>
      </c>
      <c r="AF126" s="110">
        <v>7500</v>
      </c>
      <c r="AG126" s="110">
        <v>10000</v>
      </c>
    </row>
    <row r="127" spans="1:33" ht="15" x14ac:dyDescent="0.25">
      <c r="A127" s="1" t="s">
        <v>635</v>
      </c>
      <c r="B127" s="1">
        <v>1</v>
      </c>
      <c r="C127"/>
      <c r="D127" s="112">
        <v>5637.3378700000003</v>
      </c>
      <c r="E127" s="112">
        <v>3741.7976050000002</v>
      </c>
      <c r="F127" s="112">
        <v>2623.257345</v>
      </c>
      <c r="G127" s="112">
        <v>1153.9294649999999</v>
      </c>
      <c r="H127" s="112">
        <v>639.09515499999998</v>
      </c>
      <c r="I127" s="112">
        <v>455.35914500000001</v>
      </c>
      <c r="J127" s="112">
        <v>237.42668</v>
      </c>
      <c r="K127" s="112">
        <v>187.794355</v>
      </c>
      <c r="L127" s="112">
        <v>152.34076999999999</v>
      </c>
      <c r="M127" s="112">
        <v>125.5271</v>
      </c>
      <c r="N127" s="112">
        <v>88.235039999999998</v>
      </c>
      <c r="O127" s="112">
        <v>64.781059999999997</v>
      </c>
      <c r="P127" s="112">
        <v>49.215595</v>
      </c>
      <c r="Q127" s="112">
        <v>38.582005000000002</v>
      </c>
      <c r="R127" s="112">
        <v>31.139320000000001</v>
      </c>
      <c r="S127" s="112">
        <v>20.222964999999999</v>
      </c>
      <c r="T127" s="112">
        <v>14.50155</v>
      </c>
      <c r="U127" s="112">
        <v>11.014614999999999</v>
      </c>
      <c r="V127" s="112">
        <v>8.6922700000000006</v>
      </c>
      <c r="W127" s="112">
        <v>5.8615599999999999</v>
      </c>
      <c r="X127" s="112">
        <v>4.2545849999999996</v>
      </c>
      <c r="Y127" s="112">
        <v>3.2473649999999998</v>
      </c>
      <c r="Z127" s="112">
        <v>2.5719799999999999</v>
      </c>
      <c r="AA127" s="112">
        <v>2.0946850000000001</v>
      </c>
      <c r="AB127" s="112">
        <v>1.744065</v>
      </c>
      <c r="AC127" s="112">
        <v>0.86509000000000003</v>
      </c>
      <c r="AD127" s="112">
        <v>0.36092999999999997</v>
      </c>
      <c r="AE127" s="112">
        <v>0.11246</v>
      </c>
      <c r="AF127" s="112">
        <v>5.7529999999999998E-2</v>
      </c>
      <c r="AG127" s="112">
        <v>3.5885E-2</v>
      </c>
    </row>
    <row r="128" spans="1:33" ht="15" x14ac:dyDescent="0.25">
      <c r="A128" s="1" t="s">
        <v>635</v>
      </c>
      <c r="B128" s="1">
        <v>2</v>
      </c>
      <c r="C128"/>
      <c r="D128" s="112">
        <v>3383.143435</v>
      </c>
      <c r="E128" s="112">
        <v>2113.6215950000001</v>
      </c>
      <c r="F128" s="112">
        <v>1615.949435</v>
      </c>
      <c r="G128" s="112">
        <v>1012.7241299999999</v>
      </c>
      <c r="H128" s="112">
        <v>451.16415499999999</v>
      </c>
      <c r="I128" s="112">
        <v>423.35596500000003</v>
      </c>
      <c r="J128" s="112">
        <v>174.08582000000001</v>
      </c>
      <c r="K128" s="112">
        <v>142.38946999999999</v>
      </c>
      <c r="L128" s="112">
        <v>118.756525</v>
      </c>
      <c r="M128" s="112">
        <v>100.609115</v>
      </c>
      <c r="N128" s="112">
        <v>74.274694999999994</v>
      </c>
      <c r="O128" s="112">
        <v>56.703225000000003</v>
      </c>
      <c r="P128" s="112">
        <v>44.833835000000001</v>
      </c>
      <c r="Q128" s="112">
        <v>36.183280000000003</v>
      </c>
      <c r="R128" s="112">
        <v>29.77291</v>
      </c>
      <c r="S128" s="112">
        <v>19.821110000000001</v>
      </c>
      <c r="T128" s="112">
        <v>14.272914999999999</v>
      </c>
      <c r="U128" s="112">
        <v>10.847745</v>
      </c>
      <c r="V128" s="112">
        <v>8.568975</v>
      </c>
      <c r="W128" s="112">
        <v>5.7918099999999999</v>
      </c>
      <c r="X128" s="112">
        <v>4.2113300000000002</v>
      </c>
      <c r="Y128" s="112">
        <v>3.2192699999999999</v>
      </c>
      <c r="Z128" s="112">
        <v>2.5523850000000001</v>
      </c>
      <c r="AA128" s="112">
        <v>2.0807199999999999</v>
      </c>
      <c r="AB128" s="112">
        <v>1.73373</v>
      </c>
      <c r="AC128" s="112">
        <v>0.86221499999999995</v>
      </c>
      <c r="AD128" s="112">
        <v>0.3609</v>
      </c>
      <c r="AE128" s="112">
        <v>0.11261500000000001</v>
      </c>
      <c r="AF128" s="112">
        <v>5.7630000000000001E-2</v>
      </c>
      <c r="AG128" s="112">
        <v>3.5944999999999998E-2</v>
      </c>
    </row>
    <row r="129" spans="1:33" ht="15" x14ac:dyDescent="0.25">
      <c r="A129" s="1" t="s">
        <v>635</v>
      </c>
      <c r="B129" s="1">
        <v>3</v>
      </c>
      <c r="C129"/>
      <c r="D129" s="112">
        <v>2092.1001299999998</v>
      </c>
      <c r="E129" s="112">
        <v>1422.2993300000001</v>
      </c>
      <c r="F129" s="112">
        <v>1059.504205</v>
      </c>
      <c r="G129" s="112">
        <v>765.46776999999997</v>
      </c>
      <c r="H129" s="112">
        <v>378.03987999999998</v>
      </c>
      <c r="I129" s="112">
        <v>340.08244500000001</v>
      </c>
      <c r="J129" s="112">
        <v>155.01250999999999</v>
      </c>
      <c r="K129" s="112">
        <v>121.82407000000001</v>
      </c>
      <c r="L129" s="112">
        <v>102.19047500000001</v>
      </c>
      <c r="M129" s="112">
        <v>87.565420000000003</v>
      </c>
      <c r="N129" s="112">
        <v>66.255309999999994</v>
      </c>
      <c r="O129" s="112">
        <v>51.767789999999998</v>
      </c>
      <c r="P129" s="112">
        <v>41.468139999999998</v>
      </c>
      <c r="Q129" s="112">
        <v>33.888015000000003</v>
      </c>
      <c r="R129" s="112">
        <v>28.284005000000001</v>
      </c>
      <c r="S129" s="112">
        <v>19.123925</v>
      </c>
      <c r="T129" s="112">
        <v>13.901149999999999</v>
      </c>
      <c r="U129" s="112">
        <v>10.619859999999999</v>
      </c>
      <c r="V129" s="112">
        <v>8.4201499999999996</v>
      </c>
      <c r="W129" s="112">
        <v>5.7062999999999997</v>
      </c>
      <c r="X129" s="112">
        <v>4.1574900000000001</v>
      </c>
      <c r="Y129" s="112">
        <v>3.1835550000000001</v>
      </c>
      <c r="Z129" s="112">
        <v>2.5275500000000002</v>
      </c>
      <c r="AA129" s="112">
        <v>2.0628199999999999</v>
      </c>
      <c r="AB129" s="112">
        <v>1.72048</v>
      </c>
      <c r="AC129" s="112">
        <v>0.85806000000000004</v>
      </c>
      <c r="AD129" s="112">
        <v>0.35983500000000002</v>
      </c>
      <c r="AE129" s="112">
        <v>0.11251</v>
      </c>
      <c r="AF129" s="112">
        <v>5.7575000000000001E-2</v>
      </c>
      <c r="AG129" s="112">
        <v>3.5909999999999997E-2</v>
      </c>
    </row>
    <row r="130" spans="1:33" ht="15" x14ac:dyDescent="0.25">
      <c r="A130" s="1" t="s">
        <v>635</v>
      </c>
      <c r="B130" s="1">
        <v>4</v>
      </c>
      <c r="C130"/>
      <c r="D130" s="112">
        <v>1589.5694550000001</v>
      </c>
      <c r="E130" s="112">
        <v>1125.22532</v>
      </c>
      <c r="F130" s="112">
        <v>846.03359499999999</v>
      </c>
      <c r="G130" s="112">
        <v>630.56413499999996</v>
      </c>
      <c r="H130" s="112">
        <v>365.08647999999999</v>
      </c>
      <c r="I130" s="112">
        <v>297.92537499999997</v>
      </c>
      <c r="J130" s="112">
        <v>199.0778</v>
      </c>
      <c r="K130" s="112">
        <v>106.293595</v>
      </c>
      <c r="L130" s="112">
        <v>88.871984999999995</v>
      </c>
      <c r="M130" s="112">
        <v>75.754329999999996</v>
      </c>
      <c r="N130" s="112">
        <v>57.891579999999998</v>
      </c>
      <c r="O130" s="112">
        <v>45.916735000000003</v>
      </c>
      <c r="P130" s="112">
        <v>37.406955000000004</v>
      </c>
      <c r="Q130" s="112">
        <v>31.1706</v>
      </c>
      <c r="R130" s="112">
        <v>26.380949999999999</v>
      </c>
      <c r="S130" s="112">
        <v>18.326245</v>
      </c>
      <c r="T130" s="112">
        <v>13.48006</v>
      </c>
      <c r="U130" s="112">
        <v>10.371955</v>
      </c>
      <c r="V130" s="112">
        <v>8.2448999999999995</v>
      </c>
      <c r="W130" s="112">
        <v>5.611415</v>
      </c>
      <c r="X130" s="112">
        <v>4.0982399999999997</v>
      </c>
      <c r="Y130" s="112">
        <v>3.1434799999999998</v>
      </c>
      <c r="Z130" s="112">
        <v>2.4992200000000002</v>
      </c>
      <c r="AA130" s="112">
        <v>2.04243</v>
      </c>
      <c r="AB130" s="112">
        <v>1.7053849999999999</v>
      </c>
      <c r="AC130" s="112">
        <v>0.85377499999999995</v>
      </c>
      <c r="AD130" s="112">
        <v>0.35909999999999997</v>
      </c>
      <c r="AE130" s="112">
        <v>0.11254</v>
      </c>
      <c r="AF130" s="112">
        <v>5.7575000000000001E-2</v>
      </c>
      <c r="AG130" s="112">
        <v>3.5924999999999999E-2</v>
      </c>
    </row>
    <row r="131" spans="1:33" ht="15" x14ac:dyDescent="0.25">
      <c r="A131" s="1" t="s">
        <v>635</v>
      </c>
      <c r="B131" s="1">
        <v>5</v>
      </c>
      <c r="C131"/>
      <c r="D131" s="112">
        <v>1248.2089350000001</v>
      </c>
      <c r="E131" s="112">
        <v>911.07446000000004</v>
      </c>
      <c r="F131" s="112">
        <v>688.58172999999999</v>
      </c>
      <c r="G131" s="112">
        <v>532.36180999999999</v>
      </c>
      <c r="H131" s="112">
        <v>348.86559</v>
      </c>
      <c r="I131" s="112">
        <v>263.71423499999997</v>
      </c>
      <c r="J131" s="112">
        <v>198.286145</v>
      </c>
      <c r="K131" s="112">
        <v>96.330749999999995</v>
      </c>
      <c r="L131" s="112">
        <v>80.417259999999999</v>
      </c>
      <c r="M131" s="112">
        <v>68.720929999999996</v>
      </c>
      <c r="N131" s="112">
        <v>52.280700000000003</v>
      </c>
      <c r="O131" s="112">
        <v>41.942684999999997</v>
      </c>
      <c r="P131" s="112">
        <v>34.496805000000002</v>
      </c>
      <c r="Q131" s="112">
        <v>28.831375000000001</v>
      </c>
      <c r="R131" s="112">
        <v>24.421060000000001</v>
      </c>
      <c r="S131" s="112">
        <v>17.30058</v>
      </c>
      <c r="T131" s="112">
        <v>12.935565</v>
      </c>
      <c r="U131" s="112">
        <v>10.094894999999999</v>
      </c>
      <c r="V131" s="112">
        <v>8.0753400000000006</v>
      </c>
      <c r="W131" s="112">
        <v>5.5206799999999996</v>
      </c>
      <c r="X131" s="112">
        <v>4.0395950000000003</v>
      </c>
      <c r="Y131" s="112">
        <v>3.1031499999999999</v>
      </c>
      <c r="Z131" s="112">
        <v>2.47045</v>
      </c>
      <c r="AA131" s="112">
        <v>2.0208599999999999</v>
      </c>
      <c r="AB131" s="112">
        <v>1.6887399999999999</v>
      </c>
      <c r="AC131" s="112">
        <v>0.84796000000000005</v>
      </c>
      <c r="AD131" s="112">
        <v>0.35766999999999999</v>
      </c>
      <c r="AE131" s="112">
        <v>0.11225499999999999</v>
      </c>
      <c r="AF131" s="112">
        <v>5.7485000000000001E-2</v>
      </c>
      <c r="AG131" s="112">
        <v>3.5920000000000001E-2</v>
      </c>
    </row>
    <row r="132" spans="1:33" ht="15" x14ac:dyDescent="0.25">
      <c r="A132" s="1" t="s">
        <v>635</v>
      </c>
      <c r="B132" s="1">
        <v>6</v>
      </c>
      <c r="C132"/>
      <c r="D132" s="112">
        <v>1029.4274800000001</v>
      </c>
      <c r="E132" s="112">
        <v>766.05082000000004</v>
      </c>
      <c r="F132" s="112">
        <v>580.30519500000003</v>
      </c>
      <c r="G132" s="112">
        <v>457.76199500000001</v>
      </c>
      <c r="H132" s="112">
        <v>335.35224499999998</v>
      </c>
      <c r="I132" s="112">
        <v>231.85693000000001</v>
      </c>
      <c r="J132" s="112">
        <v>191.96707499999999</v>
      </c>
      <c r="K132" s="112">
        <v>93.861625000000004</v>
      </c>
      <c r="L132" s="112">
        <v>72.931635</v>
      </c>
      <c r="M132" s="112">
        <v>62.466175</v>
      </c>
      <c r="N132" s="112">
        <v>47.780029999999996</v>
      </c>
      <c r="O132" s="112">
        <v>38.129264999999997</v>
      </c>
      <c r="P132" s="112">
        <v>31.299969999999998</v>
      </c>
      <c r="Q132" s="112">
        <v>26.512305000000001</v>
      </c>
      <c r="R132" s="112">
        <v>22.716740000000001</v>
      </c>
      <c r="S132" s="112">
        <v>16.158844999999999</v>
      </c>
      <c r="T132" s="112">
        <v>12.191554999999999</v>
      </c>
      <c r="U132" s="112">
        <v>9.6644600000000001</v>
      </c>
      <c r="V132" s="112">
        <v>7.8250450000000003</v>
      </c>
      <c r="W132" s="112">
        <v>5.4205300000000003</v>
      </c>
      <c r="X132" s="112">
        <v>3.9801000000000002</v>
      </c>
      <c r="Y132" s="112">
        <v>3.06202</v>
      </c>
      <c r="Z132" s="112">
        <v>2.4410099999999999</v>
      </c>
      <c r="AA132" s="112">
        <v>1.99916</v>
      </c>
      <c r="AB132" s="112">
        <v>1.6724349999999999</v>
      </c>
      <c r="AC132" s="112">
        <v>0.84234500000000001</v>
      </c>
      <c r="AD132" s="112">
        <v>0.356485</v>
      </c>
      <c r="AE132" s="112">
        <v>0.11212</v>
      </c>
      <c r="AF132" s="112">
        <v>5.747E-2</v>
      </c>
      <c r="AG132" s="112">
        <v>3.5915000000000002E-2</v>
      </c>
    </row>
    <row r="133" spans="1:33" ht="15" x14ac:dyDescent="0.25">
      <c r="A133" s="1" t="s">
        <v>635</v>
      </c>
      <c r="B133" s="1">
        <v>7</v>
      </c>
      <c r="C133"/>
      <c r="D133" s="112">
        <v>894.35397</v>
      </c>
      <c r="E133" s="112">
        <v>674.91112999999996</v>
      </c>
      <c r="F133" s="112">
        <v>513.30174499999998</v>
      </c>
      <c r="G133" s="112">
        <v>401.407015</v>
      </c>
      <c r="H133" s="112">
        <v>307.19773500000002</v>
      </c>
      <c r="I133" s="112">
        <v>213.12229500000001</v>
      </c>
      <c r="J133" s="112">
        <v>177.75702999999999</v>
      </c>
      <c r="K133" s="112">
        <v>104.695965</v>
      </c>
      <c r="L133" s="112">
        <v>65.822415000000007</v>
      </c>
      <c r="M133" s="112">
        <v>56.444294999999997</v>
      </c>
      <c r="N133" s="112">
        <v>43.432639999999999</v>
      </c>
      <c r="O133" s="112">
        <v>34.97372</v>
      </c>
      <c r="P133" s="112">
        <v>28.662724999999998</v>
      </c>
      <c r="Q133" s="112">
        <v>24.128499999999999</v>
      </c>
      <c r="R133" s="112">
        <v>20.688804999999999</v>
      </c>
      <c r="S133" s="112">
        <v>15.066465000000001</v>
      </c>
      <c r="T133" s="112">
        <v>11.48676</v>
      </c>
      <c r="U133" s="112">
        <v>9.1032949999999992</v>
      </c>
      <c r="V133" s="112">
        <v>7.4593249999999998</v>
      </c>
      <c r="W133" s="112">
        <v>5.2746399999999998</v>
      </c>
      <c r="X133" s="112">
        <v>3.9105300000000001</v>
      </c>
      <c r="Y133" s="112">
        <v>3.0170949999999999</v>
      </c>
      <c r="Z133" s="112">
        <v>2.40957</v>
      </c>
      <c r="AA133" s="112">
        <v>1.9762</v>
      </c>
      <c r="AB133" s="112">
        <v>1.6551800000000001</v>
      </c>
      <c r="AC133" s="112">
        <v>0.83686000000000005</v>
      </c>
      <c r="AD133" s="112">
        <v>0.35528500000000002</v>
      </c>
      <c r="AE133" s="112">
        <v>0.11206000000000001</v>
      </c>
      <c r="AF133" s="112">
        <v>5.7459999999999997E-2</v>
      </c>
      <c r="AG133" s="112">
        <v>3.5909999999999997E-2</v>
      </c>
    </row>
    <row r="134" spans="1:33" ht="15" x14ac:dyDescent="0.25">
      <c r="A134" s="1" t="s">
        <v>635</v>
      </c>
      <c r="B134" s="1">
        <v>8</v>
      </c>
      <c r="C134"/>
      <c r="D134" s="112">
        <v>784.01081499999998</v>
      </c>
      <c r="E134" s="112">
        <v>599.43850999999995</v>
      </c>
      <c r="F134" s="112">
        <v>457.96804500000002</v>
      </c>
      <c r="G134" s="112">
        <v>357.63574999999997</v>
      </c>
      <c r="H134" s="112">
        <v>277.97605499999997</v>
      </c>
      <c r="I134" s="112">
        <v>194.96499499999999</v>
      </c>
      <c r="J134" s="112">
        <v>164.93667500000001</v>
      </c>
      <c r="K134" s="112">
        <v>112.9567</v>
      </c>
      <c r="L134" s="112">
        <v>59.693334999999998</v>
      </c>
      <c r="M134" s="112">
        <v>51.092309999999998</v>
      </c>
      <c r="N134" s="112">
        <v>39.477989999999998</v>
      </c>
      <c r="O134" s="112">
        <v>31.878910000000001</v>
      </c>
      <c r="P134" s="112">
        <v>26.394369999999999</v>
      </c>
      <c r="Q134" s="112">
        <v>22.188770000000002</v>
      </c>
      <c r="R134" s="112">
        <v>19.126995000000001</v>
      </c>
      <c r="S134" s="112">
        <v>13.827724999999999</v>
      </c>
      <c r="T134" s="112">
        <v>10.74672</v>
      </c>
      <c r="U134" s="112">
        <v>8.5889050000000005</v>
      </c>
      <c r="V134" s="112">
        <v>7.0768649999999997</v>
      </c>
      <c r="W134" s="112">
        <v>5.0424899999999999</v>
      </c>
      <c r="X134" s="112">
        <v>3.8028</v>
      </c>
      <c r="Y134" s="112">
        <v>2.9598249999999999</v>
      </c>
      <c r="Z134" s="112">
        <v>2.3726099999999999</v>
      </c>
      <c r="AA134" s="112">
        <v>1.9501999999999999</v>
      </c>
      <c r="AB134" s="112">
        <v>1.636045</v>
      </c>
      <c r="AC134" s="112">
        <v>0.83113000000000004</v>
      </c>
      <c r="AD134" s="112">
        <v>0.35415000000000002</v>
      </c>
      <c r="AE134" s="112">
        <v>0.11193500000000001</v>
      </c>
      <c r="AF134" s="112">
        <v>5.7450000000000001E-2</v>
      </c>
      <c r="AG134" s="112">
        <v>3.5920000000000001E-2</v>
      </c>
    </row>
    <row r="135" spans="1:33" ht="15" x14ac:dyDescent="0.25">
      <c r="A135" s="1" t="s">
        <v>635</v>
      </c>
      <c r="B135" s="1">
        <v>9</v>
      </c>
      <c r="C135"/>
      <c r="D135" s="112">
        <v>693.43878500000005</v>
      </c>
      <c r="E135" s="112">
        <v>534.93472499999996</v>
      </c>
      <c r="F135" s="112">
        <v>409.98092000000003</v>
      </c>
      <c r="G135" s="112">
        <v>319.63234</v>
      </c>
      <c r="H135" s="112">
        <v>253.78716499999999</v>
      </c>
      <c r="I135" s="112">
        <v>178.91462999999999</v>
      </c>
      <c r="J135" s="112">
        <v>154.28183999999999</v>
      </c>
      <c r="K135" s="112">
        <v>114.04966</v>
      </c>
      <c r="L135" s="112">
        <v>55.007365</v>
      </c>
      <c r="M135" s="112">
        <v>47.113329999999998</v>
      </c>
      <c r="N135" s="112">
        <v>36.385674999999999</v>
      </c>
      <c r="O135" s="112">
        <v>29.438265000000001</v>
      </c>
      <c r="P135" s="112">
        <v>24.543185000000001</v>
      </c>
      <c r="Q135" s="112">
        <v>20.733720000000002</v>
      </c>
      <c r="R135" s="112">
        <v>17.830665</v>
      </c>
      <c r="S135" s="112">
        <v>12.999140000000001</v>
      </c>
      <c r="T135" s="112">
        <v>10.01206</v>
      </c>
      <c r="U135" s="112">
        <v>8.1062399999999997</v>
      </c>
      <c r="V135" s="112">
        <v>6.7162499999999996</v>
      </c>
      <c r="W135" s="112">
        <v>4.8416399999999999</v>
      </c>
      <c r="X135" s="112">
        <v>3.6584599999999998</v>
      </c>
      <c r="Y135" s="112">
        <v>2.8775849999999998</v>
      </c>
      <c r="Z135" s="112">
        <v>2.3223549999999999</v>
      </c>
      <c r="AA135" s="112">
        <v>1.916275</v>
      </c>
      <c r="AB135" s="112">
        <v>1.6118399999999999</v>
      </c>
      <c r="AC135" s="112">
        <v>0.82416999999999996</v>
      </c>
      <c r="AD135" s="112">
        <v>0.35271999999999998</v>
      </c>
      <c r="AE135" s="112">
        <v>0.11185</v>
      </c>
      <c r="AF135" s="112">
        <v>5.7435E-2</v>
      </c>
      <c r="AG135" s="112">
        <v>3.5920000000000001E-2</v>
      </c>
    </row>
    <row r="136" spans="1:33" ht="15" x14ac:dyDescent="0.25">
      <c r="A136" s="1" t="s">
        <v>635</v>
      </c>
      <c r="B136" s="1">
        <v>10</v>
      </c>
      <c r="C136"/>
      <c r="D136" s="112">
        <v>613.81945499999995</v>
      </c>
      <c r="E136" s="112">
        <v>477.08704</v>
      </c>
      <c r="F136" s="112">
        <v>366.23129</v>
      </c>
      <c r="G136" s="112">
        <v>284.90174000000002</v>
      </c>
      <c r="H136" s="112">
        <v>230.02486500000001</v>
      </c>
      <c r="I136" s="112">
        <v>166.29836499999999</v>
      </c>
      <c r="J136" s="112">
        <v>142.25647000000001</v>
      </c>
      <c r="K136" s="112">
        <v>107.71886499999999</v>
      </c>
      <c r="L136" s="112">
        <v>56.133409999999998</v>
      </c>
      <c r="M136" s="112">
        <v>43.503615000000003</v>
      </c>
      <c r="N136" s="112">
        <v>33.716259999999998</v>
      </c>
      <c r="O136" s="112">
        <v>27.32957</v>
      </c>
      <c r="P136" s="112">
        <v>22.758365000000001</v>
      </c>
      <c r="Q136" s="112">
        <v>19.316775</v>
      </c>
      <c r="R136" s="112">
        <v>16.629024999999999</v>
      </c>
      <c r="S136" s="112">
        <v>12.151835</v>
      </c>
      <c r="T136" s="112">
        <v>9.4767650000000003</v>
      </c>
      <c r="U136" s="112">
        <v>7.5692250000000003</v>
      </c>
      <c r="V136" s="112">
        <v>6.31508</v>
      </c>
      <c r="W136" s="112">
        <v>4.6208099999999996</v>
      </c>
      <c r="X136" s="112">
        <v>3.5302349999999998</v>
      </c>
      <c r="Y136" s="112">
        <v>2.7723100000000001</v>
      </c>
      <c r="Z136" s="112">
        <v>2.2560250000000002</v>
      </c>
      <c r="AA136" s="112">
        <v>1.8723650000000001</v>
      </c>
      <c r="AB136" s="112">
        <v>1.5812600000000001</v>
      </c>
      <c r="AC136" s="112">
        <v>0.81588499999999997</v>
      </c>
      <c r="AD136" s="112">
        <v>0.35105500000000001</v>
      </c>
      <c r="AE136" s="112">
        <v>0.111765</v>
      </c>
      <c r="AF136" s="112">
        <v>5.7424999999999997E-2</v>
      </c>
      <c r="AG136" s="112">
        <v>3.5935000000000002E-2</v>
      </c>
    </row>
    <row r="137" spans="1:33" ht="15" x14ac:dyDescent="0.25">
      <c r="A137" s="1" t="s">
        <v>635</v>
      </c>
      <c r="B137" s="1">
        <v>11</v>
      </c>
      <c r="C137"/>
      <c r="D137" s="112">
        <v>545.10755500000005</v>
      </c>
      <c r="E137" s="112">
        <v>425.20867500000003</v>
      </c>
      <c r="F137" s="112">
        <v>326.24185999999997</v>
      </c>
      <c r="G137" s="112">
        <v>253.035685</v>
      </c>
      <c r="H137" s="112">
        <v>207.27656500000001</v>
      </c>
      <c r="I137" s="112">
        <v>162.2039</v>
      </c>
      <c r="J137" s="112">
        <v>131.05220499999999</v>
      </c>
      <c r="K137" s="112">
        <v>108.177465</v>
      </c>
      <c r="L137" s="112">
        <v>61.264494999999997</v>
      </c>
      <c r="M137" s="112">
        <v>40.321424999999998</v>
      </c>
      <c r="N137" s="112">
        <v>31.271789999999999</v>
      </c>
      <c r="O137" s="112">
        <v>25.331060000000001</v>
      </c>
      <c r="P137" s="112">
        <v>21.178215000000002</v>
      </c>
      <c r="Q137" s="112">
        <v>18.032814999999999</v>
      </c>
      <c r="R137" s="112">
        <v>15.491004999999999</v>
      </c>
      <c r="S137" s="112">
        <v>11.37993</v>
      </c>
      <c r="T137" s="112">
        <v>8.8966700000000003</v>
      </c>
      <c r="U137" s="112">
        <v>7.18072</v>
      </c>
      <c r="V137" s="112">
        <v>5.9635499999999997</v>
      </c>
      <c r="W137" s="112">
        <v>4.3969050000000003</v>
      </c>
      <c r="X137" s="112">
        <v>3.3993950000000002</v>
      </c>
      <c r="Y137" s="112">
        <v>2.690985</v>
      </c>
      <c r="Z137" s="112">
        <v>2.1803149999999998</v>
      </c>
      <c r="AA137" s="112">
        <v>1.8179799999999999</v>
      </c>
      <c r="AB137" s="112">
        <v>1.5438000000000001</v>
      </c>
      <c r="AC137" s="112">
        <v>0.80599500000000002</v>
      </c>
      <c r="AD137" s="112">
        <v>0.34916000000000003</v>
      </c>
      <c r="AE137" s="112">
        <v>0.11165</v>
      </c>
      <c r="AF137" s="112">
        <v>5.7424999999999997E-2</v>
      </c>
      <c r="AG137" s="112">
        <v>3.594E-2</v>
      </c>
    </row>
    <row r="138" spans="1:33" ht="15" x14ac:dyDescent="0.25">
      <c r="A138" s="1" t="s">
        <v>635</v>
      </c>
      <c r="B138" s="1">
        <v>12</v>
      </c>
      <c r="C138"/>
      <c r="D138" s="112">
        <v>483.50077499999998</v>
      </c>
      <c r="E138" s="112">
        <v>378.83774499999998</v>
      </c>
      <c r="F138" s="112">
        <v>291.01137</v>
      </c>
      <c r="G138" s="112">
        <v>225.60253</v>
      </c>
      <c r="H138" s="112">
        <v>183.96420499999999</v>
      </c>
      <c r="I138" s="112">
        <v>151.66666000000001</v>
      </c>
      <c r="J138" s="112">
        <v>121.194185</v>
      </c>
      <c r="K138" s="112">
        <v>103.13343</v>
      </c>
      <c r="L138" s="112">
        <v>65.083134999999999</v>
      </c>
      <c r="M138" s="112">
        <v>37.573099999999997</v>
      </c>
      <c r="N138" s="112">
        <v>29.076969999999999</v>
      </c>
      <c r="O138" s="112">
        <v>23.560974999999999</v>
      </c>
      <c r="P138" s="112">
        <v>19.773140000000001</v>
      </c>
      <c r="Q138" s="112">
        <v>16.814274999999999</v>
      </c>
      <c r="R138" s="112">
        <v>14.524435</v>
      </c>
      <c r="S138" s="112">
        <v>10.65859</v>
      </c>
      <c r="T138" s="112">
        <v>8.3232199999999992</v>
      </c>
      <c r="U138" s="112">
        <v>6.7938599999999996</v>
      </c>
      <c r="V138" s="112">
        <v>5.6417000000000002</v>
      </c>
      <c r="W138" s="112">
        <v>4.1424300000000001</v>
      </c>
      <c r="X138" s="112">
        <v>3.2523200000000001</v>
      </c>
      <c r="Y138" s="112">
        <v>2.6032549999999999</v>
      </c>
      <c r="Z138" s="112">
        <v>2.1200700000000001</v>
      </c>
      <c r="AA138" s="112">
        <v>1.76186</v>
      </c>
      <c r="AB138" s="112">
        <v>1.50156</v>
      </c>
      <c r="AC138" s="112">
        <v>0.79446000000000006</v>
      </c>
      <c r="AD138" s="112">
        <v>0.34695999999999999</v>
      </c>
      <c r="AE138" s="112">
        <v>0.111485</v>
      </c>
      <c r="AF138" s="112">
        <v>5.7415000000000001E-2</v>
      </c>
      <c r="AG138" s="112">
        <v>3.594E-2</v>
      </c>
    </row>
    <row r="139" spans="1:33" ht="15" x14ac:dyDescent="0.25">
      <c r="A139" s="1" t="s">
        <v>635</v>
      </c>
      <c r="B139" s="1">
        <v>13</v>
      </c>
      <c r="C139"/>
      <c r="D139" s="112">
        <v>429.44063</v>
      </c>
      <c r="E139" s="112">
        <v>337.12000999999998</v>
      </c>
      <c r="F139" s="112">
        <v>258.71673500000003</v>
      </c>
      <c r="G139" s="112">
        <v>200.994125</v>
      </c>
      <c r="H139" s="112">
        <v>164.36895000000001</v>
      </c>
      <c r="I139" s="112">
        <v>138.442395</v>
      </c>
      <c r="J139" s="112">
        <v>111.16854499999999</v>
      </c>
      <c r="K139" s="112">
        <v>96.819130000000001</v>
      </c>
      <c r="L139" s="112">
        <v>66.684129999999996</v>
      </c>
      <c r="M139" s="112">
        <v>34.971364999999999</v>
      </c>
      <c r="N139" s="112">
        <v>27.092585</v>
      </c>
      <c r="O139" s="112">
        <v>21.99436</v>
      </c>
      <c r="P139" s="112">
        <v>18.53801</v>
      </c>
      <c r="Q139" s="112">
        <v>15.78636</v>
      </c>
      <c r="R139" s="112">
        <v>13.658265</v>
      </c>
      <c r="S139" s="112">
        <v>10.0029</v>
      </c>
      <c r="T139" s="112">
        <v>7.8293049999999997</v>
      </c>
      <c r="U139" s="112">
        <v>6.3919949999999996</v>
      </c>
      <c r="V139" s="112">
        <v>5.3286249999999997</v>
      </c>
      <c r="W139" s="112">
        <v>3.9177650000000002</v>
      </c>
      <c r="X139" s="112">
        <v>3.0992600000000001</v>
      </c>
      <c r="Y139" s="112">
        <v>2.5079850000000001</v>
      </c>
      <c r="Z139" s="112">
        <v>2.0619649999999998</v>
      </c>
      <c r="AA139" s="112">
        <v>1.7201850000000001</v>
      </c>
      <c r="AB139" s="112">
        <v>1.4589399999999999</v>
      </c>
      <c r="AC139" s="112">
        <v>0.78144499999999995</v>
      </c>
      <c r="AD139" s="112">
        <v>0.34442</v>
      </c>
      <c r="AE139" s="112">
        <v>0.111285</v>
      </c>
      <c r="AF139" s="112">
        <v>5.7404999999999998E-2</v>
      </c>
      <c r="AG139" s="112">
        <v>3.5944999999999998E-2</v>
      </c>
    </row>
    <row r="140" spans="1:33" ht="15" x14ac:dyDescent="0.25">
      <c r="A140" s="1" t="s">
        <v>635</v>
      </c>
      <c r="B140" s="1">
        <v>14</v>
      </c>
      <c r="C140"/>
      <c r="D140" s="112">
        <v>381.68915500000003</v>
      </c>
      <c r="E140" s="112">
        <v>300.52441499999998</v>
      </c>
      <c r="F140" s="112">
        <v>231.67043000000001</v>
      </c>
      <c r="G140" s="112">
        <v>181.13655499999999</v>
      </c>
      <c r="H140" s="112">
        <v>148.82272499999999</v>
      </c>
      <c r="I140" s="112">
        <v>125.54864499999999</v>
      </c>
      <c r="J140" s="112">
        <v>103.13862</v>
      </c>
      <c r="K140" s="112">
        <v>91.887214999999998</v>
      </c>
      <c r="L140" s="112">
        <v>67.313455000000005</v>
      </c>
      <c r="M140" s="112">
        <v>32.950809999999997</v>
      </c>
      <c r="N140" s="112">
        <v>25.338090000000001</v>
      </c>
      <c r="O140" s="112">
        <v>20.66855</v>
      </c>
      <c r="P140" s="112">
        <v>17.383765</v>
      </c>
      <c r="Q140" s="112">
        <v>14.821949999999999</v>
      </c>
      <c r="R140" s="112">
        <v>12.867285000000001</v>
      </c>
      <c r="S140" s="112">
        <v>9.4526400000000006</v>
      </c>
      <c r="T140" s="112">
        <v>7.365405</v>
      </c>
      <c r="U140" s="112">
        <v>6.0272750000000004</v>
      </c>
      <c r="V140" s="112">
        <v>5.0414349999999999</v>
      </c>
      <c r="W140" s="112">
        <v>3.7381899999999999</v>
      </c>
      <c r="X140" s="112">
        <v>2.9512499999999999</v>
      </c>
      <c r="Y140" s="112">
        <v>2.4161999999999999</v>
      </c>
      <c r="Z140" s="112">
        <v>1.997155</v>
      </c>
      <c r="AA140" s="112">
        <v>1.675165</v>
      </c>
      <c r="AB140" s="112">
        <v>1.427305</v>
      </c>
      <c r="AC140" s="112">
        <v>0.767015</v>
      </c>
      <c r="AD140" s="112">
        <v>0.34153</v>
      </c>
      <c r="AE140" s="112">
        <v>0.11103499999999999</v>
      </c>
      <c r="AF140" s="112">
        <v>5.7375000000000002E-2</v>
      </c>
      <c r="AG140" s="112">
        <v>3.5950000000000003E-2</v>
      </c>
    </row>
    <row r="141" spans="1:33" ht="15" x14ac:dyDescent="0.25">
      <c r="A141" s="1" t="s">
        <v>635</v>
      </c>
      <c r="B141" s="1">
        <v>15</v>
      </c>
      <c r="C141"/>
      <c r="D141" s="112">
        <v>338.021615</v>
      </c>
      <c r="E141" s="112">
        <v>268.27400499999999</v>
      </c>
      <c r="F141" s="112">
        <v>208.05372499999999</v>
      </c>
      <c r="G141" s="112">
        <v>164.92060499999999</v>
      </c>
      <c r="H141" s="112">
        <v>137.49487500000001</v>
      </c>
      <c r="I141" s="112">
        <v>114.30266</v>
      </c>
      <c r="J141" s="112">
        <v>98.145330000000001</v>
      </c>
      <c r="K141" s="112">
        <v>86.415300000000002</v>
      </c>
      <c r="L141" s="112">
        <v>67.589269999999999</v>
      </c>
      <c r="M141" s="112">
        <v>33.652090000000001</v>
      </c>
      <c r="N141" s="112">
        <v>23.865794999999999</v>
      </c>
      <c r="O141" s="112">
        <v>19.479685</v>
      </c>
      <c r="P141" s="112">
        <v>16.412144999999999</v>
      </c>
      <c r="Q141" s="112">
        <v>14.042954999999999</v>
      </c>
      <c r="R141" s="112">
        <v>12.178355</v>
      </c>
      <c r="S141" s="112">
        <v>8.9590800000000002</v>
      </c>
      <c r="T141" s="112">
        <v>6.9743149999999998</v>
      </c>
      <c r="U141" s="112">
        <v>5.7153799999999997</v>
      </c>
      <c r="V141" s="112">
        <v>4.7900349999999996</v>
      </c>
      <c r="W141" s="112">
        <v>3.5729500000000001</v>
      </c>
      <c r="X141" s="112">
        <v>2.8147099999999998</v>
      </c>
      <c r="Y141" s="112">
        <v>2.3210899999999999</v>
      </c>
      <c r="Z141" s="112">
        <v>1.93272</v>
      </c>
      <c r="AA141" s="112">
        <v>1.62659</v>
      </c>
      <c r="AB141" s="112">
        <v>1.392595</v>
      </c>
      <c r="AC141" s="112">
        <v>0.75132500000000002</v>
      </c>
      <c r="AD141" s="112">
        <v>0.338285</v>
      </c>
      <c r="AE141" s="112">
        <v>0.110725</v>
      </c>
      <c r="AF141" s="112">
        <v>5.7325000000000001E-2</v>
      </c>
      <c r="AG141" s="112">
        <v>3.5944999999999998E-2</v>
      </c>
    </row>
    <row r="142" spans="1:33" ht="15" x14ac:dyDescent="0.25">
      <c r="A142" s="1" t="s">
        <v>635</v>
      </c>
      <c r="B142" s="1">
        <v>16</v>
      </c>
      <c r="C142"/>
      <c r="D142" s="112">
        <v>298.490565</v>
      </c>
      <c r="E142" s="112">
        <v>240.61626999999999</v>
      </c>
      <c r="F142" s="112">
        <v>188.79546500000001</v>
      </c>
      <c r="G142" s="112">
        <v>151.79733999999999</v>
      </c>
      <c r="H142" s="112">
        <v>128.278865</v>
      </c>
      <c r="I142" s="112">
        <v>108.29243</v>
      </c>
      <c r="J142" s="112">
        <v>93.268265</v>
      </c>
      <c r="K142" s="112">
        <v>81.27028</v>
      </c>
      <c r="L142" s="112">
        <v>65.651399999999995</v>
      </c>
      <c r="M142" s="112">
        <v>35.823070000000001</v>
      </c>
      <c r="N142" s="112">
        <v>22.537765</v>
      </c>
      <c r="O142" s="112">
        <v>18.42306</v>
      </c>
      <c r="P142" s="112">
        <v>15.544715</v>
      </c>
      <c r="Q142" s="112">
        <v>13.295855</v>
      </c>
      <c r="R142" s="112">
        <v>11.543625</v>
      </c>
      <c r="S142" s="112">
        <v>8.5090400000000006</v>
      </c>
      <c r="T142" s="112">
        <v>6.6165849999999997</v>
      </c>
      <c r="U142" s="112">
        <v>5.4267050000000001</v>
      </c>
      <c r="V142" s="112">
        <v>4.5529400000000004</v>
      </c>
      <c r="W142" s="112">
        <v>3.411295</v>
      </c>
      <c r="X142" s="112">
        <v>2.6852649999999998</v>
      </c>
      <c r="Y142" s="112">
        <v>2.2256649999999998</v>
      </c>
      <c r="Z142" s="112">
        <v>1.865</v>
      </c>
      <c r="AA142" s="112">
        <v>1.5774349999999999</v>
      </c>
      <c r="AB142" s="112">
        <v>1.35568</v>
      </c>
      <c r="AC142" s="112">
        <v>0.73399999999999999</v>
      </c>
      <c r="AD142" s="112">
        <v>0.334505</v>
      </c>
      <c r="AE142" s="112">
        <v>0.11035</v>
      </c>
      <c r="AF142" s="112">
        <v>5.7259999999999998E-2</v>
      </c>
      <c r="AG142" s="112">
        <v>3.5935000000000002E-2</v>
      </c>
    </row>
    <row r="143" spans="1:33" ht="15" x14ac:dyDescent="0.25">
      <c r="A143" s="1" t="s">
        <v>635</v>
      </c>
      <c r="B143" s="1">
        <v>17</v>
      </c>
      <c r="C143"/>
      <c r="D143" s="112">
        <v>260.699005</v>
      </c>
      <c r="E143" s="112">
        <v>214.310585</v>
      </c>
      <c r="F143" s="112">
        <v>171.71599499999999</v>
      </c>
      <c r="G143" s="112">
        <v>141.35550000000001</v>
      </c>
      <c r="H143" s="112">
        <v>119.84739</v>
      </c>
      <c r="I143" s="112">
        <v>101.4537</v>
      </c>
      <c r="J143" s="112">
        <v>87.400239999999997</v>
      </c>
      <c r="K143" s="112">
        <v>75.956644999999995</v>
      </c>
      <c r="L143" s="112">
        <v>62.858525</v>
      </c>
      <c r="M143" s="112">
        <v>38.189219999999999</v>
      </c>
      <c r="N143" s="112">
        <v>21.26098</v>
      </c>
      <c r="O143" s="112">
        <v>17.389735000000002</v>
      </c>
      <c r="P143" s="112">
        <v>14.699120000000001</v>
      </c>
      <c r="Q143" s="112">
        <v>12.593755</v>
      </c>
      <c r="R143" s="112">
        <v>10.943775</v>
      </c>
      <c r="S143" s="112">
        <v>8.0829900000000006</v>
      </c>
      <c r="T143" s="112">
        <v>6.2818750000000003</v>
      </c>
      <c r="U143" s="112">
        <v>5.1531750000000001</v>
      </c>
      <c r="V143" s="112">
        <v>4.3273149999999996</v>
      </c>
      <c r="W143" s="112">
        <v>3.2559399999999998</v>
      </c>
      <c r="X143" s="112">
        <v>2.5668150000000001</v>
      </c>
      <c r="Y143" s="112">
        <v>2.1294749999999998</v>
      </c>
      <c r="Z143" s="112">
        <v>1.795315</v>
      </c>
      <c r="AA143" s="112">
        <v>1.5258400000000001</v>
      </c>
      <c r="AB143" s="112">
        <v>1.3172600000000001</v>
      </c>
      <c r="AC143" s="112">
        <v>0.71612500000000001</v>
      </c>
      <c r="AD143" s="112">
        <v>0.33019500000000002</v>
      </c>
      <c r="AE143" s="112">
        <v>0.10989</v>
      </c>
      <c r="AF143" s="112">
        <v>5.7185E-2</v>
      </c>
      <c r="AG143" s="112">
        <v>3.5924999999999999E-2</v>
      </c>
    </row>
    <row r="144" spans="1:33" ht="15" x14ac:dyDescent="0.25">
      <c r="A144" s="1" t="s">
        <v>635</v>
      </c>
      <c r="B144" s="1">
        <v>18</v>
      </c>
      <c r="C144"/>
      <c r="D144" s="112">
        <v>227.380325</v>
      </c>
      <c r="E144" s="112">
        <v>190.76513</v>
      </c>
      <c r="F144" s="112">
        <v>156.35358500000001</v>
      </c>
      <c r="G144" s="112">
        <v>131.637575</v>
      </c>
      <c r="H144" s="112">
        <v>112.64498500000001</v>
      </c>
      <c r="I144" s="112">
        <v>95.154039999999995</v>
      </c>
      <c r="J144" s="112">
        <v>81.332035000000005</v>
      </c>
      <c r="K144" s="112">
        <v>70.624414999999999</v>
      </c>
      <c r="L144" s="112">
        <v>59.474559999999997</v>
      </c>
      <c r="M144" s="112">
        <v>39.011809999999997</v>
      </c>
      <c r="N144" s="112">
        <v>20.135950000000001</v>
      </c>
      <c r="O144" s="112">
        <v>16.480869999999999</v>
      </c>
      <c r="P144" s="112">
        <v>13.985635</v>
      </c>
      <c r="Q144" s="112">
        <v>12.01431</v>
      </c>
      <c r="R144" s="112">
        <v>10.417619999999999</v>
      </c>
      <c r="S144" s="112">
        <v>7.7109550000000002</v>
      </c>
      <c r="T144" s="112">
        <v>6.0199499999999997</v>
      </c>
      <c r="U144" s="112">
        <v>4.9221450000000004</v>
      </c>
      <c r="V144" s="112">
        <v>4.12676</v>
      </c>
      <c r="W144" s="112">
        <v>3.11246</v>
      </c>
      <c r="X144" s="112">
        <v>2.4640949999999999</v>
      </c>
      <c r="Y144" s="112">
        <v>2.0379350000000001</v>
      </c>
      <c r="Z144" s="112">
        <v>1.7265600000000001</v>
      </c>
      <c r="AA144" s="112">
        <v>1.4738800000000001</v>
      </c>
      <c r="AB144" s="112">
        <v>1.2780400000000001</v>
      </c>
      <c r="AC144" s="112">
        <v>0.70247999999999999</v>
      </c>
      <c r="AD144" s="112">
        <v>0.32543</v>
      </c>
      <c r="AE144" s="112">
        <v>0.10935499999999999</v>
      </c>
      <c r="AF144" s="112">
        <v>5.7079999999999999E-2</v>
      </c>
      <c r="AG144" s="112">
        <v>3.5900000000000001E-2</v>
      </c>
    </row>
    <row r="145" spans="1:33" ht="15" x14ac:dyDescent="0.25">
      <c r="A145" s="1" t="s">
        <v>635</v>
      </c>
      <c r="B145" s="1">
        <v>19</v>
      </c>
      <c r="C145"/>
      <c r="D145" s="112">
        <v>198.58672000000001</v>
      </c>
      <c r="E145" s="112">
        <v>169.83479500000001</v>
      </c>
      <c r="F145" s="112">
        <v>142.24946</v>
      </c>
      <c r="G145" s="112">
        <v>122.01322999999999</v>
      </c>
      <c r="H145" s="112">
        <v>105.683605</v>
      </c>
      <c r="I145" s="112">
        <v>88.790845000000004</v>
      </c>
      <c r="J145" s="112">
        <v>75.206325000000007</v>
      </c>
      <c r="K145" s="112">
        <v>65.662395000000004</v>
      </c>
      <c r="L145" s="112">
        <v>55.86609</v>
      </c>
      <c r="M145" s="112">
        <v>39.150849999999998</v>
      </c>
      <c r="N145" s="112">
        <v>19.051674999999999</v>
      </c>
      <c r="O145" s="112">
        <v>15.652850000000001</v>
      </c>
      <c r="P145" s="112">
        <v>13.265314999999999</v>
      </c>
      <c r="Q145" s="112">
        <v>11.410450000000001</v>
      </c>
      <c r="R145" s="112">
        <v>9.9399449999999998</v>
      </c>
      <c r="S145" s="112">
        <v>7.3498349999999997</v>
      </c>
      <c r="T145" s="112">
        <v>5.7509399999999999</v>
      </c>
      <c r="U145" s="112">
        <v>4.6924650000000003</v>
      </c>
      <c r="V145" s="112">
        <v>3.9377249999999999</v>
      </c>
      <c r="W145" s="112">
        <v>2.9764599999999999</v>
      </c>
      <c r="X145" s="112">
        <v>2.379375</v>
      </c>
      <c r="Y145" s="112">
        <v>1.9482699999999999</v>
      </c>
      <c r="Z145" s="112">
        <v>1.65778</v>
      </c>
      <c r="AA145" s="112">
        <v>1.42086</v>
      </c>
      <c r="AB145" s="112">
        <v>1.2375700000000001</v>
      </c>
      <c r="AC145" s="112">
        <v>0.68892500000000001</v>
      </c>
      <c r="AD145" s="112">
        <v>0.32023499999999999</v>
      </c>
      <c r="AE145" s="112">
        <v>0.108735</v>
      </c>
      <c r="AF145" s="112">
        <v>5.6945000000000003E-2</v>
      </c>
      <c r="AG145" s="112">
        <v>3.5874999999999997E-2</v>
      </c>
    </row>
    <row r="146" spans="1:33" ht="15" x14ac:dyDescent="0.25">
      <c r="A146" s="1" t="s">
        <v>635</v>
      </c>
      <c r="B146" s="1">
        <v>20</v>
      </c>
      <c r="C146"/>
      <c r="D146" s="112">
        <v>173.91576000000001</v>
      </c>
      <c r="E146" s="112">
        <v>151.33309</v>
      </c>
      <c r="F146" s="112">
        <v>129.3083</v>
      </c>
      <c r="G146" s="112">
        <v>113.38849500000001</v>
      </c>
      <c r="H146" s="112">
        <v>98.829689999999999</v>
      </c>
      <c r="I146" s="112">
        <v>82.993425000000002</v>
      </c>
      <c r="J146" s="112">
        <v>69.371300000000005</v>
      </c>
      <c r="K146" s="112">
        <v>60.788040000000002</v>
      </c>
      <c r="L146" s="112">
        <v>52.27299</v>
      </c>
      <c r="M146" s="112">
        <v>38.375160000000001</v>
      </c>
      <c r="N146" s="112">
        <v>18.049685</v>
      </c>
      <c r="O146" s="112">
        <v>14.885755</v>
      </c>
      <c r="P146" s="112">
        <v>12.614319999999999</v>
      </c>
      <c r="Q146" s="112">
        <v>10.892155000000001</v>
      </c>
      <c r="R146" s="112">
        <v>9.5187600000000003</v>
      </c>
      <c r="S146" s="112">
        <v>7.0839999999999996</v>
      </c>
      <c r="T146" s="112">
        <v>5.5294350000000003</v>
      </c>
      <c r="U146" s="112">
        <v>4.4841800000000003</v>
      </c>
      <c r="V146" s="112">
        <v>3.8063349999999998</v>
      </c>
      <c r="W146" s="112">
        <v>2.862895</v>
      </c>
      <c r="X146" s="112">
        <v>2.2826200000000001</v>
      </c>
      <c r="Y146" s="112">
        <v>1.8714299999999999</v>
      </c>
      <c r="Z146" s="112">
        <v>1.5921400000000001</v>
      </c>
      <c r="AA146" s="112">
        <v>1.366895</v>
      </c>
      <c r="AB146" s="112">
        <v>1.1957949999999999</v>
      </c>
      <c r="AC146" s="112">
        <v>0.67462500000000003</v>
      </c>
      <c r="AD146" s="112">
        <v>0.314635</v>
      </c>
      <c r="AE146" s="112">
        <v>0.10803500000000001</v>
      </c>
      <c r="AF146" s="112">
        <v>5.6785000000000002E-2</v>
      </c>
      <c r="AG146" s="112">
        <v>3.5834999999999999E-2</v>
      </c>
    </row>
    <row r="147" spans="1:33" ht="15" x14ac:dyDescent="0.25">
      <c r="A147" s="1" t="s">
        <v>635</v>
      </c>
      <c r="B147" s="1">
        <v>21</v>
      </c>
      <c r="C147"/>
      <c r="D147" s="112">
        <v>153.47631999999999</v>
      </c>
      <c r="E147" s="112">
        <v>135.63784999999999</v>
      </c>
      <c r="F147" s="112">
        <v>118.075805</v>
      </c>
      <c r="G147" s="112">
        <v>105.123205</v>
      </c>
      <c r="H147" s="112">
        <v>92.503330000000005</v>
      </c>
      <c r="I147" s="112">
        <v>77.940094999999999</v>
      </c>
      <c r="J147" s="112">
        <v>64.195364999999995</v>
      </c>
      <c r="K147" s="112">
        <v>56.262374999999999</v>
      </c>
      <c r="L147" s="112">
        <v>48.79871</v>
      </c>
      <c r="M147" s="112">
        <v>37.509189999999997</v>
      </c>
      <c r="N147" s="112">
        <v>17.188334999999999</v>
      </c>
      <c r="O147" s="112">
        <v>14.18228</v>
      </c>
      <c r="P147" s="112">
        <v>12.02271</v>
      </c>
      <c r="Q147" s="112">
        <v>10.39911</v>
      </c>
      <c r="R147" s="112">
        <v>9.1292550000000006</v>
      </c>
      <c r="S147" s="112">
        <v>6.7905850000000001</v>
      </c>
      <c r="T147" s="112">
        <v>5.3063950000000002</v>
      </c>
      <c r="U147" s="112">
        <v>4.3071400000000004</v>
      </c>
      <c r="V147" s="112">
        <v>3.6514950000000002</v>
      </c>
      <c r="W147" s="112">
        <v>2.7514599999999998</v>
      </c>
      <c r="X147" s="112">
        <v>2.1968399999999999</v>
      </c>
      <c r="Y147" s="112">
        <v>1.7976399999999999</v>
      </c>
      <c r="Z147" s="112">
        <v>1.528575</v>
      </c>
      <c r="AA147" s="112">
        <v>1.3228549999999999</v>
      </c>
      <c r="AB147" s="112">
        <v>1.1551149999999999</v>
      </c>
      <c r="AC147" s="112">
        <v>0.65969999999999995</v>
      </c>
      <c r="AD147" s="112">
        <v>0.30867499999999998</v>
      </c>
      <c r="AE147" s="112">
        <v>0.10724499999999999</v>
      </c>
      <c r="AF147" s="112">
        <v>5.6590000000000001E-2</v>
      </c>
      <c r="AG147" s="112">
        <v>3.5784999999999997E-2</v>
      </c>
    </row>
    <row r="148" spans="1:33" ht="15" x14ac:dyDescent="0.25">
      <c r="A148" s="1" t="s">
        <v>635</v>
      </c>
      <c r="B148" s="1">
        <v>22</v>
      </c>
      <c r="C148"/>
      <c r="D148" s="112">
        <v>135.80518000000001</v>
      </c>
      <c r="E148" s="112">
        <v>121.69253999999999</v>
      </c>
      <c r="F148" s="112">
        <v>108.827095</v>
      </c>
      <c r="G148" s="112">
        <v>97.498589999999993</v>
      </c>
      <c r="H148" s="112">
        <v>86.678659999999994</v>
      </c>
      <c r="I148" s="112">
        <v>73.019255000000001</v>
      </c>
      <c r="J148" s="112">
        <v>59.264400000000002</v>
      </c>
      <c r="K148" s="112">
        <v>51.876629999999999</v>
      </c>
      <c r="L148" s="112">
        <v>45.443644999999997</v>
      </c>
      <c r="M148" s="112">
        <v>36.404964999999997</v>
      </c>
      <c r="N148" s="112">
        <v>16.362155000000001</v>
      </c>
      <c r="O148" s="112">
        <v>13.546215</v>
      </c>
      <c r="P148" s="112">
        <v>11.488025</v>
      </c>
      <c r="Q148" s="112">
        <v>9.9531650000000003</v>
      </c>
      <c r="R148" s="112">
        <v>8.7509150000000009</v>
      </c>
      <c r="S148" s="112">
        <v>6.5245949999999997</v>
      </c>
      <c r="T148" s="112">
        <v>5.1051900000000003</v>
      </c>
      <c r="U148" s="112">
        <v>4.1762750000000004</v>
      </c>
      <c r="V148" s="112">
        <v>3.5288200000000001</v>
      </c>
      <c r="W148" s="112">
        <v>2.6433499999999999</v>
      </c>
      <c r="X148" s="112">
        <v>2.1137299999999999</v>
      </c>
      <c r="Y148" s="112">
        <v>1.730855</v>
      </c>
      <c r="Z148" s="112">
        <v>1.4661299999999999</v>
      </c>
      <c r="AA148" s="112">
        <v>1.2797750000000001</v>
      </c>
      <c r="AB148" s="112">
        <v>1.1142049999999999</v>
      </c>
      <c r="AC148" s="112">
        <v>0.64514499999999997</v>
      </c>
      <c r="AD148" s="112">
        <v>0.30240499999999998</v>
      </c>
      <c r="AE148" s="112">
        <v>0.10636</v>
      </c>
      <c r="AF148" s="112">
        <v>5.636E-2</v>
      </c>
      <c r="AG148" s="112">
        <v>3.5714999999999997E-2</v>
      </c>
    </row>
    <row r="149" spans="1:33" ht="15" x14ac:dyDescent="0.25">
      <c r="A149" s="1" t="s">
        <v>635</v>
      </c>
      <c r="B149" s="1">
        <v>23</v>
      </c>
      <c r="C149"/>
      <c r="D149" s="112">
        <v>120.49977</v>
      </c>
      <c r="E149" s="112">
        <v>109.50369499999999</v>
      </c>
      <c r="F149" s="112">
        <v>100.913235</v>
      </c>
      <c r="G149" s="112">
        <v>90.756839999999997</v>
      </c>
      <c r="H149" s="112">
        <v>81.297695000000004</v>
      </c>
      <c r="I149" s="112">
        <v>68.788645000000002</v>
      </c>
      <c r="J149" s="112">
        <v>55.383285000000001</v>
      </c>
      <c r="K149" s="112">
        <v>48.040909999999997</v>
      </c>
      <c r="L149" s="112">
        <v>42.109115000000003</v>
      </c>
      <c r="M149" s="112">
        <v>35.264674999999997</v>
      </c>
      <c r="N149" s="112">
        <v>15.563185000000001</v>
      </c>
      <c r="O149" s="112">
        <v>12.922610000000001</v>
      </c>
      <c r="P149" s="112">
        <v>10.974634999999999</v>
      </c>
      <c r="Q149" s="112">
        <v>9.5625850000000003</v>
      </c>
      <c r="R149" s="112">
        <v>8.3898849999999996</v>
      </c>
      <c r="S149" s="112">
        <v>6.27271</v>
      </c>
      <c r="T149" s="112">
        <v>4.9161099999999998</v>
      </c>
      <c r="U149" s="112">
        <v>4.0205250000000001</v>
      </c>
      <c r="V149" s="112">
        <v>3.3953500000000001</v>
      </c>
      <c r="W149" s="112">
        <v>2.5446900000000001</v>
      </c>
      <c r="X149" s="112">
        <v>2.0371700000000001</v>
      </c>
      <c r="Y149" s="112">
        <v>1.6702600000000001</v>
      </c>
      <c r="Z149" s="112">
        <v>1.4113100000000001</v>
      </c>
      <c r="AA149" s="112">
        <v>1.2322</v>
      </c>
      <c r="AB149" s="112">
        <v>1.0745849999999999</v>
      </c>
      <c r="AC149" s="112">
        <v>0.62943000000000005</v>
      </c>
      <c r="AD149" s="112">
        <v>0.29712499999999997</v>
      </c>
      <c r="AE149" s="112">
        <v>0.105395</v>
      </c>
      <c r="AF149" s="112">
        <v>5.6105000000000002E-2</v>
      </c>
      <c r="AG149" s="112">
        <v>3.5630000000000002E-2</v>
      </c>
    </row>
    <row r="150" spans="1:33" ht="15" x14ac:dyDescent="0.25">
      <c r="A150" s="1" t="s">
        <v>635</v>
      </c>
      <c r="B150" s="1">
        <v>24</v>
      </c>
      <c r="C150"/>
      <c r="D150" s="112">
        <v>107.30171</v>
      </c>
      <c r="E150" s="112">
        <v>100.81874000000001</v>
      </c>
      <c r="F150" s="112">
        <v>93.896945000000002</v>
      </c>
      <c r="G150" s="112">
        <v>84.745684999999995</v>
      </c>
      <c r="H150" s="112">
        <v>76.313019999999995</v>
      </c>
      <c r="I150" s="112">
        <v>64.874144999999999</v>
      </c>
      <c r="J150" s="112">
        <v>51.885375000000003</v>
      </c>
      <c r="K150" s="112">
        <v>44.744799999999998</v>
      </c>
      <c r="L150" s="112">
        <v>38.988565000000001</v>
      </c>
      <c r="M150" s="112">
        <v>34.041584999999998</v>
      </c>
      <c r="N150" s="112">
        <v>14.90419</v>
      </c>
      <c r="O150" s="112">
        <v>12.33121</v>
      </c>
      <c r="P150" s="112">
        <v>10.526289999999999</v>
      </c>
      <c r="Q150" s="112">
        <v>9.1635150000000003</v>
      </c>
      <c r="R150" s="112">
        <v>8.0520250000000004</v>
      </c>
      <c r="S150" s="112">
        <v>6.0364449999999996</v>
      </c>
      <c r="T150" s="112">
        <v>4.7572900000000002</v>
      </c>
      <c r="U150" s="112">
        <v>3.8840150000000002</v>
      </c>
      <c r="V150" s="112">
        <v>3.27576</v>
      </c>
      <c r="W150" s="112">
        <v>2.4599449999999998</v>
      </c>
      <c r="X150" s="112">
        <v>1.96295</v>
      </c>
      <c r="Y150" s="112">
        <v>1.616155</v>
      </c>
      <c r="Z150" s="112">
        <v>1.3637699999999999</v>
      </c>
      <c r="AA150" s="112">
        <v>1.18577</v>
      </c>
      <c r="AB150" s="112">
        <v>1.035355</v>
      </c>
      <c r="AC150" s="112">
        <v>0.61331999999999998</v>
      </c>
      <c r="AD150" s="112">
        <v>0.29278999999999999</v>
      </c>
      <c r="AE150" s="112">
        <v>0.104335</v>
      </c>
      <c r="AF150" s="112">
        <v>5.5809999999999998E-2</v>
      </c>
      <c r="AG150" s="112">
        <v>3.5529999999999999E-2</v>
      </c>
    </row>
    <row r="151" spans="1:33" ht="15" x14ac:dyDescent="0.25">
      <c r="A151" s="1" t="s">
        <v>635</v>
      </c>
      <c r="B151" s="1">
        <v>25</v>
      </c>
      <c r="C151"/>
      <c r="D151" s="112">
        <v>97.686639999999997</v>
      </c>
      <c r="E151" s="112">
        <v>94.088700000000003</v>
      </c>
      <c r="F151" s="112">
        <v>87.873649999999998</v>
      </c>
      <c r="G151" s="112">
        <v>79.523764999999997</v>
      </c>
      <c r="H151" s="112">
        <v>71.813034999999999</v>
      </c>
      <c r="I151" s="112">
        <v>61.172784999999998</v>
      </c>
      <c r="J151" s="112">
        <v>49.331609999999998</v>
      </c>
      <c r="K151" s="112">
        <v>41.855089999999997</v>
      </c>
      <c r="L151" s="112">
        <v>36.507285000000003</v>
      </c>
      <c r="M151" s="112">
        <v>32.415705000000003</v>
      </c>
      <c r="N151" s="112">
        <v>14.475305000000001</v>
      </c>
      <c r="O151" s="112">
        <v>11.76421</v>
      </c>
      <c r="P151" s="112">
        <v>10.06067</v>
      </c>
      <c r="Q151" s="112">
        <v>8.7790750000000006</v>
      </c>
      <c r="R151" s="112">
        <v>7.727665</v>
      </c>
      <c r="S151" s="112">
        <v>5.8327049999999998</v>
      </c>
      <c r="T151" s="112">
        <v>4.5867800000000001</v>
      </c>
      <c r="U151" s="112">
        <v>3.7456200000000002</v>
      </c>
      <c r="V151" s="112">
        <v>3.159395</v>
      </c>
      <c r="W151" s="112">
        <v>2.38964</v>
      </c>
      <c r="X151" s="112">
        <v>1.8951750000000001</v>
      </c>
      <c r="Y151" s="112">
        <v>1.5618300000000001</v>
      </c>
      <c r="Z151" s="112">
        <v>1.31938</v>
      </c>
      <c r="AA151" s="112">
        <v>1.14235</v>
      </c>
      <c r="AB151" s="112">
        <v>0.99822999999999995</v>
      </c>
      <c r="AC151" s="112">
        <v>0.59718000000000004</v>
      </c>
      <c r="AD151" s="112">
        <v>0.28825499999999998</v>
      </c>
      <c r="AE151" s="112">
        <v>0.103195</v>
      </c>
      <c r="AF151" s="112">
        <v>5.5480000000000002E-2</v>
      </c>
      <c r="AG151" s="112">
        <v>3.5409999999999997E-2</v>
      </c>
    </row>
    <row r="152" spans="1:33" ht="15" x14ac:dyDescent="0.25">
      <c r="A152" s="1" t="s">
        <v>635</v>
      </c>
      <c r="B152" s="1">
        <v>26</v>
      </c>
      <c r="C152"/>
      <c r="D152" s="112">
        <v>91.528234999999995</v>
      </c>
      <c r="E152" s="112">
        <v>88.322519999999997</v>
      </c>
      <c r="F152" s="112">
        <v>82.631659999999997</v>
      </c>
      <c r="G152" s="112">
        <v>75.085560000000001</v>
      </c>
      <c r="H152" s="112">
        <v>67.83278</v>
      </c>
      <c r="I152" s="112">
        <v>57.792335000000001</v>
      </c>
      <c r="J152" s="112">
        <v>47.096505000000001</v>
      </c>
      <c r="K152" s="112">
        <v>39.455584999999999</v>
      </c>
      <c r="L152" s="112">
        <v>34.698430000000002</v>
      </c>
      <c r="M152" s="112">
        <v>30.853380000000001</v>
      </c>
      <c r="N152" s="112">
        <v>14.072755000000001</v>
      </c>
      <c r="O152" s="112">
        <v>11.28436</v>
      </c>
      <c r="P152" s="112">
        <v>9.6500050000000002</v>
      </c>
      <c r="Q152" s="112">
        <v>8.4332899999999995</v>
      </c>
      <c r="R152" s="112">
        <v>7.4285750000000004</v>
      </c>
      <c r="S152" s="112">
        <v>5.6230950000000002</v>
      </c>
      <c r="T152" s="112">
        <v>4.4287599999999996</v>
      </c>
      <c r="U152" s="112">
        <v>3.6171099999999998</v>
      </c>
      <c r="V152" s="112">
        <v>3.0502199999999999</v>
      </c>
      <c r="W152" s="112">
        <v>2.3057850000000002</v>
      </c>
      <c r="X152" s="112">
        <v>1.8294049999999999</v>
      </c>
      <c r="Y152" s="112">
        <v>1.50868</v>
      </c>
      <c r="Z152" s="112">
        <v>1.27565</v>
      </c>
      <c r="AA152" s="112">
        <v>1.1021799999999999</v>
      </c>
      <c r="AB152" s="112">
        <v>0.96158999999999994</v>
      </c>
      <c r="AC152" s="112">
        <v>0.58077500000000004</v>
      </c>
      <c r="AD152" s="112">
        <v>0.28351999999999999</v>
      </c>
      <c r="AE152" s="112">
        <v>0.10198</v>
      </c>
      <c r="AF152" s="112">
        <v>5.5120000000000002E-2</v>
      </c>
      <c r="AG152" s="112">
        <v>3.5279999999999999E-2</v>
      </c>
    </row>
    <row r="153" spans="1:33" ht="15" x14ac:dyDescent="0.25">
      <c r="A153" s="1" t="s">
        <v>635</v>
      </c>
      <c r="B153" s="1">
        <v>27</v>
      </c>
      <c r="C153"/>
      <c r="D153" s="112">
        <v>86.689665000000005</v>
      </c>
      <c r="E153" s="112">
        <v>83.669889999999995</v>
      </c>
      <c r="F153" s="112">
        <v>78.279160000000005</v>
      </c>
      <c r="G153" s="112">
        <v>71.16095</v>
      </c>
      <c r="H153" s="112">
        <v>64.340525</v>
      </c>
      <c r="I153" s="112">
        <v>54.844735</v>
      </c>
      <c r="J153" s="112">
        <v>44.698610000000002</v>
      </c>
      <c r="K153" s="112">
        <v>37.570614999999997</v>
      </c>
      <c r="L153" s="112">
        <v>32.911275000000003</v>
      </c>
      <c r="M153" s="112">
        <v>29.46583</v>
      </c>
      <c r="N153" s="112">
        <v>13.722200000000001</v>
      </c>
      <c r="O153" s="112">
        <v>10.86201</v>
      </c>
      <c r="P153" s="112">
        <v>9.2520699999999998</v>
      </c>
      <c r="Q153" s="112">
        <v>8.1263850000000009</v>
      </c>
      <c r="R153" s="112">
        <v>7.1513400000000003</v>
      </c>
      <c r="S153" s="112">
        <v>5.4286599999999998</v>
      </c>
      <c r="T153" s="112">
        <v>4.2823799999999999</v>
      </c>
      <c r="U153" s="112">
        <v>3.4997449999999999</v>
      </c>
      <c r="V153" s="112">
        <v>2.9493399999999999</v>
      </c>
      <c r="W153" s="112">
        <v>2.22803</v>
      </c>
      <c r="X153" s="112">
        <v>1.7690600000000001</v>
      </c>
      <c r="Y153" s="112">
        <v>1.4598150000000001</v>
      </c>
      <c r="Z153" s="112">
        <v>1.2408999999999999</v>
      </c>
      <c r="AA153" s="112">
        <v>1.06812</v>
      </c>
      <c r="AB153" s="112">
        <v>0.92907499999999998</v>
      </c>
      <c r="AC153" s="112">
        <v>0.56540999999999997</v>
      </c>
      <c r="AD153" s="112">
        <v>0.27863500000000002</v>
      </c>
      <c r="AE153" s="112">
        <v>0.10067</v>
      </c>
      <c r="AF153" s="112">
        <v>5.4725000000000003E-2</v>
      </c>
      <c r="AG153" s="112">
        <v>3.5119999999999998E-2</v>
      </c>
    </row>
    <row r="154" spans="1:33" ht="15" x14ac:dyDescent="0.25">
      <c r="A154" s="1" t="s">
        <v>635</v>
      </c>
      <c r="B154" s="1">
        <v>28</v>
      </c>
      <c r="C154"/>
      <c r="D154" s="112">
        <v>82.237170000000006</v>
      </c>
      <c r="E154" s="112">
        <v>79.378985</v>
      </c>
      <c r="F154" s="112">
        <v>74.266850000000005</v>
      </c>
      <c r="G154" s="112">
        <v>67.608485000000002</v>
      </c>
      <c r="H154" s="112">
        <v>61.110064999999999</v>
      </c>
      <c r="I154" s="112">
        <v>52.160739999999997</v>
      </c>
      <c r="J154" s="112">
        <v>42.368135000000002</v>
      </c>
      <c r="K154" s="112">
        <v>35.821779999999997</v>
      </c>
      <c r="L154" s="112">
        <v>31.390920000000001</v>
      </c>
      <c r="M154" s="112">
        <v>28.093235</v>
      </c>
      <c r="N154" s="112">
        <v>13.431319999999999</v>
      </c>
      <c r="O154" s="112">
        <v>10.471225</v>
      </c>
      <c r="P154" s="112">
        <v>8.8765750000000008</v>
      </c>
      <c r="Q154" s="112">
        <v>7.8058750000000003</v>
      </c>
      <c r="R154" s="112">
        <v>6.8842350000000003</v>
      </c>
      <c r="S154" s="112">
        <v>5.2428499999999998</v>
      </c>
      <c r="T154" s="112">
        <v>4.1433999999999997</v>
      </c>
      <c r="U154" s="112">
        <v>3.3892099999999998</v>
      </c>
      <c r="V154" s="112">
        <v>2.85473</v>
      </c>
      <c r="W154" s="112">
        <v>2.1563949999999998</v>
      </c>
      <c r="X154" s="112">
        <v>1.7115750000000001</v>
      </c>
      <c r="Y154" s="112">
        <v>1.4130100000000001</v>
      </c>
      <c r="Z154" s="112">
        <v>1.201765</v>
      </c>
      <c r="AA154" s="112">
        <v>1.0378849999999999</v>
      </c>
      <c r="AB154" s="112">
        <v>0.898285</v>
      </c>
      <c r="AC154" s="112">
        <v>0.54923500000000003</v>
      </c>
      <c r="AD154" s="112">
        <v>0.27359</v>
      </c>
      <c r="AE154" s="112">
        <v>9.9284999999999998E-2</v>
      </c>
      <c r="AF154" s="112">
        <v>5.4295000000000003E-2</v>
      </c>
      <c r="AG154" s="112">
        <v>3.4955E-2</v>
      </c>
    </row>
    <row r="155" spans="1:33" ht="15" x14ac:dyDescent="0.25">
      <c r="A155" s="1" t="s">
        <v>635</v>
      </c>
      <c r="B155" s="1">
        <v>29</v>
      </c>
      <c r="C155"/>
      <c r="D155" s="112">
        <v>78.104074999999995</v>
      </c>
      <c r="E155" s="112">
        <v>75.39555</v>
      </c>
      <c r="F155" s="112">
        <v>70.533349999999999</v>
      </c>
      <c r="G155" s="112">
        <v>64.299125000000004</v>
      </c>
      <c r="H155" s="112">
        <v>58.097645</v>
      </c>
      <c r="I155" s="112">
        <v>49.600239999999999</v>
      </c>
      <c r="J155" s="112">
        <v>40.257289999999998</v>
      </c>
      <c r="K155" s="112">
        <v>33.908189999999998</v>
      </c>
      <c r="L155" s="112">
        <v>29.857900000000001</v>
      </c>
      <c r="M155" s="112">
        <v>26.764085000000001</v>
      </c>
      <c r="N155" s="112">
        <v>13.178955</v>
      </c>
      <c r="O155" s="112">
        <v>10.116474999999999</v>
      </c>
      <c r="P155" s="112">
        <v>8.5501149999999999</v>
      </c>
      <c r="Q155" s="112">
        <v>7.5030999999999999</v>
      </c>
      <c r="R155" s="112">
        <v>6.6565799999999999</v>
      </c>
      <c r="S155" s="112">
        <v>5.0662700000000003</v>
      </c>
      <c r="T155" s="112">
        <v>4.0106450000000002</v>
      </c>
      <c r="U155" s="112">
        <v>3.2838099999999999</v>
      </c>
      <c r="V155" s="112">
        <v>2.7646500000000001</v>
      </c>
      <c r="W155" s="112">
        <v>2.0876749999999999</v>
      </c>
      <c r="X155" s="112">
        <v>1.6564000000000001</v>
      </c>
      <c r="Y155" s="112">
        <v>1.3681350000000001</v>
      </c>
      <c r="Z155" s="112">
        <v>1.16425</v>
      </c>
      <c r="AA155" s="112">
        <v>1.00614</v>
      </c>
      <c r="AB155" s="112">
        <v>0.87120500000000001</v>
      </c>
      <c r="AC155" s="112">
        <v>0.53334999999999999</v>
      </c>
      <c r="AD155" s="112">
        <v>0.26835500000000001</v>
      </c>
      <c r="AE155" s="112">
        <v>9.7814999999999999E-2</v>
      </c>
      <c r="AF155" s="112">
        <v>5.3824999999999998E-2</v>
      </c>
      <c r="AG155" s="112">
        <v>3.4759999999999999E-2</v>
      </c>
    </row>
    <row r="156" spans="1:33" ht="15" x14ac:dyDescent="0.25">
      <c r="A156" s="1" t="s">
        <v>635</v>
      </c>
      <c r="B156" s="1">
        <v>30</v>
      </c>
      <c r="C156"/>
      <c r="D156" s="112">
        <v>74.26728</v>
      </c>
      <c r="E156" s="112">
        <v>71.697194999999994</v>
      </c>
      <c r="F156" s="112">
        <v>67.070869999999999</v>
      </c>
      <c r="G156" s="112">
        <v>61.232430000000001</v>
      </c>
      <c r="H156" s="112">
        <v>55.291240000000002</v>
      </c>
      <c r="I156" s="112">
        <v>47.215364999999998</v>
      </c>
      <c r="J156" s="112">
        <v>38.298380000000002</v>
      </c>
      <c r="K156" s="112">
        <v>32.274529999999999</v>
      </c>
      <c r="L156" s="112">
        <v>28.389365000000002</v>
      </c>
      <c r="M156" s="112">
        <v>25.500235</v>
      </c>
      <c r="N156" s="112">
        <v>13.14401</v>
      </c>
      <c r="O156" s="112">
        <v>9.748405</v>
      </c>
      <c r="P156" s="112">
        <v>8.2620850000000008</v>
      </c>
      <c r="Q156" s="112">
        <v>7.2293799999999999</v>
      </c>
      <c r="R156" s="112">
        <v>6.4188900000000002</v>
      </c>
      <c r="S156" s="112">
        <v>4.9031549999999999</v>
      </c>
      <c r="T156" s="112">
        <v>3.88951</v>
      </c>
      <c r="U156" s="112">
        <v>3.18872</v>
      </c>
      <c r="V156" s="112">
        <v>2.6834250000000002</v>
      </c>
      <c r="W156" s="112">
        <v>2.0252650000000001</v>
      </c>
      <c r="X156" s="112">
        <v>1.605915</v>
      </c>
      <c r="Y156" s="112">
        <v>1.341475</v>
      </c>
      <c r="Z156" s="112">
        <v>1.1295999999999999</v>
      </c>
      <c r="AA156" s="112">
        <v>0.97663</v>
      </c>
      <c r="AB156" s="112">
        <v>0.85067499999999996</v>
      </c>
      <c r="AC156" s="112">
        <v>0.51790499999999995</v>
      </c>
      <c r="AD156" s="112">
        <v>0.26305000000000001</v>
      </c>
      <c r="AE156" s="112">
        <v>9.6310000000000007E-2</v>
      </c>
      <c r="AF156" s="112">
        <v>5.3324999999999997E-2</v>
      </c>
      <c r="AG156" s="112">
        <v>3.4555000000000002E-2</v>
      </c>
    </row>
    <row r="157" spans="1:33" ht="15" x14ac:dyDescent="0.25">
      <c r="A157" s="1" t="s">
        <v>635</v>
      </c>
      <c r="B157" s="1">
        <v>31</v>
      </c>
      <c r="C157"/>
      <c r="D157" s="112">
        <v>70.712114999999997</v>
      </c>
      <c r="E157" s="112">
        <v>68.269935000000004</v>
      </c>
      <c r="F157" s="112">
        <v>63.852654999999999</v>
      </c>
      <c r="G157" s="112">
        <v>58.355044999999997</v>
      </c>
      <c r="H157" s="112">
        <v>52.664555</v>
      </c>
      <c r="I157" s="112">
        <v>44.986964999999998</v>
      </c>
      <c r="J157" s="112">
        <v>36.480175000000003</v>
      </c>
      <c r="K157" s="112">
        <v>30.764600000000002</v>
      </c>
      <c r="L157" s="112">
        <v>27.035129999999999</v>
      </c>
      <c r="M157" s="112">
        <v>24.227315000000001</v>
      </c>
      <c r="N157" s="112">
        <v>13.546609999999999</v>
      </c>
      <c r="O157" s="112">
        <v>9.3998000000000008</v>
      </c>
      <c r="P157" s="112">
        <v>8.0108499999999996</v>
      </c>
      <c r="Q157" s="112">
        <v>6.9632350000000001</v>
      </c>
      <c r="R157" s="112">
        <v>6.2164849999999996</v>
      </c>
      <c r="S157" s="112">
        <v>4.753755</v>
      </c>
      <c r="T157" s="112">
        <v>3.778985</v>
      </c>
      <c r="U157" s="112">
        <v>3.1019049999999999</v>
      </c>
      <c r="V157" s="112">
        <v>2.61009</v>
      </c>
      <c r="W157" s="112">
        <v>1.9784299999999999</v>
      </c>
      <c r="X157" s="112">
        <v>1.5698749999999999</v>
      </c>
      <c r="Y157" s="112">
        <v>1.303015</v>
      </c>
      <c r="Z157" s="112">
        <v>1.0974299999999999</v>
      </c>
      <c r="AA157" s="112">
        <v>0.94888499999999998</v>
      </c>
      <c r="AB157" s="112">
        <v>0.82639499999999999</v>
      </c>
      <c r="AC157" s="112">
        <v>0.50271500000000002</v>
      </c>
      <c r="AD157" s="112">
        <v>0.25768000000000002</v>
      </c>
      <c r="AE157" s="112">
        <v>9.5259999999999997E-2</v>
      </c>
      <c r="AF157" s="112">
        <v>5.2769999999999997E-2</v>
      </c>
      <c r="AG157" s="112">
        <v>3.4334999999999997E-2</v>
      </c>
    </row>
    <row r="158" spans="1:33" ht="15" x14ac:dyDescent="0.25">
      <c r="A158" s="1" t="s">
        <v>635</v>
      </c>
      <c r="B158" s="1">
        <v>32</v>
      </c>
      <c r="C158"/>
      <c r="D158" s="112">
        <v>67.379994999999994</v>
      </c>
      <c r="E158" s="112">
        <v>65.056749999999994</v>
      </c>
      <c r="F158" s="112">
        <v>60.841720000000002</v>
      </c>
      <c r="G158" s="112">
        <v>55.61421</v>
      </c>
      <c r="H158" s="112">
        <v>50.211775000000003</v>
      </c>
      <c r="I158" s="112">
        <v>42.915835000000001</v>
      </c>
      <c r="J158" s="112">
        <v>34.851109999999998</v>
      </c>
      <c r="K158" s="112">
        <v>29.316780000000001</v>
      </c>
      <c r="L158" s="112">
        <v>25.772024999999999</v>
      </c>
      <c r="M158" s="112">
        <v>23.063154999999998</v>
      </c>
      <c r="N158" s="112">
        <v>13.868425</v>
      </c>
      <c r="O158" s="112">
        <v>9.1274800000000003</v>
      </c>
      <c r="P158" s="112">
        <v>7.7878299999999996</v>
      </c>
      <c r="Q158" s="112">
        <v>6.7135899999999999</v>
      </c>
      <c r="R158" s="112">
        <v>6.0185750000000002</v>
      </c>
      <c r="S158" s="112">
        <v>4.63802</v>
      </c>
      <c r="T158" s="112">
        <v>3.691535</v>
      </c>
      <c r="U158" s="112">
        <v>3.0190399999999999</v>
      </c>
      <c r="V158" s="112">
        <v>2.539955</v>
      </c>
      <c r="W158" s="112">
        <v>1.9246300000000001</v>
      </c>
      <c r="X158" s="112">
        <v>1.525585</v>
      </c>
      <c r="Y158" s="112">
        <v>1.266205</v>
      </c>
      <c r="Z158" s="112">
        <v>1.066505</v>
      </c>
      <c r="AA158" s="112">
        <v>0.92232499999999995</v>
      </c>
      <c r="AB158" s="112">
        <v>0.80442499999999995</v>
      </c>
      <c r="AC158" s="112">
        <v>0.48796499999999998</v>
      </c>
      <c r="AD158" s="112">
        <v>0.25229000000000001</v>
      </c>
      <c r="AE158" s="112">
        <v>9.4325000000000006E-2</v>
      </c>
      <c r="AF158" s="112">
        <v>5.2185000000000002E-2</v>
      </c>
      <c r="AG158" s="112">
        <v>3.4084999999999997E-2</v>
      </c>
    </row>
    <row r="159" spans="1:33" ht="15" x14ac:dyDescent="0.25">
      <c r="A159" s="1" t="s">
        <v>635</v>
      </c>
      <c r="B159" s="1">
        <v>33</v>
      </c>
      <c r="C159"/>
      <c r="D159" s="112">
        <v>64.272795000000002</v>
      </c>
      <c r="E159" s="112">
        <v>62.060630000000003</v>
      </c>
      <c r="F159" s="112">
        <v>58.045369999999998</v>
      </c>
      <c r="G159" s="112">
        <v>53.055515</v>
      </c>
      <c r="H159" s="112">
        <v>47.935780000000001</v>
      </c>
      <c r="I159" s="112">
        <v>40.989165</v>
      </c>
      <c r="J159" s="112">
        <v>33.287005000000001</v>
      </c>
      <c r="K159" s="112">
        <v>28.126519999999999</v>
      </c>
      <c r="L159" s="112">
        <v>24.536670000000001</v>
      </c>
      <c r="M159" s="112">
        <v>22.063034999999999</v>
      </c>
      <c r="N159" s="112">
        <v>14.022455000000001</v>
      </c>
      <c r="O159" s="112">
        <v>8.7941900000000004</v>
      </c>
      <c r="P159" s="112">
        <v>7.528435</v>
      </c>
      <c r="Q159" s="112">
        <v>6.50474</v>
      </c>
      <c r="R159" s="112">
        <v>5.8165399999999998</v>
      </c>
      <c r="S159" s="112">
        <v>4.5133450000000002</v>
      </c>
      <c r="T159" s="112">
        <v>3.6031300000000002</v>
      </c>
      <c r="U159" s="112">
        <v>2.9496250000000002</v>
      </c>
      <c r="V159" s="112">
        <v>2.47593</v>
      </c>
      <c r="W159" s="112">
        <v>1.8752150000000001</v>
      </c>
      <c r="X159" s="112">
        <v>1.4901599999999999</v>
      </c>
      <c r="Y159" s="112">
        <v>1.23749</v>
      </c>
      <c r="Z159" s="112">
        <v>1.0380849999999999</v>
      </c>
      <c r="AA159" s="112">
        <v>0.89775000000000005</v>
      </c>
      <c r="AB159" s="112">
        <v>0.78278499999999995</v>
      </c>
      <c r="AC159" s="112">
        <v>0.47367999999999999</v>
      </c>
      <c r="AD159" s="112">
        <v>0.24692500000000001</v>
      </c>
      <c r="AE159" s="112">
        <v>9.3354999999999994E-2</v>
      </c>
      <c r="AF159" s="112">
        <v>5.1584999999999999E-2</v>
      </c>
      <c r="AG159" s="112">
        <v>3.381E-2</v>
      </c>
    </row>
    <row r="160" spans="1:33" ht="15" x14ac:dyDescent="0.25">
      <c r="A160" s="1" t="s">
        <v>635</v>
      </c>
      <c r="B160" s="1">
        <v>34</v>
      </c>
      <c r="C160"/>
      <c r="D160" s="112">
        <v>61.413980000000002</v>
      </c>
      <c r="E160" s="112">
        <v>59.303325000000001</v>
      </c>
      <c r="F160" s="112">
        <v>55.475025000000002</v>
      </c>
      <c r="G160" s="112">
        <v>50.703355000000002</v>
      </c>
      <c r="H160" s="112">
        <v>45.852125000000001</v>
      </c>
      <c r="I160" s="112">
        <v>39.215240000000001</v>
      </c>
      <c r="J160" s="112">
        <v>31.85069</v>
      </c>
      <c r="K160" s="112">
        <v>27.047889999999999</v>
      </c>
      <c r="L160" s="112">
        <v>23.454249999999998</v>
      </c>
      <c r="M160" s="112">
        <v>21.065735</v>
      </c>
      <c r="N160" s="112">
        <v>14.16436</v>
      </c>
      <c r="O160" s="112">
        <v>8.494605</v>
      </c>
      <c r="P160" s="112">
        <v>7.2951600000000001</v>
      </c>
      <c r="Q160" s="112">
        <v>6.2998799999999999</v>
      </c>
      <c r="R160" s="112">
        <v>5.6172050000000002</v>
      </c>
      <c r="S160" s="112">
        <v>4.3769999999999998</v>
      </c>
      <c r="T160" s="112">
        <v>3.5022700000000002</v>
      </c>
      <c r="U160" s="112">
        <v>2.8707500000000001</v>
      </c>
      <c r="V160" s="112">
        <v>2.4109699999999998</v>
      </c>
      <c r="W160" s="112">
        <v>1.826195</v>
      </c>
      <c r="X160" s="112">
        <v>1.449935</v>
      </c>
      <c r="Y160" s="112">
        <v>1.2038199999999999</v>
      </c>
      <c r="Z160" s="112">
        <v>1.0098800000000001</v>
      </c>
      <c r="AA160" s="112">
        <v>0.87333000000000005</v>
      </c>
      <c r="AB160" s="112">
        <v>0.76202000000000003</v>
      </c>
      <c r="AC160" s="112">
        <v>0.45961000000000002</v>
      </c>
      <c r="AD160" s="112">
        <v>0.24154999999999999</v>
      </c>
      <c r="AE160" s="112">
        <v>9.2329999999999995E-2</v>
      </c>
      <c r="AF160" s="112">
        <v>5.0959999999999998E-2</v>
      </c>
      <c r="AG160" s="112">
        <v>3.3509999999999998E-2</v>
      </c>
    </row>
    <row r="161" spans="1:33" ht="15" x14ac:dyDescent="0.25">
      <c r="A161" s="1" t="s">
        <v>635</v>
      </c>
      <c r="B161" s="1">
        <v>35</v>
      </c>
      <c r="C161"/>
      <c r="D161" s="112">
        <v>58.792470000000002</v>
      </c>
      <c r="E161" s="112">
        <v>56.774479999999997</v>
      </c>
      <c r="F161" s="112">
        <v>53.102364999999999</v>
      </c>
      <c r="G161" s="112">
        <v>48.530070000000002</v>
      </c>
      <c r="H161" s="112">
        <v>43.907739999999997</v>
      </c>
      <c r="I161" s="112">
        <v>37.554139999999997</v>
      </c>
      <c r="J161" s="112">
        <v>30.552685</v>
      </c>
      <c r="K161" s="112">
        <v>25.905365</v>
      </c>
      <c r="L161" s="112">
        <v>22.568504999999998</v>
      </c>
      <c r="M161" s="112">
        <v>20.240155000000001</v>
      </c>
      <c r="N161" s="112">
        <v>13.94585</v>
      </c>
      <c r="O161" s="112">
        <v>8.1973800000000008</v>
      </c>
      <c r="P161" s="112">
        <v>7.0588800000000003</v>
      </c>
      <c r="Q161" s="112">
        <v>6.1392199999999999</v>
      </c>
      <c r="R161" s="112">
        <v>5.4588200000000002</v>
      </c>
      <c r="S161" s="112">
        <v>4.2513949999999996</v>
      </c>
      <c r="T161" s="112">
        <v>3.4208400000000001</v>
      </c>
      <c r="U161" s="112">
        <v>2.8000150000000001</v>
      </c>
      <c r="V161" s="112">
        <v>2.3536350000000001</v>
      </c>
      <c r="W161" s="112">
        <v>1.77956</v>
      </c>
      <c r="X161" s="112">
        <v>1.4120349999999999</v>
      </c>
      <c r="Y161" s="112">
        <v>1.1723250000000001</v>
      </c>
      <c r="Z161" s="112">
        <v>0.98343499999999995</v>
      </c>
      <c r="AA161" s="112">
        <v>0.85040000000000004</v>
      </c>
      <c r="AB161" s="112">
        <v>0.74244500000000002</v>
      </c>
      <c r="AC161" s="112">
        <v>0.44617000000000001</v>
      </c>
      <c r="AD161" s="112">
        <v>0.23622000000000001</v>
      </c>
      <c r="AE161" s="112">
        <v>9.1259999999999994E-2</v>
      </c>
      <c r="AF161" s="112">
        <v>5.033E-2</v>
      </c>
      <c r="AG161" s="112">
        <v>3.3204999999999998E-2</v>
      </c>
    </row>
    <row r="162" spans="1:33" ht="15" x14ac:dyDescent="0.25">
      <c r="A162" s="1" t="s">
        <v>635</v>
      </c>
      <c r="B162" s="1">
        <v>36</v>
      </c>
      <c r="C162"/>
      <c r="D162" s="112">
        <v>56.278300000000002</v>
      </c>
      <c r="E162" s="112">
        <v>54.348664999999997</v>
      </c>
      <c r="F162" s="112">
        <v>50.847720000000002</v>
      </c>
      <c r="G162" s="112">
        <v>46.46152</v>
      </c>
      <c r="H162" s="112">
        <v>42.082945000000002</v>
      </c>
      <c r="I162" s="112">
        <v>36.010339999999999</v>
      </c>
      <c r="J162" s="112">
        <v>29.28332</v>
      </c>
      <c r="K162" s="112">
        <v>24.745175</v>
      </c>
      <c r="L162" s="112">
        <v>21.64331</v>
      </c>
      <c r="M162" s="112">
        <v>19.423825000000001</v>
      </c>
      <c r="N162" s="112">
        <v>13.743805</v>
      </c>
      <c r="O162" s="112">
        <v>7.9162100000000004</v>
      </c>
      <c r="P162" s="112">
        <v>6.8596950000000003</v>
      </c>
      <c r="Q162" s="112">
        <v>5.9685899999999998</v>
      </c>
      <c r="R162" s="112">
        <v>5.3004749999999996</v>
      </c>
      <c r="S162" s="112">
        <v>4.1255449999999998</v>
      </c>
      <c r="T162" s="112">
        <v>3.32829</v>
      </c>
      <c r="U162" s="112">
        <v>2.7285949999999999</v>
      </c>
      <c r="V162" s="112">
        <v>2.2956500000000002</v>
      </c>
      <c r="W162" s="112">
        <v>1.7344550000000001</v>
      </c>
      <c r="X162" s="112">
        <v>1.3757250000000001</v>
      </c>
      <c r="Y162" s="112">
        <v>1.14185</v>
      </c>
      <c r="Z162" s="112">
        <v>0.95779999999999998</v>
      </c>
      <c r="AA162" s="112">
        <v>0.82816999999999996</v>
      </c>
      <c r="AB162" s="112">
        <v>0.72514000000000001</v>
      </c>
      <c r="AC162" s="112">
        <v>0.43301499999999998</v>
      </c>
      <c r="AD162" s="112">
        <v>0.23089499999999999</v>
      </c>
      <c r="AE162" s="112">
        <v>9.0160000000000004E-2</v>
      </c>
      <c r="AF162" s="112">
        <v>4.9924999999999997E-2</v>
      </c>
      <c r="AG162" s="112">
        <v>3.2890000000000003E-2</v>
      </c>
    </row>
    <row r="163" spans="1:33" ht="15" x14ac:dyDescent="0.25">
      <c r="A163" s="1" t="s">
        <v>635</v>
      </c>
      <c r="B163" s="1">
        <v>37</v>
      </c>
      <c r="C163"/>
      <c r="D163" s="112">
        <v>53.964835000000001</v>
      </c>
      <c r="E163" s="112">
        <v>52.116594999999997</v>
      </c>
      <c r="F163" s="112">
        <v>48.754420000000003</v>
      </c>
      <c r="G163" s="112">
        <v>44.545085</v>
      </c>
      <c r="H163" s="112">
        <v>40.366540000000001</v>
      </c>
      <c r="I163" s="112">
        <v>34.555230000000002</v>
      </c>
      <c r="J163" s="112">
        <v>28.106165000000001</v>
      </c>
      <c r="K163" s="112">
        <v>23.706824999999998</v>
      </c>
      <c r="L163" s="112">
        <v>20.81137</v>
      </c>
      <c r="M163" s="112">
        <v>18.649864999999998</v>
      </c>
      <c r="N163" s="112">
        <v>13.358974999999999</v>
      </c>
      <c r="O163" s="112">
        <v>7.6323650000000001</v>
      </c>
      <c r="P163" s="112">
        <v>6.6347950000000004</v>
      </c>
      <c r="Q163" s="112">
        <v>5.7897650000000001</v>
      </c>
      <c r="R163" s="112">
        <v>5.1537249999999997</v>
      </c>
      <c r="S163" s="112">
        <v>4.0058749999999996</v>
      </c>
      <c r="T163" s="112">
        <v>3.2408250000000001</v>
      </c>
      <c r="U163" s="112">
        <v>2.66133</v>
      </c>
      <c r="V163" s="112">
        <v>2.2411449999999999</v>
      </c>
      <c r="W163" s="112">
        <v>1.692825</v>
      </c>
      <c r="X163" s="112">
        <v>1.3472949999999999</v>
      </c>
      <c r="Y163" s="112">
        <v>1.1137950000000001</v>
      </c>
      <c r="Z163" s="112">
        <v>0.93624499999999999</v>
      </c>
      <c r="AA163" s="112">
        <v>0.80764499999999995</v>
      </c>
      <c r="AB163" s="112">
        <v>0.70687</v>
      </c>
      <c r="AC163" s="112">
        <v>0.42185</v>
      </c>
      <c r="AD163" s="112">
        <v>0.22567499999999999</v>
      </c>
      <c r="AE163" s="112">
        <v>8.9039999999999994E-2</v>
      </c>
      <c r="AF163" s="112">
        <v>4.9564999999999998E-2</v>
      </c>
      <c r="AG163" s="112">
        <v>3.2570000000000002E-2</v>
      </c>
    </row>
    <row r="164" spans="1:33" ht="15" x14ac:dyDescent="0.25">
      <c r="A164" s="1" t="s">
        <v>635</v>
      </c>
      <c r="B164" s="1">
        <v>38</v>
      </c>
      <c r="C164"/>
      <c r="D164" s="112">
        <v>51.772844999999997</v>
      </c>
      <c r="E164" s="112">
        <v>50.001615000000001</v>
      </c>
      <c r="F164" s="112">
        <v>46.778100000000002</v>
      </c>
      <c r="G164" s="112">
        <v>42.749054999999998</v>
      </c>
      <c r="H164" s="112">
        <v>38.759610000000002</v>
      </c>
      <c r="I164" s="112">
        <v>33.19867</v>
      </c>
      <c r="J164" s="112">
        <v>27.01688</v>
      </c>
      <c r="K164" s="112">
        <v>22.755040000000001</v>
      </c>
      <c r="L164" s="112">
        <v>20.019765</v>
      </c>
      <c r="M164" s="112">
        <v>17.922695000000001</v>
      </c>
      <c r="N164" s="112">
        <v>13.01985</v>
      </c>
      <c r="O164" s="112">
        <v>7.4051799999999997</v>
      </c>
      <c r="P164" s="112">
        <v>6.4577</v>
      </c>
      <c r="Q164" s="112">
        <v>5.6463200000000002</v>
      </c>
      <c r="R164" s="112">
        <v>5.0180249999999997</v>
      </c>
      <c r="S164" s="112">
        <v>3.8899750000000002</v>
      </c>
      <c r="T164" s="112">
        <v>3.1567599999999998</v>
      </c>
      <c r="U164" s="112">
        <v>2.59721</v>
      </c>
      <c r="V164" s="112">
        <v>2.1940499999999998</v>
      </c>
      <c r="W164" s="112">
        <v>1.6526650000000001</v>
      </c>
      <c r="X164" s="112">
        <v>1.3155950000000001</v>
      </c>
      <c r="Y164" s="112">
        <v>1.0866400000000001</v>
      </c>
      <c r="Z164" s="112">
        <v>0.91327000000000003</v>
      </c>
      <c r="AA164" s="112">
        <v>0.78774500000000003</v>
      </c>
      <c r="AB164" s="112">
        <v>0.68920499999999996</v>
      </c>
      <c r="AC164" s="112">
        <v>0.41300500000000001</v>
      </c>
      <c r="AD164" s="112">
        <v>0.22048499999999999</v>
      </c>
      <c r="AE164" s="112">
        <v>8.7870000000000004E-2</v>
      </c>
      <c r="AF164" s="112">
        <v>4.9175000000000003E-2</v>
      </c>
      <c r="AG164" s="112">
        <v>3.2239999999999998E-2</v>
      </c>
    </row>
    <row r="165" spans="1:33" ht="15" x14ac:dyDescent="0.25">
      <c r="A165" s="1" t="s">
        <v>635</v>
      </c>
      <c r="B165" s="1">
        <v>39</v>
      </c>
      <c r="C165"/>
      <c r="D165" s="112">
        <v>49.716200000000001</v>
      </c>
      <c r="E165" s="112">
        <v>48.017119999999998</v>
      </c>
      <c r="F165" s="112">
        <v>44.920484999999999</v>
      </c>
      <c r="G165" s="112">
        <v>41.077714999999998</v>
      </c>
      <c r="H165" s="112">
        <v>37.250684999999997</v>
      </c>
      <c r="I165" s="112">
        <v>31.906434999999998</v>
      </c>
      <c r="J165" s="112">
        <v>26.00084</v>
      </c>
      <c r="K165" s="112">
        <v>21.835760000000001</v>
      </c>
      <c r="L165" s="112">
        <v>19.261320000000001</v>
      </c>
      <c r="M165" s="112">
        <v>17.222290000000001</v>
      </c>
      <c r="N165" s="112">
        <v>12.725285</v>
      </c>
      <c r="O165" s="112">
        <v>7.1376999999999997</v>
      </c>
      <c r="P165" s="112">
        <v>6.2385299999999999</v>
      </c>
      <c r="Q165" s="112">
        <v>5.4712899999999998</v>
      </c>
      <c r="R165" s="112">
        <v>4.8740350000000001</v>
      </c>
      <c r="S165" s="112">
        <v>3.7905150000000001</v>
      </c>
      <c r="T165" s="112">
        <v>3.0755849999999998</v>
      </c>
      <c r="U165" s="112">
        <v>2.5441750000000001</v>
      </c>
      <c r="V165" s="112">
        <v>2.1514700000000002</v>
      </c>
      <c r="W165" s="112">
        <v>1.6150949999999999</v>
      </c>
      <c r="X165" s="112">
        <v>1.2863450000000001</v>
      </c>
      <c r="Y165" s="112">
        <v>1.0609500000000001</v>
      </c>
      <c r="Z165" s="112">
        <v>0.89241499999999996</v>
      </c>
      <c r="AA165" s="112">
        <v>0.76912999999999998</v>
      </c>
      <c r="AB165" s="112">
        <v>0.67242500000000005</v>
      </c>
      <c r="AC165" s="112">
        <v>0.40275499999999997</v>
      </c>
      <c r="AD165" s="112">
        <v>0.215535</v>
      </c>
      <c r="AE165" s="112">
        <v>8.6679999999999993E-2</v>
      </c>
      <c r="AF165" s="112">
        <v>4.8759999999999998E-2</v>
      </c>
      <c r="AG165" s="112">
        <v>3.1925000000000002E-2</v>
      </c>
    </row>
    <row r="166" spans="1:33" ht="15" x14ac:dyDescent="0.25">
      <c r="A166" s="1" t="s">
        <v>635</v>
      </c>
      <c r="B166" s="1">
        <v>40</v>
      </c>
      <c r="C166"/>
      <c r="D166" s="112">
        <v>47.764029999999998</v>
      </c>
      <c r="E166" s="112">
        <v>46.13308</v>
      </c>
      <c r="F166" s="112">
        <v>43.176679999999998</v>
      </c>
      <c r="G166" s="112">
        <v>39.531419999999997</v>
      </c>
      <c r="H166" s="112">
        <v>35.847814999999997</v>
      </c>
      <c r="I166" s="112">
        <v>30.708259999999999</v>
      </c>
      <c r="J166" s="112">
        <v>25.100370000000002</v>
      </c>
      <c r="K166" s="112">
        <v>20.972684999999998</v>
      </c>
      <c r="L166" s="112">
        <v>18.494195000000001</v>
      </c>
      <c r="M166" s="112">
        <v>16.539954999999999</v>
      </c>
      <c r="N166" s="112">
        <v>12.61158</v>
      </c>
      <c r="O166" s="112">
        <v>6.924995</v>
      </c>
      <c r="P166" s="112">
        <v>6.0389600000000003</v>
      </c>
      <c r="Q166" s="112">
        <v>5.3307349999999998</v>
      </c>
      <c r="R166" s="112">
        <v>4.74559</v>
      </c>
      <c r="S166" s="112">
        <v>3.6830349999999998</v>
      </c>
      <c r="T166" s="112">
        <v>2.998885</v>
      </c>
      <c r="U166" s="112">
        <v>2.4959500000000001</v>
      </c>
      <c r="V166" s="112">
        <v>2.1015950000000001</v>
      </c>
      <c r="W166" s="112">
        <v>1.5782700000000001</v>
      </c>
      <c r="X166" s="112">
        <v>1.2554749999999999</v>
      </c>
      <c r="Y166" s="112">
        <v>1.0355449999999999</v>
      </c>
      <c r="Z166" s="112">
        <v>0.87249500000000002</v>
      </c>
      <c r="AA166" s="112">
        <v>0.75178</v>
      </c>
      <c r="AB166" s="112">
        <v>0.65695499999999996</v>
      </c>
      <c r="AC166" s="112">
        <v>0.39558500000000002</v>
      </c>
      <c r="AD166" s="112">
        <v>0.21068999999999999</v>
      </c>
      <c r="AE166" s="112">
        <v>8.548E-2</v>
      </c>
      <c r="AF166" s="112">
        <v>4.8329999999999998E-2</v>
      </c>
      <c r="AG166" s="112">
        <v>3.1734999999999999E-2</v>
      </c>
    </row>
    <row r="167" spans="1:33" ht="15" x14ac:dyDescent="0.25">
      <c r="A167" s="1" t="s">
        <v>635</v>
      </c>
      <c r="B167" s="1">
        <v>41</v>
      </c>
      <c r="C167"/>
      <c r="D167" s="112">
        <v>45.930244999999999</v>
      </c>
      <c r="E167" s="112">
        <v>44.365144999999998</v>
      </c>
      <c r="F167" s="112">
        <v>41.524619999999999</v>
      </c>
      <c r="G167" s="112">
        <v>38.054454999999997</v>
      </c>
      <c r="H167" s="112">
        <v>34.518909999999998</v>
      </c>
      <c r="I167" s="112">
        <v>29.57301</v>
      </c>
      <c r="J167" s="112">
        <v>24.222539999999999</v>
      </c>
      <c r="K167" s="112">
        <v>20.188600000000001</v>
      </c>
      <c r="L167" s="112">
        <v>17.804970000000001</v>
      </c>
      <c r="M167" s="112">
        <v>15.919359999999999</v>
      </c>
      <c r="N167" s="112">
        <v>12.429955</v>
      </c>
      <c r="O167" s="112">
        <v>6.7325249999999999</v>
      </c>
      <c r="P167" s="112">
        <v>5.8531300000000002</v>
      </c>
      <c r="Q167" s="112">
        <v>5.2000549999999999</v>
      </c>
      <c r="R167" s="112">
        <v>4.6262749999999997</v>
      </c>
      <c r="S167" s="112">
        <v>3.5875349999999999</v>
      </c>
      <c r="T167" s="112">
        <v>2.9213200000000001</v>
      </c>
      <c r="U167" s="112">
        <v>2.4416549999999999</v>
      </c>
      <c r="V167" s="112">
        <v>2.0700599999999998</v>
      </c>
      <c r="W167" s="112">
        <v>1.54653</v>
      </c>
      <c r="X167" s="112">
        <v>1.23126</v>
      </c>
      <c r="Y167" s="112">
        <v>1.01467</v>
      </c>
      <c r="Z167" s="112">
        <v>0.86143999999999998</v>
      </c>
      <c r="AA167" s="112">
        <v>0.73621499999999995</v>
      </c>
      <c r="AB167" s="112">
        <v>0.64677499999999999</v>
      </c>
      <c r="AC167" s="112">
        <v>0.38663999999999998</v>
      </c>
      <c r="AD167" s="112">
        <v>0.20591999999999999</v>
      </c>
      <c r="AE167" s="112">
        <v>8.4245E-2</v>
      </c>
      <c r="AF167" s="112">
        <v>4.7890000000000002E-2</v>
      </c>
      <c r="AG167" s="112">
        <v>3.1530000000000002E-2</v>
      </c>
    </row>
    <row r="168" spans="1:33" ht="15" x14ac:dyDescent="0.25">
      <c r="A168" s="1" t="s">
        <v>635</v>
      </c>
      <c r="B168" s="1">
        <v>42</v>
      </c>
      <c r="C168"/>
      <c r="D168" s="112">
        <v>44.214779999999998</v>
      </c>
      <c r="E168" s="112">
        <v>42.709870000000002</v>
      </c>
      <c r="F168" s="112">
        <v>39.962380000000003</v>
      </c>
      <c r="G168" s="112">
        <v>36.636065000000002</v>
      </c>
      <c r="H168" s="112">
        <v>33.236759999999997</v>
      </c>
      <c r="I168" s="112">
        <v>28.48161</v>
      </c>
      <c r="J168" s="112">
        <v>23.36919</v>
      </c>
      <c r="K168" s="112">
        <v>19.464804999999998</v>
      </c>
      <c r="L168" s="112">
        <v>17.124079999999999</v>
      </c>
      <c r="M168" s="112">
        <v>15.31704</v>
      </c>
      <c r="N168" s="112">
        <v>12.182309999999999</v>
      </c>
      <c r="O168" s="112">
        <v>6.5476549999999998</v>
      </c>
      <c r="P168" s="112">
        <v>5.6971049999999996</v>
      </c>
      <c r="Q168" s="112">
        <v>5.0487250000000001</v>
      </c>
      <c r="R168" s="112">
        <v>4.5066199999999998</v>
      </c>
      <c r="S168" s="112">
        <v>3.5077699999999998</v>
      </c>
      <c r="T168" s="112">
        <v>2.8511899999999999</v>
      </c>
      <c r="U168" s="112">
        <v>2.39046</v>
      </c>
      <c r="V168" s="112">
        <v>2.0296050000000001</v>
      </c>
      <c r="W168" s="112">
        <v>1.5172099999999999</v>
      </c>
      <c r="X168" s="112">
        <v>1.207495</v>
      </c>
      <c r="Y168" s="112">
        <v>0.99431000000000003</v>
      </c>
      <c r="Z168" s="112">
        <v>0.84401999999999999</v>
      </c>
      <c r="AA168" s="112">
        <v>0.72121500000000005</v>
      </c>
      <c r="AB168" s="112">
        <v>0.63328499999999999</v>
      </c>
      <c r="AC168" s="112">
        <v>0.377915</v>
      </c>
      <c r="AD168" s="112">
        <v>0.20130000000000001</v>
      </c>
      <c r="AE168" s="112">
        <v>8.3000000000000004E-2</v>
      </c>
      <c r="AF168" s="112">
        <v>4.743E-2</v>
      </c>
      <c r="AG168" s="112">
        <v>3.1324999999999999E-2</v>
      </c>
    </row>
    <row r="169" spans="1:33" ht="15" x14ac:dyDescent="0.25">
      <c r="A169" s="1" t="s">
        <v>635</v>
      </c>
      <c r="B169" s="1">
        <v>43</v>
      </c>
      <c r="C169"/>
      <c r="D169" s="112">
        <v>42.629075</v>
      </c>
      <c r="E169" s="112">
        <v>41.180325000000003</v>
      </c>
      <c r="F169" s="112">
        <v>38.502555000000001</v>
      </c>
      <c r="G169" s="112">
        <v>35.292904999999998</v>
      </c>
      <c r="H169" s="112">
        <v>32.025604999999999</v>
      </c>
      <c r="I169" s="112">
        <v>27.455639999999999</v>
      </c>
      <c r="J169" s="112">
        <v>22.545010000000001</v>
      </c>
      <c r="K169" s="112">
        <v>18.754919999999998</v>
      </c>
      <c r="L169" s="112">
        <v>16.529195000000001</v>
      </c>
      <c r="M169" s="112">
        <v>14.724220000000001</v>
      </c>
      <c r="N169" s="112">
        <v>11.875105</v>
      </c>
      <c r="O169" s="112">
        <v>6.3885350000000001</v>
      </c>
      <c r="P169" s="112">
        <v>5.5113599999999998</v>
      </c>
      <c r="Q169" s="112">
        <v>4.9013400000000003</v>
      </c>
      <c r="R169" s="112">
        <v>4.3841549999999998</v>
      </c>
      <c r="S169" s="112">
        <v>3.4259050000000002</v>
      </c>
      <c r="T169" s="112">
        <v>2.7823699999999998</v>
      </c>
      <c r="U169" s="112">
        <v>2.338355</v>
      </c>
      <c r="V169" s="112">
        <v>1.988575</v>
      </c>
      <c r="W169" s="112">
        <v>1.487595</v>
      </c>
      <c r="X169" s="112">
        <v>1.1847099999999999</v>
      </c>
      <c r="Y169" s="112">
        <v>0.97497999999999996</v>
      </c>
      <c r="Z169" s="112">
        <v>0.82744499999999999</v>
      </c>
      <c r="AA169" s="112">
        <v>0.70687500000000003</v>
      </c>
      <c r="AB169" s="112">
        <v>0.62041000000000002</v>
      </c>
      <c r="AC169" s="112">
        <v>0.36953999999999998</v>
      </c>
      <c r="AD169" s="112">
        <v>0.19675000000000001</v>
      </c>
      <c r="AE169" s="112">
        <v>8.1759999999999999E-2</v>
      </c>
      <c r="AF169" s="112">
        <v>4.6965E-2</v>
      </c>
      <c r="AG169" s="112">
        <v>3.1115E-2</v>
      </c>
    </row>
    <row r="170" spans="1:33" ht="15" x14ac:dyDescent="0.25">
      <c r="A170" s="1" t="s">
        <v>635</v>
      </c>
      <c r="B170" s="1">
        <v>44</v>
      </c>
      <c r="C170"/>
      <c r="D170" s="112">
        <v>41.100850000000001</v>
      </c>
      <c r="E170" s="112">
        <v>39.705595000000002</v>
      </c>
      <c r="F170" s="112">
        <v>37.101849999999999</v>
      </c>
      <c r="G170" s="112">
        <v>34.007260000000002</v>
      </c>
      <c r="H170" s="112">
        <v>30.862459999999999</v>
      </c>
      <c r="I170" s="112">
        <v>26.46471</v>
      </c>
      <c r="J170" s="112">
        <v>21.771750000000001</v>
      </c>
      <c r="K170" s="112">
        <v>18.06784</v>
      </c>
      <c r="L170" s="112">
        <v>15.912545</v>
      </c>
      <c r="M170" s="112">
        <v>14.190664999999999</v>
      </c>
      <c r="N170" s="112">
        <v>11.629485000000001</v>
      </c>
      <c r="O170" s="112">
        <v>6.3193299999999999</v>
      </c>
      <c r="P170" s="112">
        <v>5.33575</v>
      </c>
      <c r="Q170" s="112">
        <v>4.7693700000000003</v>
      </c>
      <c r="R170" s="112">
        <v>4.2967750000000002</v>
      </c>
      <c r="S170" s="112">
        <v>3.3708450000000001</v>
      </c>
      <c r="T170" s="112">
        <v>2.7209300000000001</v>
      </c>
      <c r="U170" s="112">
        <v>2.2887650000000002</v>
      </c>
      <c r="V170" s="112">
        <v>1.9494899999999999</v>
      </c>
      <c r="W170" s="112">
        <v>1.4596199999999999</v>
      </c>
      <c r="X170" s="112">
        <v>1.161705</v>
      </c>
      <c r="Y170" s="112">
        <v>0.95568500000000001</v>
      </c>
      <c r="Z170" s="112">
        <v>0.81101000000000001</v>
      </c>
      <c r="AA170" s="112">
        <v>0.69274999999999998</v>
      </c>
      <c r="AB170" s="112">
        <v>0.60780500000000004</v>
      </c>
      <c r="AC170" s="112">
        <v>0.36151</v>
      </c>
      <c r="AD170" s="112">
        <v>0.19237000000000001</v>
      </c>
      <c r="AE170" s="112">
        <v>8.0515000000000003E-2</v>
      </c>
      <c r="AF170" s="112">
        <v>4.6495000000000002E-2</v>
      </c>
      <c r="AG170" s="112">
        <v>3.0894999999999999E-2</v>
      </c>
    </row>
    <row r="171" spans="1:33" ht="15" x14ac:dyDescent="0.25">
      <c r="A171" s="1" t="s">
        <v>635</v>
      </c>
      <c r="B171" s="1">
        <v>45</v>
      </c>
      <c r="C171"/>
      <c r="D171" s="112">
        <v>39.670855000000003</v>
      </c>
      <c r="E171" s="112">
        <v>38.325415</v>
      </c>
      <c r="F171" s="112">
        <v>35.792065000000001</v>
      </c>
      <c r="G171" s="112">
        <v>32.804845</v>
      </c>
      <c r="H171" s="112">
        <v>29.774625</v>
      </c>
      <c r="I171" s="112">
        <v>25.5307</v>
      </c>
      <c r="J171" s="112">
        <v>21.005859999999998</v>
      </c>
      <c r="K171" s="112">
        <v>17.451505000000001</v>
      </c>
      <c r="L171" s="112">
        <v>15.349155</v>
      </c>
      <c r="M171" s="112">
        <v>13.676819999999999</v>
      </c>
      <c r="N171" s="112">
        <v>11.34234</v>
      </c>
      <c r="O171" s="112">
        <v>6.2151649999999998</v>
      </c>
      <c r="P171" s="112">
        <v>5.1610449999999997</v>
      </c>
      <c r="Q171" s="112">
        <v>4.6350899999999999</v>
      </c>
      <c r="R171" s="112">
        <v>4.181</v>
      </c>
      <c r="S171" s="112">
        <v>3.2939850000000002</v>
      </c>
      <c r="T171" s="112">
        <v>2.6569349999999998</v>
      </c>
      <c r="U171" s="112">
        <v>2.2410999999999999</v>
      </c>
      <c r="V171" s="112">
        <v>1.9124049999999999</v>
      </c>
      <c r="W171" s="112">
        <v>1.43397</v>
      </c>
      <c r="X171" s="112">
        <v>1.1413150000000001</v>
      </c>
      <c r="Y171" s="112">
        <v>0.93861000000000006</v>
      </c>
      <c r="Z171" s="112">
        <v>0.796315</v>
      </c>
      <c r="AA171" s="112">
        <v>0.68017000000000005</v>
      </c>
      <c r="AB171" s="112">
        <v>0.59648000000000001</v>
      </c>
      <c r="AC171" s="112">
        <v>0.353935</v>
      </c>
      <c r="AD171" s="112">
        <v>0.18804499999999999</v>
      </c>
      <c r="AE171" s="112">
        <v>7.9265000000000002E-2</v>
      </c>
      <c r="AF171" s="112">
        <v>4.6015E-2</v>
      </c>
      <c r="AG171" s="112">
        <v>3.0669999999999999E-2</v>
      </c>
    </row>
    <row r="172" spans="1:33" ht="15" x14ac:dyDescent="0.25">
      <c r="A172" s="1" t="s">
        <v>635</v>
      </c>
      <c r="B172" s="1">
        <v>46</v>
      </c>
      <c r="C172"/>
      <c r="D172" s="112">
        <v>38.322994999999999</v>
      </c>
      <c r="E172" s="112">
        <v>37.0242</v>
      </c>
      <c r="F172" s="112">
        <v>34.556449999999998</v>
      </c>
      <c r="G172" s="112">
        <v>31.669074999999999</v>
      </c>
      <c r="H172" s="112">
        <v>28.746390000000002</v>
      </c>
      <c r="I172" s="112">
        <v>24.648415</v>
      </c>
      <c r="J172" s="112">
        <v>20.298010000000001</v>
      </c>
      <c r="K172" s="112">
        <v>16.852270000000001</v>
      </c>
      <c r="L172" s="112">
        <v>14.814545000000001</v>
      </c>
      <c r="M172" s="112">
        <v>13.21482</v>
      </c>
      <c r="N172" s="112">
        <v>11.02933</v>
      </c>
      <c r="O172" s="112">
        <v>6.1138950000000003</v>
      </c>
      <c r="P172" s="112">
        <v>5.0011850000000004</v>
      </c>
      <c r="Q172" s="112">
        <v>4.5072549999999998</v>
      </c>
      <c r="R172" s="112">
        <v>4.0762400000000003</v>
      </c>
      <c r="S172" s="112">
        <v>3.2215699999999998</v>
      </c>
      <c r="T172" s="112">
        <v>2.5978300000000001</v>
      </c>
      <c r="U172" s="112">
        <v>2.1928200000000002</v>
      </c>
      <c r="V172" s="112">
        <v>1.87436</v>
      </c>
      <c r="W172" s="112">
        <v>1.4074199999999999</v>
      </c>
      <c r="X172" s="112">
        <v>1.1200650000000001</v>
      </c>
      <c r="Y172" s="112">
        <v>0.92091000000000001</v>
      </c>
      <c r="Z172" s="112">
        <v>0.78120000000000001</v>
      </c>
      <c r="AA172" s="112">
        <v>0.66731499999999999</v>
      </c>
      <c r="AB172" s="112">
        <v>0.58497500000000002</v>
      </c>
      <c r="AC172" s="112">
        <v>0.34641</v>
      </c>
      <c r="AD172" s="112">
        <v>0.183915</v>
      </c>
      <c r="AE172" s="112">
        <v>7.8024999999999997E-2</v>
      </c>
      <c r="AF172" s="112">
        <v>4.5519999999999998E-2</v>
      </c>
      <c r="AG172" s="112">
        <v>3.0429999999999999E-2</v>
      </c>
    </row>
    <row r="173" spans="1:33" ht="15" x14ac:dyDescent="0.25">
      <c r="A173" s="1" t="s">
        <v>635</v>
      </c>
      <c r="B173" s="1">
        <v>47</v>
      </c>
      <c r="C173"/>
      <c r="D173" s="112">
        <v>37.095269999999999</v>
      </c>
      <c r="E173" s="112">
        <v>35.839280000000002</v>
      </c>
      <c r="F173" s="112">
        <v>33.411484999999999</v>
      </c>
      <c r="G173" s="112">
        <v>30.587315</v>
      </c>
      <c r="H173" s="112">
        <v>27.765820000000001</v>
      </c>
      <c r="I173" s="112">
        <v>23.811699999999998</v>
      </c>
      <c r="J173" s="112">
        <v>19.63814</v>
      </c>
      <c r="K173" s="112">
        <v>16.295594999999999</v>
      </c>
      <c r="L173" s="112">
        <v>14.295695</v>
      </c>
      <c r="M173" s="112">
        <v>12.817485</v>
      </c>
      <c r="N173" s="112">
        <v>10.654629999999999</v>
      </c>
      <c r="O173" s="112">
        <v>6.0568200000000001</v>
      </c>
      <c r="P173" s="112">
        <v>4.836875</v>
      </c>
      <c r="Q173" s="112">
        <v>4.377205</v>
      </c>
      <c r="R173" s="112">
        <v>3.9680949999999999</v>
      </c>
      <c r="S173" s="112">
        <v>3.1619899999999999</v>
      </c>
      <c r="T173" s="112">
        <v>2.5413450000000002</v>
      </c>
      <c r="U173" s="112">
        <v>2.1463399999999999</v>
      </c>
      <c r="V173" s="112">
        <v>1.838365</v>
      </c>
      <c r="W173" s="112">
        <v>1.3832949999999999</v>
      </c>
      <c r="X173" s="112">
        <v>1.10067</v>
      </c>
      <c r="Y173" s="112">
        <v>0.90475000000000005</v>
      </c>
      <c r="Z173" s="112">
        <v>0.76749999999999996</v>
      </c>
      <c r="AA173" s="112">
        <v>0.65558499999999997</v>
      </c>
      <c r="AB173" s="112">
        <v>0.57450000000000001</v>
      </c>
      <c r="AC173" s="112">
        <v>0.33944999999999997</v>
      </c>
      <c r="AD173" s="112">
        <v>0.17985999999999999</v>
      </c>
      <c r="AE173" s="112">
        <v>7.6774999999999996E-2</v>
      </c>
      <c r="AF173" s="112">
        <v>4.5014999999999999E-2</v>
      </c>
      <c r="AG173" s="112">
        <v>3.0190000000000002E-2</v>
      </c>
    </row>
    <row r="174" spans="1:33" ht="15" x14ac:dyDescent="0.25">
      <c r="A174" s="1" t="s">
        <v>635</v>
      </c>
      <c r="B174" s="1">
        <v>48</v>
      </c>
      <c r="C174"/>
      <c r="D174" s="112">
        <v>35.868189999999998</v>
      </c>
      <c r="E174" s="112">
        <v>34.654375000000002</v>
      </c>
      <c r="F174" s="112">
        <v>32.286140000000003</v>
      </c>
      <c r="G174" s="112">
        <v>29.54909</v>
      </c>
      <c r="H174" s="112">
        <v>26.825804999999999</v>
      </c>
      <c r="I174" s="112">
        <v>23.00479</v>
      </c>
      <c r="J174" s="112">
        <v>18.97419</v>
      </c>
      <c r="K174" s="112">
        <v>15.763070000000001</v>
      </c>
      <c r="L174" s="112">
        <v>13.819750000000001</v>
      </c>
      <c r="M174" s="112">
        <v>12.415480000000001</v>
      </c>
      <c r="N174" s="112">
        <v>10.327805</v>
      </c>
      <c r="O174" s="112">
        <v>6.0798899999999998</v>
      </c>
      <c r="P174" s="112">
        <v>4.7057700000000002</v>
      </c>
      <c r="Q174" s="112">
        <v>4.2702549999999997</v>
      </c>
      <c r="R174" s="112">
        <v>3.870425</v>
      </c>
      <c r="S174" s="112">
        <v>3.0934849999999998</v>
      </c>
      <c r="T174" s="112">
        <v>2.4948600000000001</v>
      </c>
      <c r="U174" s="112">
        <v>2.0994899999999999</v>
      </c>
      <c r="V174" s="112">
        <v>1.8017650000000001</v>
      </c>
      <c r="W174" s="112">
        <v>1.3586199999999999</v>
      </c>
      <c r="X174" s="112">
        <v>1.081145</v>
      </c>
      <c r="Y174" s="112">
        <v>0.88860499999999998</v>
      </c>
      <c r="Z174" s="112">
        <v>0.75392999999999999</v>
      </c>
      <c r="AA174" s="112">
        <v>0.64387499999999998</v>
      </c>
      <c r="AB174" s="112">
        <v>0.56411500000000003</v>
      </c>
      <c r="AC174" s="112">
        <v>0.33260000000000001</v>
      </c>
      <c r="AD174" s="112">
        <v>0.17595</v>
      </c>
      <c r="AE174" s="112">
        <v>7.5535000000000005E-2</v>
      </c>
      <c r="AF174" s="112">
        <v>4.4499999999999998E-2</v>
      </c>
      <c r="AG174" s="112">
        <v>2.9950000000000001E-2</v>
      </c>
    </row>
    <row r="175" spans="1:33" ht="15" x14ac:dyDescent="0.25">
      <c r="A175" s="1" t="s">
        <v>635</v>
      </c>
      <c r="B175" s="1">
        <v>49</v>
      </c>
      <c r="C175"/>
      <c r="D175" s="112">
        <v>34.694479999999999</v>
      </c>
      <c r="E175" s="112">
        <v>33.520935000000001</v>
      </c>
      <c r="F175" s="112">
        <v>31.205925000000001</v>
      </c>
      <c r="G175" s="112">
        <v>28.549914999999999</v>
      </c>
      <c r="H175" s="112">
        <v>25.92051</v>
      </c>
      <c r="I175" s="112">
        <v>22.234915000000001</v>
      </c>
      <c r="J175" s="112">
        <v>18.348794999999999</v>
      </c>
      <c r="K175" s="112">
        <v>15.230695000000001</v>
      </c>
      <c r="L175" s="112">
        <v>13.366675000000001</v>
      </c>
      <c r="M175" s="112">
        <v>12.013075000000001</v>
      </c>
      <c r="N175" s="112">
        <v>9.9588350000000005</v>
      </c>
      <c r="O175" s="112">
        <v>6.0839100000000004</v>
      </c>
      <c r="P175" s="112">
        <v>4.5861749999999999</v>
      </c>
      <c r="Q175" s="112">
        <v>4.1480100000000002</v>
      </c>
      <c r="R175" s="112">
        <v>3.7805749999999998</v>
      </c>
      <c r="S175" s="112">
        <v>3.0236149999999999</v>
      </c>
      <c r="T175" s="112">
        <v>2.4454349999999998</v>
      </c>
      <c r="U175" s="112">
        <v>2.0558649999999998</v>
      </c>
      <c r="V175" s="112">
        <v>1.7679549999999999</v>
      </c>
      <c r="W175" s="112">
        <v>1.3364849999999999</v>
      </c>
      <c r="X175" s="112">
        <v>1.06813</v>
      </c>
      <c r="Y175" s="112">
        <v>0.873305</v>
      </c>
      <c r="Z175" s="112">
        <v>0.74436000000000002</v>
      </c>
      <c r="AA175" s="112">
        <v>0.63291500000000001</v>
      </c>
      <c r="AB175" s="112">
        <v>0.5544</v>
      </c>
      <c r="AC175" s="112">
        <v>0.32627499999999998</v>
      </c>
      <c r="AD175" s="112">
        <v>0.172375</v>
      </c>
      <c r="AE175" s="112">
        <v>7.4295E-2</v>
      </c>
      <c r="AF175" s="112">
        <v>4.3970000000000002E-2</v>
      </c>
      <c r="AG175" s="112">
        <v>2.9700000000000001E-2</v>
      </c>
    </row>
    <row r="176" spans="1:33" ht="15" x14ac:dyDescent="0.25">
      <c r="A176" s="1" t="s">
        <v>635</v>
      </c>
      <c r="B176" s="1">
        <v>50</v>
      </c>
      <c r="C176"/>
      <c r="D176" s="112">
        <v>33.577275</v>
      </c>
      <c r="E176" s="112">
        <v>32.442155</v>
      </c>
      <c r="F176" s="112">
        <v>30.178129999999999</v>
      </c>
      <c r="G176" s="112">
        <v>27.597014999999999</v>
      </c>
      <c r="H176" s="112">
        <v>25.056480000000001</v>
      </c>
      <c r="I176" s="112">
        <v>21.492190000000001</v>
      </c>
      <c r="J176" s="112">
        <v>17.763085</v>
      </c>
      <c r="K176" s="112">
        <v>14.72437</v>
      </c>
      <c r="L176" s="112">
        <v>12.912559999999999</v>
      </c>
      <c r="M176" s="112">
        <v>11.62459</v>
      </c>
      <c r="N176" s="112">
        <v>9.6605249999999998</v>
      </c>
      <c r="O176" s="112">
        <v>6.0690949999999999</v>
      </c>
      <c r="P176" s="112">
        <v>4.4412649999999996</v>
      </c>
      <c r="Q176" s="112">
        <v>4.0402100000000001</v>
      </c>
      <c r="R176" s="112">
        <v>3.6825450000000002</v>
      </c>
      <c r="S176" s="112">
        <v>2.9559899999999999</v>
      </c>
      <c r="T176" s="112">
        <v>2.396045</v>
      </c>
      <c r="U176" s="112">
        <v>2.0114749999999999</v>
      </c>
      <c r="V176" s="112">
        <v>1.7333499999999999</v>
      </c>
      <c r="W176" s="112">
        <v>1.31745</v>
      </c>
      <c r="X176" s="112">
        <v>1.0500400000000001</v>
      </c>
      <c r="Y176" s="112">
        <v>0.85863</v>
      </c>
      <c r="Z176" s="112">
        <v>0.73187000000000002</v>
      </c>
      <c r="AA176" s="112">
        <v>0.62229000000000001</v>
      </c>
      <c r="AB176" s="112">
        <v>0.54495000000000005</v>
      </c>
      <c r="AC176" s="112">
        <v>0.31999</v>
      </c>
      <c r="AD176" s="112">
        <v>0.16910500000000001</v>
      </c>
      <c r="AE176" s="112">
        <v>7.3069999999999996E-2</v>
      </c>
      <c r="AF176" s="112">
        <v>4.3424999999999998E-2</v>
      </c>
      <c r="AG176" s="112">
        <v>2.9444999999999999E-2</v>
      </c>
    </row>
    <row r="177" spans="1:33" ht="15" x14ac:dyDescent="0.25">
      <c r="A177" s="1" t="s">
        <v>635</v>
      </c>
      <c r="B177" s="1">
        <v>51</v>
      </c>
      <c r="C177"/>
      <c r="D177" s="112">
        <v>32.526519999999998</v>
      </c>
      <c r="E177" s="112">
        <v>31.427389999999999</v>
      </c>
      <c r="F177" s="112">
        <v>29.197925000000001</v>
      </c>
      <c r="G177" s="112">
        <v>26.673954999999999</v>
      </c>
      <c r="H177" s="112">
        <v>24.220210000000002</v>
      </c>
      <c r="I177" s="112">
        <v>20.773589999999999</v>
      </c>
      <c r="J177" s="112">
        <v>17.187370000000001</v>
      </c>
      <c r="K177" s="112">
        <v>14.24274</v>
      </c>
      <c r="L177" s="112">
        <v>12.478695</v>
      </c>
      <c r="M177" s="112">
        <v>11.220219999999999</v>
      </c>
      <c r="N177" s="112">
        <v>9.3325499999999995</v>
      </c>
      <c r="O177" s="112">
        <v>6.0383149999999999</v>
      </c>
      <c r="P177" s="112">
        <v>4.2996350000000003</v>
      </c>
      <c r="Q177" s="112">
        <v>3.9337650000000002</v>
      </c>
      <c r="R177" s="112">
        <v>3.5865999999999998</v>
      </c>
      <c r="S177" s="112">
        <v>2.8921199999999998</v>
      </c>
      <c r="T177" s="112">
        <v>2.3496999999999999</v>
      </c>
      <c r="U177" s="112">
        <v>1.9723900000000001</v>
      </c>
      <c r="V177" s="112">
        <v>1.7005049999999999</v>
      </c>
      <c r="W177" s="112">
        <v>1.2959499999999999</v>
      </c>
      <c r="X177" s="112">
        <v>1.0331950000000001</v>
      </c>
      <c r="Y177" s="112">
        <v>0.84547499999999998</v>
      </c>
      <c r="Z177" s="112">
        <v>0.72024500000000002</v>
      </c>
      <c r="AA177" s="112">
        <v>0.61246</v>
      </c>
      <c r="AB177" s="112">
        <v>0.53620999999999996</v>
      </c>
      <c r="AC177" s="112">
        <v>0.31429000000000001</v>
      </c>
      <c r="AD177" s="112">
        <v>0.16591500000000001</v>
      </c>
      <c r="AE177" s="112">
        <v>7.1834999999999996E-2</v>
      </c>
      <c r="AF177" s="112">
        <v>4.2880000000000001E-2</v>
      </c>
      <c r="AG177" s="112">
        <v>2.9180000000000001E-2</v>
      </c>
    </row>
    <row r="178" spans="1:33" ht="15" x14ac:dyDescent="0.25">
      <c r="A178" s="1" t="s">
        <v>635</v>
      </c>
      <c r="B178" s="1">
        <v>52</v>
      </c>
      <c r="C178"/>
      <c r="D178" s="112">
        <v>31.515550000000001</v>
      </c>
      <c r="E178" s="112">
        <v>30.450824999999998</v>
      </c>
      <c r="F178" s="112">
        <v>28.270655000000001</v>
      </c>
      <c r="G178" s="112">
        <v>25.820260000000001</v>
      </c>
      <c r="H178" s="112">
        <v>23.434695000000001</v>
      </c>
      <c r="I178" s="112">
        <v>20.095829999999999</v>
      </c>
      <c r="J178" s="112">
        <v>16.643750000000001</v>
      </c>
      <c r="K178" s="112">
        <v>13.79081</v>
      </c>
      <c r="L178" s="112">
        <v>12.0671</v>
      </c>
      <c r="M178" s="112">
        <v>10.858739999999999</v>
      </c>
      <c r="N178" s="112">
        <v>9.0720449999999992</v>
      </c>
      <c r="O178" s="112">
        <v>6.0089949999999996</v>
      </c>
      <c r="P178" s="112">
        <v>4.1705199999999998</v>
      </c>
      <c r="Q178" s="112">
        <v>3.8272849999999998</v>
      </c>
      <c r="R178" s="112">
        <v>3.50041</v>
      </c>
      <c r="S178" s="112">
        <v>2.8343950000000002</v>
      </c>
      <c r="T178" s="112">
        <v>2.3081399999999999</v>
      </c>
      <c r="U178" s="112">
        <v>1.9373499999999999</v>
      </c>
      <c r="V178" s="112">
        <v>1.6682900000000001</v>
      </c>
      <c r="W178" s="112">
        <v>1.2749950000000001</v>
      </c>
      <c r="X178" s="112">
        <v>1.0168950000000001</v>
      </c>
      <c r="Y178" s="112">
        <v>0.83553500000000003</v>
      </c>
      <c r="Z178" s="112">
        <v>0.70911500000000005</v>
      </c>
      <c r="AA178" s="112">
        <v>0.60306999999999999</v>
      </c>
      <c r="AB178" s="112">
        <v>0.52781999999999996</v>
      </c>
      <c r="AC178" s="112">
        <v>0.30864000000000003</v>
      </c>
      <c r="AD178" s="112">
        <v>0.16284499999999999</v>
      </c>
      <c r="AE178" s="112">
        <v>7.0620000000000002E-2</v>
      </c>
      <c r="AF178" s="112">
        <v>4.2334999999999998E-2</v>
      </c>
      <c r="AG178" s="112">
        <v>2.8910000000000002E-2</v>
      </c>
    </row>
    <row r="179" spans="1:33" ht="15" x14ac:dyDescent="0.25">
      <c r="A179" s="1" t="s">
        <v>635</v>
      </c>
      <c r="B179" s="1">
        <v>53</v>
      </c>
      <c r="C179"/>
      <c r="D179" s="112">
        <v>30.559629999999999</v>
      </c>
      <c r="E179" s="112">
        <v>29.527535</v>
      </c>
      <c r="F179" s="112">
        <v>27.378615</v>
      </c>
      <c r="G179" s="112">
        <v>25.003299999999999</v>
      </c>
      <c r="H179" s="112">
        <v>22.665724999999998</v>
      </c>
      <c r="I179" s="112">
        <v>19.441890000000001</v>
      </c>
      <c r="J179" s="112">
        <v>16.106909999999999</v>
      </c>
      <c r="K179" s="112">
        <v>13.336595000000001</v>
      </c>
      <c r="L179" s="112">
        <v>11.685935000000001</v>
      </c>
      <c r="M179" s="112">
        <v>10.51681</v>
      </c>
      <c r="N179" s="112">
        <v>8.7704000000000004</v>
      </c>
      <c r="O179" s="112">
        <v>5.9544949999999996</v>
      </c>
      <c r="P179" s="112">
        <v>4.0581750000000003</v>
      </c>
      <c r="Q179" s="112">
        <v>3.7335349999999998</v>
      </c>
      <c r="R179" s="112">
        <v>3.4112450000000001</v>
      </c>
      <c r="S179" s="112">
        <v>2.7746300000000002</v>
      </c>
      <c r="T179" s="112">
        <v>2.269215</v>
      </c>
      <c r="U179" s="112">
        <v>1.9012199999999999</v>
      </c>
      <c r="V179" s="112">
        <v>1.636665</v>
      </c>
      <c r="W179" s="112">
        <v>1.2567699999999999</v>
      </c>
      <c r="X179" s="112">
        <v>1.0008999999999999</v>
      </c>
      <c r="Y179" s="112">
        <v>0.82254499999999997</v>
      </c>
      <c r="Z179" s="112">
        <v>0.69774499999999995</v>
      </c>
      <c r="AA179" s="112">
        <v>0.59363999999999995</v>
      </c>
      <c r="AB179" s="112">
        <v>0.51939000000000002</v>
      </c>
      <c r="AC179" s="112">
        <v>0.30323</v>
      </c>
      <c r="AD179" s="112">
        <v>0.15984499999999999</v>
      </c>
      <c r="AE179" s="112">
        <v>6.9415000000000004E-2</v>
      </c>
      <c r="AF179" s="112">
        <v>4.1790000000000001E-2</v>
      </c>
      <c r="AG179" s="112">
        <v>2.8629999999999999E-2</v>
      </c>
    </row>
    <row r="180" spans="1:33" ht="15" x14ac:dyDescent="0.25">
      <c r="A180" s="1" t="s">
        <v>635</v>
      </c>
      <c r="B180" s="1">
        <v>54</v>
      </c>
      <c r="C180"/>
      <c r="D180" s="112">
        <v>29.613875</v>
      </c>
      <c r="E180" s="112">
        <v>28.614139999999999</v>
      </c>
      <c r="F180" s="112">
        <v>26.510075000000001</v>
      </c>
      <c r="G180" s="112">
        <v>24.207100000000001</v>
      </c>
      <c r="H180" s="112">
        <v>21.930965</v>
      </c>
      <c r="I180" s="112">
        <v>18.810189999999999</v>
      </c>
      <c r="J180" s="112">
        <v>15.617145000000001</v>
      </c>
      <c r="K180" s="112">
        <v>12.910125000000001</v>
      </c>
      <c r="L180" s="112">
        <v>11.30259</v>
      </c>
      <c r="M180" s="112">
        <v>10.173640000000001</v>
      </c>
      <c r="N180" s="112">
        <v>8.5227450000000005</v>
      </c>
      <c r="O180" s="112">
        <v>5.9084199999999996</v>
      </c>
      <c r="P180" s="112">
        <v>3.9278499999999998</v>
      </c>
      <c r="Q180" s="112">
        <v>3.6252749999999998</v>
      </c>
      <c r="R180" s="112">
        <v>3.32673</v>
      </c>
      <c r="S180" s="112">
        <v>2.7143250000000001</v>
      </c>
      <c r="T180" s="112">
        <v>2.2255250000000002</v>
      </c>
      <c r="U180" s="112">
        <v>1.8680000000000001</v>
      </c>
      <c r="V180" s="112">
        <v>1.6066450000000001</v>
      </c>
      <c r="W180" s="112">
        <v>1.2376549999999999</v>
      </c>
      <c r="X180" s="112">
        <v>0.98646500000000004</v>
      </c>
      <c r="Y180" s="112">
        <v>0.81078499999999998</v>
      </c>
      <c r="Z180" s="112">
        <v>0.6875</v>
      </c>
      <c r="AA180" s="112">
        <v>0.58518499999999996</v>
      </c>
      <c r="AB180" s="112">
        <v>0.511795</v>
      </c>
      <c r="AC180" s="112">
        <v>0.29829</v>
      </c>
      <c r="AD180" s="112">
        <v>0.15697</v>
      </c>
      <c r="AE180" s="112">
        <v>6.8220000000000003E-2</v>
      </c>
      <c r="AF180" s="112">
        <v>4.1239999999999999E-2</v>
      </c>
      <c r="AG180" s="112">
        <v>2.8340000000000001E-2</v>
      </c>
    </row>
    <row r="181" spans="1:33" ht="15" x14ac:dyDescent="0.25">
      <c r="A181" s="1" t="s">
        <v>635</v>
      </c>
      <c r="B181" s="1">
        <v>55</v>
      </c>
      <c r="C181"/>
      <c r="D181" s="112">
        <v>28.718305000000001</v>
      </c>
      <c r="E181" s="112">
        <v>27.749044999999999</v>
      </c>
      <c r="F181" s="112">
        <v>25.687059999999999</v>
      </c>
      <c r="G181" s="112">
        <v>23.454335</v>
      </c>
      <c r="H181" s="112">
        <v>21.230295000000002</v>
      </c>
      <c r="I181" s="112">
        <v>18.205575</v>
      </c>
      <c r="J181" s="112">
        <v>15.120855000000001</v>
      </c>
      <c r="K181" s="112">
        <v>12.515435</v>
      </c>
      <c r="L181" s="112">
        <v>10.93478</v>
      </c>
      <c r="M181" s="112">
        <v>9.8582149999999995</v>
      </c>
      <c r="N181" s="112">
        <v>8.2899550000000009</v>
      </c>
      <c r="O181" s="112">
        <v>5.7326649999999999</v>
      </c>
      <c r="P181" s="112">
        <v>3.8025000000000002</v>
      </c>
      <c r="Q181" s="112">
        <v>3.5207099999999998</v>
      </c>
      <c r="R181" s="112">
        <v>3.2392449999999999</v>
      </c>
      <c r="S181" s="112">
        <v>2.6554799999999998</v>
      </c>
      <c r="T181" s="112">
        <v>2.1816800000000001</v>
      </c>
      <c r="U181" s="112">
        <v>1.8361050000000001</v>
      </c>
      <c r="V181" s="112">
        <v>1.5761499999999999</v>
      </c>
      <c r="W181" s="112">
        <v>1.217965</v>
      </c>
      <c r="X181" s="112">
        <v>0.97154499999999999</v>
      </c>
      <c r="Y181" s="112">
        <v>0.79913999999999996</v>
      </c>
      <c r="Z181" s="112">
        <v>0.67717499999999997</v>
      </c>
      <c r="AA181" s="112">
        <v>0.57665999999999995</v>
      </c>
      <c r="AB181" s="112">
        <v>0.50417999999999996</v>
      </c>
      <c r="AC181" s="112">
        <v>0.29328500000000002</v>
      </c>
      <c r="AD181" s="112">
        <v>0.15415000000000001</v>
      </c>
      <c r="AE181" s="112">
        <v>6.7040000000000002E-2</v>
      </c>
      <c r="AF181" s="112">
        <v>4.0689999999999997E-2</v>
      </c>
      <c r="AG181" s="112">
        <v>2.8049999999999999E-2</v>
      </c>
    </row>
    <row r="182" spans="1:33" ht="15" x14ac:dyDescent="0.25">
      <c r="A182" s="1" t="s">
        <v>635</v>
      </c>
      <c r="B182" s="1">
        <v>56</v>
      </c>
      <c r="C182"/>
      <c r="D182" s="112">
        <v>27.858730000000001</v>
      </c>
      <c r="E182" s="112">
        <v>26.918710000000001</v>
      </c>
      <c r="F182" s="112">
        <v>24.893934999999999</v>
      </c>
      <c r="G182" s="112">
        <v>22.72663</v>
      </c>
      <c r="H182" s="112">
        <v>20.555734999999999</v>
      </c>
      <c r="I182" s="112">
        <v>17.626000000000001</v>
      </c>
      <c r="J182" s="112">
        <v>14.677505</v>
      </c>
      <c r="K182" s="112">
        <v>12.1252</v>
      </c>
      <c r="L182" s="112">
        <v>10.585345</v>
      </c>
      <c r="M182" s="112">
        <v>9.5443850000000001</v>
      </c>
      <c r="N182" s="112">
        <v>8.0380350000000007</v>
      </c>
      <c r="O182" s="112">
        <v>5.6040299999999998</v>
      </c>
      <c r="P182" s="112">
        <v>3.6795249999999999</v>
      </c>
      <c r="Q182" s="112">
        <v>3.4182350000000001</v>
      </c>
      <c r="R182" s="112">
        <v>3.1537350000000002</v>
      </c>
      <c r="S182" s="112">
        <v>2.5987049999999998</v>
      </c>
      <c r="T182" s="112">
        <v>2.1571250000000002</v>
      </c>
      <c r="U182" s="112">
        <v>1.8065500000000001</v>
      </c>
      <c r="V182" s="112">
        <v>1.54735</v>
      </c>
      <c r="W182" s="112">
        <v>1.1984649999999999</v>
      </c>
      <c r="X182" s="112">
        <v>0.95697500000000002</v>
      </c>
      <c r="Y182" s="112">
        <v>0.79322999999999999</v>
      </c>
      <c r="Z182" s="112">
        <v>0.66740500000000003</v>
      </c>
      <c r="AA182" s="112">
        <v>0.56903999999999999</v>
      </c>
      <c r="AB182" s="112">
        <v>0.49712499999999998</v>
      </c>
      <c r="AC182" s="112">
        <v>0.28872500000000001</v>
      </c>
      <c r="AD182" s="112">
        <v>0.151425</v>
      </c>
      <c r="AE182" s="112">
        <v>6.5875000000000003E-2</v>
      </c>
      <c r="AF182" s="112">
        <v>4.0155000000000003E-2</v>
      </c>
      <c r="AG182" s="112">
        <v>2.7754999999999998E-2</v>
      </c>
    </row>
    <row r="183" spans="1:33" ht="15" x14ac:dyDescent="0.25">
      <c r="A183" s="1" t="s">
        <v>635</v>
      </c>
      <c r="B183" s="1">
        <v>57</v>
      </c>
      <c r="C183"/>
      <c r="D183" s="112">
        <v>27.039635000000001</v>
      </c>
      <c r="E183" s="112">
        <v>26.127295</v>
      </c>
      <c r="F183" s="112">
        <v>24.137419999999999</v>
      </c>
      <c r="G183" s="112">
        <v>22.032039999999999</v>
      </c>
      <c r="H183" s="112">
        <v>19.912130000000001</v>
      </c>
      <c r="I183" s="112">
        <v>17.072430000000001</v>
      </c>
      <c r="J183" s="112">
        <v>14.231755</v>
      </c>
      <c r="K183" s="112">
        <v>11.748075</v>
      </c>
      <c r="L183" s="112">
        <v>10.259955</v>
      </c>
      <c r="M183" s="112">
        <v>9.2355599999999995</v>
      </c>
      <c r="N183" s="112">
        <v>7.7928050000000004</v>
      </c>
      <c r="O183" s="112">
        <v>5.4924249999999999</v>
      </c>
      <c r="P183" s="112">
        <v>3.55979</v>
      </c>
      <c r="Q183" s="112">
        <v>3.3178350000000001</v>
      </c>
      <c r="R183" s="112">
        <v>3.0810300000000002</v>
      </c>
      <c r="S183" s="112">
        <v>2.5429300000000001</v>
      </c>
      <c r="T183" s="112">
        <v>2.1170100000000001</v>
      </c>
      <c r="U183" s="112">
        <v>1.7765249999999999</v>
      </c>
      <c r="V183" s="112">
        <v>1.5206649999999999</v>
      </c>
      <c r="W183" s="112">
        <v>1.1850050000000001</v>
      </c>
      <c r="X183" s="112">
        <v>0.94266499999999998</v>
      </c>
      <c r="Y183" s="112">
        <v>0.78197499999999998</v>
      </c>
      <c r="Z183" s="112">
        <v>0.65819000000000005</v>
      </c>
      <c r="AA183" s="112">
        <v>0.56137999999999999</v>
      </c>
      <c r="AB183" s="112">
        <v>0.49046499999999998</v>
      </c>
      <c r="AC183" s="112">
        <v>0.28416999999999998</v>
      </c>
      <c r="AD183" s="112">
        <v>0.14880499999999999</v>
      </c>
      <c r="AE183" s="112">
        <v>6.4729999999999996E-2</v>
      </c>
      <c r="AF183" s="112">
        <v>3.9605000000000001E-2</v>
      </c>
      <c r="AG183" s="112">
        <v>2.7455E-2</v>
      </c>
    </row>
    <row r="184" spans="1:33" ht="15" x14ac:dyDescent="0.25">
      <c r="A184" s="1" t="s">
        <v>635</v>
      </c>
      <c r="B184" s="1">
        <v>58</v>
      </c>
      <c r="C184"/>
      <c r="D184" s="112">
        <v>26.253164999999999</v>
      </c>
      <c r="E184" s="112">
        <v>25.367305000000002</v>
      </c>
      <c r="F184" s="112">
        <v>23.411435000000001</v>
      </c>
      <c r="G184" s="112">
        <v>21.366119999999999</v>
      </c>
      <c r="H184" s="112">
        <v>19.293575000000001</v>
      </c>
      <c r="I184" s="112">
        <v>16.541705</v>
      </c>
      <c r="J184" s="112">
        <v>13.794375</v>
      </c>
      <c r="K184" s="112">
        <v>11.37956</v>
      </c>
      <c r="L184" s="112">
        <v>9.9612549999999995</v>
      </c>
      <c r="M184" s="112">
        <v>8.9529399999999999</v>
      </c>
      <c r="N184" s="112">
        <v>7.5533099999999997</v>
      </c>
      <c r="O184" s="112">
        <v>5.3013399999999997</v>
      </c>
      <c r="P184" s="112">
        <v>3.446285</v>
      </c>
      <c r="Q184" s="112">
        <v>3.2220149999999999</v>
      </c>
      <c r="R184" s="112">
        <v>3.0019749999999998</v>
      </c>
      <c r="S184" s="112">
        <v>2.48929</v>
      </c>
      <c r="T184" s="112">
        <v>2.078735</v>
      </c>
      <c r="U184" s="112">
        <v>1.7479899999999999</v>
      </c>
      <c r="V184" s="112">
        <v>1.4952749999999999</v>
      </c>
      <c r="W184" s="112">
        <v>1.1670050000000001</v>
      </c>
      <c r="X184" s="112">
        <v>0.93161000000000005</v>
      </c>
      <c r="Y184" s="112">
        <v>0.77156000000000002</v>
      </c>
      <c r="Z184" s="112">
        <v>0.64875499999999997</v>
      </c>
      <c r="AA184" s="112">
        <v>0.55561499999999997</v>
      </c>
      <c r="AB184" s="112">
        <v>0.48369000000000001</v>
      </c>
      <c r="AC184" s="112">
        <v>0.27977000000000002</v>
      </c>
      <c r="AD184" s="112">
        <v>0.14624000000000001</v>
      </c>
      <c r="AE184" s="112">
        <v>6.3604999999999995E-2</v>
      </c>
      <c r="AF184" s="112">
        <v>3.9054999999999999E-2</v>
      </c>
      <c r="AG184" s="112">
        <v>2.7154999999999999E-2</v>
      </c>
    </row>
    <row r="185" spans="1:33" ht="15" x14ac:dyDescent="0.25">
      <c r="A185" s="1" t="s">
        <v>635</v>
      </c>
      <c r="B185" s="1">
        <v>59</v>
      </c>
      <c r="C185"/>
      <c r="D185" s="112">
        <v>25.494064999999999</v>
      </c>
      <c r="E185" s="112">
        <v>24.633804999999999</v>
      </c>
      <c r="F185" s="112">
        <v>22.714950000000002</v>
      </c>
      <c r="G185" s="112">
        <v>20.727834999999999</v>
      </c>
      <c r="H185" s="112">
        <v>18.704260000000001</v>
      </c>
      <c r="I185" s="112">
        <v>16.03539</v>
      </c>
      <c r="J185" s="112">
        <v>13.3719</v>
      </c>
      <c r="K185" s="112">
        <v>11.036215</v>
      </c>
      <c r="L185" s="112">
        <v>9.6578999999999997</v>
      </c>
      <c r="M185" s="112">
        <v>8.6793200000000006</v>
      </c>
      <c r="N185" s="112">
        <v>7.3314950000000003</v>
      </c>
      <c r="O185" s="112">
        <v>5.1648649999999998</v>
      </c>
      <c r="P185" s="112">
        <v>3.3318150000000002</v>
      </c>
      <c r="Q185" s="112">
        <v>3.1319699999999999</v>
      </c>
      <c r="R185" s="112">
        <v>2.9200699999999999</v>
      </c>
      <c r="S185" s="112">
        <v>2.434015</v>
      </c>
      <c r="T185" s="112">
        <v>2.0395349999999999</v>
      </c>
      <c r="U185" s="112">
        <v>1.7189449999999999</v>
      </c>
      <c r="V185" s="112">
        <v>1.47278</v>
      </c>
      <c r="W185" s="112">
        <v>1.148315</v>
      </c>
      <c r="X185" s="112">
        <v>0.91812499999999997</v>
      </c>
      <c r="Y185" s="112">
        <v>0.76100999999999996</v>
      </c>
      <c r="Z185" s="112">
        <v>0.63993500000000003</v>
      </c>
      <c r="AA185" s="112">
        <v>0.54830500000000004</v>
      </c>
      <c r="AB185" s="112">
        <v>0.47733999999999999</v>
      </c>
      <c r="AC185" s="112">
        <v>0.27575</v>
      </c>
      <c r="AD185" s="112">
        <v>0.14379500000000001</v>
      </c>
      <c r="AE185" s="112">
        <v>6.2489999999999997E-2</v>
      </c>
      <c r="AF185" s="112">
        <v>3.85E-2</v>
      </c>
      <c r="AG185" s="112">
        <v>2.6855E-2</v>
      </c>
    </row>
    <row r="186" spans="1:33" ht="15" x14ac:dyDescent="0.25">
      <c r="A186" s="1" t="s">
        <v>635</v>
      </c>
      <c r="B186" s="1">
        <v>60</v>
      </c>
      <c r="C186"/>
      <c r="D186" s="112">
        <v>24.769210000000001</v>
      </c>
      <c r="E186" s="112">
        <v>23.933335</v>
      </c>
      <c r="F186" s="112">
        <v>22.066205</v>
      </c>
      <c r="G186" s="112">
        <v>20.11477</v>
      </c>
      <c r="H186" s="112">
        <v>18.1342</v>
      </c>
      <c r="I186" s="112">
        <v>15.543875</v>
      </c>
      <c r="J186" s="112">
        <v>12.961130000000001</v>
      </c>
      <c r="K186" s="112">
        <v>10.697145000000001</v>
      </c>
      <c r="L186" s="112">
        <v>9.3736949999999997</v>
      </c>
      <c r="M186" s="112">
        <v>8.4106799999999993</v>
      </c>
      <c r="N186" s="112">
        <v>7.1087800000000003</v>
      </c>
      <c r="O186" s="112">
        <v>5.0922000000000001</v>
      </c>
      <c r="P186" s="112">
        <v>3.252065</v>
      </c>
      <c r="Q186" s="112">
        <v>3.0419700000000001</v>
      </c>
      <c r="R186" s="112">
        <v>2.851235</v>
      </c>
      <c r="S186" s="112">
        <v>2.3817349999999999</v>
      </c>
      <c r="T186" s="112">
        <v>2.0019849999999999</v>
      </c>
      <c r="U186" s="112">
        <v>1.69075</v>
      </c>
      <c r="V186" s="112">
        <v>1.4507049999999999</v>
      </c>
      <c r="W186" s="112">
        <v>1.1310899999999999</v>
      </c>
      <c r="X186" s="112">
        <v>0.90589500000000001</v>
      </c>
      <c r="Y186" s="112">
        <v>0.75141000000000002</v>
      </c>
      <c r="Z186" s="112">
        <v>0.63147500000000001</v>
      </c>
      <c r="AA186" s="112">
        <v>0.541265</v>
      </c>
      <c r="AB186" s="112">
        <v>0.47125499999999998</v>
      </c>
      <c r="AC186" s="112">
        <v>0.27169500000000002</v>
      </c>
      <c r="AD186" s="112">
        <v>0.14138000000000001</v>
      </c>
      <c r="AE186" s="112">
        <v>6.1405000000000001E-2</v>
      </c>
      <c r="AF186" s="112">
        <v>3.7949999999999998E-2</v>
      </c>
      <c r="AG186" s="112">
        <v>2.656E-2</v>
      </c>
    </row>
  </sheetData>
  <sheetProtection algorithmName="SHA-512" hashValue="fXevh0dmIspfiy9OIXlV1HTjdD3ycPxlA+61wS75WS2H7DuMkDc7swgnDa4MvIXpUH6j+O6ojyFhCwZIWqOpOQ==" saltValue="aOMp5lZ0TRP6ww4sxQL14g==" spinCount="100000" sheet="1" objects="1" scenarios="1"/>
  <mergeCells count="2">
    <mergeCell ref="A3:B3"/>
    <mergeCell ref="A1:B1"/>
  </mergeCells>
  <pageMargins left="0.7" right="0.7" top="0.75" bottom="0.75" header="0.3" footer="0.3"/>
  <pageSetup scale="72" orientation="portrait" horizontalDpi="300" verticalDpi="300" r:id="rId1"/>
  <headerFooter>
    <oddFooter>&amp;LMassachusetts Air Toxics Risk Screening Tool (MATRiST)&amp;R&amp;F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3BAFC-DA34-42D9-A948-1DEC2678C0EF}">
  <sheetPr>
    <tabColor theme="3" tint="0.79998168889431442"/>
  </sheetPr>
  <dimension ref="A1:AG186"/>
  <sheetViews>
    <sheetView workbookViewId="0">
      <pane xSplit="3" ySplit="4" topLeftCell="H5" activePane="bottomRight" state="frozen"/>
      <selection activeCell="D9" sqref="D9"/>
      <selection pane="topRight" activeCell="D9" sqref="D9"/>
      <selection pane="bottomLeft" activeCell="D9" sqref="D9"/>
      <selection pane="bottomRight" activeCell="C2" sqref="C2"/>
    </sheetView>
  </sheetViews>
  <sheetFormatPr defaultColWidth="9.140625" defaultRowHeight="12.75" x14ac:dyDescent="0.2"/>
  <cols>
    <col min="1" max="1" width="12.140625" style="11" customWidth="1"/>
    <col min="2" max="2" width="23.7109375" style="11" customWidth="1"/>
    <col min="3" max="3" width="12.42578125" style="9" customWidth="1"/>
    <col min="4" max="16384" width="9.140625" style="9"/>
  </cols>
  <sheetData>
    <row r="1" spans="1:33" ht="18" x14ac:dyDescent="0.2">
      <c r="A1" s="245" t="s">
        <v>869</v>
      </c>
      <c r="B1" s="246"/>
    </row>
    <row r="2" spans="1:33" ht="15" customHeight="1" x14ac:dyDescent="0.2">
      <c r="A2" s="19" t="str">
        <f>README!A3</f>
        <v>MATRiST Version 2.1.1</v>
      </c>
    </row>
    <row r="3" spans="1:33" x14ac:dyDescent="0.2">
      <c r="A3" s="244" t="s">
        <v>324</v>
      </c>
      <c r="B3" s="244"/>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s="24" customFormat="1" ht="15" x14ac:dyDescent="0.25">
      <c r="A4" s="111" t="s">
        <v>634</v>
      </c>
      <c r="B4" s="111" t="s">
        <v>637</v>
      </c>
      <c r="C4" s="110" t="s">
        <v>636</v>
      </c>
      <c r="D4" s="110">
        <v>10</v>
      </c>
      <c r="E4" s="110">
        <v>20</v>
      </c>
      <c r="F4" s="110">
        <v>30</v>
      </c>
      <c r="G4" s="110">
        <v>40</v>
      </c>
      <c r="H4" s="110">
        <v>50</v>
      </c>
      <c r="I4" s="110">
        <v>60</v>
      </c>
      <c r="J4" s="110">
        <v>70</v>
      </c>
      <c r="K4" s="110">
        <v>80</v>
      </c>
      <c r="L4" s="110">
        <v>90</v>
      </c>
      <c r="M4" s="110">
        <v>100</v>
      </c>
      <c r="N4" s="110">
        <v>120</v>
      </c>
      <c r="O4" s="110">
        <v>140</v>
      </c>
      <c r="P4" s="110">
        <v>160</v>
      </c>
      <c r="Q4" s="110">
        <v>180</v>
      </c>
      <c r="R4" s="110">
        <v>200</v>
      </c>
      <c r="S4" s="110">
        <v>250</v>
      </c>
      <c r="T4" s="110">
        <v>300</v>
      </c>
      <c r="U4" s="110">
        <v>350</v>
      </c>
      <c r="V4" s="110">
        <v>400</v>
      </c>
      <c r="W4" s="110">
        <v>500</v>
      </c>
      <c r="X4" s="110">
        <v>600</v>
      </c>
      <c r="Y4" s="110">
        <v>700</v>
      </c>
      <c r="Z4" s="110">
        <v>800</v>
      </c>
      <c r="AA4" s="110">
        <v>900</v>
      </c>
      <c r="AB4" s="110">
        <v>1000</v>
      </c>
      <c r="AC4" s="110">
        <v>1500</v>
      </c>
      <c r="AD4" s="110">
        <v>2500</v>
      </c>
      <c r="AE4" s="110">
        <v>5000</v>
      </c>
      <c r="AF4" s="110">
        <v>7500</v>
      </c>
      <c r="AG4" s="110">
        <v>10000</v>
      </c>
    </row>
    <row r="5" spans="1:33" ht="15" x14ac:dyDescent="0.25">
      <c r="A5" s="1" t="s">
        <v>341</v>
      </c>
      <c r="B5" s="1">
        <v>1</v>
      </c>
      <c r="C5"/>
      <c r="D5" s="112">
        <v>24749.064180000001</v>
      </c>
      <c r="E5" s="112">
        <v>11834.60138</v>
      </c>
      <c r="F5" s="112">
        <v>10161.942730000001</v>
      </c>
      <c r="G5" s="112">
        <v>5939.8456150000002</v>
      </c>
      <c r="H5" s="112">
        <v>3677.8933499999998</v>
      </c>
      <c r="I5" s="112">
        <v>3022.5121199999999</v>
      </c>
      <c r="J5" s="112">
        <v>1180.2644949999999</v>
      </c>
      <c r="K5" s="112">
        <v>946.83658500000001</v>
      </c>
      <c r="L5" s="112">
        <v>768.12368500000002</v>
      </c>
      <c r="M5" s="112">
        <v>638.28214000000003</v>
      </c>
      <c r="N5" s="112">
        <v>455.11181499999998</v>
      </c>
      <c r="O5" s="112">
        <v>334.347735</v>
      </c>
      <c r="P5" s="112">
        <v>254.46853999999999</v>
      </c>
      <c r="Q5" s="112">
        <v>199.637775</v>
      </c>
      <c r="R5" s="112">
        <v>162.50306</v>
      </c>
      <c r="S5" s="112">
        <v>107.851045</v>
      </c>
      <c r="T5" s="112">
        <v>78.326989999999995</v>
      </c>
      <c r="U5" s="112">
        <v>60.068545</v>
      </c>
      <c r="V5" s="112">
        <v>47.804760000000002</v>
      </c>
      <c r="W5" s="112">
        <v>32.529809999999998</v>
      </c>
      <c r="X5" s="112">
        <v>23.771135000000001</v>
      </c>
      <c r="Y5" s="112">
        <v>18.282525</v>
      </c>
      <c r="Z5" s="112">
        <v>14.546485000000001</v>
      </c>
      <c r="AA5" s="112">
        <v>11.945510000000001</v>
      </c>
      <c r="AB5" s="112">
        <v>9.9906699999999997</v>
      </c>
      <c r="AC5" s="112">
        <v>5.0083650000000004</v>
      </c>
      <c r="AD5" s="112">
        <v>2.0925799999999999</v>
      </c>
      <c r="AE5" s="112">
        <v>0.64278999999999997</v>
      </c>
      <c r="AF5" s="112">
        <v>0.325845</v>
      </c>
      <c r="AG5" s="112">
        <v>0.19908000000000001</v>
      </c>
    </row>
    <row r="6" spans="1:33" ht="15" x14ac:dyDescent="0.25">
      <c r="A6" s="1" t="s">
        <v>341</v>
      </c>
      <c r="B6" s="1">
        <v>2</v>
      </c>
      <c r="C6"/>
      <c r="D6" s="112">
        <v>20071.749909999999</v>
      </c>
      <c r="E6" s="112">
        <v>8764.1029350000008</v>
      </c>
      <c r="F6" s="112">
        <v>6428.1480799999999</v>
      </c>
      <c r="G6" s="112">
        <v>5255.4555799999998</v>
      </c>
      <c r="H6" s="112">
        <v>2679.5762049999998</v>
      </c>
      <c r="I6" s="112">
        <v>2751.1200749999998</v>
      </c>
      <c r="J6" s="112">
        <v>871.94356000000005</v>
      </c>
      <c r="K6" s="112">
        <v>719.97333000000003</v>
      </c>
      <c r="L6" s="112">
        <v>602.56445499999995</v>
      </c>
      <c r="M6" s="112">
        <v>511.57370500000002</v>
      </c>
      <c r="N6" s="112">
        <v>380.38183500000002</v>
      </c>
      <c r="O6" s="112">
        <v>295.26343000000003</v>
      </c>
      <c r="P6" s="112">
        <v>233.23038</v>
      </c>
      <c r="Q6" s="112">
        <v>189.57845</v>
      </c>
      <c r="R6" s="112">
        <v>156.79846000000001</v>
      </c>
      <c r="S6" s="112">
        <v>106.75256</v>
      </c>
      <c r="T6" s="112">
        <v>77.71396</v>
      </c>
      <c r="U6" s="112">
        <v>59.431355000000003</v>
      </c>
      <c r="V6" s="112">
        <v>47.199615000000001</v>
      </c>
      <c r="W6" s="112">
        <v>32.056170000000002</v>
      </c>
      <c r="X6" s="112">
        <v>23.41047</v>
      </c>
      <c r="Y6" s="112">
        <v>18.09158</v>
      </c>
      <c r="Z6" s="112">
        <v>14.471024999999999</v>
      </c>
      <c r="AA6" s="112">
        <v>11.861700000000001</v>
      </c>
      <c r="AB6" s="112">
        <v>9.9706949999999992</v>
      </c>
      <c r="AC6" s="112">
        <v>4.981185</v>
      </c>
      <c r="AD6" s="112">
        <v>2.0776249999999998</v>
      </c>
      <c r="AE6" s="112">
        <v>0.63699499999999998</v>
      </c>
      <c r="AF6" s="112">
        <v>0.320635</v>
      </c>
      <c r="AG6" s="112">
        <v>0.19782</v>
      </c>
    </row>
    <row r="7" spans="1:33" ht="15" x14ac:dyDescent="0.25">
      <c r="A7" s="1" t="s">
        <v>341</v>
      </c>
      <c r="B7" s="1">
        <v>3</v>
      </c>
      <c r="C7"/>
      <c r="D7" s="112">
        <v>11303.45551</v>
      </c>
      <c r="E7" s="112">
        <v>7516.4284250000001</v>
      </c>
      <c r="F7" s="112">
        <v>4378.5947749999996</v>
      </c>
      <c r="G7" s="112">
        <v>3860.03737</v>
      </c>
      <c r="H7" s="112">
        <v>2043.3217749999999</v>
      </c>
      <c r="I7" s="112">
        <v>2105.4434700000002</v>
      </c>
      <c r="J7" s="112">
        <v>782.64646500000003</v>
      </c>
      <c r="K7" s="112">
        <v>632.22981000000004</v>
      </c>
      <c r="L7" s="112">
        <v>535.29209500000002</v>
      </c>
      <c r="M7" s="112">
        <v>460.68532499999998</v>
      </c>
      <c r="N7" s="112">
        <v>351.00269500000002</v>
      </c>
      <c r="O7" s="112">
        <v>274.79866500000003</v>
      </c>
      <c r="P7" s="112">
        <v>220.62376</v>
      </c>
      <c r="Q7" s="112">
        <v>182.36913000000001</v>
      </c>
      <c r="R7" s="112">
        <v>153.034885</v>
      </c>
      <c r="S7" s="112">
        <v>103.789905</v>
      </c>
      <c r="T7" s="112">
        <v>75.832570000000004</v>
      </c>
      <c r="U7" s="112">
        <v>58.065505000000002</v>
      </c>
      <c r="V7" s="112">
        <v>46.193519999999999</v>
      </c>
      <c r="W7" s="112">
        <v>31.863254999999999</v>
      </c>
      <c r="X7" s="112">
        <v>23.372415</v>
      </c>
      <c r="Y7" s="112">
        <v>17.980689999999999</v>
      </c>
      <c r="Z7" s="112">
        <v>14.358969999999999</v>
      </c>
      <c r="AA7" s="112">
        <v>11.819330000000001</v>
      </c>
      <c r="AB7" s="112">
        <v>9.8856699999999993</v>
      </c>
      <c r="AC7" s="112">
        <v>4.9040049999999997</v>
      </c>
      <c r="AD7" s="112">
        <v>2.0629</v>
      </c>
      <c r="AE7" s="112">
        <v>0.63248499999999996</v>
      </c>
      <c r="AF7" s="112">
        <v>0.31949</v>
      </c>
      <c r="AG7" s="112">
        <v>0.19781499999999999</v>
      </c>
    </row>
    <row r="8" spans="1:33" ht="15" x14ac:dyDescent="0.25">
      <c r="A8" s="1" t="s">
        <v>341</v>
      </c>
      <c r="B8" s="1">
        <v>4</v>
      </c>
      <c r="C8"/>
      <c r="D8" s="112">
        <v>7685.2874750000001</v>
      </c>
      <c r="E8" s="112">
        <v>6686.1160950000003</v>
      </c>
      <c r="F8" s="112">
        <v>3569.4009350000001</v>
      </c>
      <c r="G8" s="112">
        <v>2962.8371200000001</v>
      </c>
      <c r="H8" s="112">
        <v>2021.242465</v>
      </c>
      <c r="I8" s="112">
        <v>1729.705665</v>
      </c>
      <c r="J8" s="112">
        <v>1218.73036</v>
      </c>
      <c r="K8" s="112">
        <v>562.43565000000001</v>
      </c>
      <c r="L8" s="112">
        <v>482.26429999999999</v>
      </c>
      <c r="M8" s="112">
        <v>417.57843000000003</v>
      </c>
      <c r="N8" s="112">
        <v>323.98496999999998</v>
      </c>
      <c r="O8" s="112">
        <v>263.54735499999998</v>
      </c>
      <c r="P8" s="112">
        <v>216.151905</v>
      </c>
      <c r="Q8" s="112">
        <v>179.16487499999999</v>
      </c>
      <c r="R8" s="112">
        <v>151.62786500000001</v>
      </c>
      <c r="S8" s="112">
        <v>104.99227999999999</v>
      </c>
      <c r="T8" s="112">
        <v>76.509060000000005</v>
      </c>
      <c r="U8" s="112">
        <v>58.78725</v>
      </c>
      <c r="V8" s="112">
        <v>46.526859999999999</v>
      </c>
      <c r="W8" s="112">
        <v>32.000579999999999</v>
      </c>
      <c r="X8" s="112">
        <v>23.477399999999999</v>
      </c>
      <c r="Y8" s="112">
        <v>18.041830000000001</v>
      </c>
      <c r="Z8" s="112">
        <v>14.425465000000001</v>
      </c>
      <c r="AA8" s="112">
        <v>11.832549999999999</v>
      </c>
      <c r="AB8" s="112">
        <v>9.9358149999999998</v>
      </c>
      <c r="AC8" s="112">
        <v>4.93133</v>
      </c>
      <c r="AD8" s="112">
        <v>2.0617899999999998</v>
      </c>
      <c r="AE8" s="112">
        <v>0.63151000000000002</v>
      </c>
      <c r="AF8" s="112">
        <v>0.31955499999999998</v>
      </c>
      <c r="AG8" s="112">
        <v>0.19573499999999999</v>
      </c>
    </row>
    <row r="9" spans="1:33" ht="15" x14ac:dyDescent="0.25">
      <c r="A9" s="1" t="s">
        <v>341</v>
      </c>
      <c r="B9" s="1">
        <v>5</v>
      </c>
      <c r="C9"/>
      <c r="D9" s="112">
        <v>5309.2242699999997</v>
      </c>
      <c r="E9" s="112">
        <v>4806.0894349999999</v>
      </c>
      <c r="F9" s="112">
        <v>3491.9374299999999</v>
      </c>
      <c r="G9" s="112">
        <v>2429.3021950000002</v>
      </c>
      <c r="H9" s="112">
        <v>1788.69092</v>
      </c>
      <c r="I9" s="112">
        <v>1464.92248</v>
      </c>
      <c r="J9" s="112">
        <v>1165.82464</v>
      </c>
      <c r="K9" s="112">
        <v>513.11395500000003</v>
      </c>
      <c r="L9" s="112">
        <v>444.40953999999999</v>
      </c>
      <c r="M9" s="112">
        <v>389.10939999999999</v>
      </c>
      <c r="N9" s="112">
        <v>306.52325500000001</v>
      </c>
      <c r="O9" s="112">
        <v>246.78698</v>
      </c>
      <c r="P9" s="112">
        <v>201.16502</v>
      </c>
      <c r="Q9" s="112">
        <v>168.43358499999999</v>
      </c>
      <c r="R9" s="112">
        <v>143.06609</v>
      </c>
      <c r="S9" s="112">
        <v>97.862189999999998</v>
      </c>
      <c r="T9" s="112">
        <v>71.598545000000001</v>
      </c>
      <c r="U9" s="112">
        <v>54.904735000000002</v>
      </c>
      <c r="V9" s="112">
        <v>43.643445</v>
      </c>
      <c r="W9" s="112">
        <v>29.53417</v>
      </c>
      <c r="X9" s="112">
        <v>21.752330000000001</v>
      </c>
      <c r="Y9" s="112">
        <v>16.752970000000001</v>
      </c>
      <c r="Z9" s="112">
        <v>13.335405</v>
      </c>
      <c r="AA9" s="112">
        <v>10.941295</v>
      </c>
      <c r="AB9" s="112">
        <v>9.1564750000000004</v>
      </c>
      <c r="AC9" s="112">
        <v>4.646115</v>
      </c>
      <c r="AD9" s="112">
        <v>1.963055</v>
      </c>
      <c r="AE9" s="112">
        <v>0.61468999999999996</v>
      </c>
      <c r="AF9" s="112">
        <v>0.31292500000000001</v>
      </c>
      <c r="AG9" s="112">
        <v>0.19344</v>
      </c>
    </row>
    <row r="10" spans="1:33" ht="15" x14ac:dyDescent="0.25">
      <c r="A10" s="1" t="s">
        <v>341</v>
      </c>
      <c r="B10" s="1">
        <v>6</v>
      </c>
      <c r="C10"/>
      <c r="D10" s="112">
        <v>4011.5679</v>
      </c>
      <c r="E10" s="112">
        <v>3673.0675999999999</v>
      </c>
      <c r="F10" s="112">
        <v>3187.0449600000002</v>
      </c>
      <c r="G10" s="112">
        <v>2118.2778950000002</v>
      </c>
      <c r="H10" s="112">
        <v>1800.3877950000001</v>
      </c>
      <c r="I10" s="112">
        <v>1225.0354500000001</v>
      </c>
      <c r="J10" s="112">
        <v>1131.544905</v>
      </c>
      <c r="K10" s="112">
        <v>485.495205</v>
      </c>
      <c r="L10" s="112">
        <v>406.96998500000001</v>
      </c>
      <c r="M10" s="112">
        <v>360.29750999999999</v>
      </c>
      <c r="N10" s="112">
        <v>286.543995</v>
      </c>
      <c r="O10" s="112">
        <v>234.65937500000001</v>
      </c>
      <c r="P10" s="112">
        <v>193.27522999999999</v>
      </c>
      <c r="Q10" s="112">
        <v>162.525485</v>
      </c>
      <c r="R10" s="112">
        <v>137.55309</v>
      </c>
      <c r="S10" s="112">
        <v>95.299814999999995</v>
      </c>
      <c r="T10" s="112">
        <v>68.783630000000002</v>
      </c>
      <c r="U10" s="112">
        <v>52.681674999999998</v>
      </c>
      <c r="V10" s="112">
        <v>41.823644999999999</v>
      </c>
      <c r="W10" s="112">
        <v>28.413415000000001</v>
      </c>
      <c r="X10" s="112">
        <v>20.693515000000001</v>
      </c>
      <c r="Y10" s="112">
        <v>15.967715</v>
      </c>
      <c r="Z10" s="112">
        <v>12.734484999999999</v>
      </c>
      <c r="AA10" s="112">
        <v>10.472054999999999</v>
      </c>
      <c r="AB10" s="112">
        <v>8.759385</v>
      </c>
      <c r="AC10" s="112">
        <v>4.4413999999999998</v>
      </c>
      <c r="AD10" s="112">
        <v>1.9057550000000001</v>
      </c>
      <c r="AE10" s="112">
        <v>0.59956500000000001</v>
      </c>
      <c r="AF10" s="112">
        <v>0.30764999999999998</v>
      </c>
      <c r="AG10" s="112">
        <v>0.19014</v>
      </c>
    </row>
    <row r="11" spans="1:33" ht="15" x14ac:dyDescent="0.25">
      <c r="A11" s="1" t="s">
        <v>341</v>
      </c>
      <c r="B11" s="1">
        <v>7</v>
      </c>
      <c r="C11"/>
      <c r="D11" s="112">
        <v>3222.5716699999998</v>
      </c>
      <c r="E11" s="112">
        <v>2992.9305300000001</v>
      </c>
      <c r="F11" s="112">
        <v>2776.86886</v>
      </c>
      <c r="G11" s="112">
        <v>1909.3064199999999</v>
      </c>
      <c r="H11" s="112">
        <v>1571.78945</v>
      </c>
      <c r="I11" s="112">
        <v>1097.8893049999999</v>
      </c>
      <c r="J11" s="112">
        <v>994.94197499999996</v>
      </c>
      <c r="K11" s="112">
        <v>606.45084999999995</v>
      </c>
      <c r="L11" s="112">
        <v>365.54852499999998</v>
      </c>
      <c r="M11" s="112">
        <v>327.89229999999998</v>
      </c>
      <c r="N11" s="112">
        <v>264.22012000000001</v>
      </c>
      <c r="O11" s="112">
        <v>217.62349499999999</v>
      </c>
      <c r="P11" s="112">
        <v>181.99847500000001</v>
      </c>
      <c r="Q11" s="112">
        <v>154.238235</v>
      </c>
      <c r="R11" s="112">
        <v>132.40339</v>
      </c>
      <c r="S11" s="112">
        <v>92.462370000000007</v>
      </c>
      <c r="T11" s="112">
        <v>67.497325000000004</v>
      </c>
      <c r="U11" s="112">
        <v>51.613999999999997</v>
      </c>
      <c r="V11" s="112">
        <v>40.948394999999998</v>
      </c>
      <c r="W11" s="112">
        <v>27.622254999999999</v>
      </c>
      <c r="X11" s="112">
        <v>20.230495000000001</v>
      </c>
      <c r="Y11" s="112">
        <v>15.551975000000001</v>
      </c>
      <c r="Z11" s="112">
        <v>12.3613</v>
      </c>
      <c r="AA11" s="112">
        <v>10.151745</v>
      </c>
      <c r="AB11" s="112">
        <v>8.4951150000000002</v>
      </c>
      <c r="AC11" s="112">
        <v>4.3356599999999998</v>
      </c>
      <c r="AD11" s="112">
        <v>1.8415699999999999</v>
      </c>
      <c r="AE11" s="112">
        <v>0.59380999999999995</v>
      </c>
      <c r="AF11" s="112">
        <v>0.30441000000000001</v>
      </c>
      <c r="AG11" s="112">
        <v>0.19050500000000001</v>
      </c>
    </row>
    <row r="12" spans="1:33" ht="15" x14ac:dyDescent="0.25">
      <c r="A12" s="1" t="s">
        <v>341</v>
      </c>
      <c r="B12" s="1">
        <v>8</v>
      </c>
      <c r="C12"/>
      <c r="D12" s="112">
        <v>2560.886285</v>
      </c>
      <c r="E12" s="112">
        <v>2404.8575099999998</v>
      </c>
      <c r="F12" s="112">
        <v>2315.97478</v>
      </c>
      <c r="G12" s="112">
        <v>1747.880005</v>
      </c>
      <c r="H12" s="112">
        <v>1390.730665</v>
      </c>
      <c r="I12" s="112">
        <v>1032.2676449999999</v>
      </c>
      <c r="J12" s="112">
        <v>905.57067500000005</v>
      </c>
      <c r="K12" s="112">
        <v>623.83457999999996</v>
      </c>
      <c r="L12" s="112">
        <v>333.34651000000002</v>
      </c>
      <c r="M12" s="112">
        <v>298.93975999999998</v>
      </c>
      <c r="N12" s="112">
        <v>242.91922500000001</v>
      </c>
      <c r="O12" s="112">
        <v>202.39673999999999</v>
      </c>
      <c r="P12" s="112">
        <v>170.95719</v>
      </c>
      <c r="Q12" s="112">
        <v>145.93552</v>
      </c>
      <c r="R12" s="112">
        <v>126.47613</v>
      </c>
      <c r="S12" s="112">
        <v>90.572540000000004</v>
      </c>
      <c r="T12" s="112">
        <v>66.472795000000005</v>
      </c>
      <c r="U12" s="112">
        <v>50.401389999999999</v>
      </c>
      <c r="V12" s="112">
        <v>40.181105000000002</v>
      </c>
      <c r="W12" s="112">
        <v>27.573119999999999</v>
      </c>
      <c r="X12" s="112">
        <v>20.045945</v>
      </c>
      <c r="Y12" s="112">
        <v>15.413735000000001</v>
      </c>
      <c r="Z12" s="112">
        <v>12.23601</v>
      </c>
      <c r="AA12" s="112">
        <v>10.033860000000001</v>
      </c>
      <c r="AB12" s="112">
        <v>8.3993099999999998</v>
      </c>
      <c r="AC12" s="112">
        <v>4.3056450000000002</v>
      </c>
      <c r="AD12" s="112">
        <v>1.826595</v>
      </c>
      <c r="AE12" s="112">
        <v>0.59065999999999996</v>
      </c>
      <c r="AF12" s="112">
        <v>0.30435499999999999</v>
      </c>
      <c r="AG12" s="112">
        <v>0.18919</v>
      </c>
    </row>
    <row r="13" spans="1:33" ht="15" x14ac:dyDescent="0.25">
      <c r="A13" s="1" t="s">
        <v>341</v>
      </c>
      <c r="B13" s="1">
        <v>9</v>
      </c>
      <c r="C13"/>
      <c r="D13" s="112">
        <v>2027.885415</v>
      </c>
      <c r="E13" s="112">
        <v>1939.60304</v>
      </c>
      <c r="F13" s="112">
        <v>1876.1768400000001</v>
      </c>
      <c r="G13" s="112">
        <v>1499.2140649999999</v>
      </c>
      <c r="H13" s="112">
        <v>1255.3431700000001</v>
      </c>
      <c r="I13" s="112">
        <v>974.73931500000003</v>
      </c>
      <c r="J13" s="112">
        <v>836.67737999999997</v>
      </c>
      <c r="K13" s="112">
        <v>627.79219000000001</v>
      </c>
      <c r="L13" s="112">
        <v>306.81083999999998</v>
      </c>
      <c r="M13" s="112">
        <v>276.63206500000001</v>
      </c>
      <c r="N13" s="112">
        <v>226.881945</v>
      </c>
      <c r="O13" s="112">
        <v>189.20071999999999</v>
      </c>
      <c r="P13" s="112">
        <v>162.41724500000001</v>
      </c>
      <c r="Q13" s="112">
        <v>138.81292500000001</v>
      </c>
      <c r="R13" s="112">
        <v>121.498165</v>
      </c>
      <c r="S13" s="112">
        <v>87.994815000000003</v>
      </c>
      <c r="T13" s="112">
        <v>66.029055</v>
      </c>
      <c r="U13" s="112">
        <v>50.474379999999996</v>
      </c>
      <c r="V13" s="112">
        <v>39.653745000000001</v>
      </c>
      <c r="W13" s="112">
        <v>27.219539999999999</v>
      </c>
      <c r="X13" s="112">
        <v>20.009969999999999</v>
      </c>
      <c r="Y13" s="112">
        <v>15.367055000000001</v>
      </c>
      <c r="Z13" s="112">
        <v>12.250375</v>
      </c>
      <c r="AA13" s="112">
        <v>9.9803149999999992</v>
      </c>
      <c r="AB13" s="112">
        <v>8.3567900000000002</v>
      </c>
      <c r="AC13" s="112">
        <v>4.2646850000000001</v>
      </c>
      <c r="AD13" s="112">
        <v>1.8193999999999999</v>
      </c>
      <c r="AE13" s="112">
        <v>0.58881499999999998</v>
      </c>
      <c r="AF13" s="112">
        <v>0.30371500000000001</v>
      </c>
      <c r="AG13" s="112">
        <v>0.18917</v>
      </c>
    </row>
    <row r="14" spans="1:33" ht="15" x14ac:dyDescent="0.25">
      <c r="A14" s="1" t="s">
        <v>341</v>
      </c>
      <c r="B14" s="1">
        <v>10</v>
      </c>
      <c r="C14"/>
      <c r="D14" s="112">
        <v>1625.3650849999999</v>
      </c>
      <c r="E14" s="112">
        <v>1564.7358200000001</v>
      </c>
      <c r="F14" s="112">
        <v>1519.19183</v>
      </c>
      <c r="G14" s="112">
        <v>1331.0645400000001</v>
      </c>
      <c r="H14" s="112">
        <v>1125.534345</v>
      </c>
      <c r="I14" s="112">
        <v>907.62658999999996</v>
      </c>
      <c r="J14" s="112">
        <v>745.48510499999998</v>
      </c>
      <c r="K14" s="112">
        <v>584.88741000000005</v>
      </c>
      <c r="L14" s="112">
        <v>312.42381999999998</v>
      </c>
      <c r="M14" s="112">
        <v>255.65917999999999</v>
      </c>
      <c r="N14" s="112">
        <v>213.38495499999999</v>
      </c>
      <c r="O14" s="112">
        <v>179.36602999999999</v>
      </c>
      <c r="P14" s="112">
        <v>153.14344</v>
      </c>
      <c r="Q14" s="112">
        <v>132.28537</v>
      </c>
      <c r="R14" s="112">
        <v>115.842015</v>
      </c>
      <c r="S14" s="112">
        <v>85.391655</v>
      </c>
      <c r="T14" s="112">
        <v>64.746105</v>
      </c>
      <c r="U14" s="112">
        <v>49.523519999999998</v>
      </c>
      <c r="V14" s="112">
        <v>39.14264</v>
      </c>
      <c r="W14" s="112">
        <v>26.876650000000001</v>
      </c>
      <c r="X14" s="112">
        <v>19.997185000000002</v>
      </c>
      <c r="Y14" s="112">
        <v>15.344525000000001</v>
      </c>
      <c r="Z14" s="112">
        <v>12.272729999999999</v>
      </c>
      <c r="AA14" s="112">
        <v>10.00536</v>
      </c>
      <c r="AB14" s="112">
        <v>8.3615300000000001</v>
      </c>
      <c r="AC14" s="112">
        <v>4.2374650000000003</v>
      </c>
      <c r="AD14" s="112">
        <v>1.81647</v>
      </c>
      <c r="AE14" s="112">
        <v>0.587005</v>
      </c>
      <c r="AF14" s="112">
        <v>0.30341000000000001</v>
      </c>
      <c r="AG14" s="112">
        <v>0.18898999999999999</v>
      </c>
    </row>
    <row r="15" spans="1:33" ht="15" x14ac:dyDescent="0.25">
      <c r="A15" s="1" t="s">
        <v>341</v>
      </c>
      <c r="B15" s="1">
        <v>11</v>
      </c>
      <c r="C15"/>
      <c r="D15" s="112">
        <v>1313.2174649999999</v>
      </c>
      <c r="E15" s="112">
        <v>1284.66428</v>
      </c>
      <c r="F15" s="112">
        <v>1272.3326300000001</v>
      </c>
      <c r="G15" s="112">
        <v>1170.00459</v>
      </c>
      <c r="H15" s="112">
        <v>1020.767395</v>
      </c>
      <c r="I15" s="112">
        <v>900.81410000000005</v>
      </c>
      <c r="J15" s="112">
        <v>667.35259499999995</v>
      </c>
      <c r="K15" s="112">
        <v>595.79223999999999</v>
      </c>
      <c r="L15" s="112">
        <v>350.42191000000003</v>
      </c>
      <c r="M15" s="112">
        <v>235.18115</v>
      </c>
      <c r="N15" s="112">
        <v>198.06482500000001</v>
      </c>
      <c r="O15" s="112">
        <v>167.76079999999999</v>
      </c>
      <c r="P15" s="112">
        <v>144.18892500000001</v>
      </c>
      <c r="Q15" s="112">
        <v>125.461845</v>
      </c>
      <c r="R15" s="112">
        <v>110.354945</v>
      </c>
      <c r="S15" s="112">
        <v>81.838759999999994</v>
      </c>
      <c r="T15" s="112">
        <v>62.671140000000001</v>
      </c>
      <c r="U15" s="112">
        <v>48.598120000000002</v>
      </c>
      <c r="V15" s="112">
        <v>38.208289999999998</v>
      </c>
      <c r="W15" s="112">
        <v>26.519895000000002</v>
      </c>
      <c r="X15" s="112">
        <v>19.778485</v>
      </c>
      <c r="Y15" s="112">
        <v>15.29095</v>
      </c>
      <c r="Z15" s="112">
        <v>12.217689999999999</v>
      </c>
      <c r="AA15" s="112">
        <v>9.9391999999999996</v>
      </c>
      <c r="AB15" s="112">
        <v>8.3516899999999996</v>
      </c>
      <c r="AC15" s="112">
        <v>4.2336400000000003</v>
      </c>
      <c r="AD15" s="112">
        <v>1.8118449999999999</v>
      </c>
      <c r="AE15" s="112">
        <v>0.58449499999999999</v>
      </c>
      <c r="AF15" s="112">
        <v>0.302925</v>
      </c>
      <c r="AG15" s="112">
        <v>0.188525</v>
      </c>
    </row>
    <row r="16" spans="1:33" ht="15" x14ac:dyDescent="0.25">
      <c r="A16" s="1" t="s">
        <v>341</v>
      </c>
      <c r="B16" s="1">
        <v>12</v>
      </c>
      <c r="C16"/>
      <c r="D16" s="112">
        <v>1078.1627100000001</v>
      </c>
      <c r="E16" s="112">
        <v>1088.36384</v>
      </c>
      <c r="F16" s="112">
        <v>1076.4719849999999</v>
      </c>
      <c r="G16" s="112">
        <v>999.12846500000001</v>
      </c>
      <c r="H16" s="112">
        <v>911.35365999999999</v>
      </c>
      <c r="I16" s="112">
        <v>840.388195</v>
      </c>
      <c r="J16" s="112">
        <v>599.04413</v>
      </c>
      <c r="K16" s="112">
        <v>567.32094500000005</v>
      </c>
      <c r="L16" s="112">
        <v>359.79617999999999</v>
      </c>
      <c r="M16" s="112">
        <v>219.16204500000001</v>
      </c>
      <c r="N16" s="112">
        <v>183.770915</v>
      </c>
      <c r="O16" s="112">
        <v>157.36819</v>
      </c>
      <c r="P16" s="112">
        <v>135.49283</v>
      </c>
      <c r="Q16" s="112">
        <v>117.90329</v>
      </c>
      <c r="R16" s="112">
        <v>104.303015</v>
      </c>
      <c r="S16" s="112">
        <v>78.602459999999994</v>
      </c>
      <c r="T16" s="112">
        <v>60.354140000000001</v>
      </c>
      <c r="U16" s="112">
        <v>47.228724999999997</v>
      </c>
      <c r="V16" s="112">
        <v>37.044755000000002</v>
      </c>
      <c r="W16" s="112">
        <v>25.68486</v>
      </c>
      <c r="X16" s="112">
        <v>19.373014999999999</v>
      </c>
      <c r="Y16" s="112">
        <v>15.16925</v>
      </c>
      <c r="Z16" s="112">
        <v>12.1622</v>
      </c>
      <c r="AA16" s="112">
        <v>9.8953950000000006</v>
      </c>
      <c r="AB16" s="112">
        <v>8.2914399999999997</v>
      </c>
      <c r="AC16" s="112">
        <v>4.2257749999999996</v>
      </c>
      <c r="AD16" s="112">
        <v>1.807655</v>
      </c>
      <c r="AE16" s="112">
        <v>0.58282500000000004</v>
      </c>
      <c r="AF16" s="112">
        <v>0.30279499999999998</v>
      </c>
      <c r="AG16" s="112">
        <v>0.18826999999999999</v>
      </c>
    </row>
    <row r="17" spans="1:33" ht="15" x14ac:dyDescent="0.25">
      <c r="A17" s="1" t="s">
        <v>341</v>
      </c>
      <c r="B17" s="1">
        <v>13</v>
      </c>
      <c r="C17"/>
      <c r="D17" s="112">
        <v>917.50094999999999</v>
      </c>
      <c r="E17" s="112">
        <v>926.19893000000002</v>
      </c>
      <c r="F17" s="112">
        <v>941.81649000000004</v>
      </c>
      <c r="G17" s="112">
        <v>890.46178499999996</v>
      </c>
      <c r="H17" s="112">
        <v>821.03424500000006</v>
      </c>
      <c r="I17" s="112">
        <v>761.11685</v>
      </c>
      <c r="J17" s="112">
        <v>580.68954499999995</v>
      </c>
      <c r="K17" s="112">
        <v>530.20649500000002</v>
      </c>
      <c r="L17" s="112">
        <v>372.31434999999999</v>
      </c>
      <c r="M17" s="112">
        <v>203.41419500000001</v>
      </c>
      <c r="N17" s="112">
        <v>170.045705</v>
      </c>
      <c r="O17" s="112">
        <v>146.05588</v>
      </c>
      <c r="P17" s="112">
        <v>126.83042500000001</v>
      </c>
      <c r="Q17" s="112">
        <v>111.100165</v>
      </c>
      <c r="R17" s="112">
        <v>98.400080000000003</v>
      </c>
      <c r="S17" s="112">
        <v>74.906660000000002</v>
      </c>
      <c r="T17" s="112">
        <v>57.973205</v>
      </c>
      <c r="U17" s="112">
        <v>46.032429999999998</v>
      </c>
      <c r="V17" s="112">
        <v>36.038510000000002</v>
      </c>
      <c r="W17" s="112">
        <v>25.148669999999999</v>
      </c>
      <c r="X17" s="112">
        <v>18.976189999999999</v>
      </c>
      <c r="Y17" s="112">
        <v>14.859515</v>
      </c>
      <c r="Z17" s="112">
        <v>12.01971</v>
      </c>
      <c r="AA17" s="112">
        <v>9.8964700000000008</v>
      </c>
      <c r="AB17" s="112">
        <v>8.2657150000000001</v>
      </c>
      <c r="AC17" s="112">
        <v>4.2173850000000002</v>
      </c>
      <c r="AD17" s="112">
        <v>1.803115</v>
      </c>
      <c r="AE17" s="112">
        <v>0.58077500000000004</v>
      </c>
      <c r="AF17" s="112">
        <v>0.30231000000000002</v>
      </c>
      <c r="AG17" s="112">
        <v>0.18784999999999999</v>
      </c>
    </row>
    <row r="18" spans="1:33" ht="15" x14ac:dyDescent="0.25">
      <c r="A18" s="1" t="s">
        <v>341</v>
      </c>
      <c r="B18" s="1">
        <v>14</v>
      </c>
      <c r="C18"/>
      <c r="D18" s="112">
        <v>780.20935499999996</v>
      </c>
      <c r="E18" s="112">
        <v>798.90212499999996</v>
      </c>
      <c r="F18" s="112">
        <v>840.75296500000002</v>
      </c>
      <c r="G18" s="112">
        <v>797.09627499999999</v>
      </c>
      <c r="H18" s="112">
        <v>734.36371499999996</v>
      </c>
      <c r="I18" s="112">
        <v>679.67627000000005</v>
      </c>
      <c r="J18" s="112">
        <v>549.67585499999996</v>
      </c>
      <c r="K18" s="112">
        <v>487.70088500000003</v>
      </c>
      <c r="L18" s="112">
        <v>379.43212</v>
      </c>
      <c r="M18" s="112">
        <v>188.45017000000001</v>
      </c>
      <c r="N18" s="112">
        <v>158.30434</v>
      </c>
      <c r="O18" s="112">
        <v>136.92149499999999</v>
      </c>
      <c r="P18" s="112">
        <v>119.61977</v>
      </c>
      <c r="Q18" s="112">
        <v>104.365595</v>
      </c>
      <c r="R18" s="112">
        <v>92.78913</v>
      </c>
      <c r="S18" s="112">
        <v>71.261515000000003</v>
      </c>
      <c r="T18" s="112">
        <v>55.416735000000003</v>
      </c>
      <c r="U18" s="112">
        <v>44.357025</v>
      </c>
      <c r="V18" s="112">
        <v>35.028624999999998</v>
      </c>
      <c r="W18" s="112">
        <v>24.430985</v>
      </c>
      <c r="X18" s="112">
        <v>18.474405000000001</v>
      </c>
      <c r="Y18" s="112">
        <v>14.691655000000001</v>
      </c>
      <c r="Z18" s="112">
        <v>11.932535</v>
      </c>
      <c r="AA18" s="112">
        <v>9.7796199999999995</v>
      </c>
      <c r="AB18" s="112">
        <v>8.2217149999999997</v>
      </c>
      <c r="AC18" s="112">
        <v>4.2023549999999998</v>
      </c>
      <c r="AD18" s="112">
        <v>1.8021450000000001</v>
      </c>
      <c r="AE18" s="112">
        <v>0.57914500000000002</v>
      </c>
      <c r="AF18" s="112">
        <v>0.30169000000000001</v>
      </c>
      <c r="AG18" s="112">
        <v>0.18792500000000001</v>
      </c>
    </row>
    <row r="19" spans="1:33" ht="15" x14ac:dyDescent="0.25">
      <c r="A19" s="1" t="s">
        <v>341</v>
      </c>
      <c r="B19" s="1">
        <v>15</v>
      </c>
      <c r="C19"/>
      <c r="D19" s="112">
        <v>693.37712499999998</v>
      </c>
      <c r="E19" s="112">
        <v>713.95772499999998</v>
      </c>
      <c r="F19" s="112">
        <v>750.01238999999998</v>
      </c>
      <c r="G19" s="112">
        <v>713.50455499999998</v>
      </c>
      <c r="H19" s="112">
        <v>655.73191499999996</v>
      </c>
      <c r="I19" s="112">
        <v>611.35632999999996</v>
      </c>
      <c r="J19" s="112">
        <v>514.60889499999996</v>
      </c>
      <c r="K19" s="112">
        <v>449.735365</v>
      </c>
      <c r="L19" s="112">
        <v>381.48341499999998</v>
      </c>
      <c r="M19" s="112">
        <v>193.06560999999999</v>
      </c>
      <c r="N19" s="112">
        <v>147.94232</v>
      </c>
      <c r="O19" s="112">
        <v>128.109375</v>
      </c>
      <c r="P19" s="112">
        <v>112.84869999999999</v>
      </c>
      <c r="Q19" s="112">
        <v>99.031035000000003</v>
      </c>
      <c r="R19" s="112">
        <v>88.036805000000001</v>
      </c>
      <c r="S19" s="112">
        <v>68.173434999999998</v>
      </c>
      <c r="T19" s="112">
        <v>53.245939999999997</v>
      </c>
      <c r="U19" s="112">
        <v>42.931235000000001</v>
      </c>
      <c r="V19" s="112">
        <v>34.188659999999999</v>
      </c>
      <c r="W19" s="112">
        <v>23.643084999999999</v>
      </c>
      <c r="X19" s="112">
        <v>17.909590000000001</v>
      </c>
      <c r="Y19" s="112">
        <v>14.317695000000001</v>
      </c>
      <c r="Z19" s="112">
        <v>11.728075</v>
      </c>
      <c r="AA19" s="112">
        <v>9.6759649999999997</v>
      </c>
      <c r="AB19" s="112">
        <v>8.2093799999999995</v>
      </c>
      <c r="AC19" s="112">
        <v>4.1893450000000003</v>
      </c>
      <c r="AD19" s="112">
        <v>1.79853</v>
      </c>
      <c r="AE19" s="112">
        <v>0.57794500000000004</v>
      </c>
      <c r="AF19" s="112">
        <v>0.30116500000000002</v>
      </c>
      <c r="AG19" s="112">
        <v>0.18794</v>
      </c>
    </row>
    <row r="20" spans="1:33" ht="15" x14ac:dyDescent="0.25">
      <c r="A20" s="1" t="s">
        <v>341</v>
      </c>
      <c r="B20" s="1">
        <v>16</v>
      </c>
      <c r="C20"/>
      <c r="D20" s="112">
        <v>612.60555499999998</v>
      </c>
      <c r="E20" s="112">
        <v>632.88330499999995</v>
      </c>
      <c r="F20" s="112">
        <v>663.44979999999998</v>
      </c>
      <c r="G20" s="112">
        <v>639.31974500000001</v>
      </c>
      <c r="H20" s="112">
        <v>592.22339999999997</v>
      </c>
      <c r="I20" s="112">
        <v>552.58677999999998</v>
      </c>
      <c r="J20" s="112">
        <v>466.16381999999999</v>
      </c>
      <c r="K20" s="112">
        <v>415.81499500000001</v>
      </c>
      <c r="L20" s="112">
        <v>365.03205000000003</v>
      </c>
      <c r="M20" s="112">
        <v>202.96113</v>
      </c>
      <c r="N20" s="112">
        <v>137.97210999999999</v>
      </c>
      <c r="O20" s="112">
        <v>120.47454999999999</v>
      </c>
      <c r="P20" s="112">
        <v>106.55616999999999</v>
      </c>
      <c r="Q20" s="112">
        <v>94.037085000000005</v>
      </c>
      <c r="R20" s="112">
        <v>83.495625000000004</v>
      </c>
      <c r="S20" s="112">
        <v>65.202105000000003</v>
      </c>
      <c r="T20" s="112">
        <v>51.473885000000003</v>
      </c>
      <c r="U20" s="112">
        <v>41.308325000000004</v>
      </c>
      <c r="V20" s="112">
        <v>33.448625</v>
      </c>
      <c r="W20" s="112">
        <v>23.029710000000001</v>
      </c>
      <c r="X20" s="112">
        <v>17.429359999999999</v>
      </c>
      <c r="Y20" s="112">
        <v>14.08061</v>
      </c>
      <c r="Z20" s="112">
        <v>11.588900000000001</v>
      </c>
      <c r="AA20" s="112">
        <v>9.52684</v>
      </c>
      <c r="AB20" s="112">
        <v>8.1255849999999992</v>
      </c>
      <c r="AC20" s="112">
        <v>4.1754199999999999</v>
      </c>
      <c r="AD20" s="112">
        <v>1.7946500000000001</v>
      </c>
      <c r="AE20" s="112">
        <v>0.57689500000000005</v>
      </c>
      <c r="AF20" s="112">
        <v>0.30076000000000003</v>
      </c>
      <c r="AG20" s="112">
        <v>0.188025</v>
      </c>
    </row>
    <row r="21" spans="1:33" ht="15" x14ac:dyDescent="0.25">
      <c r="A21" s="1" t="s">
        <v>341</v>
      </c>
      <c r="B21" s="1">
        <v>17</v>
      </c>
      <c r="C21"/>
      <c r="D21" s="112">
        <v>541.93681000000004</v>
      </c>
      <c r="E21" s="112">
        <v>561.35745499999996</v>
      </c>
      <c r="F21" s="112">
        <v>587.37575500000003</v>
      </c>
      <c r="G21" s="112">
        <v>573.28648499999997</v>
      </c>
      <c r="H21" s="112">
        <v>530.97271499999999</v>
      </c>
      <c r="I21" s="112">
        <v>498.95166499999999</v>
      </c>
      <c r="J21" s="112">
        <v>417.39438999999999</v>
      </c>
      <c r="K21" s="112">
        <v>379.87756000000002</v>
      </c>
      <c r="L21" s="112">
        <v>336.86611499999998</v>
      </c>
      <c r="M21" s="112">
        <v>214.28697</v>
      </c>
      <c r="N21" s="112">
        <v>128.77032500000001</v>
      </c>
      <c r="O21" s="112">
        <v>112.61389</v>
      </c>
      <c r="P21" s="112">
        <v>99.695059999999998</v>
      </c>
      <c r="Q21" s="112">
        <v>88.990444999999994</v>
      </c>
      <c r="R21" s="112">
        <v>79.26482</v>
      </c>
      <c r="S21" s="112">
        <v>62.247774999999997</v>
      </c>
      <c r="T21" s="112">
        <v>49.440995000000001</v>
      </c>
      <c r="U21" s="112">
        <v>40.389764999999997</v>
      </c>
      <c r="V21" s="112">
        <v>32.730804999999997</v>
      </c>
      <c r="W21" s="112">
        <v>22.299230000000001</v>
      </c>
      <c r="X21" s="112">
        <v>16.898914999999999</v>
      </c>
      <c r="Y21" s="112">
        <v>13.74883</v>
      </c>
      <c r="Z21" s="112">
        <v>11.338649999999999</v>
      </c>
      <c r="AA21" s="112">
        <v>9.4056200000000008</v>
      </c>
      <c r="AB21" s="112">
        <v>7.9860699999999998</v>
      </c>
      <c r="AC21" s="112">
        <v>4.1608000000000001</v>
      </c>
      <c r="AD21" s="112">
        <v>1.7889349999999999</v>
      </c>
      <c r="AE21" s="112">
        <v>0.575295</v>
      </c>
      <c r="AF21" s="112">
        <v>0.30042999999999997</v>
      </c>
      <c r="AG21" s="112">
        <v>0.188055</v>
      </c>
    </row>
    <row r="22" spans="1:33" ht="15" x14ac:dyDescent="0.25">
      <c r="A22" s="1" t="s">
        <v>341</v>
      </c>
      <c r="B22" s="1">
        <v>18</v>
      </c>
      <c r="C22"/>
      <c r="D22" s="112">
        <v>475.18437499999999</v>
      </c>
      <c r="E22" s="112">
        <v>493.94517000000002</v>
      </c>
      <c r="F22" s="112">
        <v>520.85803499999997</v>
      </c>
      <c r="G22" s="112">
        <v>509.34801499999998</v>
      </c>
      <c r="H22" s="112">
        <v>471.31915500000002</v>
      </c>
      <c r="I22" s="112">
        <v>443.56860499999999</v>
      </c>
      <c r="J22" s="112">
        <v>394.62160499999999</v>
      </c>
      <c r="K22" s="112">
        <v>349.15503999999999</v>
      </c>
      <c r="L22" s="112">
        <v>311.87187999999998</v>
      </c>
      <c r="M22" s="112">
        <v>209.875755</v>
      </c>
      <c r="N22" s="112">
        <v>121.32754</v>
      </c>
      <c r="O22" s="112">
        <v>105.662215</v>
      </c>
      <c r="P22" s="112">
        <v>94.191299999999998</v>
      </c>
      <c r="Q22" s="112">
        <v>84.367774999999995</v>
      </c>
      <c r="R22" s="112">
        <v>75.299215000000004</v>
      </c>
      <c r="S22" s="112">
        <v>59.253104999999998</v>
      </c>
      <c r="T22" s="112">
        <v>47.561435000000003</v>
      </c>
      <c r="U22" s="112">
        <v>38.840015000000001</v>
      </c>
      <c r="V22" s="112">
        <v>31.70823</v>
      </c>
      <c r="W22" s="112">
        <v>21.771495000000002</v>
      </c>
      <c r="X22" s="112">
        <v>16.579384999999998</v>
      </c>
      <c r="Y22" s="112">
        <v>13.294600000000001</v>
      </c>
      <c r="Z22" s="112">
        <v>11.054835000000001</v>
      </c>
      <c r="AA22" s="112">
        <v>9.3193999999999999</v>
      </c>
      <c r="AB22" s="112">
        <v>7.8330099999999998</v>
      </c>
      <c r="AC22" s="112">
        <v>4.1229849999999999</v>
      </c>
      <c r="AD22" s="112">
        <v>1.7827850000000001</v>
      </c>
      <c r="AE22" s="112">
        <v>0.57399500000000003</v>
      </c>
      <c r="AF22" s="112">
        <v>0.30014000000000002</v>
      </c>
      <c r="AG22" s="112">
        <v>0.187445</v>
      </c>
    </row>
    <row r="23" spans="1:33" ht="15" x14ac:dyDescent="0.25">
      <c r="A23" s="1" t="s">
        <v>341</v>
      </c>
      <c r="B23" s="1">
        <v>19</v>
      </c>
      <c r="C23"/>
      <c r="D23" s="112">
        <v>415.02207499999997</v>
      </c>
      <c r="E23" s="112">
        <v>432.60177499999998</v>
      </c>
      <c r="F23" s="112">
        <v>459.23021</v>
      </c>
      <c r="G23" s="112">
        <v>448.75941</v>
      </c>
      <c r="H23" s="112">
        <v>417.69838499999997</v>
      </c>
      <c r="I23" s="112">
        <v>394.96504499999998</v>
      </c>
      <c r="J23" s="112">
        <v>367.40174000000002</v>
      </c>
      <c r="K23" s="112">
        <v>319.25261499999999</v>
      </c>
      <c r="L23" s="112">
        <v>294.400285</v>
      </c>
      <c r="M23" s="112">
        <v>206.35957999999999</v>
      </c>
      <c r="N23" s="112">
        <v>114.1925</v>
      </c>
      <c r="O23" s="112">
        <v>99.430800000000005</v>
      </c>
      <c r="P23" s="112">
        <v>88.784445000000005</v>
      </c>
      <c r="Q23" s="112">
        <v>79.604349999999997</v>
      </c>
      <c r="R23" s="112">
        <v>71.798365000000004</v>
      </c>
      <c r="S23" s="112">
        <v>56.605044999999997</v>
      </c>
      <c r="T23" s="112">
        <v>45.564914999999999</v>
      </c>
      <c r="U23" s="112">
        <v>37.43956</v>
      </c>
      <c r="V23" s="112">
        <v>30.869209999999999</v>
      </c>
      <c r="W23" s="112">
        <v>21.229814999999999</v>
      </c>
      <c r="X23" s="112">
        <v>16.129484999999999</v>
      </c>
      <c r="Y23" s="112">
        <v>12.88857</v>
      </c>
      <c r="Z23" s="112">
        <v>10.786300000000001</v>
      </c>
      <c r="AA23" s="112">
        <v>9.1414799999999996</v>
      </c>
      <c r="AB23" s="112">
        <v>7.7133050000000001</v>
      </c>
      <c r="AC23" s="112">
        <v>4.0959500000000002</v>
      </c>
      <c r="AD23" s="112">
        <v>1.7773699999999999</v>
      </c>
      <c r="AE23" s="112">
        <v>0.57320000000000004</v>
      </c>
      <c r="AF23" s="112">
        <v>0.29942999999999997</v>
      </c>
      <c r="AG23" s="112">
        <v>0.18740499999999999</v>
      </c>
    </row>
    <row r="24" spans="1:33" ht="15" x14ac:dyDescent="0.25">
      <c r="A24" s="1" t="s">
        <v>341</v>
      </c>
      <c r="B24" s="1">
        <v>20</v>
      </c>
      <c r="C24"/>
      <c r="D24" s="112">
        <v>364.11700000000002</v>
      </c>
      <c r="E24" s="112">
        <v>380.75511</v>
      </c>
      <c r="F24" s="112">
        <v>404.62542500000001</v>
      </c>
      <c r="G24" s="112">
        <v>398.29442499999999</v>
      </c>
      <c r="H24" s="112">
        <v>371.14574499999998</v>
      </c>
      <c r="I24" s="112">
        <v>350.71625499999999</v>
      </c>
      <c r="J24" s="112">
        <v>336.38724999999999</v>
      </c>
      <c r="K24" s="112">
        <v>292.68033000000003</v>
      </c>
      <c r="L24" s="112">
        <v>278.688785</v>
      </c>
      <c r="M24" s="112">
        <v>198.11308500000001</v>
      </c>
      <c r="N24" s="112">
        <v>107.45238999999999</v>
      </c>
      <c r="O24" s="112">
        <v>93.719499999999996</v>
      </c>
      <c r="P24" s="112">
        <v>83.577690000000004</v>
      </c>
      <c r="Q24" s="112">
        <v>75.414510000000007</v>
      </c>
      <c r="R24" s="112">
        <v>68.344380000000001</v>
      </c>
      <c r="S24" s="112">
        <v>54.161895000000001</v>
      </c>
      <c r="T24" s="112">
        <v>43.750369999999997</v>
      </c>
      <c r="U24" s="112">
        <v>36.203395</v>
      </c>
      <c r="V24" s="112">
        <v>29.977139999999999</v>
      </c>
      <c r="W24" s="112">
        <v>20.783094999999999</v>
      </c>
      <c r="X24" s="112">
        <v>15.62074</v>
      </c>
      <c r="Y24" s="112">
        <v>12.438314999999999</v>
      </c>
      <c r="Z24" s="112">
        <v>10.474875000000001</v>
      </c>
      <c r="AA24" s="112">
        <v>8.9123850000000004</v>
      </c>
      <c r="AB24" s="112">
        <v>7.6025549999999997</v>
      </c>
      <c r="AC24" s="112">
        <v>4.0653350000000001</v>
      </c>
      <c r="AD24" s="112">
        <v>1.771685</v>
      </c>
      <c r="AE24" s="112">
        <v>0.57143500000000003</v>
      </c>
      <c r="AF24" s="112">
        <v>0.29827500000000001</v>
      </c>
      <c r="AG24" s="112">
        <v>0.18717500000000001</v>
      </c>
    </row>
    <row r="25" spans="1:33" s="20" customFormat="1" ht="15" x14ac:dyDescent="0.25">
      <c r="A25" s="1" t="s">
        <v>341</v>
      </c>
      <c r="B25" s="1">
        <v>21</v>
      </c>
      <c r="C25"/>
      <c r="D25" s="112">
        <v>320.94134500000001</v>
      </c>
      <c r="E25" s="112">
        <v>337.76502499999998</v>
      </c>
      <c r="F25" s="112">
        <v>360.62734</v>
      </c>
      <c r="G25" s="112">
        <v>355.283185</v>
      </c>
      <c r="H25" s="112">
        <v>333.27762000000001</v>
      </c>
      <c r="I25" s="112">
        <v>315.30176</v>
      </c>
      <c r="J25" s="112">
        <v>305.86561499999999</v>
      </c>
      <c r="K25" s="112">
        <v>269.61282999999997</v>
      </c>
      <c r="L25" s="112">
        <v>260.85597000000001</v>
      </c>
      <c r="M25" s="112">
        <v>190.41995</v>
      </c>
      <c r="N25" s="112">
        <v>101.031825</v>
      </c>
      <c r="O25" s="112">
        <v>88.258250000000004</v>
      </c>
      <c r="P25" s="112">
        <v>79.01549</v>
      </c>
      <c r="Q25" s="112">
        <v>71.354219999999998</v>
      </c>
      <c r="R25" s="112">
        <v>65.052790000000002</v>
      </c>
      <c r="S25" s="112">
        <v>51.787619999999997</v>
      </c>
      <c r="T25" s="112">
        <v>42.276395000000001</v>
      </c>
      <c r="U25" s="112">
        <v>34.86204</v>
      </c>
      <c r="V25" s="112">
        <v>29.07666</v>
      </c>
      <c r="W25" s="112">
        <v>20.257755</v>
      </c>
      <c r="X25" s="112">
        <v>15.06889</v>
      </c>
      <c r="Y25" s="112">
        <v>12.097495</v>
      </c>
      <c r="Z25" s="112">
        <v>10.21692</v>
      </c>
      <c r="AA25" s="112">
        <v>8.7777550000000009</v>
      </c>
      <c r="AB25" s="112">
        <v>7.4719100000000003</v>
      </c>
      <c r="AC25" s="112">
        <v>4.0153249999999998</v>
      </c>
      <c r="AD25" s="112">
        <v>1.7657149999999999</v>
      </c>
      <c r="AE25" s="112">
        <v>0.56980500000000001</v>
      </c>
      <c r="AF25" s="112">
        <v>0.29793999999999998</v>
      </c>
      <c r="AG25" s="112">
        <v>0.18678</v>
      </c>
    </row>
    <row r="26" spans="1:33" ht="15" x14ac:dyDescent="0.25">
      <c r="A26" s="1" t="s">
        <v>341</v>
      </c>
      <c r="B26" s="1">
        <v>22</v>
      </c>
      <c r="C26"/>
      <c r="D26" s="112">
        <v>284.11841500000003</v>
      </c>
      <c r="E26" s="112">
        <v>301.20500500000003</v>
      </c>
      <c r="F26" s="112">
        <v>322.56882000000002</v>
      </c>
      <c r="G26" s="112">
        <v>317.70726999999999</v>
      </c>
      <c r="H26" s="112">
        <v>298.93400000000003</v>
      </c>
      <c r="I26" s="112">
        <v>285.46059000000002</v>
      </c>
      <c r="J26" s="112">
        <v>275.0521</v>
      </c>
      <c r="K26" s="112">
        <v>244.92509000000001</v>
      </c>
      <c r="L26" s="112">
        <v>238.89526499999999</v>
      </c>
      <c r="M26" s="112">
        <v>182.24463499999999</v>
      </c>
      <c r="N26" s="112">
        <v>95.116460000000004</v>
      </c>
      <c r="O26" s="112">
        <v>84.000855000000001</v>
      </c>
      <c r="P26" s="112">
        <v>74.893934999999999</v>
      </c>
      <c r="Q26" s="112">
        <v>67.897004999999993</v>
      </c>
      <c r="R26" s="112">
        <v>61.959245000000003</v>
      </c>
      <c r="S26" s="112">
        <v>49.694409999999998</v>
      </c>
      <c r="T26" s="112">
        <v>40.598975000000003</v>
      </c>
      <c r="U26" s="112">
        <v>33.507669999999997</v>
      </c>
      <c r="V26" s="112">
        <v>28.394445000000001</v>
      </c>
      <c r="W26" s="112">
        <v>19.896104999999999</v>
      </c>
      <c r="X26" s="112">
        <v>14.65235</v>
      </c>
      <c r="Y26" s="112">
        <v>11.807085000000001</v>
      </c>
      <c r="Z26" s="112">
        <v>9.9093250000000008</v>
      </c>
      <c r="AA26" s="112">
        <v>8.5078150000000008</v>
      </c>
      <c r="AB26" s="112">
        <v>7.3216999999999999</v>
      </c>
      <c r="AC26" s="112">
        <v>3.9760450000000001</v>
      </c>
      <c r="AD26" s="112">
        <v>1.7524850000000001</v>
      </c>
      <c r="AE26" s="112">
        <v>0.56876499999999997</v>
      </c>
      <c r="AF26" s="112">
        <v>0.29760500000000001</v>
      </c>
      <c r="AG26" s="112">
        <v>0.18640999999999999</v>
      </c>
    </row>
    <row r="27" spans="1:33" ht="15" x14ac:dyDescent="0.25">
      <c r="A27" s="1" t="s">
        <v>341</v>
      </c>
      <c r="B27" s="1">
        <v>23</v>
      </c>
      <c r="C27"/>
      <c r="D27" s="112">
        <v>251.893135</v>
      </c>
      <c r="E27" s="112">
        <v>268.62927999999999</v>
      </c>
      <c r="F27" s="112">
        <v>288.02610499999997</v>
      </c>
      <c r="G27" s="112">
        <v>284.50598000000002</v>
      </c>
      <c r="H27" s="112">
        <v>267.54899499999999</v>
      </c>
      <c r="I27" s="112">
        <v>258.765805</v>
      </c>
      <c r="J27" s="112">
        <v>248.854465</v>
      </c>
      <c r="K27" s="112">
        <v>221.63122999999999</v>
      </c>
      <c r="L27" s="112">
        <v>218.66997000000001</v>
      </c>
      <c r="M27" s="112">
        <v>174.57461000000001</v>
      </c>
      <c r="N27" s="112">
        <v>89.804095000000004</v>
      </c>
      <c r="O27" s="112">
        <v>79.204660000000004</v>
      </c>
      <c r="P27" s="112">
        <v>70.782269999999997</v>
      </c>
      <c r="Q27" s="112">
        <v>64.17098</v>
      </c>
      <c r="R27" s="112">
        <v>58.723775000000003</v>
      </c>
      <c r="S27" s="112">
        <v>47.443199999999997</v>
      </c>
      <c r="T27" s="112">
        <v>39.027589999999996</v>
      </c>
      <c r="U27" s="112">
        <v>32.50882</v>
      </c>
      <c r="V27" s="112">
        <v>27.24267</v>
      </c>
      <c r="W27" s="112">
        <v>19.383330000000001</v>
      </c>
      <c r="X27" s="112">
        <v>14.24043</v>
      </c>
      <c r="Y27" s="112">
        <v>11.389250000000001</v>
      </c>
      <c r="Z27" s="112">
        <v>9.6019050000000004</v>
      </c>
      <c r="AA27" s="112">
        <v>8.2905300000000004</v>
      </c>
      <c r="AB27" s="112">
        <v>7.1446100000000001</v>
      </c>
      <c r="AC27" s="112">
        <v>3.9249000000000001</v>
      </c>
      <c r="AD27" s="112">
        <v>1.7397050000000001</v>
      </c>
      <c r="AE27" s="112">
        <v>0.56723000000000001</v>
      </c>
      <c r="AF27" s="112">
        <v>0.29737999999999998</v>
      </c>
      <c r="AG27" s="112">
        <v>0.18617500000000001</v>
      </c>
    </row>
    <row r="28" spans="1:33" ht="15" x14ac:dyDescent="0.25">
      <c r="A28" s="1" t="s">
        <v>341</v>
      </c>
      <c r="B28" s="1">
        <v>24</v>
      </c>
      <c r="C28"/>
      <c r="D28" s="112">
        <v>224.40190000000001</v>
      </c>
      <c r="E28" s="112">
        <v>240.64263</v>
      </c>
      <c r="F28" s="112">
        <v>260.33189499999997</v>
      </c>
      <c r="G28" s="112">
        <v>259.16118499999999</v>
      </c>
      <c r="H28" s="112">
        <v>244.02225999999999</v>
      </c>
      <c r="I28" s="112">
        <v>234.72102000000001</v>
      </c>
      <c r="J28" s="112">
        <v>225.37998999999999</v>
      </c>
      <c r="K28" s="112">
        <v>204.50908000000001</v>
      </c>
      <c r="L28" s="112">
        <v>198.73396</v>
      </c>
      <c r="M28" s="112">
        <v>165.90269499999999</v>
      </c>
      <c r="N28" s="112">
        <v>85.062894999999997</v>
      </c>
      <c r="O28" s="112">
        <v>75.201954999999998</v>
      </c>
      <c r="P28" s="112">
        <v>67.335980000000006</v>
      </c>
      <c r="Q28" s="112">
        <v>61.074629999999999</v>
      </c>
      <c r="R28" s="112">
        <v>55.857444999999998</v>
      </c>
      <c r="S28" s="112">
        <v>45.527814999999997</v>
      </c>
      <c r="T28" s="112">
        <v>37.596989999999998</v>
      </c>
      <c r="U28" s="112">
        <v>31.421505</v>
      </c>
      <c r="V28" s="112">
        <v>26.473414999999999</v>
      </c>
      <c r="W28" s="112">
        <v>19.248069999999998</v>
      </c>
      <c r="X28" s="112">
        <v>13.945304999999999</v>
      </c>
      <c r="Y28" s="112">
        <v>11.172795000000001</v>
      </c>
      <c r="Z28" s="112">
        <v>9.2773099999999999</v>
      </c>
      <c r="AA28" s="112">
        <v>8.0878250000000005</v>
      </c>
      <c r="AB28" s="112">
        <v>6.9461399999999998</v>
      </c>
      <c r="AC28" s="112">
        <v>3.8827099999999999</v>
      </c>
      <c r="AD28" s="112">
        <v>1.726375</v>
      </c>
      <c r="AE28" s="112">
        <v>0.56415499999999996</v>
      </c>
      <c r="AF28" s="112">
        <v>0.29741000000000001</v>
      </c>
      <c r="AG28" s="112">
        <v>0.18607499999999999</v>
      </c>
    </row>
    <row r="29" spans="1:33" ht="15" x14ac:dyDescent="0.25">
      <c r="A29" s="1" t="s">
        <v>341</v>
      </c>
      <c r="B29" s="1">
        <v>25</v>
      </c>
      <c r="C29"/>
      <c r="D29" s="112">
        <v>201.53110000000001</v>
      </c>
      <c r="E29" s="112">
        <v>219.52748500000001</v>
      </c>
      <c r="F29" s="112">
        <v>238.19159999999999</v>
      </c>
      <c r="G29" s="112">
        <v>238.24728500000001</v>
      </c>
      <c r="H29" s="112">
        <v>224.55666500000001</v>
      </c>
      <c r="I29" s="112">
        <v>213.114735</v>
      </c>
      <c r="J29" s="112">
        <v>204.09385499999999</v>
      </c>
      <c r="K29" s="112">
        <v>188.5282</v>
      </c>
      <c r="L29" s="112">
        <v>179.58096499999999</v>
      </c>
      <c r="M29" s="112">
        <v>157.99525499999999</v>
      </c>
      <c r="N29" s="112">
        <v>79.927535000000006</v>
      </c>
      <c r="O29" s="112">
        <v>70.998850000000004</v>
      </c>
      <c r="P29" s="112">
        <v>64.181299999999993</v>
      </c>
      <c r="Q29" s="112">
        <v>58.125010000000003</v>
      </c>
      <c r="R29" s="112">
        <v>53.142895000000003</v>
      </c>
      <c r="S29" s="112">
        <v>43.716254999999997</v>
      </c>
      <c r="T29" s="112">
        <v>36.116480000000003</v>
      </c>
      <c r="U29" s="112">
        <v>30.275790000000001</v>
      </c>
      <c r="V29" s="112">
        <v>25.576605000000001</v>
      </c>
      <c r="W29" s="112">
        <v>18.771735</v>
      </c>
      <c r="X29" s="112">
        <v>13.661860000000001</v>
      </c>
      <c r="Y29" s="112">
        <v>10.808490000000001</v>
      </c>
      <c r="Z29" s="112">
        <v>8.9635499999999997</v>
      </c>
      <c r="AA29" s="112">
        <v>7.8897000000000004</v>
      </c>
      <c r="AB29" s="112">
        <v>6.8063950000000002</v>
      </c>
      <c r="AC29" s="112">
        <v>3.8137650000000001</v>
      </c>
      <c r="AD29" s="112">
        <v>1.71086</v>
      </c>
      <c r="AE29" s="112">
        <v>0.56252000000000002</v>
      </c>
      <c r="AF29" s="112">
        <v>0.29614000000000001</v>
      </c>
      <c r="AG29" s="112">
        <v>0.18556500000000001</v>
      </c>
    </row>
    <row r="30" spans="1:33" ht="15" x14ac:dyDescent="0.25">
      <c r="A30" s="1" t="s">
        <v>341</v>
      </c>
      <c r="B30" s="1">
        <v>26</v>
      </c>
      <c r="C30"/>
      <c r="D30" s="112">
        <v>184.58616000000001</v>
      </c>
      <c r="E30" s="112">
        <v>201.24892500000001</v>
      </c>
      <c r="F30" s="112">
        <v>218.86620500000001</v>
      </c>
      <c r="G30" s="112">
        <v>219.86573000000001</v>
      </c>
      <c r="H30" s="112">
        <v>206.9307</v>
      </c>
      <c r="I30" s="112">
        <v>196.82235499999999</v>
      </c>
      <c r="J30" s="112">
        <v>188.03206499999999</v>
      </c>
      <c r="K30" s="112">
        <v>174.05907500000001</v>
      </c>
      <c r="L30" s="112">
        <v>163.57043999999999</v>
      </c>
      <c r="M30" s="112">
        <v>148.62687500000001</v>
      </c>
      <c r="N30" s="112">
        <v>75.644144999999995</v>
      </c>
      <c r="O30" s="112">
        <v>67.029584999999997</v>
      </c>
      <c r="P30" s="112">
        <v>60.942950000000003</v>
      </c>
      <c r="Q30" s="112">
        <v>55.278095</v>
      </c>
      <c r="R30" s="112">
        <v>50.906485000000004</v>
      </c>
      <c r="S30" s="112">
        <v>41.712710000000001</v>
      </c>
      <c r="T30" s="112">
        <v>34.922944999999999</v>
      </c>
      <c r="U30" s="112">
        <v>29.459379999999999</v>
      </c>
      <c r="V30" s="112">
        <v>24.806999999999999</v>
      </c>
      <c r="W30" s="112">
        <v>18.2715</v>
      </c>
      <c r="X30" s="112">
        <v>13.330640000000001</v>
      </c>
      <c r="Y30" s="112">
        <v>10.4772</v>
      </c>
      <c r="Z30" s="112">
        <v>8.7018199999999997</v>
      </c>
      <c r="AA30" s="112">
        <v>7.6540600000000003</v>
      </c>
      <c r="AB30" s="112">
        <v>6.6182449999999999</v>
      </c>
      <c r="AC30" s="112">
        <v>3.7532749999999999</v>
      </c>
      <c r="AD30" s="112">
        <v>1.6989799999999999</v>
      </c>
      <c r="AE30" s="112">
        <v>0.56063499999999999</v>
      </c>
      <c r="AF30" s="112">
        <v>0.29538999999999999</v>
      </c>
      <c r="AG30" s="112">
        <v>0.18551000000000001</v>
      </c>
    </row>
    <row r="31" spans="1:33" ht="15" x14ac:dyDescent="0.25">
      <c r="A31" s="1" t="s">
        <v>341</v>
      </c>
      <c r="B31" s="1">
        <v>27</v>
      </c>
      <c r="C31"/>
      <c r="D31" s="112">
        <v>174.53292500000001</v>
      </c>
      <c r="E31" s="112">
        <v>190.22543999999999</v>
      </c>
      <c r="F31" s="112">
        <v>206.22142500000001</v>
      </c>
      <c r="G31" s="112">
        <v>205.08902</v>
      </c>
      <c r="H31" s="112">
        <v>193.68863999999999</v>
      </c>
      <c r="I31" s="112">
        <v>182.67662999999999</v>
      </c>
      <c r="J31" s="112">
        <v>173.89384000000001</v>
      </c>
      <c r="K31" s="112">
        <v>164.41107500000001</v>
      </c>
      <c r="L31" s="112">
        <v>148.26347999999999</v>
      </c>
      <c r="M31" s="112">
        <v>139.69171</v>
      </c>
      <c r="N31" s="112">
        <v>72.403364999999994</v>
      </c>
      <c r="O31" s="112">
        <v>63.676845</v>
      </c>
      <c r="P31" s="112">
        <v>58.210700000000003</v>
      </c>
      <c r="Q31" s="112">
        <v>52.957729999999998</v>
      </c>
      <c r="R31" s="112">
        <v>48.363959999999999</v>
      </c>
      <c r="S31" s="112">
        <v>39.987614999999998</v>
      </c>
      <c r="T31" s="112">
        <v>33.529445000000003</v>
      </c>
      <c r="U31" s="112">
        <v>28.44042</v>
      </c>
      <c r="V31" s="112">
        <v>24.020814999999999</v>
      </c>
      <c r="W31" s="112">
        <v>17.737874999999999</v>
      </c>
      <c r="X31" s="112">
        <v>13.047755</v>
      </c>
      <c r="Y31" s="112">
        <v>10.20818</v>
      </c>
      <c r="Z31" s="112">
        <v>8.5213750000000008</v>
      </c>
      <c r="AA31" s="112">
        <v>7.3711250000000001</v>
      </c>
      <c r="AB31" s="112">
        <v>6.4381250000000003</v>
      </c>
      <c r="AC31" s="112">
        <v>3.7116600000000002</v>
      </c>
      <c r="AD31" s="112">
        <v>1.6836199999999999</v>
      </c>
      <c r="AE31" s="112">
        <v>0.55869000000000002</v>
      </c>
      <c r="AF31" s="112">
        <v>0.29448000000000002</v>
      </c>
      <c r="AG31" s="112">
        <v>0.18485499999999999</v>
      </c>
    </row>
    <row r="32" spans="1:33" ht="15" x14ac:dyDescent="0.25">
      <c r="A32" s="1" t="s">
        <v>341</v>
      </c>
      <c r="B32" s="1">
        <v>28</v>
      </c>
      <c r="C32"/>
      <c r="D32" s="112">
        <v>165.08641</v>
      </c>
      <c r="E32" s="112">
        <v>180.33027000000001</v>
      </c>
      <c r="F32" s="112">
        <v>195.63310999999999</v>
      </c>
      <c r="G32" s="112">
        <v>194.31572499999999</v>
      </c>
      <c r="H32" s="112">
        <v>183.52551500000001</v>
      </c>
      <c r="I32" s="112">
        <v>173.28122500000001</v>
      </c>
      <c r="J32" s="112">
        <v>163.32302999999999</v>
      </c>
      <c r="K32" s="112">
        <v>155.37105</v>
      </c>
      <c r="L32" s="112">
        <v>138.14830499999999</v>
      </c>
      <c r="M32" s="112">
        <v>133.37599499999999</v>
      </c>
      <c r="N32" s="112">
        <v>69.993020000000001</v>
      </c>
      <c r="O32" s="112">
        <v>60.513330000000003</v>
      </c>
      <c r="P32" s="112">
        <v>55.625430000000001</v>
      </c>
      <c r="Q32" s="112">
        <v>50.693510000000003</v>
      </c>
      <c r="R32" s="112">
        <v>46.024635000000004</v>
      </c>
      <c r="S32" s="112">
        <v>38.435544999999998</v>
      </c>
      <c r="T32" s="112">
        <v>32.253819999999997</v>
      </c>
      <c r="U32" s="112">
        <v>27.433789999999998</v>
      </c>
      <c r="V32" s="112">
        <v>23.33944</v>
      </c>
      <c r="W32" s="112">
        <v>17.338455</v>
      </c>
      <c r="X32" s="112">
        <v>12.773375</v>
      </c>
      <c r="Y32" s="112">
        <v>9.9218799999999998</v>
      </c>
      <c r="Z32" s="112">
        <v>8.3075749999999999</v>
      </c>
      <c r="AA32" s="112">
        <v>7.1499550000000003</v>
      </c>
      <c r="AB32" s="112">
        <v>6.2516350000000003</v>
      </c>
      <c r="AC32" s="112">
        <v>3.643195</v>
      </c>
      <c r="AD32" s="112">
        <v>1.6691499999999999</v>
      </c>
      <c r="AE32" s="112">
        <v>0.55696000000000001</v>
      </c>
      <c r="AF32" s="112">
        <v>0.29328500000000002</v>
      </c>
      <c r="AG32" s="112">
        <v>0.18426999999999999</v>
      </c>
    </row>
    <row r="33" spans="1:33" ht="15" x14ac:dyDescent="0.25">
      <c r="A33" s="1" t="s">
        <v>341</v>
      </c>
      <c r="B33" s="1">
        <v>29</v>
      </c>
      <c r="C33"/>
      <c r="D33" s="112">
        <v>156.70124999999999</v>
      </c>
      <c r="E33" s="112">
        <v>171.68035</v>
      </c>
      <c r="F33" s="112">
        <v>185.33741499999999</v>
      </c>
      <c r="G33" s="112">
        <v>184.34054</v>
      </c>
      <c r="H33" s="112">
        <v>174.227025</v>
      </c>
      <c r="I33" s="112">
        <v>164.42511500000001</v>
      </c>
      <c r="J33" s="112">
        <v>155.237515</v>
      </c>
      <c r="K33" s="112">
        <v>146.59029000000001</v>
      </c>
      <c r="L33" s="112">
        <v>131.09386499999999</v>
      </c>
      <c r="M33" s="112">
        <v>126.768075</v>
      </c>
      <c r="N33" s="112">
        <v>68.132024999999999</v>
      </c>
      <c r="O33" s="112">
        <v>57.853430000000003</v>
      </c>
      <c r="P33" s="112">
        <v>52.902099999999997</v>
      </c>
      <c r="Q33" s="112">
        <v>48.451425</v>
      </c>
      <c r="R33" s="112">
        <v>44.291739999999997</v>
      </c>
      <c r="S33" s="112">
        <v>36.971175000000002</v>
      </c>
      <c r="T33" s="112">
        <v>31.193000000000001</v>
      </c>
      <c r="U33" s="112">
        <v>26.566199999999998</v>
      </c>
      <c r="V33" s="112">
        <v>22.675865000000002</v>
      </c>
      <c r="W33" s="112">
        <v>16.83944</v>
      </c>
      <c r="X33" s="112">
        <v>12.494635000000001</v>
      </c>
      <c r="Y33" s="112">
        <v>9.6838599999999992</v>
      </c>
      <c r="Z33" s="112">
        <v>8.0832200000000007</v>
      </c>
      <c r="AA33" s="112">
        <v>6.8802450000000004</v>
      </c>
      <c r="AB33" s="112">
        <v>6.0576600000000003</v>
      </c>
      <c r="AC33" s="112">
        <v>3.5675599999999998</v>
      </c>
      <c r="AD33" s="112">
        <v>1.6541699999999999</v>
      </c>
      <c r="AE33" s="112">
        <v>0.55515999999999999</v>
      </c>
      <c r="AF33" s="112">
        <v>0.29253499999999999</v>
      </c>
      <c r="AG33" s="112">
        <v>0.18379000000000001</v>
      </c>
    </row>
    <row r="34" spans="1:33" ht="15" x14ac:dyDescent="0.25">
      <c r="A34" s="1" t="s">
        <v>341</v>
      </c>
      <c r="B34" s="1">
        <v>30</v>
      </c>
      <c r="C34"/>
      <c r="D34" s="112">
        <v>148.865275</v>
      </c>
      <c r="E34" s="112">
        <v>162.84710000000001</v>
      </c>
      <c r="F34" s="112">
        <v>176.091925</v>
      </c>
      <c r="G34" s="112">
        <v>175.031565</v>
      </c>
      <c r="H34" s="112">
        <v>166.00303</v>
      </c>
      <c r="I34" s="112">
        <v>156.02581499999999</v>
      </c>
      <c r="J34" s="112">
        <v>147.463235</v>
      </c>
      <c r="K34" s="112">
        <v>138.96053000000001</v>
      </c>
      <c r="L34" s="112">
        <v>124.989435</v>
      </c>
      <c r="M34" s="112">
        <v>120.87924</v>
      </c>
      <c r="N34" s="112">
        <v>69.125720000000001</v>
      </c>
      <c r="O34" s="112">
        <v>55.193829999999998</v>
      </c>
      <c r="P34" s="112">
        <v>50.651054999999999</v>
      </c>
      <c r="Q34" s="112">
        <v>46.296905000000002</v>
      </c>
      <c r="R34" s="112">
        <v>42.594124999999998</v>
      </c>
      <c r="S34" s="112">
        <v>35.47598</v>
      </c>
      <c r="T34" s="112">
        <v>30.05283</v>
      </c>
      <c r="U34" s="112">
        <v>25.683885</v>
      </c>
      <c r="V34" s="112">
        <v>22.163965000000001</v>
      </c>
      <c r="W34" s="112">
        <v>16.383800000000001</v>
      </c>
      <c r="X34" s="112">
        <v>12.435585</v>
      </c>
      <c r="Y34" s="112">
        <v>9.6829750000000008</v>
      </c>
      <c r="Z34" s="112">
        <v>7.8461600000000002</v>
      </c>
      <c r="AA34" s="112">
        <v>6.6931700000000003</v>
      </c>
      <c r="AB34" s="112">
        <v>5.8535649999999997</v>
      </c>
      <c r="AC34" s="112">
        <v>3.4893550000000002</v>
      </c>
      <c r="AD34" s="112">
        <v>1.638725</v>
      </c>
      <c r="AE34" s="112">
        <v>0.55343500000000001</v>
      </c>
      <c r="AF34" s="112">
        <v>0.29173500000000002</v>
      </c>
      <c r="AG34" s="112">
        <v>0.18365000000000001</v>
      </c>
    </row>
    <row r="35" spans="1:33" ht="15" x14ac:dyDescent="0.25">
      <c r="A35" s="1" t="s">
        <v>341</v>
      </c>
      <c r="B35" s="1">
        <v>31</v>
      </c>
      <c r="C35"/>
      <c r="D35" s="112">
        <v>141.41212999999999</v>
      </c>
      <c r="E35" s="112">
        <v>155.07515000000001</v>
      </c>
      <c r="F35" s="112">
        <v>167.332615</v>
      </c>
      <c r="G35" s="112">
        <v>166.78648999999999</v>
      </c>
      <c r="H35" s="112">
        <v>157.974885</v>
      </c>
      <c r="I35" s="112">
        <v>148.393305</v>
      </c>
      <c r="J35" s="112">
        <v>140.14503500000001</v>
      </c>
      <c r="K35" s="112">
        <v>132.30120500000001</v>
      </c>
      <c r="L35" s="112">
        <v>120.36181000000001</v>
      </c>
      <c r="M35" s="112">
        <v>115.012215</v>
      </c>
      <c r="N35" s="112">
        <v>71.802175000000005</v>
      </c>
      <c r="O35" s="112">
        <v>52.943635</v>
      </c>
      <c r="P35" s="112">
        <v>48.592730000000003</v>
      </c>
      <c r="Q35" s="112">
        <v>44.603580000000001</v>
      </c>
      <c r="R35" s="112">
        <v>41.296424999999999</v>
      </c>
      <c r="S35" s="112">
        <v>34.171340000000001</v>
      </c>
      <c r="T35" s="112">
        <v>29.087309999999999</v>
      </c>
      <c r="U35" s="112">
        <v>24.953700000000001</v>
      </c>
      <c r="V35" s="112">
        <v>21.55658</v>
      </c>
      <c r="W35" s="112">
        <v>16.159890000000001</v>
      </c>
      <c r="X35" s="112">
        <v>12.24742</v>
      </c>
      <c r="Y35" s="112">
        <v>9.5079250000000002</v>
      </c>
      <c r="Z35" s="112">
        <v>7.6600250000000001</v>
      </c>
      <c r="AA35" s="112">
        <v>6.4629599999999998</v>
      </c>
      <c r="AB35" s="112">
        <v>5.6843399999999997</v>
      </c>
      <c r="AC35" s="112">
        <v>3.43865</v>
      </c>
      <c r="AD35" s="112">
        <v>1.62818</v>
      </c>
      <c r="AE35" s="112">
        <v>0.55084999999999995</v>
      </c>
      <c r="AF35" s="112">
        <v>0.29085499999999997</v>
      </c>
      <c r="AG35" s="112">
        <v>0.183145</v>
      </c>
    </row>
    <row r="36" spans="1:33" ht="15" x14ac:dyDescent="0.25">
      <c r="A36" s="1" t="s">
        <v>341</v>
      </c>
      <c r="B36" s="1">
        <v>32</v>
      </c>
      <c r="C36"/>
      <c r="D36" s="112">
        <v>134.50275999999999</v>
      </c>
      <c r="E36" s="112">
        <v>147.66314499999999</v>
      </c>
      <c r="F36" s="112">
        <v>159.70758000000001</v>
      </c>
      <c r="G36" s="112">
        <v>158.55485999999999</v>
      </c>
      <c r="H36" s="112">
        <v>150.48869999999999</v>
      </c>
      <c r="I36" s="112">
        <v>141.254795</v>
      </c>
      <c r="J36" s="112">
        <v>133.787205</v>
      </c>
      <c r="K36" s="112">
        <v>125.917665</v>
      </c>
      <c r="L36" s="112">
        <v>115.686785</v>
      </c>
      <c r="M36" s="112">
        <v>109.013715</v>
      </c>
      <c r="N36" s="112">
        <v>73.774460000000005</v>
      </c>
      <c r="O36" s="112">
        <v>50.653089999999999</v>
      </c>
      <c r="P36" s="112">
        <v>46.684365</v>
      </c>
      <c r="Q36" s="112">
        <v>43.068004999999999</v>
      </c>
      <c r="R36" s="112">
        <v>39.727915000000003</v>
      </c>
      <c r="S36" s="112">
        <v>32.999980000000001</v>
      </c>
      <c r="T36" s="112">
        <v>28.219860000000001</v>
      </c>
      <c r="U36" s="112">
        <v>24.23085</v>
      </c>
      <c r="V36" s="112">
        <v>21.114174999999999</v>
      </c>
      <c r="W36" s="112">
        <v>15.751525000000001</v>
      </c>
      <c r="X36" s="112">
        <v>12.049799999999999</v>
      </c>
      <c r="Y36" s="112">
        <v>9.3711450000000003</v>
      </c>
      <c r="Z36" s="112">
        <v>7.5382449999999999</v>
      </c>
      <c r="AA36" s="112">
        <v>6.2596049999999996</v>
      </c>
      <c r="AB36" s="112">
        <v>5.5824400000000001</v>
      </c>
      <c r="AC36" s="112">
        <v>3.3837999999999999</v>
      </c>
      <c r="AD36" s="112">
        <v>1.6116950000000001</v>
      </c>
      <c r="AE36" s="112">
        <v>0.54830500000000004</v>
      </c>
      <c r="AF36" s="112">
        <v>0.289775</v>
      </c>
      <c r="AG36" s="112">
        <v>0.18274000000000001</v>
      </c>
    </row>
    <row r="37" spans="1:33" ht="15" x14ac:dyDescent="0.25">
      <c r="A37" s="1" t="s">
        <v>341</v>
      </c>
      <c r="B37" s="1">
        <v>33</v>
      </c>
      <c r="C37"/>
      <c r="D37" s="112">
        <v>128.07107500000001</v>
      </c>
      <c r="E37" s="112">
        <v>140.65428499999999</v>
      </c>
      <c r="F37" s="112">
        <v>152.02661499999999</v>
      </c>
      <c r="G37" s="112">
        <v>150.93695500000001</v>
      </c>
      <c r="H37" s="112">
        <v>143.32898</v>
      </c>
      <c r="I37" s="112">
        <v>134.52589499999999</v>
      </c>
      <c r="J37" s="112">
        <v>128.05282</v>
      </c>
      <c r="K37" s="112">
        <v>121.02458</v>
      </c>
      <c r="L37" s="112">
        <v>111.82788499999999</v>
      </c>
      <c r="M37" s="112">
        <v>103.821855</v>
      </c>
      <c r="N37" s="112">
        <v>74.71754</v>
      </c>
      <c r="O37" s="112">
        <v>48.547564999999999</v>
      </c>
      <c r="P37" s="112">
        <v>44.718175000000002</v>
      </c>
      <c r="Q37" s="112">
        <v>41.330804999999998</v>
      </c>
      <c r="R37" s="112">
        <v>38.285744999999999</v>
      </c>
      <c r="S37" s="112">
        <v>31.952919999999999</v>
      </c>
      <c r="T37" s="112">
        <v>27.328804999999999</v>
      </c>
      <c r="U37" s="112">
        <v>23.545345000000001</v>
      </c>
      <c r="V37" s="112">
        <v>20.467155000000002</v>
      </c>
      <c r="W37" s="112">
        <v>15.429085000000001</v>
      </c>
      <c r="X37" s="112">
        <v>11.829755</v>
      </c>
      <c r="Y37" s="112">
        <v>9.3379200000000004</v>
      </c>
      <c r="Z37" s="112">
        <v>7.3631900000000003</v>
      </c>
      <c r="AA37" s="112">
        <v>6.0919699999999999</v>
      </c>
      <c r="AB37" s="112">
        <v>5.4207099999999997</v>
      </c>
      <c r="AC37" s="112">
        <v>3.3112949999999999</v>
      </c>
      <c r="AD37" s="112">
        <v>1.591955</v>
      </c>
      <c r="AE37" s="112">
        <v>0.54633500000000002</v>
      </c>
      <c r="AF37" s="112">
        <v>0.28890500000000002</v>
      </c>
      <c r="AG37" s="112">
        <v>0.18226000000000001</v>
      </c>
    </row>
    <row r="38" spans="1:33" ht="15" x14ac:dyDescent="0.25">
      <c r="A38" s="1" t="s">
        <v>341</v>
      </c>
      <c r="B38" s="1">
        <v>34</v>
      </c>
      <c r="C38"/>
      <c r="D38" s="112">
        <v>122.13043999999999</v>
      </c>
      <c r="E38" s="112">
        <v>134.27337</v>
      </c>
      <c r="F38" s="112">
        <v>144.871565</v>
      </c>
      <c r="G38" s="112">
        <v>143.94840500000001</v>
      </c>
      <c r="H38" s="112">
        <v>136.76316499999999</v>
      </c>
      <c r="I38" s="112">
        <v>128.35587000000001</v>
      </c>
      <c r="J38" s="112">
        <v>122.28587</v>
      </c>
      <c r="K38" s="112">
        <v>116.46043</v>
      </c>
      <c r="L38" s="112">
        <v>108.58716</v>
      </c>
      <c r="M38" s="112">
        <v>99.114320000000006</v>
      </c>
      <c r="N38" s="112">
        <v>75.558120000000002</v>
      </c>
      <c r="O38" s="112">
        <v>46.857135</v>
      </c>
      <c r="P38" s="112">
        <v>43.117975000000001</v>
      </c>
      <c r="Q38" s="112">
        <v>39.886789999999998</v>
      </c>
      <c r="R38" s="112">
        <v>36.934885000000001</v>
      </c>
      <c r="S38" s="112">
        <v>30.956479999999999</v>
      </c>
      <c r="T38" s="112">
        <v>26.469225000000002</v>
      </c>
      <c r="U38" s="112">
        <v>22.777460000000001</v>
      </c>
      <c r="V38" s="112">
        <v>19.854395</v>
      </c>
      <c r="W38" s="112">
        <v>15.225025</v>
      </c>
      <c r="X38" s="112">
        <v>11.591139999999999</v>
      </c>
      <c r="Y38" s="112">
        <v>9.1293349999999993</v>
      </c>
      <c r="Z38" s="112">
        <v>7.2400900000000004</v>
      </c>
      <c r="AA38" s="112">
        <v>5.9309200000000004</v>
      </c>
      <c r="AB38" s="112">
        <v>5.2524300000000004</v>
      </c>
      <c r="AC38" s="112">
        <v>3.2313200000000002</v>
      </c>
      <c r="AD38" s="112">
        <v>1.5759099999999999</v>
      </c>
      <c r="AE38" s="112">
        <v>0.54442500000000005</v>
      </c>
      <c r="AF38" s="112">
        <v>0.28783500000000001</v>
      </c>
      <c r="AG38" s="112">
        <v>0.18177499999999999</v>
      </c>
    </row>
    <row r="39" spans="1:33" ht="15" x14ac:dyDescent="0.25">
      <c r="A39" s="1" t="s">
        <v>341</v>
      </c>
      <c r="B39" s="1">
        <v>35</v>
      </c>
      <c r="C39"/>
      <c r="D39" s="112">
        <v>117.069765</v>
      </c>
      <c r="E39" s="112">
        <v>128.423405</v>
      </c>
      <c r="F39" s="112">
        <v>138.60298</v>
      </c>
      <c r="G39" s="112">
        <v>137.70303000000001</v>
      </c>
      <c r="H39" s="112">
        <v>130.50312500000001</v>
      </c>
      <c r="I39" s="112">
        <v>122.94329500000001</v>
      </c>
      <c r="J39" s="112">
        <v>116.8458</v>
      </c>
      <c r="K39" s="112">
        <v>111.30519</v>
      </c>
      <c r="L39" s="112">
        <v>105.048445</v>
      </c>
      <c r="M39" s="112">
        <v>95.409774999999996</v>
      </c>
      <c r="N39" s="112">
        <v>71.666970000000006</v>
      </c>
      <c r="O39" s="112">
        <v>44.818095</v>
      </c>
      <c r="P39" s="112">
        <v>41.268844999999999</v>
      </c>
      <c r="Q39" s="112">
        <v>38.460135000000001</v>
      </c>
      <c r="R39" s="112">
        <v>35.676439999999999</v>
      </c>
      <c r="S39" s="112">
        <v>29.925930000000001</v>
      </c>
      <c r="T39" s="112">
        <v>25.709630000000001</v>
      </c>
      <c r="U39" s="112">
        <v>22.181629999999998</v>
      </c>
      <c r="V39" s="112">
        <v>19.368224999999999</v>
      </c>
      <c r="W39" s="112">
        <v>14.898955000000001</v>
      </c>
      <c r="X39" s="112">
        <v>11.37238</v>
      </c>
      <c r="Y39" s="112">
        <v>8.9732400000000005</v>
      </c>
      <c r="Z39" s="112">
        <v>7.1102550000000004</v>
      </c>
      <c r="AA39" s="112">
        <v>5.7842450000000003</v>
      </c>
      <c r="AB39" s="112">
        <v>5.1254249999999999</v>
      </c>
      <c r="AC39" s="112">
        <v>3.1539299999999999</v>
      </c>
      <c r="AD39" s="112">
        <v>1.5609</v>
      </c>
      <c r="AE39" s="112">
        <v>0.54258499999999998</v>
      </c>
      <c r="AF39" s="112">
        <v>0.28671000000000002</v>
      </c>
      <c r="AG39" s="112">
        <v>0.18110499999999999</v>
      </c>
    </row>
    <row r="40" spans="1:33" ht="15" x14ac:dyDescent="0.25">
      <c r="A40" s="1" t="s">
        <v>341</v>
      </c>
      <c r="B40" s="1">
        <v>36</v>
      </c>
      <c r="C40"/>
      <c r="D40" s="112">
        <v>112.217905</v>
      </c>
      <c r="E40" s="112">
        <v>122.95444000000001</v>
      </c>
      <c r="F40" s="112">
        <v>132.50196</v>
      </c>
      <c r="G40" s="112">
        <v>131.63336000000001</v>
      </c>
      <c r="H40" s="112">
        <v>124.66836499999999</v>
      </c>
      <c r="I40" s="112">
        <v>118.075155</v>
      </c>
      <c r="J40" s="112">
        <v>111.902385</v>
      </c>
      <c r="K40" s="112">
        <v>106.25033500000001</v>
      </c>
      <c r="L40" s="112">
        <v>101.239745</v>
      </c>
      <c r="M40" s="112">
        <v>91.719669999999994</v>
      </c>
      <c r="N40" s="112">
        <v>70.679445000000001</v>
      </c>
      <c r="O40" s="112">
        <v>43.099319999999999</v>
      </c>
      <c r="P40" s="112">
        <v>39.823704999999997</v>
      </c>
      <c r="Q40" s="112">
        <v>37.181595000000002</v>
      </c>
      <c r="R40" s="112">
        <v>34.464230000000001</v>
      </c>
      <c r="S40" s="112">
        <v>28.954260000000001</v>
      </c>
      <c r="T40" s="112">
        <v>24.962804999999999</v>
      </c>
      <c r="U40" s="112">
        <v>21.61975</v>
      </c>
      <c r="V40" s="112">
        <v>18.801909999999999</v>
      </c>
      <c r="W40" s="112">
        <v>14.56513</v>
      </c>
      <c r="X40" s="112">
        <v>11.291930000000001</v>
      </c>
      <c r="Y40" s="112">
        <v>8.8250799999999998</v>
      </c>
      <c r="Z40" s="112">
        <v>6.9746949999999996</v>
      </c>
      <c r="AA40" s="112">
        <v>5.6575550000000003</v>
      </c>
      <c r="AB40" s="112">
        <v>4.9904200000000003</v>
      </c>
      <c r="AC40" s="112">
        <v>3.074605</v>
      </c>
      <c r="AD40" s="112">
        <v>1.53783</v>
      </c>
      <c r="AE40" s="112">
        <v>0.53994500000000001</v>
      </c>
      <c r="AF40" s="112">
        <v>0.28552499999999997</v>
      </c>
      <c r="AG40" s="112">
        <v>0.18054000000000001</v>
      </c>
    </row>
    <row r="41" spans="1:33" ht="15" x14ac:dyDescent="0.25">
      <c r="A41" s="1" t="s">
        <v>341</v>
      </c>
      <c r="B41" s="1">
        <v>37</v>
      </c>
      <c r="C41"/>
      <c r="D41" s="112">
        <v>107.57527</v>
      </c>
      <c r="E41" s="112">
        <v>117.93268500000001</v>
      </c>
      <c r="F41" s="112">
        <v>126.968805</v>
      </c>
      <c r="G41" s="112">
        <v>126.12435499999999</v>
      </c>
      <c r="H41" s="112">
        <v>119.40688</v>
      </c>
      <c r="I41" s="112">
        <v>113.089775</v>
      </c>
      <c r="J41" s="112">
        <v>107.132625</v>
      </c>
      <c r="K41" s="112">
        <v>101.447835</v>
      </c>
      <c r="L41" s="112">
        <v>96.89452</v>
      </c>
      <c r="M41" s="112">
        <v>88.085719999999995</v>
      </c>
      <c r="N41" s="112">
        <v>68.205510000000004</v>
      </c>
      <c r="O41" s="112">
        <v>41.484045000000002</v>
      </c>
      <c r="P41" s="112">
        <v>38.410550000000001</v>
      </c>
      <c r="Q41" s="112">
        <v>35.676690000000001</v>
      </c>
      <c r="R41" s="112">
        <v>33.249310000000001</v>
      </c>
      <c r="S41" s="112">
        <v>28.112974999999999</v>
      </c>
      <c r="T41" s="112">
        <v>24.157599999999999</v>
      </c>
      <c r="U41" s="112">
        <v>21.022694999999999</v>
      </c>
      <c r="V41" s="112">
        <v>18.407995</v>
      </c>
      <c r="W41" s="112">
        <v>14.223134999999999</v>
      </c>
      <c r="X41" s="112">
        <v>11.074775000000001</v>
      </c>
      <c r="Y41" s="112">
        <v>8.6533850000000001</v>
      </c>
      <c r="Z41" s="112">
        <v>6.8589500000000001</v>
      </c>
      <c r="AA41" s="112">
        <v>5.6005950000000002</v>
      </c>
      <c r="AB41" s="112">
        <v>4.8713899999999999</v>
      </c>
      <c r="AC41" s="112">
        <v>2.9922249999999999</v>
      </c>
      <c r="AD41" s="112">
        <v>1.52007</v>
      </c>
      <c r="AE41" s="112">
        <v>0.53648499999999999</v>
      </c>
      <c r="AF41" s="112">
        <v>0.28459000000000001</v>
      </c>
      <c r="AG41" s="112">
        <v>0.18001</v>
      </c>
    </row>
    <row r="42" spans="1:33" ht="15" x14ac:dyDescent="0.25">
      <c r="A42" s="1" t="s">
        <v>341</v>
      </c>
      <c r="B42" s="1">
        <v>38</v>
      </c>
      <c r="C42"/>
      <c r="D42" s="112">
        <v>103.08996999999999</v>
      </c>
      <c r="E42" s="112">
        <v>112.944255</v>
      </c>
      <c r="F42" s="112">
        <v>121.74178999999999</v>
      </c>
      <c r="G42" s="112">
        <v>121.06066</v>
      </c>
      <c r="H42" s="112">
        <v>114.394215</v>
      </c>
      <c r="I42" s="112">
        <v>108.29098999999999</v>
      </c>
      <c r="J42" s="112">
        <v>102.749285</v>
      </c>
      <c r="K42" s="112">
        <v>97.343369999999993</v>
      </c>
      <c r="L42" s="112">
        <v>92.734769999999997</v>
      </c>
      <c r="M42" s="112">
        <v>84.520200000000003</v>
      </c>
      <c r="N42" s="112">
        <v>67.004985000000005</v>
      </c>
      <c r="O42" s="112">
        <v>40.076169999999998</v>
      </c>
      <c r="P42" s="112">
        <v>36.952435000000001</v>
      </c>
      <c r="Q42" s="112">
        <v>34.308235000000003</v>
      </c>
      <c r="R42" s="112">
        <v>32.148940000000003</v>
      </c>
      <c r="S42" s="112">
        <v>27.337174999999998</v>
      </c>
      <c r="T42" s="112">
        <v>23.461765</v>
      </c>
      <c r="U42" s="112">
        <v>20.44584</v>
      </c>
      <c r="V42" s="112">
        <v>17.916464999999999</v>
      </c>
      <c r="W42" s="112">
        <v>13.888165000000001</v>
      </c>
      <c r="X42" s="112">
        <v>10.858095</v>
      </c>
      <c r="Y42" s="112">
        <v>8.4714299999999998</v>
      </c>
      <c r="Z42" s="112">
        <v>6.7531699999999999</v>
      </c>
      <c r="AA42" s="112">
        <v>5.486415</v>
      </c>
      <c r="AB42" s="112">
        <v>4.7579050000000001</v>
      </c>
      <c r="AC42" s="112">
        <v>2.9272800000000001</v>
      </c>
      <c r="AD42" s="112">
        <v>1.5027550000000001</v>
      </c>
      <c r="AE42" s="112">
        <v>0.53413999999999995</v>
      </c>
      <c r="AF42" s="112">
        <v>0.283445</v>
      </c>
      <c r="AG42" s="112">
        <v>0.17948500000000001</v>
      </c>
    </row>
    <row r="43" spans="1:33" ht="15" x14ac:dyDescent="0.25">
      <c r="A43" s="1" t="s">
        <v>341</v>
      </c>
      <c r="B43" s="1">
        <v>39</v>
      </c>
      <c r="C43"/>
      <c r="D43" s="112">
        <v>98.964889999999997</v>
      </c>
      <c r="E43" s="112">
        <v>108.445255</v>
      </c>
      <c r="F43" s="112">
        <v>116.912265</v>
      </c>
      <c r="G43" s="112">
        <v>116.028745</v>
      </c>
      <c r="H43" s="112">
        <v>109.65340999999999</v>
      </c>
      <c r="I43" s="112">
        <v>103.812685</v>
      </c>
      <c r="J43" s="112">
        <v>98.539150000000006</v>
      </c>
      <c r="K43" s="112">
        <v>93.495154999999997</v>
      </c>
      <c r="L43" s="112">
        <v>88.709954999999994</v>
      </c>
      <c r="M43" s="112">
        <v>81.115560000000002</v>
      </c>
      <c r="N43" s="112">
        <v>65.733204999999998</v>
      </c>
      <c r="O43" s="112">
        <v>38.363615000000003</v>
      </c>
      <c r="P43" s="112">
        <v>35.593260000000001</v>
      </c>
      <c r="Q43" s="112">
        <v>33.015515000000001</v>
      </c>
      <c r="R43" s="112">
        <v>30.947925000000001</v>
      </c>
      <c r="S43" s="112">
        <v>26.502025</v>
      </c>
      <c r="T43" s="112">
        <v>22.772349999999999</v>
      </c>
      <c r="U43" s="112">
        <v>19.897549999999999</v>
      </c>
      <c r="V43" s="112">
        <v>17.441595</v>
      </c>
      <c r="W43" s="112">
        <v>13.661905000000001</v>
      </c>
      <c r="X43" s="112">
        <v>10.6366</v>
      </c>
      <c r="Y43" s="112">
        <v>8.3138450000000006</v>
      </c>
      <c r="Z43" s="112">
        <v>6.6567600000000002</v>
      </c>
      <c r="AA43" s="112">
        <v>5.3803900000000002</v>
      </c>
      <c r="AB43" s="112">
        <v>4.6513350000000004</v>
      </c>
      <c r="AC43" s="112">
        <v>2.8447499999999999</v>
      </c>
      <c r="AD43" s="112">
        <v>1.4828399999999999</v>
      </c>
      <c r="AE43" s="112">
        <v>0.53113500000000002</v>
      </c>
      <c r="AF43" s="112">
        <v>0.28174500000000002</v>
      </c>
      <c r="AG43" s="112">
        <v>0.178845</v>
      </c>
    </row>
    <row r="44" spans="1:33" ht="15" x14ac:dyDescent="0.25">
      <c r="A44" s="1" t="s">
        <v>341</v>
      </c>
      <c r="B44" s="1">
        <v>40</v>
      </c>
      <c r="C44"/>
      <c r="D44" s="112">
        <v>94.936494999999994</v>
      </c>
      <c r="E44" s="112">
        <v>104.03707</v>
      </c>
      <c r="F44" s="112">
        <v>112.403975</v>
      </c>
      <c r="G44" s="112">
        <v>111.280455</v>
      </c>
      <c r="H44" s="112">
        <v>105.378455</v>
      </c>
      <c r="I44" s="112">
        <v>99.710139999999996</v>
      </c>
      <c r="J44" s="112">
        <v>94.678730000000002</v>
      </c>
      <c r="K44" s="112">
        <v>89.974144999999993</v>
      </c>
      <c r="L44" s="112">
        <v>85.193259999999995</v>
      </c>
      <c r="M44" s="112">
        <v>77.924554999999998</v>
      </c>
      <c r="N44" s="112">
        <v>64.896469999999994</v>
      </c>
      <c r="O44" s="112">
        <v>36.943379999999998</v>
      </c>
      <c r="P44" s="112">
        <v>34.515000000000001</v>
      </c>
      <c r="Q44" s="112">
        <v>31.86008</v>
      </c>
      <c r="R44" s="112">
        <v>29.963940000000001</v>
      </c>
      <c r="S44" s="112">
        <v>25.69408</v>
      </c>
      <c r="T44" s="112">
        <v>22.148885</v>
      </c>
      <c r="U44" s="112">
        <v>19.370560000000001</v>
      </c>
      <c r="V44" s="112">
        <v>17.019749999999998</v>
      </c>
      <c r="W44" s="112">
        <v>13.301225000000001</v>
      </c>
      <c r="X44" s="112">
        <v>10.43117</v>
      </c>
      <c r="Y44" s="112">
        <v>8.1647449999999999</v>
      </c>
      <c r="Z44" s="112">
        <v>6.5467199999999997</v>
      </c>
      <c r="AA44" s="112">
        <v>5.28695</v>
      </c>
      <c r="AB44" s="112">
        <v>4.5613549999999998</v>
      </c>
      <c r="AC44" s="112">
        <v>2.7966199999999999</v>
      </c>
      <c r="AD44" s="112">
        <v>1.46448</v>
      </c>
      <c r="AE44" s="112">
        <v>0.52753000000000005</v>
      </c>
      <c r="AF44" s="112">
        <v>0.28001500000000001</v>
      </c>
      <c r="AG44" s="112">
        <v>0.17821000000000001</v>
      </c>
    </row>
    <row r="45" spans="1:33" ht="15" x14ac:dyDescent="0.25">
      <c r="A45" s="1" t="s">
        <v>341</v>
      </c>
      <c r="B45" s="1">
        <v>41</v>
      </c>
      <c r="C45"/>
      <c r="D45" s="112">
        <v>91.046210000000002</v>
      </c>
      <c r="E45" s="112">
        <v>99.971784999999997</v>
      </c>
      <c r="F45" s="112">
        <v>108.01074</v>
      </c>
      <c r="G45" s="112">
        <v>106.710025</v>
      </c>
      <c r="H45" s="112">
        <v>101.01631999999999</v>
      </c>
      <c r="I45" s="112">
        <v>95.790554999999998</v>
      </c>
      <c r="J45" s="112">
        <v>90.941505000000006</v>
      </c>
      <c r="K45" s="112">
        <v>86.408604999999994</v>
      </c>
      <c r="L45" s="112">
        <v>81.728359999999995</v>
      </c>
      <c r="M45" s="112">
        <v>74.995069999999998</v>
      </c>
      <c r="N45" s="112">
        <v>63.9161</v>
      </c>
      <c r="O45" s="112">
        <v>35.661544999999997</v>
      </c>
      <c r="P45" s="112">
        <v>33.281880000000001</v>
      </c>
      <c r="Q45" s="112">
        <v>30.828695</v>
      </c>
      <c r="R45" s="112">
        <v>28.927160000000001</v>
      </c>
      <c r="S45" s="112">
        <v>24.944015</v>
      </c>
      <c r="T45" s="112">
        <v>21.53415</v>
      </c>
      <c r="U45" s="112">
        <v>18.873214999999998</v>
      </c>
      <c r="V45" s="112">
        <v>16.664670000000001</v>
      </c>
      <c r="W45" s="112">
        <v>12.980085000000001</v>
      </c>
      <c r="X45" s="112">
        <v>10.209365</v>
      </c>
      <c r="Y45" s="112">
        <v>8.0388099999999998</v>
      </c>
      <c r="Z45" s="112">
        <v>6.4796300000000002</v>
      </c>
      <c r="AA45" s="112">
        <v>5.2407199999999996</v>
      </c>
      <c r="AB45" s="112">
        <v>4.4726400000000002</v>
      </c>
      <c r="AC45" s="112">
        <v>2.7271700000000001</v>
      </c>
      <c r="AD45" s="112">
        <v>1.4396899999999999</v>
      </c>
      <c r="AE45" s="112">
        <v>0.52448499999999998</v>
      </c>
      <c r="AF45" s="112">
        <v>0.27830500000000002</v>
      </c>
      <c r="AG45" s="112">
        <v>0.17754</v>
      </c>
    </row>
    <row r="46" spans="1:33" s="20" customFormat="1" ht="15" x14ac:dyDescent="0.25">
      <c r="A46" s="1" t="s">
        <v>341</v>
      </c>
      <c r="B46" s="1">
        <v>42</v>
      </c>
      <c r="C46"/>
      <c r="D46" s="112">
        <v>87.663155000000003</v>
      </c>
      <c r="E46" s="112">
        <v>96.028000000000006</v>
      </c>
      <c r="F46" s="112">
        <v>104.07173</v>
      </c>
      <c r="G46" s="112">
        <v>102.872105</v>
      </c>
      <c r="H46" s="112">
        <v>97.164095000000003</v>
      </c>
      <c r="I46" s="112">
        <v>92.054644999999994</v>
      </c>
      <c r="J46" s="112">
        <v>87.545045000000002</v>
      </c>
      <c r="K46" s="112">
        <v>83.220984999999999</v>
      </c>
      <c r="L46" s="112">
        <v>78.64385</v>
      </c>
      <c r="M46" s="112">
        <v>72.605369999999994</v>
      </c>
      <c r="N46" s="112">
        <v>62.620224999999998</v>
      </c>
      <c r="O46" s="112">
        <v>34.413505000000001</v>
      </c>
      <c r="P46" s="112">
        <v>32.157525</v>
      </c>
      <c r="Q46" s="112">
        <v>29.798210000000001</v>
      </c>
      <c r="R46" s="112">
        <v>27.942985</v>
      </c>
      <c r="S46" s="112">
        <v>24.328665000000001</v>
      </c>
      <c r="T46" s="112">
        <v>21.059394999999999</v>
      </c>
      <c r="U46" s="112">
        <v>18.360510000000001</v>
      </c>
      <c r="V46" s="112">
        <v>16.271075</v>
      </c>
      <c r="W46" s="112">
        <v>12.7272</v>
      </c>
      <c r="X46" s="112">
        <v>10.032275</v>
      </c>
      <c r="Y46" s="112">
        <v>7.9330800000000004</v>
      </c>
      <c r="Z46" s="112">
        <v>6.3832199999999997</v>
      </c>
      <c r="AA46" s="112">
        <v>5.160825</v>
      </c>
      <c r="AB46" s="112">
        <v>4.3740649999999999</v>
      </c>
      <c r="AC46" s="112">
        <v>2.6669450000000001</v>
      </c>
      <c r="AD46" s="112">
        <v>1.417945</v>
      </c>
      <c r="AE46" s="112">
        <v>0.52166999999999997</v>
      </c>
      <c r="AF46" s="112">
        <v>0.27714</v>
      </c>
      <c r="AG46" s="112">
        <v>0.17682500000000001</v>
      </c>
    </row>
    <row r="47" spans="1:33" ht="15" x14ac:dyDescent="0.25">
      <c r="A47" s="1" t="s">
        <v>341</v>
      </c>
      <c r="B47" s="1">
        <v>43</v>
      </c>
      <c r="C47"/>
      <c r="D47" s="112">
        <v>84.461020000000005</v>
      </c>
      <c r="E47" s="112">
        <v>92.603475000000003</v>
      </c>
      <c r="F47" s="112">
        <v>100.23567</v>
      </c>
      <c r="G47" s="112">
        <v>99.093545000000006</v>
      </c>
      <c r="H47" s="112">
        <v>93.574039999999997</v>
      </c>
      <c r="I47" s="112">
        <v>88.609645</v>
      </c>
      <c r="J47" s="112">
        <v>84.434880000000007</v>
      </c>
      <c r="K47" s="112">
        <v>80.361725000000007</v>
      </c>
      <c r="L47" s="112">
        <v>75.827150000000003</v>
      </c>
      <c r="M47" s="112">
        <v>70.628465000000006</v>
      </c>
      <c r="N47" s="112">
        <v>61.25488</v>
      </c>
      <c r="O47" s="112">
        <v>33.060630000000003</v>
      </c>
      <c r="P47" s="112">
        <v>31.009354999999999</v>
      </c>
      <c r="Q47" s="112">
        <v>28.788914999999999</v>
      </c>
      <c r="R47" s="112">
        <v>27.01389</v>
      </c>
      <c r="S47" s="112">
        <v>23.595500000000001</v>
      </c>
      <c r="T47" s="112">
        <v>20.444279999999999</v>
      </c>
      <c r="U47" s="112">
        <v>17.845025</v>
      </c>
      <c r="V47" s="112">
        <v>15.830455000000001</v>
      </c>
      <c r="W47" s="112">
        <v>12.44178</v>
      </c>
      <c r="X47" s="112">
        <v>9.885885</v>
      </c>
      <c r="Y47" s="112">
        <v>7.8042800000000003</v>
      </c>
      <c r="Z47" s="112">
        <v>6.2859249999999998</v>
      </c>
      <c r="AA47" s="112">
        <v>5.2421699999999998</v>
      </c>
      <c r="AB47" s="112">
        <v>4.2986500000000003</v>
      </c>
      <c r="AC47" s="112">
        <v>2.594525</v>
      </c>
      <c r="AD47" s="112">
        <v>1.3915649999999999</v>
      </c>
      <c r="AE47" s="112">
        <v>0.518845</v>
      </c>
      <c r="AF47" s="112">
        <v>0.27623999999999999</v>
      </c>
      <c r="AG47" s="112">
        <v>0.17609</v>
      </c>
    </row>
    <row r="48" spans="1:33" ht="15" x14ac:dyDescent="0.25">
      <c r="A48" s="1" t="s">
        <v>341</v>
      </c>
      <c r="B48" s="1">
        <v>44</v>
      </c>
      <c r="C48"/>
      <c r="D48" s="112">
        <v>81.482735000000005</v>
      </c>
      <c r="E48" s="112">
        <v>89.072064999999995</v>
      </c>
      <c r="F48" s="112">
        <v>96.602239999999995</v>
      </c>
      <c r="G48" s="112">
        <v>95.459734999999995</v>
      </c>
      <c r="H48" s="112">
        <v>90.004630000000006</v>
      </c>
      <c r="I48" s="112">
        <v>85.291235</v>
      </c>
      <c r="J48" s="112">
        <v>81.371989999999997</v>
      </c>
      <c r="K48" s="112">
        <v>77.430954999999997</v>
      </c>
      <c r="L48" s="112">
        <v>73.124705000000006</v>
      </c>
      <c r="M48" s="112">
        <v>68.596154999999996</v>
      </c>
      <c r="N48" s="112">
        <v>60.151290000000003</v>
      </c>
      <c r="O48" s="112">
        <v>32.496989999999997</v>
      </c>
      <c r="P48" s="112">
        <v>30.000145</v>
      </c>
      <c r="Q48" s="112">
        <v>27.974385000000002</v>
      </c>
      <c r="R48" s="112">
        <v>26.12163</v>
      </c>
      <c r="S48" s="112">
        <v>22.880569999999999</v>
      </c>
      <c r="T48" s="112">
        <v>19.864405000000001</v>
      </c>
      <c r="U48" s="112">
        <v>17.471589999999999</v>
      </c>
      <c r="V48" s="112">
        <v>15.459365</v>
      </c>
      <c r="W48" s="112">
        <v>12.174289999999999</v>
      </c>
      <c r="X48" s="112">
        <v>9.7016249999999999</v>
      </c>
      <c r="Y48" s="112">
        <v>7.6854050000000003</v>
      </c>
      <c r="Z48" s="112">
        <v>6.1937499999999996</v>
      </c>
      <c r="AA48" s="112">
        <v>5.1488100000000001</v>
      </c>
      <c r="AB48" s="112">
        <v>4.2336799999999997</v>
      </c>
      <c r="AC48" s="112">
        <v>2.5291100000000002</v>
      </c>
      <c r="AD48" s="112">
        <v>1.37138</v>
      </c>
      <c r="AE48" s="112">
        <v>0.51515</v>
      </c>
      <c r="AF48" s="112">
        <v>0.27455000000000002</v>
      </c>
      <c r="AG48" s="112">
        <v>0.17535500000000001</v>
      </c>
    </row>
    <row r="49" spans="1:33" ht="15" x14ac:dyDescent="0.25">
      <c r="A49" s="1" t="s">
        <v>341</v>
      </c>
      <c r="B49" s="1">
        <v>45</v>
      </c>
      <c r="C49"/>
      <c r="D49" s="112">
        <v>78.559060000000002</v>
      </c>
      <c r="E49" s="112">
        <v>86.126585000000006</v>
      </c>
      <c r="F49" s="112">
        <v>93.023375000000001</v>
      </c>
      <c r="G49" s="112">
        <v>92.059875000000005</v>
      </c>
      <c r="H49" s="112">
        <v>86.732500000000002</v>
      </c>
      <c r="I49" s="112">
        <v>82.150475</v>
      </c>
      <c r="J49" s="112">
        <v>78.487889999999993</v>
      </c>
      <c r="K49" s="112">
        <v>74.642219999999995</v>
      </c>
      <c r="L49" s="112">
        <v>70.470174999999998</v>
      </c>
      <c r="M49" s="112">
        <v>67.032470000000004</v>
      </c>
      <c r="N49" s="112">
        <v>58.473489999999998</v>
      </c>
      <c r="O49" s="112">
        <v>32.067779999999999</v>
      </c>
      <c r="P49" s="112">
        <v>28.910254999999999</v>
      </c>
      <c r="Q49" s="112">
        <v>26.969355</v>
      </c>
      <c r="R49" s="112">
        <v>25.238240000000001</v>
      </c>
      <c r="S49" s="112">
        <v>22.188375000000001</v>
      </c>
      <c r="T49" s="112">
        <v>19.292480000000001</v>
      </c>
      <c r="U49" s="112">
        <v>17.030239999999999</v>
      </c>
      <c r="V49" s="112">
        <v>15.141014999999999</v>
      </c>
      <c r="W49" s="112">
        <v>11.96843</v>
      </c>
      <c r="X49" s="112">
        <v>9.5582399999999996</v>
      </c>
      <c r="Y49" s="112">
        <v>7.5900400000000001</v>
      </c>
      <c r="Z49" s="112">
        <v>6.1218450000000004</v>
      </c>
      <c r="AA49" s="112">
        <v>5.0779750000000003</v>
      </c>
      <c r="AB49" s="112">
        <v>4.1818099999999996</v>
      </c>
      <c r="AC49" s="112">
        <v>2.4711449999999999</v>
      </c>
      <c r="AD49" s="112">
        <v>1.349845</v>
      </c>
      <c r="AE49" s="112">
        <v>0.51039500000000004</v>
      </c>
      <c r="AF49" s="112">
        <v>0.27366000000000001</v>
      </c>
      <c r="AG49" s="112">
        <v>0.17474000000000001</v>
      </c>
    </row>
    <row r="50" spans="1:33" ht="15" x14ac:dyDescent="0.25">
      <c r="A50" s="1" t="s">
        <v>341</v>
      </c>
      <c r="B50" s="1">
        <v>46</v>
      </c>
      <c r="C50"/>
      <c r="D50" s="112">
        <v>75.780510000000007</v>
      </c>
      <c r="E50" s="112">
        <v>83.035240000000002</v>
      </c>
      <c r="F50" s="112">
        <v>89.875299999999996</v>
      </c>
      <c r="G50" s="112">
        <v>88.935119999999998</v>
      </c>
      <c r="H50" s="112">
        <v>83.685090000000002</v>
      </c>
      <c r="I50" s="112">
        <v>79.239864999999995</v>
      </c>
      <c r="J50" s="112">
        <v>75.74427</v>
      </c>
      <c r="K50" s="112">
        <v>72.006574999999998</v>
      </c>
      <c r="L50" s="112">
        <v>68.375860000000003</v>
      </c>
      <c r="M50" s="112">
        <v>65.233999999999995</v>
      </c>
      <c r="N50" s="112">
        <v>56.915970000000002</v>
      </c>
      <c r="O50" s="112">
        <v>32.115499999999997</v>
      </c>
      <c r="P50" s="112">
        <v>28.011620000000001</v>
      </c>
      <c r="Q50" s="112">
        <v>26.176459999999999</v>
      </c>
      <c r="R50" s="112">
        <v>24.483605000000001</v>
      </c>
      <c r="S50" s="112">
        <v>21.546990000000001</v>
      </c>
      <c r="T50" s="112">
        <v>18.859275</v>
      </c>
      <c r="U50" s="112">
        <v>16.611699999999999</v>
      </c>
      <c r="V50" s="112">
        <v>14.810560000000001</v>
      </c>
      <c r="W50" s="112">
        <v>11.709235</v>
      </c>
      <c r="X50" s="112">
        <v>9.4010400000000001</v>
      </c>
      <c r="Y50" s="112">
        <v>7.4709599999999998</v>
      </c>
      <c r="Z50" s="112">
        <v>6.0523749999999996</v>
      </c>
      <c r="AA50" s="112">
        <v>5.0008049999999997</v>
      </c>
      <c r="AB50" s="112">
        <v>4.12155</v>
      </c>
      <c r="AC50" s="112">
        <v>2.405195</v>
      </c>
      <c r="AD50" s="112">
        <v>1.324435</v>
      </c>
      <c r="AE50" s="112">
        <v>0.50649999999999995</v>
      </c>
      <c r="AF50" s="112">
        <v>0.27184999999999998</v>
      </c>
      <c r="AG50" s="112">
        <v>0.17369499999999999</v>
      </c>
    </row>
    <row r="51" spans="1:33" ht="15" x14ac:dyDescent="0.25">
      <c r="A51" s="1" t="s">
        <v>341</v>
      </c>
      <c r="B51" s="1">
        <v>47</v>
      </c>
      <c r="C51"/>
      <c r="D51" s="112">
        <v>73.229939999999999</v>
      </c>
      <c r="E51" s="112">
        <v>80.318430000000006</v>
      </c>
      <c r="F51" s="112">
        <v>86.862440000000007</v>
      </c>
      <c r="G51" s="112">
        <v>85.993414999999999</v>
      </c>
      <c r="H51" s="112">
        <v>80.997100000000003</v>
      </c>
      <c r="I51" s="112">
        <v>76.629684999999995</v>
      </c>
      <c r="J51" s="112">
        <v>73.217200000000005</v>
      </c>
      <c r="K51" s="112">
        <v>69.738185000000001</v>
      </c>
      <c r="L51" s="112">
        <v>66.191419999999994</v>
      </c>
      <c r="M51" s="112">
        <v>63.466549999999998</v>
      </c>
      <c r="N51" s="112">
        <v>55.282620000000001</v>
      </c>
      <c r="O51" s="112">
        <v>32.499564999999997</v>
      </c>
      <c r="P51" s="112">
        <v>27.004999999999999</v>
      </c>
      <c r="Q51" s="112">
        <v>25.328019999999999</v>
      </c>
      <c r="R51" s="112">
        <v>23.806484999999999</v>
      </c>
      <c r="S51" s="112">
        <v>20.945084999999999</v>
      </c>
      <c r="T51" s="112">
        <v>18.404505</v>
      </c>
      <c r="U51" s="112">
        <v>16.183975</v>
      </c>
      <c r="V51" s="112">
        <v>14.420235</v>
      </c>
      <c r="W51" s="112">
        <v>11.48512</v>
      </c>
      <c r="X51" s="112">
        <v>9.2054600000000004</v>
      </c>
      <c r="Y51" s="112">
        <v>7.3668950000000004</v>
      </c>
      <c r="Z51" s="112">
        <v>5.9840600000000004</v>
      </c>
      <c r="AA51" s="112">
        <v>4.9670300000000003</v>
      </c>
      <c r="AB51" s="112">
        <v>4.071555</v>
      </c>
      <c r="AC51" s="112">
        <v>2.346635</v>
      </c>
      <c r="AD51" s="112">
        <v>1.3024800000000001</v>
      </c>
      <c r="AE51" s="112">
        <v>0.50198500000000001</v>
      </c>
      <c r="AF51" s="112">
        <v>0.270625</v>
      </c>
      <c r="AG51" s="112">
        <v>0.172705</v>
      </c>
    </row>
    <row r="52" spans="1:33" ht="15" x14ac:dyDescent="0.25">
      <c r="A52" s="1" t="s">
        <v>341</v>
      </c>
      <c r="B52" s="1">
        <v>48</v>
      </c>
      <c r="C52"/>
      <c r="D52" s="112">
        <v>70.768690000000007</v>
      </c>
      <c r="E52" s="112">
        <v>77.727680000000007</v>
      </c>
      <c r="F52" s="112">
        <v>83.943595000000002</v>
      </c>
      <c r="G52" s="112">
        <v>83.195499999999996</v>
      </c>
      <c r="H52" s="112">
        <v>78.295919999999995</v>
      </c>
      <c r="I52" s="112">
        <v>73.972335000000001</v>
      </c>
      <c r="J52" s="112">
        <v>70.718170000000001</v>
      </c>
      <c r="K52" s="112">
        <v>67.460695000000001</v>
      </c>
      <c r="L52" s="112">
        <v>63.895494999999997</v>
      </c>
      <c r="M52" s="112">
        <v>61.721775000000001</v>
      </c>
      <c r="N52" s="112">
        <v>53.722835000000003</v>
      </c>
      <c r="O52" s="112">
        <v>32.679070000000003</v>
      </c>
      <c r="P52" s="112">
        <v>26.143854999999999</v>
      </c>
      <c r="Q52" s="112">
        <v>24.509270000000001</v>
      </c>
      <c r="R52" s="112">
        <v>23.121214999999999</v>
      </c>
      <c r="S52" s="112">
        <v>20.350339999999999</v>
      </c>
      <c r="T52" s="112">
        <v>17.95693</v>
      </c>
      <c r="U52" s="112">
        <v>15.835414999999999</v>
      </c>
      <c r="V52" s="112">
        <v>14.073700000000001</v>
      </c>
      <c r="W52" s="112">
        <v>11.245485</v>
      </c>
      <c r="X52" s="112">
        <v>9.0497750000000003</v>
      </c>
      <c r="Y52" s="112">
        <v>7.2592150000000002</v>
      </c>
      <c r="Z52" s="112">
        <v>5.9288150000000002</v>
      </c>
      <c r="AA52" s="112">
        <v>4.9177</v>
      </c>
      <c r="AB52" s="112">
        <v>4.0169949999999996</v>
      </c>
      <c r="AC52" s="112">
        <v>2.2910849999999998</v>
      </c>
      <c r="AD52" s="112">
        <v>1.282335</v>
      </c>
      <c r="AE52" s="112">
        <v>0.49789499999999998</v>
      </c>
      <c r="AF52" s="112">
        <v>0.26909499999999997</v>
      </c>
      <c r="AG52" s="112">
        <v>0.17146</v>
      </c>
    </row>
    <row r="53" spans="1:33" ht="15" x14ac:dyDescent="0.25">
      <c r="A53" s="1" t="s">
        <v>341</v>
      </c>
      <c r="B53" s="1">
        <v>49</v>
      </c>
      <c r="C53"/>
      <c r="D53" s="112">
        <v>68.418125000000003</v>
      </c>
      <c r="E53" s="112">
        <v>75.106354999999994</v>
      </c>
      <c r="F53" s="112">
        <v>81.142129999999995</v>
      </c>
      <c r="G53" s="112">
        <v>80.512704999999997</v>
      </c>
      <c r="H53" s="112">
        <v>75.659495000000007</v>
      </c>
      <c r="I53" s="112">
        <v>71.592389999999995</v>
      </c>
      <c r="J53" s="112">
        <v>68.407179999999997</v>
      </c>
      <c r="K53" s="112">
        <v>65.151359999999997</v>
      </c>
      <c r="L53" s="112">
        <v>61.756039999999999</v>
      </c>
      <c r="M53" s="112">
        <v>59.532245000000003</v>
      </c>
      <c r="N53" s="112">
        <v>51.837179999999996</v>
      </c>
      <c r="O53" s="112">
        <v>32.873710000000003</v>
      </c>
      <c r="P53" s="112">
        <v>25.194330000000001</v>
      </c>
      <c r="Q53" s="112">
        <v>23.78051</v>
      </c>
      <c r="R53" s="112">
        <v>22.434235000000001</v>
      </c>
      <c r="S53" s="112">
        <v>19.740069999999999</v>
      </c>
      <c r="T53" s="112">
        <v>17.499005</v>
      </c>
      <c r="U53" s="112">
        <v>15.48034</v>
      </c>
      <c r="V53" s="112">
        <v>13.73001</v>
      </c>
      <c r="W53" s="112">
        <v>11.045064999999999</v>
      </c>
      <c r="X53" s="112">
        <v>8.9300149999999991</v>
      </c>
      <c r="Y53" s="112">
        <v>7.2009600000000002</v>
      </c>
      <c r="Z53" s="112">
        <v>5.8396350000000004</v>
      </c>
      <c r="AA53" s="112">
        <v>4.8357950000000001</v>
      </c>
      <c r="AB53" s="112">
        <v>3.9577049999999998</v>
      </c>
      <c r="AC53" s="112">
        <v>2.2376499999999999</v>
      </c>
      <c r="AD53" s="112">
        <v>1.25912</v>
      </c>
      <c r="AE53" s="112">
        <v>0.49243999999999999</v>
      </c>
      <c r="AF53" s="112">
        <v>0.26693499999999998</v>
      </c>
      <c r="AG53" s="112">
        <v>0.17030999999999999</v>
      </c>
    </row>
    <row r="54" spans="1:33" ht="15" x14ac:dyDescent="0.25">
      <c r="A54" s="1" t="s">
        <v>341</v>
      </c>
      <c r="B54" s="1">
        <v>50</v>
      </c>
      <c r="C54"/>
      <c r="D54" s="112">
        <v>66.397175000000004</v>
      </c>
      <c r="E54" s="112">
        <v>72.815799999999996</v>
      </c>
      <c r="F54" s="112">
        <v>78.491444999999999</v>
      </c>
      <c r="G54" s="112">
        <v>77.760265000000004</v>
      </c>
      <c r="H54" s="112">
        <v>73.045625000000001</v>
      </c>
      <c r="I54" s="112">
        <v>69.258224999999996</v>
      </c>
      <c r="J54" s="112">
        <v>66.175915000000003</v>
      </c>
      <c r="K54" s="112">
        <v>63.007379999999998</v>
      </c>
      <c r="L54" s="112">
        <v>59.745130000000003</v>
      </c>
      <c r="M54" s="112">
        <v>57.522505000000002</v>
      </c>
      <c r="N54" s="112">
        <v>50.170285</v>
      </c>
      <c r="O54" s="112">
        <v>32.926344999999998</v>
      </c>
      <c r="P54" s="112">
        <v>24.356014999999999</v>
      </c>
      <c r="Q54" s="112">
        <v>22.999469999999999</v>
      </c>
      <c r="R54" s="112">
        <v>21.782859999999999</v>
      </c>
      <c r="S54" s="112">
        <v>19.178564999999999</v>
      </c>
      <c r="T54" s="112">
        <v>17.062455</v>
      </c>
      <c r="U54" s="112">
        <v>15.070399999999999</v>
      </c>
      <c r="V54" s="112">
        <v>13.42794</v>
      </c>
      <c r="W54" s="112">
        <v>10.817105</v>
      </c>
      <c r="X54" s="112">
        <v>8.7949800000000007</v>
      </c>
      <c r="Y54" s="112">
        <v>7.1155799999999996</v>
      </c>
      <c r="Z54" s="112">
        <v>5.7530999999999999</v>
      </c>
      <c r="AA54" s="112">
        <v>4.7744200000000001</v>
      </c>
      <c r="AB54" s="112">
        <v>3.90611</v>
      </c>
      <c r="AC54" s="112">
        <v>2.1961050000000002</v>
      </c>
      <c r="AD54" s="112">
        <v>1.234685</v>
      </c>
      <c r="AE54" s="112">
        <v>0.48718499999999998</v>
      </c>
      <c r="AF54" s="112">
        <v>0.26523000000000002</v>
      </c>
      <c r="AG54" s="112">
        <v>0.16939499999999999</v>
      </c>
    </row>
    <row r="55" spans="1:33" ht="15" x14ac:dyDescent="0.25">
      <c r="A55" s="1" t="s">
        <v>341</v>
      </c>
      <c r="B55" s="1">
        <v>51</v>
      </c>
      <c r="C55"/>
      <c r="D55" s="112">
        <v>64.237110000000001</v>
      </c>
      <c r="E55" s="112">
        <v>70.58493</v>
      </c>
      <c r="F55" s="112">
        <v>76.002510000000001</v>
      </c>
      <c r="G55" s="112">
        <v>75.278559999999999</v>
      </c>
      <c r="H55" s="112">
        <v>70.664559999999994</v>
      </c>
      <c r="I55" s="112">
        <v>66.965069999999997</v>
      </c>
      <c r="J55" s="112">
        <v>63.990375</v>
      </c>
      <c r="K55" s="112">
        <v>61.004174999999996</v>
      </c>
      <c r="L55" s="112">
        <v>58.050384999999999</v>
      </c>
      <c r="M55" s="112">
        <v>55.846159999999998</v>
      </c>
      <c r="N55" s="112">
        <v>48.421415000000003</v>
      </c>
      <c r="O55" s="112">
        <v>32.839284999999997</v>
      </c>
      <c r="P55" s="112">
        <v>23.533754999999999</v>
      </c>
      <c r="Q55" s="112">
        <v>22.269400000000001</v>
      </c>
      <c r="R55" s="112">
        <v>21.145955000000001</v>
      </c>
      <c r="S55" s="112">
        <v>18.613569999999999</v>
      </c>
      <c r="T55" s="112">
        <v>16.62893</v>
      </c>
      <c r="U55" s="112">
        <v>14.689765</v>
      </c>
      <c r="V55" s="112">
        <v>13.15109</v>
      </c>
      <c r="W55" s="112">
        <v>10.586975000000001</v>
      </c>
      <c r="X55" s="112">
        <v>8.6384899999999991</v>
      </c>
      <c r="Y55" s="112">
        <v>6.9983300000000002</v>
      </c>
      <c r="Z55" s="112">
        <v>5.686725</v>
      </c>
      <c r="AA55" s="112">
        <v>4.7150600000000003</v>
      </c>
      <c r="AB55" s="112">
        <v>3.8602349999999999</v>
      </c>
      <c r="AC55" s="112">
        <v>2.1396000000000002</v>
      </c>
      <c r="AD55" s="112">
        <v>1.2136450000000001</v>
      </c>
      <c r="AE55" s="112">
        <v>0.48375499999999999</v>
      </c>
      <c r="AF55" s="112">
        <v>0.26313500000000001</v>
      </c>
      <c r="AG55" s="112">
        <v>0.16857</v>
      </c>
    </row>
    <row r="56" spans="1:33" ht="15" x14ac:dyDescent="0.25">
      <c r="A56" s="1" t="s">
        <v>341</v>
      </c>
      <c r="B56" s="1">
        <v>52</v>
      </c>
      <c r="C56"/>
      <c r="D56" s="112">
        <v>62.304920000000003</v>
      </c>
      <c r="E56" s="112">
        <v>68.369114999999994</v>
      </c>
      <c r="F56" s="112">
        <v>73.626450000000006</v>
      </c>
      <c r="G56" s="112">
        <v>72.819689999999994</v>
      </c>
      <c r="H56" s="112">
        <v>68.419259999999994</v>
      </c>
      <c r="I56" s="112">
        <v>64.724159999999998</v>
      </c>
      <c r="J56" s="112">
        <v>61.963565000000003</v>
      </c>
      <c r="K56" s="112">
        <v>59.122934999999998</v>
      </c>
      <c r="L56" s="112">
        <v>56.259349999999998</v>
      </c>
      <c r="M56" s="112">
        <v>54.316144999999999</v>
      </c>
      <c r="N56" s="112">
        <v>46.831924999999998</v>
      </c>
      <c r="O56" s="112">
        <v>32.647224999999999</v>
      </c>
      <c r="P56" s="112">
        <v>22.785755000000002</v>
      </c>
      <c r="Q56" s="112">
        <v>21.6557</v>
      </c>
      <c r="R56" s="112">
        <v>20.554725000000001</v>
      </c>
      <c r="S56" s="112">
        <v>18.125715</v>
      </c>
      <c r="T56" s="112">
        <v>16.190695000000002</v>
      </c>
      <c r="U56" s="112">
        <v>14.34774</v>
      </c>
      <c r="V56" s="112">
        <v>12.8668</v>
      </c>
      <c r="W56" s="112">
        <v>10.389329999999999</v>
      </c>
      <c r="X56" s="112">
        <v>8.4829349999999994</v>
      </c>
      <c r="Y56" s="112">
        <v>6.9094199999999999</v>
      </c>
      <c r="Z56" s="112">
        <v>5.61015</v>
      </c>
      <c r="AA56" s="112">
        <v>4.6697550000000003</v>
      </c>
      <c r="AB56" s="112">
        <v>3.8267549999999999</v>
      </c>
      <c r="AC56" s="112">
        <v>2.0944850000000002</v>
      </c>
      <c r="AD56" s="112">
        <v>1.18946</v>
      </c>
      <c r="AE56" s="112">
        <v>0.479155</v>
      </c>
      <c r="AF56" s="112">
        <v>0.26166499999999998</v>
      </c>
      <c r="AG56" s="112">
        <v>0.168125</v>
      </c>
    </row>
    <row r="57" spans="1:33" ht="15" x14ac:dyDescent="0.25">
      <c r="A57" s="1" t="s">
        <v>341</v>
      </c>
      <c r="B57" s="1">
        <v>53</v>
      </c>
      <c r="C57"/>
      <c r="D57" s="112">
        <v>60.322105000000001</v>
      </c>
      <c r="E57" s="112">
        <v>66.166105000000002</v>
      </c>
      <c r="F57" s="112">
        <v>71.359350000000006</v>
      </c>
      <c r="G57" s="112">
        <v>70.534544999999994</v>
      </c>
      <c r="H57" s="112">
        <v>66.364459999999994</v>
      </c>
      <c r="I57" s="112">
        <v>62.684759999999997</v>
      </c>
      <c r="J57" s="112">
        <v>59.961644999999997</v>
      </c>
      <c r="K57" s="112">
        <v>57.248255</v>
      </c>
      <c r="L57" s="112">
        <v>54.683045</v>
      </c>
      <c r="M57" s="112">
        <v>52.595750000000002</v>
      </c>
      <c r="N57" s="112">
        <v>45.237290000000002</v>
      </c>
      <c r="O57" s="112">
        <v>32.51511</v>
      </c>
      <c r="P57" s="112">
        <v>22.10877</v>
      </c>
      <c r="Q57" s="112">
        <v>21.050954999999998</v>
      </c>
      <c r="R57" s="112">
        <v>20.019929999999999</v>
      </c>
      <c r="S57" s="112">
        <v>17.668044999999999</v>
      </c>
      <c r="T57" s="112">
        <v>15.78633</v>
      </c>
      <c r="U57" s="112">
        <v>14.008089999999999</v>
      </c>
      <c r="V57" s="112">
        <v>12.559625</v>
      </c>
      <c r="W57" s="112">
        <v>10.175855</v>
      </c>
      <c r="X57" s="112">
        <v>8.3328500000000005</v>
      </c>
      <c r="Y57" s="112">
        <v>6.8204099999999999</v>
      </c>
      <c r="Z57" s="112">
        <v>5.5181550000000001</v>
      </c>
      <c r="AA57" s="112">
        <v>4.62392</v>
      </c>
      <c r="AB57" s="112">
        <v>3.7861449999999999</v>
      </c>
      <c r="AC57" s="112">
        <v>2.0521600000000002</v>
      </c>
      <c r="AD57" s="112">
        <v>1.1664000000000001</v>
      </c>
      <c r="AE57" s="112">
        <v>0.47233999999999998</v>
      </c>
      <c r="AF57" s="112">
        <v>0.26017000000000001</v>
      </c>
      <c r="AG57" s="112">
        <v>0.16750000000000001</v>
      </c>
    </row>
    <row r="58" spans="1:33" ht="15" x14ac:dyDescent="0.25">
      <c r="A58" s="1" t="s">
        <v>341</v>
      </c>
      <c r="B58" s="1">
        <v>54</v>
      </c>
      <c r="C58"/>
      <c r="D58" s="112">
        <v>58.377575</v>
      </c>
      <c r="E58" s="112">
        <v>63.986604999999997</v>
      </c>
      <c r="F58" s="112">
        <v>69.234494999999995</v>
      </c>
      <c r="G58" s="112">
        <v>68.484470000000002</v>
      </c>
      <c r="H58" s="112">
        <v>64.262709999999998</v>
      </c>
      <c r="I58" s="112">
        <v>60.642890000000001</v>
      </c>
      <c r="J58" s="112">
        <v>58.100940000000001</v>
      </c>
      <c r="K58" s="112">
        <v>55.427579999999999</v>
      </c>
      <c r="L58" s="112">
        <v>53.085365000000003</v>
      </c>
      <c r="M58" s="112">
        <v>50.895899999999997</v>
      </c>
      <c r="N58" s="112">
        <v>43.939205000000001</v>
      </c>
      <c r="O58" s="112">
        <v>32.324359999999999</v>
      </c>
      <c r="P58" s="112">
        <v>21.44351</v>
      </c>
      <c r="Q58" s="112">
        <v>20.421600000000002</v>
      </c>
      <c r="R58" s="112">
        <v>19.459205000000001</v>
      </c>
      <c r="S58" s="112">
        <v>17.16893</v>
      </c>
      <c r="T58" s="112">
        <v>15.391529999999999</v>
      </c>
      <c r="U58" s="112">
        <v>13.686655</v>
      </c>
      <c r="V58" s="112">
        <v>12.287765</v>
      </c>
      <c r="W58" s="112">
        <v>9.9609850000000009</v>
      </c>
      <c r="X58" s="112">
        <v>8.2041599999999999</v>
      </c>
      <c r="Y58" s="112">
        <v>6.7217950000000002</v>
      </c>
      <c r="Z58" s="112">
        <v>5.4495500000000003</v>
      </c>
      <c r="AA58" s="112">
        <v>4.5569850000000001</v>
      </c>
      <c r="AB58" s="112">
        <v>3.7459349999999998</v>
      </c>
      <c r="AC58" s="112">
        <v>2.0066600000000001</v>
      </c>
      <c r="AD58" s="112">
        <v>1.1448750000000001</v>
      </c>
      <c r="AE58" s="112">
        <v>0.46640500000000001</v>
      </c>
      <c r="AF58" s="112">
        <v>0.25852999999999998</v>
      </c>
      <c r="AG58" s="112">
        <v>0.16656499999999999</v>
      </c>
    </row>
    <row r="59" spans="1:33" ht="15" x14ac:dyDescent="0.25">
      <c r="A59" s="1" t="s">
        <v>341</v>
      </c>
      <c r="B59" s="1">
        <v>55</v>
      </c>
      <c r="C59"/>
      <c r="D59" s="112">
        <v>56.641894999999998</v>
      </c>
      <c r="E59" s="112">
        <v>62.071179999999998</v>
      </c>
      <c r="F59" s="112">
        <v>67.254409999999993</v>
      </c>
      <c r="G59" s="112">
        <v>66.438654999999997</v>
      </c>
      <c r="H59" s="112">
        <v>62.279299999999999</v>
      </c>
      <c r="I59" s="112">
        <v>58.842495</v>
      </c>
      <c r="J59" s="112">
        <v>56.316895000000002</v>
      </c>
      <c r="K59" s="112">
        <v>53.737884999999999</v>
      </c>
      <c r="L59" s="112">
        <v>51.539960000000001</v>
      </c>
      <c r="M59" s="112">
        <v>49.328130000000002</v>
      </c>
      <c r="N59" s="112">
        <v>42.784664999999997</v>
      </c>
      <c r="O59" s="112">
        <v>31.290025</v>
      </c>
      <c r="P59" s="112">
        <v>20.723279999999999</v>
      </c>
      <c r="Q59" s="112">
        <v>19.769095</v>
      </c>
      <c r="R59" s="112">
        <v>18.881454999999999</v>
      </c>
      <c r="S59" s="112">
        <v>16.695995</v>
      </c>
      <c r="T59" s="112">
        <v>14.996824999999999</v>
      </c>
      <c r="U59" s="112">
        <v>13.41512</v>
      </c>
      <c r="V59" s="112">
        <v>12.020049999999999</v>
      </c>
      <c r="W59" s="112">
        <v>9.7721499999999999</v>
      </c>
      <c r="X59" s="112">
        <v>8.0798050000000003</v>
      </c>
      <c r="Y59" s="112">
        <v>6.6001250000000002</v>
      </c>
      <c r="Z59" s="112">
        <v>5.3772700000000002</v>
      </c>
      <c r="AA59" s="112">
        <v>4.5288849999999998</v>
      </c>
      <c r="AB59" s="112">
        <v>3.7096200000000001</v>
      </c>
      <c r="AC59" s="112">
        <v>1.96675</v>
      </c>
      <c r="AD59" s="112">
        <v>1.1258049999999999</v>
      </c>
      <c r="AE59" s="112">
        <v>0.46208500000000002</v>
      </c>
      <c r="AF59" s="112">
        <v>0.25680500000000001</v>
      </c>
      <c r="AG59" s="112">
        <v>0.165715</v>
      </c>
    </row>
    <row r="60" spans="1:33" ht="15" x14ac:dyDescent="0.25">
      <c r="A60" s="1" t="s">
        <v>341</v>
      </c>
      <c r="B60" s="1">
        <v>56</v>
      </c>
      <c r="C60"/>
      <c r="D60" s="112">
        <v>55.0274</v>
      </c>
      <c r="E60" s="112">
        <v>60.224939999999997</v>
      </c>
      <c r="F60" s="112">
        <v>65.202529999999996</v>
      </c>
      <c r="G60" s="112">
        <v>64.459100000000007</v>
      </c>
      <c r="H60" s="112">
        <v>60.339320000000001</v>
      </c>
      <c r="I60" s="112">
        <v>57.097479999999997</v>
      </c>
      <c r="J60" s="112">
        <v>54.619025000000001</v>
      </c>
      <c r="K60" s="112">
        <v>52.116565000000001</v>
      </c>
      <c r="L60" s="112">
        <v>49.919635</v>
      </c>
      <c r="M60" s="112">
        <v>47.868099999999998</v>
      </c>
      <c r="N60" s="112">
        <v>41.546010000000003</v>
      </c>
      <c r="O60" s="112">
        <v>30.686724999999999</v>
      </c>
      <c r="P60" s="112">
        <v>20.038065</v>
      </c>
      <c r="Q60" s="112">
        <v>19.22709</v>
      </c>
      <c r="R60" s="112">
        <v>18.351075000000002</v>
      </c>
      <c r="S60" s="112">
        <v>16.272864999999999</v>
      </c>
      <c r="T60" s="112">
        <v>14.63683</v>
      </c>
      <c r="U60" s="112">
        <v>13.081524999999999</v>
      </c>
      <c r="V60" s="112">
        <v>11.750325</v>
      </c>
      <c r="W60" s="112">
        <v>9.5869350000000004</v>
      </c>
      <c r="X60" s="112">
        <v>7.9283799999999998</v>
      </c>
      <c r="Y60" s="112">
        <v>6.5308400000000004</v>
      </c>
      <c r="Z60" s="112">
        <v>5.3073350000000001</v>
      </c>
      <c r="AA60" s="112">
        <v>4.4884149999999998</v>
      </c>
      <c r="AB60" s="112">
        <v>3.6724800000000002</v>
      </c>
      <c r="AC60" s="112">
        <v>1.9338249999999999</v>
      </c>
      <c r="AD60" s="112">
        <v>1.104225</v>
      </c>
      <c r="AE60" s="112">
        <v>0.45767999999999998</v>
      </c>
      <c r="AF60" s="112">
        <v>0.25475999999999999</v>
      </c>
      <c r="AG60" s="112">
        <v>0.16476499999999999</v>
      </c>
    </row>
    <row r="61" spans="1:33" ht="15" x14ac:dyDescent="0.25">
      <c r="A61" s="1" t="s">
        <v>341</v>
      </c>
      <c r="B61" s="1">
        <v>57</v>
      </c>
      <c r="C61"/>
      <c r="D61" s="112">
        <v>53.494354999999999</v>
      </c>
      <c r="E61" s="112">
        <v>58.516534999999998</v>
      </c>
      <c r="F61" s="112">
        <v>63.297125000000001</v>
      </c>
      <c r="G61" s="112">
        <v>62.62773</v>
      </c>
      <c r="H61" s="112">
        <v>58.564680000000003</v>
      </c>
      <c r="I61" s="112">
        <v>55.38693</v>
      </c>
      <c r="J61" s="112">
        <v>52.968040000000002</v>
      </c>
      <c r="K61" s="112">
        <v>50.535485000000001</v>
      </c>
      <c r="L61" s="112">
        <v>48.499195</v>
      </c>
      <c r="M61" s="112">
        <v>46.412329999999997</v>
      </c>
      <c r="N61" s="112">
        <v>40.315249999999999</v>
      </c>
      <c r="O61" s="112">
        <v>30.190275</v>
      </c>
      <c r="P61" s="112">
        <v>19.391065000000001</v>
      </c>
      <c r="Q61" s="112">
        <v>18.659210000000002</v>
      </c>
      <c r="R61" s="112">
        <v>17.866485000000001</v>
      </c>
      <c r="S61" s="112">
        <v>15.88822</v>
      </c>
      <c r="T61" s="112">
        <v>14.29346</v>
      </c>
      <c r="U61" s="112">
        <v>12.803559999999999</v>
      </c>
      <c r="V61" s="112">
        <v>11.484375</v>
      </c>
      <c r="W61" s="112">
        <v>9.4530200000000004</v>
      </c>
      <c r="X61" s="112">
        <v>7.7866850000000003</v>
      </c>
      <c r="Y61" s="112">
        <v>6.4209849999999999</v>
      </c>
      <c r="Z61" s="112">
        <v>5.2941549999999999</v>
      </c>
      <c r="AA61" s="112">
        <v>4.4405900000000003</v>
      </c>
      <c r="AB61" s="112">
        <v>3.6371600000000002</v>
      </c>
      <c r="AC61" s="112">
        <v>1.9016550000000001</v>
      </c>
      <c r="AD61" s="112">
        <v>1.0821449999999999</v>
      </c>
      <c r="AE61" s="112">
        <v>0.45265499999999997</v>
      </c>
      <c r="AF61" s="112">
        <v>0.25301000000000001</v>
      </c>
      <c r="AG61" s="112">
        <v>0.16399</v>
      </c>
    </row>
    <row r="62" spans="1:33" ht="15" x14ac:dyDescent="0.25">
      <c r="A62" s="1" t="s">
        <v>341</v>
      </c>
      <c r="B62" s="1">
        <v>58</v>
      </c>
      <c r="C62"/>
      <c r="D62" s="112">
        <v>51.907550000000001</v>
      </c>
      <c r="E62" s="112">
        <v>56.798090000000002</v>
      </c>
      <c r="F62" s="112">
        <v>61.396349999999998</v>
      </c>
      <c r="G62" s="112">
        <v>60.840809999999998</v>
      </c>
      <c r="H62" s="112">
        <v>56.912844999999997</v>
      </c>
      <c r="I62" s="112">
        <v>53.783079999999998</v>
      </c>
      <c r="J62" s="112">
        <v>51.409300000000002</v>
      </c>
      <c r="K62" s="112">
        <v>49.047845000000002</v>
      </c>
      <c r="L62" s="112">
        <v>47.155175</v>
      </c>
      <c r="M62" s="112">
        <v>45.026350000000001</v>
      </c>
      <c r="N62" s="112">
        <v>39.096615</v>
      </c>
      <c r="O62" s="112">
        <v>28.652145000000001</v>
      </c>
      <c r="P62" s="112">
        <v>18.770115000000001</v>
      </c>
      <c r="Q62" s="112">
        <v>18.108815</v>
      </c>
      <c r="R62" s="112">
        <v>17.350735</v>
      </c>
      <c r="S62" s="112">
        <v>15.491135</v>
      </c>
      <c r="T62" s="112">
        <v>13.932689999999999</v>
      </c>
      <c r="U62" s="112">
        <v>12.518955</v>
      </c>
      <c r="V62" s="112">
        <v>11.240119999999999</v>
      </c>
      <c r="W62" s="112">
        <v>9.2611399999999993</v>
      </c>
      <c r="X62" s="112">
        <v>7.6682300000000003</v>
      </c>
      <c r="Y62" s="112">
        <v>6.2999349999999996</v>
      </c>
      <c r="Z62" s="112">
        <v>5.2122700000000002</v>
      </c>
      <c r="AA62" s="112">
        <v>4.4006299999999996</v>
      </c>
      <c r="AB62" s="112">
        <v>3.5958199999999998</v>
      </c>
      <c r="AC62" s="112">
        <v>1.87232</v>
      </c>
      <c r="AD62" s="112">
        <v>1.0550949999999999</v>
      </c>
      <c r="AE62" s="112">
        <v>0.4491</v>
      </c>
      <c r="AF62" s="112">
        <v>0.25176500000000002</v>
      </c>
      <c r="AG62" s="112">
        <v>0.16327</v>
      </c>
    </row>
    <row r="63" spans="1:33" ht="15" x14ac:dyDescent="0.25">
      <c r="A63" s="1" t="s">
        <v>341</v>
      </c>
      <c r="B63" s="1">
        <v>59</v>
      </c>
      <c r="C63"/>
      <c r="D63" s="112">
        <v>50.504345000000001</v>
      </c>
      <c r="E63" s="112">
        <v>55.158555</v>
      </c>
      <c r="F63" s="112">
        <v>59.539915000000001</v>
      </c>
      <c r="G63" s="112">
        <v>58.968150000000001</v>
      </c>
      <c r="H63" s="112">
        <v>55.161724999999997</v>
      </c>
      <c r="I63" s="112">
        <v>52.18938</v>
      </c>
      <c r="J63" s="112">
        <v>49.920850000000002</v>
      </c>
      <c r="K63" s="112">
        <v>47.560074999999998</v>
      </c>
      <c r="L63" s="112">
        <v>45.833095</v>
      </c>
      <c r="M63" s="112">
        <v>43.689185000000002</v>
      </c>
      <c r="N63" s="112">
        <v>37.993049999999997</v>
      </c>
      <c r="O63" s="112">
        <v>27.792615000000001</v>
      </c>
      <c r="P63" s="112">
        <v>18.150375</v>
      </c>
      <c r="Q63" s="112">
        <v>17.566884999999999</v>
      </c>
      <c r="R63" s="112">
        <v>16.86523</v>
      </c>
      <c r="S63" s="112">
        <v>15.123559999999999</v>
      </c>
      <c r="T63" s="112">
        <v>13.599785000000001</v>
      </c>
      <c r="U63" s="112">
        <v>12.262115</v>
      </c>
      <c r="V63" s="112">
        <v>11.020384999999999</v>
      </c>
      <c r="W63" s="112">
        <v>9.0748049999999996</v>
      </c>
      <c r="X63" s="112">
        <v>7.5248600000000003</v>
      </c>
      <c r="Y63" s="112">
        <v>6.2179599999999997</v>
      </c>
      <c r="Z63" s="112">
        <v>5.1393750000000002</v>
      </c>
      <c r="AA63" s="112">
        <v>4.3462500000000004</v>
      </c>
      <c r="AB63" s="112">
        <v>3.59985</v>
      </c>
      <c r="AC63" s="112">
        <v>1.8441449999999999</v>
      </c>
      <c r="AD63" s="112">
        <v>1.037625</v>
      </c>
      <c r="AE63" s="112">
        <v>0.44530999999999998</v>
      </c>
      <c r="AF63" s="112">
        <v>0.24982499999999999</v>
      </c>
      <c r="AG63" s="112">
        <v>0.16264500000000001</v>
      </c>
    </row>
    <row r="64" spans="1:33" ht="15" x14ac:dyDescent="0.25">
      <c r="A64" s="1" t="s">
        <v>341</v>
      </c>
      <c r="B64" s="1">
        <v>60</v>
      </c>
      <c r="C64"/>
      <c r="D64" s="112">
        <v>49.012869999999999</v>
      </c>
      <c r="E64" s="112">
        <v>53.594155000000001</v>
      </c>
      <c r="F64" s="112">
        <v>57.847495000000002</v>
      </c>
      <c r="G64" s="112">
        <v>57.254885000000002</v>
      </c>
      <c r="H64" s="112">
        <v>53.615225000000002</v>
      </c>
      <c r="I64" s="112">
        <v>50.733445000000003</v>
      </c>
      <c r="J64" s="112">
        <v>48.52919</v>
      </c>
      <c r="K64" s="112">
        <v>46.204590000000003</v>
      </c>
      <c r="L64" s="112">
        <v>44.554699999999997</v>
      </c>
      <c r="M64" s="112">
        <v>42.508699999999997</v>
      </c>
      <c r="N64" s="112">
        <v>37.012230000000002</v>
      </c>
      <c r="O64" s="112">
        <v>27.47898</v>
      </c>
      <c r="P64" s="112">
        <v>17.52872</v>
      </c>
      <c r="Q64" s="112">
        <v>16.996835000000001</v>
      </c>
      <c r="R64" s="112">
        <v>16.40063</v>
      </c>
      <c r="S64" s="112">
        <v>14.762165</v>
      </c>
      <c r="T64" s="112">
        <v>13.303699999999999</v>
      </c>
      <c r="U64" s="112">
        <v>11.99771</v>
      </c>
      <c r="V64" s="112">
        <v>10.78495</v>
      </c>
      <c r="W64" s="112">
        <v>8.9035650000000004</v>
      </c>
      <c r="X64" s="112">
        <v>7.3940299999999999</v>
      </c>
      <c r="Y64" s="112">
        <v>6.1052299999999997</v>
      </c>
      <c r="Z64" s="112">
        <v>5.0758299999999998</v>
      </c>
      <c r="AA64" s="112">
        <v>4.30708</v>
      </c>
      <c r="AB64" s="112">
        <v>3.57246</v>
      </c>
      <c r="AC64" s="112">
        <v>1.82172</v>
      </c>
      <c r="AD64" s="112">
        <v>1.022165</v>
      </c>
      <c r="AE64" s="112">
        <v>0.44102999999999998</v>
      </c>
      <c r="AF64" s="112">
        <v>0.248115</v>
      </c>
      <c r="AG64" s="112">
        <v>0.16170499999999999</v>
      </c>
    </row>
    <row r="65" spans="1:33" s="24" customFormat="1" ht="15" x14ac:dyDescent="0.25">
      <c r="A65" s="111" t="s">
        <v>634</v>
      </c>
      <c r="B65" s="111" t="s">
        <v>637</v>
      </c>
      <c r="C65" s="110" t="s">
        <v>636</v>
      </c>
      <c r="D65" s="110">
        <v>10</v>
      </c>
      <c r="E65" s="110">
        <v>20</v>
      </c>
      <c r="F65" s="110">
        <v>30</v>
      </c>
      <c r="G65" s="110">
        <v>40</v>
      </c>
      <c r="H65" s="110">
        <v>50</v>
      </c>
      <c r="I65" s="110">
        <v>60</v>
      </c>
      <c r="J65" s="110">
        <v>70</v>
      </c>
      <c r="K65" s="110">
        <v>80</v>
      </c>
      <c r="L65" s="110">
        <v>90</v>
      </c>
      <c r="M65" s="110">
        <v>100</v>
      </c>
      <c r="N65" s="110">
        <v>120</v>
      </c>
      <c r="O65" s="110">
        <v>140</v>
      </c>
      <c r="P65" s="110">
        <v>160</v>
      </c>
      <c r="Q65" s="110">
        <v>180</v>
      </c>
      <c r="R65" s="110">
        <v>200</v>
      </c>
      <c r="S65" s="110">
        <v>250</v>
      </c>
      <c r="T65" s="110">
        <v>300</v>
      </c>
      <c r="U65" s="110">
        <v>350</v>
      </c>
      <c r="V65" s="110">
        <v>400</v>
      </c>
      <c r="W65" s="110">
        <v>500</v>
      </c>
      <c r="X65" s="110">
        <v>600</v>
      </c>
      <c r="Y65" s="110">
        <v>700</v>
      </c>
      <c r="Z65" s="110">
        <v>800</v>
      </c>
      <c r="AA65" s="110">
        <v>900</v>
      </c>
      <c r="AB65" s="110">
        <v>1000</v>
      </c>
      <c r="AC65" s="110">
        <v>1500</v>
      </c>
      <c r="AD65" s="110">
        <v>2500</v>
      </c>
      <c r="AE65" s="110">
        <v>5000</v>
      </c>
      <c r="AF65" s="110">
        <v>7500</v>
      </c>
      <c r="AG65" s="110">
        <v>10000</v>
      </c>
    </row>
    <row r="66" spans="1:33" ht="15" x14ac:dyDescent="0.25">
      <c r="A66" s="1" t="s">
        <v>342</v>
      </c>
      <c r="B66" s="1">
        <v>1</v>
      </c>
      <c r="C66"/>
      <c r="D66" s="112">
        <v>16678.40177</v>
      </c>
      <c r="E66" s="112">
        <v>10238.757589999999</v>
      </c>
      <c r="F66" s="112">
        <v>6533.2693399999998</v>
      </c>
      <c r="G66" s="112">
        <v>3750.8808650000001</v>
      </c>
      <c r="H66" s="112">
        <v>1847.641345</v>
      </c>
      <c r="I66" s="112">
        <v>1583.8489050000001</v>
      </c>
      <c r="J66" s="112">
        <v>704.59085500000003</v>
      </c>
      <c r="K66" s="112">
        <v>561.91135999999995</v>
      </c>
      <c r="L66" s="112">
        <v>454.60174499999999</v>
      </c>
      <c r="M66" s="112">
        <v>371.30651999999998</v>
      </c>
      <c r="N66" s="112">
        <v>256.25041499999998</v>
      </c>
      <c r="O66" s="112">
        <v>184.36857000000001</v>
      </c>
      <c r="P66" s="112">
        <v>137.51734500000001</v>
      </c>
      <c r="Q66" s="112">
        <v>106.752505</v>
      </c>
      <c r="R66" s="112">
        <v>85.650419999999997</v>
      </c>
      <c r="S66" s="112">
        <v>55.09442</v>
      </c>
      <c r="T66" s="112">
        <v>39.893120000000003</v>
      </c>
      <c r="U66" s="112">
        <v>30.613454999999998</v>
      </c>
      <c r="V66" s="112">
        <v>24.261524999999999</v>
      </c>
      <c r="W66" s="112">
        <v>16.68683</v>
      </c>
      <c r="X66" s="112">
        <v>12.09027</v>
      </c>
      <c r="Y66" s="112">
        <v>9.2727350000000008</v>
      </c>
      <c r="Z66" s="112">
        <v>7.3433200000000003</v>
      </c>
      <c r="AA66" s="112">
        <v>6.0266349999999997</v>
      </c>
      <c r="AB66" s="112">
        <v>5.09551</v>
      </c>
      <c r="AC66" s="112">
        <v>2.6426699999999999</v>
      </c>
      <c r="AD66" s="112">
        <v>1.1557299999999999</v>
      </c>
      <c r="AE66" s="112">
        <v>0.38776500000000003</v>
      </c>
      <c r="AF66" s="112">
        <v>0.20514499999999999</v>
      </c>
      <c r="AG66" s="112">
        <v>0.12742999999999999</v>
      </c>
    </row>
    <row r="67" spans="1:33" ht="15" x14ac:dyDescent="0.25">
      <c r="A67" s="1" t="s">
        <v>342</v>
      </c>
      <c r="B67" s="1">
        <v>2</v>
      </c>
      <c r="C67"/>
      <c r="D67" s="112">
        <v>10837.861010000001</v>
      </c>
      <c r="E67" s="112">
        <v>5761.8995949999999</v>
      </c>
      <c r="F67" s="112">
        <v>4093.9462800000001</v>
      </c>
      <c r="G67" s="112">
        <v>3279.3482199999999</v>
      </c>
      <c r="H67" s="112">
        <v>1381.38384</v>
      </c>
      <c r="I67" s="112">
        <v>1442.5825150000001</v>
      </c>
      <c r="J67" s="112">
        <v>521.77457500000003</v>
      </c>
      <c r="K67" s="112">
        <v>425.01646499999998</v>
      </c>
      <c r="L67" s="112">
        <v>350.12140499999998</v>
      </c>
      <c r="M67" s="112">
        <v>293.55662999999998</v>
      </c>
      <c r="N67" s="112">
        <v>213.03767999999999</v>
      </c>
      <c r="O67" s="112">
        <v>162.11636999999999</v>
      </c>
      <c r="P67" s="112">
        <v>127.53774</v>
      </c>
      <c r="Q67" s="112">
        <v>101.59748</v>
      </c>
      <c r="R67" s="112">
        <v>82.687804999999997</v>
      </c>
      <c r="S67" s="112">
        <v>54.065300000000001</v>
      </c>
      <c r="T67" s="112">
        <v>39.575715000000002</v>
      </c>
      <c r="U67" s="112">
        <v>30.361004999999999</v>
      </c>
      <c r="V67" s="112">
        <v>24.141674999999999</v>
      </c>
      <c r="W67" s="112">
        <v>16.305140000000002</v>
      </c>
      <c r="X67" s="112">
        <v>11.9605</v>
      </c>
      <c r="Y67" s="112">
        <v>9.2114449999999994</v>
      </c>
      <c r="Z67" s="112">
        <v>7.34626</v>
      </c>
      <c r="AA67" s="112">
        <v>6.01023</v>
      </c>
      <c r="AB67" s="112">
        <v>5.0869850000000003</v>
      </c>
      <c r="AC67" s="112">
        <v>2.5903800000000001</v>
      </c>
      <c r="AD67" s="112">
        <v>1.149545</v>
      </c>
      <c r="AE67" s="112">
        <v>0.38306000000000001</v>
      </c>
      <c r="AF67" s="112">
        <v>0.201765</v>
      </c>
      <c r="AG67" s="112">
        <v>0.123185</v>
      </c>
    </row>
    <row r="68" spans="1:33" ht="15" x14ac:dyDescent="0.25">
      <c r="A68" s="1" t="s">
        <v>342</v>
      </c>
      <c r="B68" s="1">
        <v>3</v>
      </c>
      <c r="C68"/>
      <c r="D68" s="112">
        <v>6303.9747450000004</v>
      </c>
      <c r="E68" s="112">
        <v>4728.5851499999999</v>
      </c>
      <c r="F68" s="112">
        <v>2859.82476</v>
      </c>
      <c r="G68" s="112">
        <v>2484.3085000000001</v>
      </c>
      <c r="H68" s="112">
        <v>1155.84789</v>
      </c>
      <c r="I68" s="112">
        <v>1180.7300150000001</v>
      </c>
      <c r="J68" s="112">
        <v>461.14607999999998</v>
      </c>
      <c r="K68" s="112">
        <v>375.49779999999998</v>
      </c>
      <c r="L68" s="112">
        <v>315.9418</v>
      </c>
      <c r="M68" s="112">
        <v>268.17941500000001</v>
      </c>
      <c r="N68" s="112">
        <v>197.89802</v>
      </c>
      <c r="O68" s="112">
        <v>150.91051999999999</v>
      </c>
      <c r="P68" s="112">
        <v>119.403425</v>
      </c>
      <c r="Q68" s="112">
        <v>97.040270000000007</v>
      </c>
      <c r="R68" s="112">
        <v>80.139044999999996</v>
      </c>
      <c r="S68" s="112">
        <v>52.646174999999999</v>
      </c>
      <c r="T68" s="112">
        <v>38.225594999999998</v>
      </c>
      <c r="U68" s="112">
        <v>29.179864999999999</v>
      </c>
      <c r="V68" s="112">
        <v>23.278459999999999</v>
      </c>
      <c r="W68" s="112">
        <v>15.89106</v>
      </c>
      <c r="X68" s="112">
        <v>11.653585</v>
      </c>
      <c r="Y68" s="112">
        <v>9.0329899999999999</v>
      </c>
      <c r="Z68" s="112">
        <v>7.170045</v>
      </c>
      <c r="AA68" s="112">
        <v>5.8543050000000001</v>
      </c>
      <c r="AB68" s="112">
        <v>4.9041949999999996</v>
      </c>
      <c r="AC68" s="112">
        <v>2.5353650000000001</v>
      </c>
      <c r="AD68" s="112">
        <v>1.10968</v>
      </c>
      <c r="AE68" s="112">
        <v>0.366705</v>
      </c>
      <c r="AF68" s="112">
        <v>0.189975</v>
      </c>
      <c r="AG68" s="112">
        <v>0.12157</v>
      </c>
    </row>
    <row r="69" spans="1:33" ht="15" x14ac:dyDescent="0.25">
      <c r="A69" s="1" t="s">
        <v>342</v>
      </c>
      <c r="B69" s="1">
        <v>4</v>
      </c>
      <c r="C69"/>
      <c r="D69" s="112">
        <v>4556.2686750000003</v>
      </c>
      <c r="E69" s="112">
        <v>3872.6528400000002</v>
      </c>
      <c r="F69" s="112">
        <v>2344.8844749999998</v>
      </c>
      <c r="G69" s="112">
        <v>1914.974485</v>
      </c>
      <c r="H69" s="112">
        <v>1233.578205</v>
      </c>
      <c r="I69" s="112">
        <v>973.84169999999995</v>
      </c>
      <c r="J69" s="112">
        <v>669.30356500000005</v>
      </c>
      <c r="K69" s="112">
        <v>340.232755</v>
      </c>
      <c r="L69" s="112">
        <v>285.035415</v>
      </c>
      <c r="M69" s="112">
        <v>244.42149000000001</v>
      </c>
      <c r="N69" s="112">
        <v>186.441405</v>
      </c>
      <c r="O69" s="112">
        <v>147.61804000000001</v>
      </c>
      <c r="P69" s="112">
        <v>117.36463999999999</v>
      </c>
      <c r="Q69" s="112">
        <v>96.440835000000007</v>
      </c>
      <c r="R69" s="112">
        <v>80.532084999999995</v>
      </c>
      <c r="S69" s="112">
        <v>53.467100000000002</v>
      </c>
      <c r="T69" s="112">
        <v>38.283414999999998</v>
      </c>
      <c r="U69" s="112">
        <v>28.795380000000002</v>
      </c>
      <c r="V69" s="112">
        <v>22.797715</v>
      </c>
      <c r="W69" s="112">
        <v>15.730615</v>
      </c>
      <c r="X69" s="112">
        <v>11.469525000000001</v>
      </c>
      <c r="Y69" s="112">
        <v>8.8861899999999991</v>
      </c>
      <c r="Z69" s="112">
        <v>7.1472300000000004</v>
      </c>
      <c r="AA69" s="112">
        <v>5.8005500000000003</v>
      </c>
      <c r="AB69" s="112">
        <v>4.838095</v>
      </c>
      <c r="AC69" s="112">
        <v>2.5089700000000001</v>
      </c>
      <c r="AD69" s="112">
        <v>1.0804549999999999</v>
      </c>
      <c r="AE69" s="112">
        <v>0.35698999999999997</v>
      </c>
      <c r="AF69" s="112">
        <v>0.18992500000000001</v>
      </c>
      <c r="AG69" s="112">
        <v>0.11835</v>
      </c>
    </row>
    <row r="70" spans="1:33" ht="15" x14ac:dyDescent="0.25">
      <c r="A70" s="1" t="s">
        <v>342</v>
      </c>
      <c r="B70" s="1">
        <v>5</v>
      </c>
      <c r="C70"/>
      <c r="D70" s="112">
        <v>3277.6380749999998</v>
      </c>
      <c r="E70" s="112">
        <v>2743.8866750000002</v>
      </c>
      <c r="F70" s="112">
        <v>2210.2332200000001</v>
      </c>
      <c r="G70" s="112">
        <v>1573.5422349999999</v>
      </c>
      <c r="H70" s="112">
        <v>1145.3093899999999</v>
      </c>
      <c r="I70" s="112">
        <v>855.843975</v>
      </c>
      <c r="J70" s="112">
        <v>652.16282000000001</v>
      </c>
      <c r="K70" s="112">
        <v>326.05040500000001</v>
      </c>
      <c r="L70" s="112">
        <v>278.19428499999998</v>
      </c>
      <c r="M70" s="112">
        <v>239.87002000000001</v>
      </c>
      <c r="N70" s="112">
        <v>182.787935</v>
      </c>
      <c r="O70" s="112">
        <v>143.56985499999999</v>
      </c>
      <c r="P70" s="112">
        <v>115.509575</v>
      </c>
      <c r="Q70" s="112">
        <v>95.707644999999999</v>
      </c>
      <c r="R70" s="112">
        <v>80.007620000000003</v>
      </c>
      <c r="S70" s="112">
        <v>53.983804999999997</v>
      </c>
      <c r="T70" s="112">
        <v>38.348525000000002</v>
      </c>
      <c r="U70" s="112">
        <v>28.6236</v>
      </c>
      <c r="V70" s="112">
        <v>22.354410000000001</v>
      </c>
      <c r="W70" s="112">
        <v>14.92029</v>
      </c>
      <c r="X70" s="112">
        <v>10.813005</v>
      </c>
      <c r="Y70" s="112">
        <v>8.3228749999999998</v>
      </c>
      <c r="Z70" s="112">
        <v>6.6974299999999998</v>
      </c>
      <c r="AA70" s="112">
        <v>5.5383899999999997</v>
      </c>
      <c r="AB70" s="112">
        <v>4.6547450000000001</v>
      </c>
      <c r="AC70" s="112">
        <v>2.3505950000000002</v>
      </c>
      <c r="AD70" s="112">
        <v>1.014</v>
      </c>
      <c r="AE70" s="112">
        <v>0.33114500000000002</v>
      </c>
      <c r="AF70" s="112">
        <v>0.17580999999999999</v>
      </c>
      <c r="AG70" s="112">
        <v>0.112235</v>
      </c>
    </row>
    <row r="71" spans="1:33" ht="15" x14ac:dyDescent="0.25">
      <c r="A71" s="1" t="s">
        <v>342</v>
      </c>
      <c r="B71" s="1">
        <v>6</v>
      </c>
      <c r="C71"/>
      <c r="D71" s="112">
        <v>2507.8800700000002</v>
      </c>
      <c r="E71" s="112">
        <v>2178.1547599999999</v>
      </c>
      <c r="F71" s="112">
        <v>2023.0761150000001</v>
      </c>
      <c r="G71" s="112">
        <v>1348.8941150000001</v>
      </c>
      <c r="H71" s="112">
        <v>1142.4074250000001</v>
      </c>
      <c r="I71" s="112">
        <v>733.55779500000006</v>
      </c>
      <c r="J71" s="112">
        <v>642.95652500000006</v>
      </c>
      <c r="K71" s="112">
        <v>314.04283500000003</v>
      </c>
      <c r="L71" s="112">
        <v>261.99554000000001</v>
      </c>
      <c r="M71" s="112">
        <v>228.80695</v>
      </c>
      <c r="N71" s="112">
        <v>177.181555</v>
      </c>
      <c r="O71" s="112">
        <v>139.94848500000001</v>
      </c>
      <c r="P71" s="112">
        <v>112.515265</v>
      </c>
      <c r="Q71" s="112">
        <v>92.322230000000005</v>
      </c>
      <c r="R71" s="112">
        <v>79.063980000000001</v>
      </c>
      <c r="S71" s="112">
        <v>54.933729999999997</v>
      </c>
      <c r="T71" s="112">
        <v>38.958975000000002</v>
      </c>
      <c r="U71" s="112">
        <v>29.186800000000002</v>
      </c>
      <c r="V71" s="112">
        <v>22.680990000000001</v>
      </c>
      <c r="W71" s="112">
        <v>14.94117</v>
      </c>
      <c r="X71" s="112">
        <v>10.737365</v>
      </c>
      <c r="Y71" s="112">
        <v>8.2003400000000006</v>
      </c>
      <c r="Z71" s="112">
        <v>6.4716800000000001</v>
      </c>
      <c r="AA71" s="112">
        <v>5.3244850000000001</v>
      </c>
      <c r="AB71" s="112">
        <v>4.4647300000000003</v>
      </c>
      <c r="AC71" s="112">
        <v>2.2733699999999999</v>
      </c>
      <c r="AD71" s="112">
        <v>0.99705500000000002</v>
      </c>
      <c r="AE71" s="112">
        <v>0.32391999999999999</v>
      </c>
      <c r="AF71" s="112">
        <v>0.171565</v>
      </c>
      <c r="AG71" s="112">
        <v>0.10925</v>
      </c>
    </row>
    <row r="72" spans="1:33" ht="15" x14ac:dyDescent="0.25">
      <c r="A72" s="1" t="s">
        <v>342</v>
      </c>
      <c r="B72" s="1">
        <v>7</v>
      </c>
      <c r="C72"/>
      <c r="D72" s="112">
        <v>2054.6714700000002</v>
      </c>
      <c r="E72" s="112">
        <v>1859.81061</v>
      </c>
      <c r="F72" s="112">
        <v>1763.4302399999999</v>
      </c>
      <c r="G72" s="112">
        <v>1205.686205</v>
      </c>
      <c r="H72" s="112">
        <v>995.48792500000002</v>
      </c>
      <c r="I72" s="112">
        <v>694.79376000000002</v>
      </c>
      <c r="J72" s="112">
        <v>585.73943999999995</v>
      </c>
      <c r="K72" s="112">
        <v>346.527535</v>
      </c>
      <c r="L72" s="112">
        <v>239.67593500000001</v>
      </c>
      <c r="M72" s="112">
        <v>209.19277500000001</v>
      </c>
      <c r="N72" s="112">
        <v>164.89777000000001</v>
      </c>
      <c r="O72" s="112">
        <v>133.14861500000001</v>
      </c>
      <c r="P72" s="112">
        <v>109.50993</v>
      </c>
      <c r="Q72" s="112">
        <v>91.235095000000001</v>
      </c>
      <c r="R72" s="112">
        <v>76.221405000000004</v>
      </c>
      <c r="S72" s="112">
        <v>53.811250000000001</v>
      </c>
      <c r="T72" s="112">
        <v>39.116174999999998</v>
      </c>
      <c r="U72" s="112">
        <v>29.731285</v>
      </c>
      <c r="V72" s="112">
        <v>23.076065</v>
      </c>
      <c r="W72" s="112">
        <v>15.168585</v>
      </c>
      <c r="X72" s="112">
        <v>10.65363</v>
      </c>
      <c r="Y72" s="112">
        <v>8.1121099999999995</v>
      </c>
      <c r="Z72" s="112">
        <v>6.4336549999999999</v>
      </c>
      <c r="AA72" s="112">
        <v>5.2837249999999996</v>
      </c>
      <c r="AB72" s="112">
        <v>4.4275349999999998</v>
      </c>
      <c r="AC72" s="112">
        <v>2.2486299999999999</v>
      </c>
      <c r="AD72" s="112">
        <v>0.98269499999999999</v>
      </c>
      <c r="AE72" s="112">
        <v>0.31869999999999998</v>
      </c>
      <c r="AF72" s="112">
        <v>0.16944999999999999</v>
      </c>
      <c r="AG72" s="112">
        <v>0.107765</v>
      </c>
    </row>
    <row r="73" spans="1:33" ht="15" x14ac:dyDescent="0.25">
      <c r="A73" s="1" t="s">
        <v>342</v>
      </c>
      <c r="B73" s="1">
        <v>8</v>
      </c>
      <c r="C73"/>
      <c r="D73" s="112">
        <v>1675.3144199999999</v>
      </c>
      <c r="E73" s="112">
        <v>1547.00648</v>
      </c>
      <c r="F73" s="112">
        <v>1467.41416</v>
      </c>
      <c r="G73" s="112">
        <v>1127.05755</v>
      </c>
      <c r="H73" s="112">
        <v>891.88081499999998</v>
      </c>
      <c r="I73" s="112">
        <v>651.63755500000002</v>
      </c>
      <c r="J73" s="112">
        <v>539.58108000000004</v>
      </c>
      <c r="K73" s="112">
        <v>370.34416499999998</v>
      </c>
      <c r="L73" s="112">
        <v>218.54913999999999</v>
      </c>
      <c r="M73" s="112">
        <v>194.11792500000001</v>
      </c>
      <c r="N73" s="112">
        <v>153.49198999999999</v>
      </c>
      <c r="O73" s="112">
        <v>125.49244</v>
      </c>
      <c r="P73" s="112">
        <v>104.01188999999999</v>
      </c>
      <c r="Q73" s="112">
        <v>87.992890000000003</v>
      </c>
      <c r="R73" s="112">
        <v>75.260985000000005</v>
      </c>
      <c r="S73" s="112">
        <v>51.704819999999998</v>
      </c>
      <c r="T73" s="112">
        <v>38.931964999999998</v>
      </c>
      <c r="U73" s="112">
        <v>29.886015</v>
      </c>
      <c r="V73" s="112">
        <v>23.529025000000001</v>
      </c>
      <c r="W73" s="112">
        <v>15.451385</v>
      </c>
      <c r="X73" s="112">
        <v>10.8743</v>
      </c>
      <c r="Y73" s="112">
        <v>8.0848750000000003</v>
      </c>
      <c r="Z73" s="112">
        <v>6.3532799999999998</v>
      </c>
      <c r="AA73" s="112">
        <v>5.2035799999999997</v>
      </c>
      <c r="AB73" s="112">
        <v>4.3841749999999999</v>
      </c>
      <c r="AC73" s="112">
        <v>2.2220949999999999</v>
      </c>
      <c r="AD73" s="112">
        <v>0.97336999999999996</v>
      </c>
      <c r="AE73" s="112">
        <v>0.31672499999999998</v>
      </c>
      <c r="AF73" s="112">
        <v>0.16796</v>
      </c>
      <c r="AG73" s="112">
        <v>0.106795</v>
      </c>
    </row>
    <row r="74" spans="1:33" ht="15" x14ac:dyDescent="0.25">
      <c r="A74" s="1" t="s">
        <v>342</v>
      </c>
      <c r="B74" s="1">
        <v>9</v>
      </c>
      <c r="C74"/>
      <c r="D74" s="112">
        <v>1358.3578600000001</v>
      </c>
      <c r="E74" s="112">
        <v>1252.8607199999999</v>
      </c>
      <c r="F74" s="112">
        <v>1204.180875</v>
      </c>
      <c r="G74" s="112">
        <v>979.87546999999995</v>
      </c>
      <c r="H74" s="112">
        <v>801.59858999999994</v>
      </c>
      <c r="I74" s="112">
        <v>618.25642000000005</v>
      </c>
      <c r="J74" s="112">
        <v>492.83870999999999</v>
      </c>
      <c r="K74" s="112">
        <v>371.10045000000002</v>
      </c>
      <c r="L74" s="112">
        <v>201.69293500000001</v>
      </c>
      <c r="M74" s="112">
        <v>180.22564499999999</v>
      </c>
      <c r="N74" s="112">
        <v>145.00275999999999</v>
      </c>
      <c r="O74" s="112">
        <v>118.357635</v>
      </c>
      <c r="P74" s="112">
        <v>98.858000000000004</v>
      </c>
      <c r="Q74" s="112">
        <v>84.198740000000001</v>
      </c>
      <c r="R74" s="112">
        <v>72.75591</v>
      </c>
      <c r="S74" s="112">
        <v>51.012945000000002</v>
      </c>
      <c r="T74" s="112">
        <v>38.352809999999998</v>
      </c>
      <c r="U74" s="112">
        <v>30.05913</v>
      </c>
      <c r="V74" s="112">
        <v>23.909475</v>
      </c>
      <c r="W74" s="112">
        <v>15.804315000000001</v>
      </c>
      <c r="X74" s="112">
        <v>11.163345</v>
      </c>
      <c r="Y74" s="112">
        <v>8.2973750000000006</v>
      </c>
      <c r="Z74" s="112">
        <v>6.4414300000000004</v>
      </c>
      <c r="AA74" s="112">
        <v>5.2007950000000003</v>
      </c>
      <c r="AB74" s="112">
        <v>4.3591449999999998</v>
      </c>
      <c r="AC74" s="112">
        <v>2.20627</v>
      </c>
      <c r="AD74" s="112">
        <v>0.97035499999999997</v>
      </c>
      <c r="AE74" s="112">
        <v>0.31426999999999999</v>
      </c>
      <c r="AF74" s="112">
        <v>0.168355</v>
      </c>
      <c r="AG74" s="112">
        <v>0.10645</v>
      </c>
    </row>
    <row r="75" spans="1:33" ht="15" x14ac:dyDescent="0.25">
      <c r="A75" s="1" t="s">
        <v>342</v>
      </c>
      <c r="B75" s="1">
        <v>10</v>
      </c>
      <c r="C75"/>
      <c r="D75" s="112">
        <v>1125.4869000000001</v>
      </c>
      <c r="E75" s="112">
        <v>1059.36807</v>
      </c>
      <c r="F75" s="112">
        <v>1012.303575</v>
      </c>
      <c r="G75" s="112">
        <v>881.97137499999997</v>
      </c>
      <c r="H75" s="112">
        <v>730.68196499999999</v>
      </c>
      <c r="I75" s="112">
        <v>570.48536000000001</v>
      </c>
      <c r="J75" s="112">
        <v>453.33168000000001</v>
      </c>
      <c r="K75" s="112">
        <v>352.93387999999999</v>
      </c>
      <c r="L75" s="112">
        <v>192.79194000000001</v>
      </c>
      <c r="M75" s="112">
        <v>165.12192999999999</v>
      </c>
      <c r="N75" s="112">
        <v>134.35468</v>
      </c>
      <c r="O75" s="112">
        <v>110.98770500000001</v>
      </c>
      <c r="P75" s="112">
        <v>93.590265000000002</v>
      </c>
      <c r="Q75" s="112">
        <v>80.270325</v>
      </c>
      <c r="R75" s="112">
        <v>69.498514999999998</v>
      </c>
      <c r="S75" s="112">
        <v>50.656534999999998</v>
      </c>
      <c r="T75" s="112">
        <v>37.28051</v>
      </c>
      <c r="U75" s="112">
        <v>29.393345</v>
      </c>
      <c r="V75" s="112">
        <v>23.623059999999999</v>
      </c>
      <c r="W75" s="112">
        <v>16.142659999999999</v>
      </c>
      <c r="X75" s="112">
        <v>11.48598</v>
      </c>
      <c r="Y75" s="112">
        <v>8.3819700000000008</v>
      </c>
      <c r="Z75" s="112">
        <v>6.50814</v>
      </c>
      <c r="AA75" s="112">
        <v>5.2326750000000004</v>
      </c>
      <c r="AB75" s="112">
        <v>4.3459750000000001</v>
      </c>
      <c r="AC75" s="112">
        <v>2.2014499999999999</v>
      </c>
      <c r="AD75" s="112">
        <v>0.970445</v>
      </c>
      <c r="AE75" s="112">
        <v>0.31288500000000002</v>
      </c>
      <c r="AF75" s="112">
        <v>0.16845499999999999</v>
      </c>
      <c r="AG75" s="112">
        <v>0.10668999999999999</v>
      </c>
    </row>
    <row r="76" spans="1:33" ht="15" x14ac:dyDescent="0.25">
      <c r="A76" s="1" t="s">
        <v>342</v>
      </c>
      <c r="B76" s="1">
        <v>11</v>
      </c>
      <c r="C76"/>
      <c r="D76" s="112">
        <v>954.298</v>
      </c>
      <c r="E76" s="112">
        <v>899.64910999999995</v>
      </c>
      <c r="F76" s="112">
        <v>859.38562999999999</v>
      </c>
      <c r="G76" s="112">
        <v>780.95688500000006</v>
      </c>
      <c r="H76" s="112">
        <v>659.34701500000006</v>
      </c>
      <c r="I76" s="112">
        <v>563.20815000000005</v>
      </c>
      <c r="J76" s="112">
        <v>411.47066999999998</v>
      </c>
      <c r="K76" s="112">
        <v>348.12943999999999</v>
      </c>
      <c r="L76" s="112">
        <v>203.42004499999999</v>
      </c>
      <c r="M76" s="112">
        <v>152.85580999999999</v>
      </c>
      <c r="N76" s="112">
        <v>125.31444999999999</v>
      </c>
      <c r="O76" s="112">
        <v>103.248665</v>
      </c>
      <c r="P76" s="112">
        <v>88.205765</v>
      </c>
      <c r="Q76" s="112">
        <v>76.258709999999994</v>
      </c>
      <c r="R76" s="112">
        <v>66.240979999999993</v>
      </c>
      <c r="S76" s="112">
        <v>48.642335000000003</v>
      </c>
      <c r="T76" s="112">
        <v>36.306179999999998</v>
      </c>
      <c r="U76" s="112">
        <v>28.705085</v>
      </c>
      <c r="V76" s="112">
        <v>22.928660000000001</v>
      </c>
      <c r="W76" s="112">
        <v>15.947089999999999</v>
      </c>
      <c r="X76" s="112">
        <v>11.532145</v>
      </c>
      <c r="Y76" s="112">
        <v>8.4648099999999999</v>
      </c>
      <c r="Z76" s="112">
        <v>6.5270299999999999</v>
      </c>
      <c r="AA76" s="112">
        <v>5.2156799999999999</v>
      </c>
      <c r="AB76" s="112">
        <v>4.3220650000000003</v>
      </c>
      <c r="AC76" s="112">
        <v>2.1924600000000001</v>
      </c>
      <c r="AD76" s="112">
        <v>0.96928499999999995</v>
      </c>
      <c r="AE76" s="112">
        <v>0.31269000000000002</v>
      </c>
      <c r="AF76" s="112">
        <v>0.168685</v>
      </c>
      <c r="AG76" s="112">
        <v>0.106875</v>
      </c>
    </row>
    <row r="77" spans="1:33" ht="15" x14ac:dyDescent="0.25">
      <c r="A77" s="1" t="s">
        <v>342</v>
      </c>
      <c r="B77" s="1">
        <v>12</v>
      </c>
      <c r="C77"/>
      <c r="D77" s="112">
        <v>806.80348500000002</v>
      </c>
      <c r="E77" s="112">
        <v>772.82187999999996</v>
      </c>
      <c r="F77" s="112">
        <v>742.98691499999995</v>
      </c>
      <c r="G77" s="112">
        <v>677.23788000000002</v>
      </c>
      <c r="H77" s="112">
        <v>595.64218500000004</v>
      </c>
      <c r="I77" s="112">
        <v>525.068625</v>
      </c>
      <c r="J77" s="112">
        <v>385.90124500000002</v>
      </c>
      <c r="K77" s="112">
        <v>332.77189499999997</v>
      </c>
      <c r="L77" s="112">
        <v>214.03667999999999</v>
      </c>
      <c r="M77" s="112">
        <v>141.33294000000001</v>
      </c>
      <c r="N77" s="112">
        <v>115.96738499999999</v>
      </c>
      <c r="O77" s="112">
        <v>96.268709999999999</v>
      </c>
      <c r="P77" s="112">
        <v>82.260784999999998</v>
      </c>
      <c r="Q77" s="112">
        <v>71.515725000000003</v>
      </c>
      <c r="R77" s="112">
        <v>62.682765000000003</v>
      </c>
      <c r="S77" s="112">
        <v>46.450229999999998</v>
      </c>
      <c r="T77" s="112">
        <v>35.029274999999998</v>
      </c>
      <c r="U77" s="112">
        <v>27.72636</v>
      </c>
      <c r="V77" s="112">
        <v>22.23629</v>
      </c>
      <c r="W77" s="112">
        <v>15.78641</v>
      </c>
      <c r="X77" s="112">
        <v>11.54213</v>
      </c>
      <c r="Y77" s="112">
        <v>8.5240650000000002</v>
      </c>
      <c r="Z77" s="112">
        <v>6.5745199999999997</v>
      </c>
      <c r="AA77" s="112">
        <v>5.2326350000000001</v>
      </c>
      <c r="AB77" s="112">
        <v>4.3271249999999997</v>
      </c>
      <c r="AC77" s="112">
        <v>2.1896300000000002</v>
      </c>
      <c r="AD77" s="112">
        <v>0.96697500000000003</v>
      </c>
      <c r="AE77" s="112">
        <v>0.31247000000000003</v>
      </c>
      <c r="AF77" s="112">
        <v>0.168715</v>
      </c>
      <c r="AG77" s="112">
        <v>0.10697</v>
      </c>
    </row>
    <row r="78" spans="1:33" ht="15" x14ac:dyDescent="0.25">
      <c r="A78" s="1" t="s">
        <v>342</v>
      </c>
      <c r="B78" s="1">
        <v>13</v>
      </c>
      <c r="C78"/>
      <c r="D78" s="112">
        <v>689.93907000000002</v>
      </c>
      <c r="E78" s="112">
        <v>667.74477000000002</v>
      </c>
      <c r="F78" s="112">
        <v>667.77655500000003</v>
      </c>
      <c r="G78" s="112">
        <v>594.45783500000005</v>
      </c>
      <c r="H78" s="112">
        <v>539.67894000000001</v>
      </c>
      <c r="I78" s="112">
        <v>474.70749999999998</v>
      </c>
      <c r="J78" s="112">
        <v>374.78179</v>
      </c>
      <c r="K78" s="112">
        <v>318.92434500000002</v>
      </c>
      <c r="L78" s="112">
        <v>219.741165</v>
      </c>
      <c r="M78" s="112">
        <v>128.82622000000001</v>
      </c>
      <c r="N78" s="112">
        <v>107.0393</v>
      </c>
      <c r="O78" s="112">
        <v>89.648129999999995</v>
      </c>
      <c r="P78" s="112">
        <v>76.71902</v>
      </c>
      <c r="Q78" s="112">
        <v>66.944460000000007</v>
      </c>
      <c r="R78" s="112">
        <v>59.143659999999997</v>
      </c>
      <c r="S78" s="112">
        <v>44.193125000000002</v>
      </c>
      <c r="T78" s="112">
        <v>33.693800000000003</v>
      </c>
      <c r="U78" s="112">
        <v>26.724160000000001</v>
      </c>
      <c r="V78" s="112">
        <v>21.350635</v>
      </c>
      <c r="W78" s="112">
        <v>15.448774999999999</v>
      </c>
      <c r="X78" s="112">
        <v>11.39315</v>
      </c>
      <c r="Y78" s="112">
        <v>8.5324899999999992</v>
      </c>
      <c r="Z78" s="112">
        <v>6.5560549999999997</v>
      </c>
      <c r="AA78" s="112">
        <v>5.2619949999999998</v>
      </c>
      <c r="AB78" s="112">
        <v>4.3374199999999998</v>
      </c>
      <c r="AC78" s="112">
        <v>2.1853349999999998</v>
      </c>
      <c r="AD78" s="112">
        <v>0.96367000000000003</v>
      </c>
      <c r="AE78" s="112">
        <v>0.31210500000000002</v>
      </c>
      <c r="AF78" s="112">
        <v>0.16866</v>
      </c>
      <c r="AG78" s="112">
        <v>0.10705000000000001</v>
      </c>
    </row>
    <row r="79" spans="1:33" ht="15" x14ac:dyDescent="0.25">
      <c r="A79" s="1" t="s">
        <v>342</v>
      </c>
      <c r="B79" s="1">
        <v>14</v>
      </c>
      <c r="C79"/>
      <c r="D79" s="112">
        <v>616.92767000000003</v>
      </c>
      <c r="E79" s="112">
        <v>595.14394500000003</v>
      </c>
      <c r="F79" s="112">
        <v>599.67803000000004</v>
      </c>
      <c r="G79" s="112">
        <v>531.12347499999998</v>
      </c>
      <c r="H79" s="112">
        <v>481.17792500000002</v>
      </c>
      <c r="I79" s="112">
        <v>421.64488999999998</v>
      </c>
      <c r="J79" s="112">
        <v>355.93248499999999</v>
      </c>
      <c r="K79" s="112">
        <v>293.849335</v>
      </c>
      <c r="L79" s="112">
        <v>219.51490000000001</v>
      </c>
      <c r="M79" s="112">
        <v>120.61065000000001</v>
      </c>
      <c r="N79" s="112">
        <v>98.607825000000005</v>
      </c>
      <c r="O79" s="112">
        <v>83.398870000000002</v>
      </c>
      <c r="P79" s="112">
        <v>71.588515000000001</v>
      </c>
      <c r="Q79" s="112">
        <v>62.756149999999998</v>
      </c>
      <c r="R79" s="112">
        <v>55.585464999999999</v>
      </c>
      <c r="S79" s="112">
        <v>41.819865</v>
      </c>
      <c r="T79" s="112">
        <v>32.298214999999999</v>
      </c>
      <c r="U79" s="112">
        <v>25.777944999999999</v>
      </c>
      <c r="V79" s="112">
        <v>20.5229</v>
      </c>
      <c r="W79" s="112">
        <v>14.999169999999999</v>
      </c>
      <c r="X79" s="112">
        <v>11.112705</v>
      </c>
      <c r="Y79" s="112">
        <v>8.5043249999999997</v>
      </c>
      <c r="Z79" s="112">
        <v>6.5507600000000004</v>
      </c>
      <c r="AA79" s="112">
        <v>5.2597699999999996</v>
      </c>
      <c r="AB79" s="112">
        <v>4.3289650000000002</v>
      </c>
      <c r="AC79" s="112">
        <v>2.1748500000000002</v>
      </c>
      <c r="AD79" s="112">
        <v>0.959565</v>
      </c>
      <c r="AE79" s="112">
        <v>0.31129000000000001</v>
      </c>
      <c r="AF79" s="112">
        <v>0.16783000000000001</v>
      </c>
      <c r="AG79" s="112">
        <v>0.10707999999999999</v>
      </c>
    </row>
    <row r="80" spans="1:33" ht="15" x14ac:dyDescent="0.25">
      <c r="A80" s="1" t="s">
        <v>342</v>
      </c>
      <c r="B80" s="1">
        <v>15</v>
      </c>
      <c r="C80"/>
      <c r="D80" s="112">
        <v>550.547865</v>
      </c>
      <c r="E80" s="112">
        <v>534.23571000000004</v>
      </c>
      <c r="F80" s="112">
        <v>530.76547000000005</v>
      </c>
      <c r="G80" s="112">
        <v>480.22716000000003</v>
      </c>
      <c r="H80" s="112">
        <v>434.43175500000001</v>
      </c>
      <c r="I80" s="112">
        <v>389.30589500000002</v>
      </c>
      <c r="J80" s="112">
        <v>331.50693999999999</v>
      </c>
      <c r="K80" s="112">
        <v>270.92394000000002</v>
      </c>
      <c r="L80" s="112">
        <v>222.13987499999999</v>
      </c>
      <c r="M80" s="112">
        <v>118.500035</v>
      </c>
      <c r="N80" s="112">
        <v>92.447190000000006</v>
      </c>
      <c r="O80" s="112">
        <v>78.363349999999997</v>
      </c>
      <c r="P80" s="112">
        <v>67.110145000000003</v>
      </c>
      <c r="Q80" s="112">
        <v>59.019745</v>
      </c>
      <c r="R80" s="112">
        <v>52.291029999999999</v>
      </c>
      <c r="S80" s="112">
        <v>39.810450000000003</v>
      </c>
      <c r="T80" s="112">
        <v>31.010605000000002</v>
      </c>
      <c r="U80" s="112">
        <v>25.016929999999999</v>
      </c>
      <c r="V80" s="112">
        <v>20.028870000000001</v>
      </c>
      <c r="W80" s="112">
        <v>14.528879999999999</v>
      </c>
      <c r="X80" s="112">
        <v>10.835665000000001</v>
      </c>
      <c r="Y80" s="112">
        <v>8.4349950000000007</v>
      </c>
      <c r="Z80" s="112">
        <v>6.5525450000000003</v>
      </c>
      <c r="AA80" s="112">
        <v>5.245285</v>
      </c>
      <c r="AB80" s="112">
        <v>4.3197799999999997</v>
      </c>
      <c r="AC80" s="112">
        <v>2.162785</v>
      </c>
      <c r="AD80" s="112">
        <v>0.95489999999999997</v>
      </c>
      <c r="AE80" s="112">
        <v>0.31020500000000001</v>
      </c>
      <c r="AF80" s="112">
        <v>0.16694500000000001</v>
      </c>
      <c r="AG80" s="112">
        <v>0.107145</v>
      </c>
    </row>
    <row r="81" spans="1:33" ht="15" x14ac:dyDescent="0.25">
      <c r="A81" s="1" t="s">
        <v>342</v>
      </c>
      <c r="B81" s="1">
        <v>16</v>
      </c>
      <c r="C81"/>
      <c r="D81" s="112">
        <v>489.05882000000003</v>
      </c>
      <c r="E81" s="112">
        <v>474.00786499999998</v>
      </c>
      <c r="F81" s="112">
        <v>472.40722</v>
      </c>
      <c r="G81" s="112">
        <v>431.36130000000003</v>
      </c>
      <c r="H81" s="112">
        <v>390.47739999999999</v>
      </c>
      <c r="I81" s="112">
        <v>351.60838000000001</v>
      </c>
      <c r="J81" s="112">
        <v>300.86553500000002</v>
      </c>
      <c r="K81" s="112">
        <v>250.28621999999999</v>
      </c>
      <c r="L81" s="112">
        <v>215.26551000000001</v>
      </c>
      <c r="M81" s="112">
        <v>119.0455</v>
      </c>
      <c r="N81" s="112">
        <v>86.833489999999998</v>
      </c>
      <c r="O81" s="112">
        <v>73.311480000000003</v>
      </c>
      <c r="P81" s="112">
        <v>63.273694999999996</v>
      </c>
      <c r="Q81" s="112">
        <v>55.653295</v>
      </c>
      <c r="R81" s="112">
        <v>49.807029999999997</v>
      </c>
      <c r="S81" s="112">
        <v>38.151699999999998</v>
      </c>
      <c r="T81" s="112">
        <v>29.758185000000001</v>
      </c>
      <c r="U81" s="112">
        <v>24.234794999999998</v>
      </c>
      <c r="V81" s="112">
        <v>19.544274999999999</v>
      </c>
      <c r="W81" s="112">
        <v>14.089779999999999</v>
      </c>
      <c r="X81" s="112">
        <v>10.636850000000001</v>
      </c>
      <c r="Y81" s="112">
        <v>8.2898250000000004</v>
      </c>
      <c r="Z81" s="112">
        <v>6.5682400000000003</v>
      </c>
      <c r="AA81" s="112">
        <v>5.2100400000000002</v>
      </c>
      <c r="AB81" s="112">
        <v>4.2935999999999996</v>
      </c>
      <c r="AC81" s="112">
        <v>2.14628</v>
      </c>
      <c r="AD81" s="112">
        <v>0.94963500000000001</v>
      </c>
      <c r="AE81" s="112">
        <v>0.30952499999999999</v>
      </c>
      <c r="AF81" s="112">
        <v>0.16599</v>
      </c>
      <c r="AG81" s="112">
        <v>0.107145</v>
      </c>
    </row>
    <row r="82" spans="1:33" ht="15" x14ac:dyDescent="0.25">
      <c r="A82" s="1" t="s">
        <v>342</v>
      </c>
      <c r="B82" s="1">
        <v>17</v>
      </c>
      <c r="C82"/>
      <c r="D82" s="112">
        <v>432.59408999999999</v>
      </c>
      <c r="E82" s="112">
        <v>421.64772499999998</v>
      </c>
      <c r="F82" s="112">
        <v>421.67435999999998</v>
      </c>
      <c r="G82" s="112">
        <v>388.70851499999998</v>
      </c>
      <c r="H82" s="112">
        <v>348.91018500000001</v>
      </c>
      <c r="I82" s="112">
        <v>319.89021500000001</v>
      </c>
      <c r="J82" s="112">
        <v>269.62990500000001</v>
      </c>
      <c r="K82" s="112">
        <v>232.09847500000001</v>
      </c>
      <c r="L82" s="112">
        <v>205.86469</v>
      </c>
      <c r="M82" s="112">
        <v>126.58132500000001</v>
      </c>
      <c r="N82" s="112">
        <v>81.976804999999999</v>
      </c>
      <c r="O82" s="112">
        <v>69.545034999999999</v>
      </c>
      <c r="P82" s="112">
        <v>59.723739999999999</v>
      </c>
      <c r="Q82" s="112">
        <v>52.731450000000002</v>
      </c>
      <c r="R82" s="112">
        <v>47.379055000000001</v>
      </c>
      <c r="S82" s="112">
        <v>36.538625000000003</v>
      </c>
      <c r="T82" s="112">
        <v>28.4664</v>
      </c>
      <c r="U82" s="112">
        <v>23.459990000000001</v>
      </c>
      <c r="V82" s="112">
        <v>19.18601</v>
      </c>
      <c r="W82" s="112">
        <v>13.57851</v>
      </c>
      <c r="X82" s="112">
        <v>10.490065</v>
      </c>
      <c r="Y82" s="112">
        <v>8.1082049999999999</v>
      </c>
      <c r="Z82" s="112">
        <v>6.5013249999999996</v>
      </c>
      <c r="AA82" s="112">
        <v>5.2344400000000002</v>
      </c>
      <c r="AB82" s="112">
        <v>4.2552450000000004</v>
      </c>
      <c r="AC82" s="112">
        <v>2.1297600000000001</v>
      </c>
      <c r="AD82" s="112">
        <v>0.94374999999999998</v>
      </c>
      <c r="AE82" s="112">
        <v>0.30891000000000002</v>
      </c>
      <c r="AF82" s="112">
        <v>0.164965</v>
      </c>
      <c r="AG82" s="112">
        <v>0.10707999999999999</v>
      </c>
    </row>
    <row r="83" spans="1:33" ht="15" x14ac:dyDescent="0.25">
      <c r="A83" s="1" t="s">
        <v>342</v>
      </c>
      <c r="B83" s="1">
        <v>18</v>
      </c>
      <c r="C83"/>
      <c r="D83" s="112">
        <v>377.99370499999998</v>
      </c>
      <c r="E83" s="112">
        <v>373.95002499999998</v>
      </c>
      <c r="F83" s="112">
        <v>373.71887500000003</v>
      </c>
      <c r="G83" s="112">
        <v>347.21688499999999</v>
      </c>
      <c r="H83" s="112">
        <v>311.12131499999998</v>
      </c>
      <c r="I83" s="112">
        <v>287.76925499999999</v>
      </c>
      <c r="J83" s="112">
        <v>253.02880999999999</v>
      </c>
      <c r="K83" s="112">
        <v>212.62916000000001</v>
      </c>
      <c r="L83" s="112">
        <v>192.92440500000001</v>
      </c>
      <c r="M83" s="112">
        <v>127.17589</v>
      </c>
      <c r="N83" s="112">
        <v>76.210485000000006</v>
      </c>
      <c r="O83" s="112">
        <v>65.223510000000005</v>
      </c>
      <c r="P83" s="112">
        <v>56.27769</v>
      </c>
      <c r="Q83" s="112">
        <v>49.048135000000002</v>
      </c>
      <c r="R83" s="112">
        <v>44.338059999999999</v>
      </c>
      <c r="S83" s="112">
        <v>34.887794999999997</v>
      </c>
      <c r="T83" s="112">
        <v>27.941800000000001</v>
      </c>
      <c r="U83" s="112">
        <v>22.509115000000001</v>
      </c>
      <c r="V83" s="112">
        <v>18.664384999999999</v>
      </c>
      <c r="W83" s="112">
        <v>13.00794</v>
      </c>
      <c r="X83" s="112">
        <v>10.199115000000001</v>
      </c>
      <c r="Y83" s="112">
        <v>7.8983650000000001</v>
      </c>
      <c r="Z83" s="112">
        <v>6.3676199999999996</v>
      </c>
      <c r="AA83" s="112">
        <v>5.1846199999999998</v>
      </c>
      <c r="AB83" s="112">
        <v>4.2415849999999997</v>
      </c>
      <c r="AC83" s="112">
        <v>2.1191049999999998</v>
      </c>
      <c r="AD83" s="112">
        <v>0.93713999999999997</v>
      </c>
      <c r="AE83" s="112">
        <v>0.30818499999999999</v>
      </c>
      <c r="AF83" s="112">
        <v>0.163995</v>
      </c>
      <c r="AG83" s="112">
        <v>0.10695499999999999</v>
      </c>
    </row>
    <row r="84" spans="1:33" ht="15" x14ac:dyDescent="0.25">
      <c r="A84" s="1" t="s">
        <v>342</v>
      </c>
      <c r="B84" s="1">
        <v>19</v>
      </c>
      <c r="C84"/>
      <c r="D84" s="112">
        <v>329.87461500000001</v>
      </c>
      <c r="E84" s="112">
        <v>328.68934000000002</v>
      </c>
      <c r="F84" s="112">
        <v>331.93684500000001</v>
      </c>
      <c r="G84" s="112">
        <v>310.58478500000001</v>
      </c>
      <c r="H84" s="112">
        <v>279.59359999999998</v>
      </c>
      <c r="I84" s="112">
        <v>259.808425</v>
      </c>
      <c r="J84" s="112">
        <v>236.79853</v>
      </c>
      <c r="K84" s="112">
        <v>194.84092999999999</v>
      </c>
      <c r="L84" s="112">
        <v>177.86416</v>
      </c>
      <c r="M84" s="112">
        <v>127.48563</v>
      </c>
      <c r="N84" s="112">
        <v>72.052525000000003</v>
      </c>
      <c r="O84" s="112">
        <v>61.520440000000001</v>
      </c>
      <c r="P84" s="112">
        <v>53.896560000000001</v>
      </c>
      <c r="Q84" s="112">
        <v>46.641575000000003</v>
      </c>
      <c r="R84" s="112">
        <v>41.752760000000002</v>
      </c>
      <c r="S84" s="112">
        <v>33.016730000000003</v>
      </c>
      <c r="T84" s="112">
        <v>26.826045000000001</v>
      </c>
      <c r="U84" s="112">
        <v>21.638100000000001</v>
      </c>
      <c r="V84" s="112">
        <v>18.053654999999999</v>
      </c>
      <c r="W84" s="112">
        <v>12.726375000000001</v>
      </c>
      <c r="X84" s="112">
        <v>9.9216650000000008</v>
      </c>
      <c r="Y84" s="112">
        <v>7.8332850000000001</v>
      </c>
      <c r="Z84" s="112">
        <v>6.2911849999999996</v>
      </c>
      <c r="AA84" s="112">
        <v>5.1112450000000003</v>
      </c>
      <c r="AB84" s="112">
        <v>4.1998699999999998</v>
      </c>
      <c r="AC84" s="112">
        <v>2.1029049999999998</v>
      </c>
      <c r="AD84" s="112">
        <v>0.931755</v>
      </c>
      <c r="AE84" s="112">
        <v>0.307315</v>
      </c>
      <c r="AF84" s="112">
        <v>0.16305</v>
      </c>
      <c r="AG84" s="112">
        <v>0.106875</v>
      </c>
    </row>
    <row r="85" spans="1:33" ht="15" x14ac:dyDescent="0.25">
      <c r="A85" s="1" t="s">
        <v>342</v>
      </c>
      <c r="B85" s="1">
        <v>20</v>
      </c>
      <c r="C85"/>
      <c r="D85" s="112">
        <v>288.84634</v>
      </c>
      <c r="E85" s="112">
        <v>291.43266</v>
      </c>
      <c r="F85" s="112">
        <v>295.93599</v>
      </c>
      <c r="G85" s="112">
        <v>278.61291</v>
      </c>
      <c r="H85" s="112">
        <v>249.959225</v>
      </c>
      <c r="I85" s="112">
        <v>232.84287499999999</v>
      </c>
      <c r="J85" s="112">
        <v>216.19522000000001</v>
      </c>
      <c r="K85" s="112">
        <v>180.28272999999999</v>
      </c>
      <c r="L85" s="112">
        <v>166.13911999999999</v>
      </c>
      <c r="M85" s="112">
        <v>121.761475</v>
      </c>
      <c r="N85" s="112">
        <v>67.567295000000001</v>
      </c>
      <c r="O85" s="112">
        <v>57.875799999999998</v>
      </c>
      <c r="P85" s="112">
        <v>51.187584999999999</v>
      </c>
      <c r="Q85" s="112">
        <v>44.258189999999999</v>
      </c>
      <c r="R85" s="112">
        <v>39.697330000000001</v>
      </c>
      <c r="S85" s="112">
        <v>31.370799999999999</v>
      </c>
      <c r="T85" s="112">
        <v>25.625675000000001</v>
      </c>
      <c r="U85" s="112">
        <v>20.752490000000002</v>
      </c>
      <c r="V85" s="112">
        <v>17.409120000000001</v>
      </c>
      <c r="W85" s="112">
        <v>12.387639999999999</v>
      </c>
      <c r="X85" s="112">
        <v>9.5695549999999994</v>
      </c>
      <c r="Y85" s="112">
        <v>7.6634349999999998</v>
      </c>
      <c r="Z85" s="112">
        <v>6.1461100000000002</v>
      </c>
      <c r="AA85" s="112">
        <v>5.0212700000000003</v>
      </c>
      <c r="AB85" s="112">
        <v>4.1686899999999998</v>
      </c>
      <c r="AC85" s="112">
        <v>2.081445</v>
      </c>
      <c r="AD85" s="112">
        <v>0.92627499999999996</v>
      </c>
      <c r="AE85" s="112">
        <v>0.30618000000000001</v>
      </c>
      <c r="AF85" s="112">
        <v>0.16214000000000001</v>
      </c>
      <c r="AG85" s="112">
        <v>0.10681</v>
      </c>
    </row>
    <row r="86" spans="1:33" ht="15" x14ac:dyDescent="0.25">
      <c r="A86" s="1" t="s">
        <v>342</v>
      </c>
      <c r="B86" s="1">
        <v>21</v>
      </c>
      <c r="C86"/>
      <c r="D86" s="112">
        <v>254.77299500000001</v>
      </c>
      <c r="E86" s="112">
        <v>257.42788999999999</v>
      </c>
      <c r="F86" s="112">
        <v>266.02250500000002</v>
      </c>
      <c r="G86" s="112">
        <v>251.261245</v>
      </c>
      <c r="H86" s="112">
        <v>224.74341999999999</v>
      </c>
      <c r="I86" s="112">
        <v>208.60853</v>
      </c>
      <c r="J86" s="112">
        <v>197.63254499999999</v>
      </c>
      <c r="K86" s="112">
        <v>166.40631500000001</v>
      </c>
      <c r="L86" s="112">
        <v>158.25673</v>
      </c>
      <c r="M86" s="112">
        <v>117.58853999999999</v>
      </c>
      <c r="N86" s="112">
        <v>63.933450000000001</v>
      </c>
      <c r="O86" s="112">
        <v>54.876845000000003</v>
      </c>
      <c r="P86" s="112">
        <v>48.567675000000001</v>
      </c>
      <c r="Q86" s="112">
        <v>42.264015000000001</v>
      </c>
      <c r="R86" s="112">
        <v>37.712314999999997</v>
      </c>
      <c r="S86" s="112">
        <v>29.774484999999999</v>
      </c>
      <c r="T86" s="112">
        <v>24.37369</v>
      </c>
      <c r="U86" s="112">
        <v>19.757935</v>
      </c>
      <c r="V86" s="112">
        <v>16.83483</v>
      </c>
      <c r="W86" s="112">
        <v>12.16309</v>
      </c>
      <c r="X86" s="112">
        <v>9.2286999999999999</v>
      </c>
      <c r="Y86" s="112">
        <v>7.4683650000000004</v>
      </c>
      <c r="Z86" s="112">
        <v>5.9880849999999999</v>
      </c>
      <c r="AA86" s="112">
        <v>4.9196999999999997</v>
      </c>
      <c r="AB86" s="112">
        <v>4.1226149999999997</v>
      </c>
      <c r="AC86" s="112">
        <v>2.0568399999999998</v>
      </c>
      <c r="AD86" s="112">
        <v>0.92032000000000003</v>
      </c>
      <c r="AE86" s="112">
        <v>0.30498999999999998</v>
      </c>
      <c r="AF86" s="112">
        <v>0.16120999999999999</v>
      </c>
      <c r="AG86" s="112">
        <v>0.10660500000000001</v>
      </c>
    </row>
    <row r="87" spans="1:33" ht="15" x14ac:dyDescent="0.25">
      <c r="A87" s="1" t="s">
        <v>342</v>
      </c>
      <c r="B87" s="1">
        <v>22</v>
      </c>
      <c r="C87"/>
      <c r="D87" s="112">
        <v>225.38822999999999</v>
      </c>
      <c r="E87" s="112">
        <v>229.899745</v>
      </c>
      <c r="F87" s="112">
        <v>238.02151499999999</v>
      </c>
      <c r="G87" s="112">
        <v>226.62040500000001</v>
      </c>
      <c r="H87" s="112">
        <v>203.78029000000001</v>
      </c>
      <c r="I87" s="112">
        <v>192.24587</v>
      </c>
      <c r="J87" s="112">
        <v>177.76382000000001</v>
      </c>
      <c r="K87" s="112">
        <v>154.86058499999999</v>
      </c>
      <c r="L87" s="112">
        <v>146.49125000000001</v>
      </c>
      <c r="M87" s="112">
        <v>115.09462000000001</v>
      </c>
      <c r="N87" s="112">
        <v>60.339700000000001</v>
      </c>
      <c r="O87" s="112">
        <v>51.766824999999997</v>
      </c>
      <c r="P87" s="112">
        <v>45.971955000000001</v>
      </c>
      <c r="Q87" s="112">
        <v>40.337854999999998</v>
      </c>
      <c r="R87" s="112">
        <v>36.135804999999998</v>
      </c>
      <c r="S87" s="112">
        <v>28.401450000000001</v>
      </c>
      <c r="T87" s="112">
        <v>23.35717</v>
      </c>
      <c r="U87" s="112">
        <v>18.967600000000001</v>
      </c>
      <c r="V87" s="112">
        <v>16.34524</v>
      </c>
      <c r="W87" s="112">
        <v>11.925705000000001</v>
      </c>
      <c r="X87" s="112">
        <v>8.9220849999999992</v>
      </c>
      <c r="Y87" s="112">
        <v>7.2543800000000003</v>
      </c>
      <c r="Z87" s="112">
        <v>5.8533099999999996</v>
      </c>
      <c r="AA87" s="112">
        <v>4.8155799999999997</v>
      </c>
      <c r="AB87" s="112">
        <v>4.0376799999999999</v>
      </c>
      <c r="AC87" s="112">
        <v>2.0254750000000001</v>
      </c>
      <c r="AD87" s="112">
        <v>0.91383999999999999</v>
      </c>
      <c r="AE87" s="112">
        <v>0.30365999999999999</v>
      </c>
      <c r="AF87" s="112">
        <v>0.16031500000000001</v>
      </c>
      <c r="AG87" s="112">
        <v>0.10618</v>
      </c>
    </row>
    <row r="88" spans="1:33" ht="15" x14ac:dyDescent="0.25">
      <c r="A88" s="1" t="s">
        <v>342</v>
      </c>
      <c r="B88" s="1">
        <v>23</v>
      </c>
      <c r="C88"/>
      <c r="D88" s="112">
        <v>199.98335499999999</v>
      </c>
      <c r="E88" s="112">
        <v>205.466295</v>
      </c>
      <c r="F88" s="112">
        <v>216.58928499999999</v>
      </c>
      <c r="G88" s="112">
        <v>205.64180500000001</v>
      </c>
      <c r="H88" s="112">
        <v>187.76417000000001</v>
      </c>
      <c r="I88" s="112">
        <v>174.25470999999999</v>
      </c>
      <c r="J88" s="112">
        <v>163.69547</v>
      </c>
      <c r="K88" s="112">
        <v>145.50152499999999</v>
      </c>
      <c r="L88" s="112">
        <v>136.81739999999999</v>
      </c>
      <c r="M88" s="112">
        <v>113.048675</v>
      </c>
      <c r="N88" s="112">
        <v>57.261749999999999</v>
      </c>
      <c r="O88" s="112">
        <v>49.036544999999997</v>
      </c>
      <c r="P88" s="112">
        <v>43.723424999999999</v>
      </c>
      <c r="Q88" s="112">
        <v>38.683459999999997</v>
      </c>
      <c r="R88" s="112">
        <v>34.431755000000003</v>
      </c>
      <c r="S88" s="112">
        <v>26.931695000000001</v>
      </c>
      <c r="T88" s="112">
        <v>22.245525000000001</v>
      </c>
      <c r="U88" s="112">
        <v>18.236174999999999</v>
      </c>
      <c r="V88" s="112">
        <v>15.59972</v>
      </c>
      <c r="W88" s="112">
        <v>11.603535000000001</v>
      </c>
      <c r="X88" s="112">
        <v>8.6408100000000001</v>
      </c>
      <c r="Y88" s="112">
        <v>7.0176350000000003</v>
      </c>
      <c r="Z88" s="112">
        <v>5.7454299999999998</v>
      </c>
      <c r="AA88" s="112">
        <v>4.7213950000000002</v>
      </c>
      <c r="AB88" s="112">
        <v>3.9463900000000001</v>
      </c>
      <c r="AC88" s="112">
        <v>1.991195</v>
      </c>
      <c r="AD88" s="112">
        <v>0.90393999999999997</v>
      </c>
      <c r="AE88" s="112">
        <v>0.30171999999999999</v>
      </c>
      <c r="AF88" s="112">
        <v>0.15961500000000001</v>
      </c>
      <c r="AG88" s="112">
        <v>0.10559499999999999</v>
      </c>
    </row>
    <row r="89" spans="1:33" ht="15" x14ac:dyDescent="0.25">
      <c r="A89" s="1" t="s">
        <v>342</v>
      </c>
      <c r="B89" s="1">
        <v>24</v>
      </c>
      <c r="C89"/>
      <c r="D89" s="112">
        <v>178.042475</v>
      </c>
      <c r="E89" s="112">
        <v>184.564055</v>
      </c>
      <c r="F89" s="112">
        <v>199.45824500000001</v>
      </c>
      <c r="G89" s="112">
        <v>187.14105499999999</v>
      </c>
      <c r="H89" s="112">
        <v>172.12868</v>
      </c>
      <c r="I89" s="112">
        <v>159.919015</v>
      </c>
      <c r="J89" s="112">
        <v>150.26282</v>
      </c>
      <c r="K89" s="112">
        <v>137.63410999999999</v>
      </c>
      <c r="L89" s="112">
        <v>126.000165</v>
      </c>
      <c r="M89" s="112">
        <v>109.15527</v>
      </c>
      <c r="N89" s="112">
        <v>54.480134999999997</v>
      </c>
      <c r="O89" s="112">
        <v>46.723880000000001</v>
      </c>
      <c r="P89" s="112">
        <v>41.541420000000002</v>
      </c>
      <c r="Q89" s="112">
        <v>36.57611</v>
      </c>
      <c r="R89" s="112">
        <v>32.903874999999999</v>
      </c>
      <c r="S89" s="112">
        <v>25.685614999999999</v>
      </c>
      <c r="T89" s="112">
        <v>21.23781</v>
      </c>
      <c r="U89" s="112">
        <v>17.550650000000001</v>
      </c>
      <c r="V89" s="112">
        <v>14.923135</v>
      </c>
      <c r="W89" s="112">
        <v>11.316945</v>
      </c>
      <c r="X89" s="112">
        <v>8.4591999999999992</v>
      </c>
      <c r="Y89" s="112">
        <v>6.8327650000000002</v>
      </c>
      <c r="Z89" s="112">
        <v>5.6260000000000003</v>
      </c>
      <c r="AA89" s="112">
        <v>4.6596500000000001</v>
      </c>
      <c r="AB89" s="112">
        <v>3.856325</v>
      </c>
      <c r="AC89" s="112">
        <v>1.951965</v>
      </c>
      <c r="AD89" s="112">
        <v>0.89454999999999996</v>
      </c>
      <c r="AE89" s="112">
        <v>0.29977999999999999</v>
      </c>
      <c r="AF89" s="112">
        <v>0.15908</v>
      </c>
      <c r="AG89" s="112">
        <v>0.10506500000000001</v>
      </c>
    </row>
    <row r="90" spans="1:33" ht="15" x14ac:dyDescent="0.25">
      <c r="A90" s="1" t="s">
        <v>342</v>
      </c>
      <c r="B90" s="1">
        <v>25</v>
      </c>
      <c r="C90"/>
      <c r="D90" s="112">
        <v>159.33616499999999</v>
      </c>
      <c r="E90" s="112">
        <v>168.61194499999999</v>
      </c>
      <c r="F90" s="112">
        <v>182.61864499999999</v>
      </c>
      <c r="G90" s="112">
        <v>172.67146500000001</v>
      </c>
      <c r="H90" s="112">
        <v>157.80918</v>
      </c>
      <c r="I90" s="112">
        <v>147.31892999999999</v>
      </c>
      <c r="J90" s="112">
        <v>140.96131</v>
      </c>
      <c r="K90" s="112">
        <v>130.20337000000001</v>
      </c>
      <c r="L90" s="112">
        <v>116.489155</v>
      </c>
      <c r="M90" s="112">
        <v>105.00077</v>
      </c>
      <c r="N90" s="112">
        <v>52.544635</v>
      </c>
      <c r="O90" s="112">
        <v>44.422265000000003</v>
      </c>
      <c r="P90" s="112">
        <v>39.351109999999998</v>
      </c>
      <c r="Q90" s="112">
        <v>34.776179999999997</v>
      </c>
      <c r="R90" s="112">
        <v>31.349805</v>
      </c>
      <c r="S90" s="112">
        <v>24.435175000000001</v>
      </c>
      <c r="T90" s="112">
        <v>20.339649999999999</v>
      </c>
      <c r="U90" s="112">
        <v>16.738955000000001</v>
      </c>
      <c r="V90" s="112">
        <v>14.333735000000001</v>
      </c>
      <c r="W90" s="112">
        <v>11.009035000000001</v>
      </c>
      <c r="X90" s="112">
        <v>8.2292400000000008</v>
      </c>
      <c r="Y90" s="112">
        <v>6.6241599999999998</v>
      </c>
      <c r="Z90" s="112">
        <v>5.5033899999999996</v>
      </c>
      <c r="AA90" s="112">
        <v>4.5859899999999998</v>
      </c>
      <c r="AB90" s="112">
        <v>3.8316599999999998</v>
      </c>
      <c r="AC90" s="112">
        <v>1.9260299999999999</v>
      </c>
      <c r="AD90" s="112">
        <v>0.88531499999999996</v>
      </c>
      <c r="AE90" s="112">
        <v>0.29844999999999999</v>
      </c>
      <c r="AF90" s="112">
        <v>0.15851999999999999</v>
      </c>
      <c r="AG90" s="112">
        <v>0.10453999999999999</v>
      </c>
    </row>
    <row r="91" spans="1:33" ht="15" x14ac:dyDescent="0.25">
      <c r="A91" s="1" t="s">
        <v>342</v>
      </c>
      <c r="B91" s="1">
        <v>26</v>
      </c>
      <c r="C91"/>
      <c r="D91" s="112">
        <v>146.88992500000001</v>
      </c>
      <c r="E91" s="112">
        <v>157.088855</v>
      </c>
      <c r="F91" s="112">
        <v>168.514635</v>
      </c>
      <c r="G91" s="112">
        <v>161.62329500000001</v>
      </c>
      <c r="H91" s="112">
        <v>147.59634500000001</v>
      </c>
      <c r="I91" s="112">
        <v>138.194075</v>
      </c>
      <c r="J91" s="112">
        <v>130.7157</v>
      </c>
      <c r="K91" s="112">
        <v>123.54261</v>
      </c>
      <c r="L91" s="112">
        <v>109.95202999999999</v>
      </c>
      <c r="M91" s="112">
        <v>100.82496999999999</v>
      </c>
      <c r="N91" s="112">
        <v>49.955404999999999</v>
      </c>
      <c r="O91" s="112">
        <v>42.250974999999997</v>
      </c>
      <c r="P91" s="112">
        <v>37.34469</v>
      </c>
      <c r="Q91" s="112">
        <v>33.360655000000001</v>
      </c>
      <c r="R91" s="112">
        <v>29.994205000000001</v>
      </c>
      <c r="S91" s="112">
        <v>23.429950000000002</v>
      </c>
      <c r="T91" s="112">
        <v>19.438345000000002</v>
      </c>
      <c r="U91" s="112">
        <v>15.99492</v>
      </c>
      <c r="V91" s="112">
        <v>13.85547</v>
      </c>
      <c r="W91" s="112">
        <v>10.694889999999999</v>
      </c>
      <c r="X91" s="112">
        <v>8.0022249999999993</v>
      </c>
      <c r="Y91" s="112">
        <v>6.4534200000000004</v>
      </c>
      <c r="Z91" s="112">
        <v>5.3344050000000003</v>
      </c>
      <c r="AA91" s="112">
        <v>4.4955299999999996</v>
      </c>
      <c r="AB91" s="112">
        <v>3.7470400000000001</v>
      </c>
      <c r="AC91" s="112">
        <v>1.8963699999999999</v>
      </c>
      <c r="AD91" s="112">
        <v>0.87555000000000005</v>
      </c>
      <c r="AE91" s="112">
        <v>0.2969</v>
      </c>
      <c r="AF91" s="112">
        <v>0.15792999999999999</v>
      </c>
      <c r="AG91" s="112">
        <v>0.103935</v>
      </c>
    </row>
    <row r="92" spans="1:33" ht="15" x14ac:dyDescent="0.25">
      <c r="A92" s="1" t="s">
        <v>342</v>
      </c>
      <c r="B92" s="1">
        <v>27</v>
      </c>
      <c r="C92"/>
      <c r="D92" s="112">
        <v>139.441315</v>
      </c>
      <c r="E92" s="112">
        <v>148.730695</v>
      </c>
      <c r="F92" s="112">
        <v>159.87211500000001</v>
      </c>
      <c r="G92" s="112">
        <v>153.03246999999999</v>
      </c>
      <c r="H92" s="112">
        <v>139.90331499999999</v>
      </c>
      <c r="I92" s="112">
        <v>130.94441</v>
      </c>
      <c r="J92" s="112">
        <v>122.90392</v>
      </c>
      <c r="K92" s="112">
        <v>116.603115</v>
      </c>
      <c r="L92" s="112">
        <v>102.999315</v>
      </c>
      <c r="M92" s="112">
        <v>95.755970000000005</v>
      </c>
      <c r="N92" s="112">
        <v>48.023820000000001</v>
      </c>
      <c r="O92" s="112">
        <v>39.944049999999997</v>
      </c>
      <c r="P92" s="112">
        <v>35.425004999999999</v>
      </c>
      <c r="Q92" s="112">
        <v>31.950880000000002</v>
      </c>
      <c r="R92" s="112">
        <v>28.987909999999999</v>
      </c>
      <c r="S92" s="112">
        <v>22.459035</v>
      </c>
      <c r="T92" s="112">
        <v>18.69633</v>
      </c>
      <c r="U92" s="112">
        <v>15.303290000000001</v>
      </c>
      <c r="V92" s="112">
        <v>13.273070000000001</v>
      </c>
      <c r="W92" s="112">
        <v>10.335520000000001</v>
      </c>
      <c r="X92" s="112">
        <v>7.8135149999999998</v>
      </c>
      <c r="Y92" s="112">
        <v>6.2918649999999996</v>
      </c>
      <c r="Z92" s="112">
        <v>5.2209599999999998</v>
      </c>
      <c r="AA92" s="112">
        <v>4.3967850000000004</v>
      </c>
      <c r="AB92" s="112">
        <v>3.65299</v>
      </c>
      <c r="AC92" s="112">
        <v>1.865265</v>
      </c>
      <c r="AD92" s="112">
        <v>0.86531499999999995</v>
      </c>
      <c r="AE92" s="112">
        <v>0.29523500000000003</v>
      </c>
      <c r="AF92" s="112">
        <v>0.15739500000000001</v>
      </c>
      <c r="AG92" s="112">
        <v>0.1033</v>
      </c>
    </row>
    <row r="93" spans="1:33" ht="15" x14ac:dyDescent="0.25">
      <c r="A93" s="1" t="s">
        <v>342</v>
      </c>
      <c r="B93" s="1">
        <v>28</v>
      </c>
      <c r="C93"/>
      <c r="D93" s="112">
        <v>132.301975</v>
      </c>
      <c r="E93" s="112">
        <v>141.23867999999999</v>
      </c>
      <c r="F93" s="112">
        <v>151.75142</v>
      </c>
      <c r="G93" s="112">
        <v>145.13608500000001</v>
      </c>
      <c r="H93" s="112">
        <v>133.51273499999999</v>
      </c>
      <c r="I93" s="112">
        <v>124.304845</v>
      </c>
      <c r="J93" s="112">
        <v>116.53315000000001</v>
      </c>
      <c r="K93" s="112">
        <v>110.57619</v>
      </c>
      <c r="L93" s="112">
        <v>97.742994999999993</v>
      </c>
      <c r="M93" s="112">
        <v>90.886229999999998</v>
      </c>
      <c r="N93" s="112">
        <v>46.194515000000003</v>
      </c>
      <c r="O93" s="112">
        <v>37.965299999999999</v>
      </c>
      <c r="P93" s="112">
        <v>33.646025000000002</v>
      </c>
      <c r="Q93" s="112">
        <v>30.431255</v>
      </c>
      <c r="R93" s="112">
        <v>27.861654999999999</v>
      </c>
      <c r="S93" s="112">
        <v>21.52786</v>
      </c>
      <c r="T93" s="112">
        <v>17.916519999999998</v>
      </c>
      <c r="U93" s="112">
        <v>14.936195</v>
      </c>
      <c r="V93" s="112">
        <v>12.745995000000001</v>
      </c>
      <c r="W93" s="112">
        <v>9.9338099999999994</v>
      </c>
      <c r="X93" s="112">
        <v>7.6381050000000004</v>
      </c>
      <c r="Y93" s="112">
        <v>6.1294500000000003</v>
      </c>
      <c r="Z93" s="112">
        <v>5.0674599999999996</v>
      </c>
      <c r="AA93" s="112">
        <v>4.2922750000000001</v>
      </c>
      <c r="AB93" s="112">
        <v>3.565925</v>
      </c>
      <c r="AC93" s="112">
        <v>1.8326249999999999</v>
      </c>
      <c r="AD93" s="112">
        <v>0.85467000000000004</v>
      </c>
      <c r="AE93" s="112">
        <v>0.29346</v>
      </c>
      <c r="AF93" s="112">
        <v>0.157025</v>
      </c>
      <c r="AG93" s="112">
        <v>0.10265000000000001</v>
      </c>
    </row>
    <row r="94" spans="1:33" ht="15" x14ac:dyDescent="0.25">
      <c r="A94" s="1" t="s">
        <v>342</v>
      </c>
      <c r="B94" s="1">
        <v>29</v>
      </c>
      <c r="C94"/>
      <c r="D94" s="112">
        <v>125.571575</v>
      </c>
      <c r="E94" s="112">
        <v>134.38677999999999</v>
      </c>
      <c r="F94" s="112">
        <v>144.43021999999999</v>
      </c>
      <c r="G94" s="112">
        <v>137.809235</v>
      </c>
      <c r="H94" s="112">
        <v>127.05889000000001</v>
      </c>
      <c r="I94" s="112">
        <v>118.124815</v>
      </c>
      <c r="J94" s="112">
        <v>110.476865</v>
      </c>
      <c r="K94" s="112">
        <v>104.88514499999999</v>
      </c>
      <c r="L94" s="112">
        <v>92.593410000000006</v>
      </c>
      <c r="M94" s="112">
        <v>86.471954999999994</v>
      </c>
      <c r="N94" s="112">
        <v>44.728935</v>
      </c>
      <c r="O94" s="112">
        <v>36.092795000000002</v>
      </c>
      <c r="P94" s="112">
        <v>32.14714</v>
      </c>
      <c r="Q94" s="112">
        <v>29.022490000000001</v>
      </c>
      <c r="R94" s="112">
        <v>26.717504999999999</v>
      </c>
      <c r="S94" s="112">
        <v>20.538914999999999</v>
      </c>
      <c r="T94" s="112">
        <v>17.26145</v>
      </c>
      <c r="U94" s="112">
        <v>14.530495</v>
      </c>
      <c r="V94" s="112">
        <v>12.34929</v>
      </c>
      <c r="W94" s="112">
        <v>9.6016899999999996</v>
      </c>
      <c r="X94" s="112">
        <v>7.4515549999999999</v>
      </c>
      <c r="Y94" s="112">
        <v>5.9511250000000002</v>
      </c>
      <c r="Z94" s="112">
        <v>4.9275099999999998</v>
      </c>
      <c r="AA94" s="112">
        <v>4.1696299999999997</v>
      </c>
      <c r="AB94" s="112">
        <v>3.4748049999999999</v>
      </c>
      <c r="AC94" s="112">
        <v>1.80087</v>
      </c>
      <c r="AD94" s="112">
        <v>0.84362000000000004</v>
      </c>
      <c r="AE94" s="112">
        <v>0.29158499999999998</v>
      </c>
      <c r="AF94" s="112">
        <v>0.15662000000000001</v>
      </c>
      <c r="AG94" s="112">
        <v>0.10212499999999999</v>
      </c>
    </row>
    <row r="95" spans="1:33" ht="15" x14ac:dyDescent="0.25">
      <c r="A95" s="1" t="s">
        <v>342</v>
      </c>
      <c r="B95" s="1">
        <v>30</v>
      </c>
      <c r="C95"/>
      <c r="D95" s="112">
        <v>119.58302500000001</v>
      </c>
      <c r="E95" s="112">
        <v>127.96198</v>
      </c>
      <c r="F95" s="112">
        <v>137.49393000000001</v>
      </c>
      <c r="G95" s="112">
        <v>131.00422499999999</v>
      </c>
      <c r="H95" s="112">
        <v>120.92530499999999</v>
      </c>
      <c r="I95" s="112">
        <v>112.3618</v>
      </c>
      <c r="J95" s="112">
        <v>104.50314</v>
      </c>
      <c r="K95" s="112">
        <v>99.184139999999999</v>
      </c>
      <c r="L95" s="112">
        <v>88.10651</v>
      </c>
      <c r="M95" s="112">
        <v>82.249224999999996</v>
      </c>
      <c r="N95" s="112">
        <v>45.687330000000003</v>
      </c>
      <c r="O95" s="112">
        <v>34.34263</v>
      </c>
      <c r="P95" s="112">
        <v>30.593115000000001</v>
      </c>
      <c r="Q95" s="112">
        <v>27.741665000000001</v>
      </c>
      <c r="R95" s="112">
        <v>25.532389999999999</v>
      </c>
      <c r="S95" s="112">
        <v>19.714849999999998</v>
      </c>
      <c r="T95" s="112">
        <v>16.496044999999999</v>
      </c>
      <c r="U95" s="112">
        <v>14.091939999999999</v>
      </c>
      <c r="V95" s="112">
        <v>11.990460000000001</v>
      </c>
      <c r="W95" s="112">
        <v>9.3288700000000002</v>
      </c>
      <c r="X95" s="112">
        <v>7.2778799999999997</v>
      </c>
      <c r="Y95" s="112">
        <v>5.7443150000000003</v>
      </c>
      <c r="Z95" s="112">
        <v>4.8213200000000001</v>
      </c>
      <c r="AA95" s="112">
        <v>4.0574149999999998</v>
      </c>
      <c r="AB95" s="112">
        <v>3.3966449999999999</v>
      </c>
      <c r="AC95" s="112">
        <v>1.7681899999999999</v>
      </c>
      <c r="AD95" s="112">
        <v>0.83220499999999997</v>
      </c>
      <c r="AE95" s="112">
        <v>0.289605</v>
      </c>
      <c r="AF95" s="112">
        <v>0.15603500000000001</v>
      </c>
      <c r="AG95" s="112">
        <v>0.101635</v>
      </c>
    </row>
    <row r="96" spans="1:33" ht="15" x14ac:dyDescent="0.25">
      <c r="A96" s="1" t="s">
        <v>342</v>
      </c>
      <c r="B96" s="1">
        <v>31</v>
      </c>
      <c r="C96"/>
      <c r="D96" s="112">
        <v>114.092225</v>
      </c>
      <c r="E96" s="112">
        <v>122.03098</v>
      </c>
      <c r="F96" s="112">
        <v>131.051345</v>
      </c>
      <c r="G96" s="112">
        <v>124.87282999999999</v>
      </c>
      <c r="H96" s="112">
        <v>115.15667500000001</v>
      </c>
      <c r="I96" s="112">
        <v>107.01221</v>
      </c>
      <c r="J96" s="112">
        <v>99.174859999999995</v>
      </c>
      <c r="K96" s="112">
        <v>93.740645000000001</v>
      </c>
      <c r="L96" s="112">
        <v>84.726070000000007</v>
      </c>
      <c r="M96" s="112">
        <v>77.504395000000002</v>
      </c>
      <c r="N96" s="112">
        <v>46.377560000000003</v>
      </c>
      <c r="O96" s="112">
        <v>32.733145</v>
      </c>
      <c r="P96" s="112">
        <v>29.224335</v>
      </c>
      <c r="Q96" s="112">
        <v>26.565345000000001</v>
      </c>
      <c r="R96" s="112">
        <v>24.781085000000001</v>
      </c>
      <c r="S96" s="112">
        <v>19.073805</v>
      </c>
      <c r="T96" s="112">
        <v>15.87814</v>
      </c>
      <c r="U96" s="112">
        <v>13.778475</v>
      </c>
      <c r="V96" s="112">
        <v>11.748305</v>
      </c>
      <c r="W96" s="112">
        <v>9.1120199999999993</v>
      </c>
      <c r="X96" s="112">
        <v>7.1366550000000002</v>
      </c>
      <c r="Y96" s="112">
        <v>5.5730199999999996</v>
      </c>
      <c r="Z96" s="112">
        <v>4.6962549999999998</v>
      </c>
      <c r="AA96" s="112">
        <v>3.9490949999999998</v>
      </c>
      <c r="AB96" s="112">
        <v>3.3140900000000002</v>
      </c>
      <c r="AC96" s="112">
        <v>1.7398849999999999</v>
      </c>
      <c r="AD96" s="112">
        <v>0.82044499999999998</v>
      </c>
      <c r="AE96" s="112">
        <v>0.28754000000000002</v>
      </c>
      <c r="AF96" s="112">
        <v>0.15534999999999999</v>
      </c>
      <c r="AG96" s="112">
        <v>0.10127</v>
      </c>
    </row>
    <row r="97" spans="1:33" ht="15" x14ac:dyDescent="0.25">
      <c r="A97" s="1" t="s">
        <v>342</v>
      </c>
      <c r="B97" s="1">
        <v>32</v>
      </c>
      <c r="C97"/>
      <c r="D97" s="112">
        <v>108.8176</v>
      </c>
      <c r="E97" s="112">
        <v>116.521885</v>
      </c>
      <c r="F97" s="112">
        <v>125.234775</v>
      </c>
      <c r="G97" s="112">
        <v>119.38254999999999</v>
      </c>
      <c r="H97" s="112">
        <v>109.749055</v>
      </c>
      <c r="I97" s="112">
        <v>102.01564500000001</v>
      </c>
      <c r="J97" s="112">
        <v>94.386129999999994</v>
      </c>
      <c r="K97" s="112">
        <v>89.02337</v>
      </c>
      <c r="L97" s="112">
        <v>81.0244</v>
      </c>
      <c r="M97" s="112">
        <v>73.834284999999994</v>
      </c>
      <c r="N97" s="112">
        <v>47.320149999999998</v>
      </c>
      <c r="O97" s="112">
        <v>31.448715</v>
      </c>
      <c r="P97" s="112">
        <v>28.17718</v>
      </c>
      <c r="Q97" s="112">
        <v>25.55883</v>
      </c>
      <c r="R97" s="112">
        <v>23.736374999999999</v>
      </c>
      <c r="S97" s="112">
        <v>18.519124999999999</v>
      </c>
      <c r="T97" s="112">
        <v>15.328944999999999</v>
      </c>
      <c r="U97" s="112">
        <v>13.375864999999999</v>
      </c>
      <c r="V97" s="112">
        <v>11.468674999999999</v>
      </c>
      <c r="W97" s="112">
        <v>8.8745200000000004</v>
      </c>
      <c r="X97" s="112">
        <v>6.9773350000000001</v>
      </c>
      <c r="Y97" s="112">
        <v>5.4481999999999999</v>
      </c>
      <c r="Z97" s="112">
        <v>4.5763400000000001</v>
      </c>
      <c r="AA97" s="112">
        <v>3.85412</v>
      </c>
      <c r="AB97" s="112">
        <v>3.3162750000000001</v>
      </c>
      <c r="AC97" s="112">
        <v>1.713965</v>
      </c>
      <c r="AD97" s="112">
        <v>0.80854999999999999</v>
      </c>
      <c r="AE97" s="112">
        <v>0.285385</v>
      </c>
      <c r="AF97" s="112">
        <v>0.15464</v>
      </c>
      <c r="AG97" s="112">
        <v>0.100995</v>
      </c>
    </row>
    <row r="98" spans="1:33" ht="15" x14ac:dyDescent="0.25">
      <c r="A98" s="1" t="s">
        <v>342</v>
      </c>
      <c r="B98" s="1">
        <v>33</v>
      </c>
      <c r="C98"/>
      <c r="D98" s="112">
        <v>103.984195</v>
      </c>
      <c r="E98" s="112">
        <v>111.39830000000001</v>
      </c>
      <c r="F98" s="112">
        <v>119.789675</v>
      </c>
      <c r="G98" s="112">
        <v>113.91667</v>
      </c>
      <c r="H98" s="112">
        <v>104.71263500000001</v>
      </c>
      <c r="I98" s="112">
        <v>97.386070000000004</v>
      </c>
      <c r="J98" s="112">
        <v>89.960714999999993</v>
      </c>
      <c r="K98" s="112">
        <v>84.541044999999997</v>
      </c>
      <c r="L98" s="112">
        <v>79.051850000000002</v>
      </c>
      <c r="M98" s="112">
        <v>70.167749999999998</v>
      </c>
      <c r="N98" s="112">
        <v>47.869790000000002</v>
      </c>
      <c r="O98" s="112">
        <v>30.157720000000001</v>
      </c>
      <c r="P98" s="112">
        <v>27.116520000000001</v>
      </c>
      <c r="Q98" s="112">
        <v>24.478870000000001</v>
      </c>
      <c r="R98" s="112">
        <v>22.753395000000001</v>
      </c>
      <c r="S98" s="112">
        <v>17.928055000000001</v>
      </c>
      <c r="T98" s="112">
        <v>14.841585</v>
      </c>
      <c r="U98" s="112">
        <v>12.909065</v>
      </c>
      <c r="V98" s="112">
        <v>11.173780000000001</v>
      </c>
      <c r="W98" s="112">
        <v>8.5982000000000003</v>
      </c>
      <c r="X98" s="112">
        <v>6.8234950000000003</v>
      </c>
      <c r="Y98" s="112">
        <v>5.3290199999999999</v>
      </c>
      <c r="Z98" s="112">
        <v>4.4433350000000003</v>
      </c>
      <c r="AA98" s="112">
        <v>3.7589350000000001</v>
      </c>
      <c r="AB98" s="112">
        <v>3.2312150000000002</v>
      </c>
      <c r="AC98" s="112">
        <v>1.6827650000000001</v>
      </c>
      <c r="AD98" s="112">
        <v>0.79571999999999998</v>
      </c>
      <c r="AE98" s="112">
        <v>0.28314499999999998</v>
      </c>
      <c r="AF98" s="112">
        <v>0.153895</v>
      </c>
      <c r="AG98" s="112">
        <v>0.10070999999999999</v>
      </c>
    </row>
    <row r="99" spans="1:33" ht="15" x14ac:dyDescent="0.25">
      <c r="A99" s="1" t="s">
        <v>342</v>
      </c>
      <c r="B99" s="1">
        <v>34</v>
      </c>
      <c r="C99"/>
      <c r="D99" s="112">
        <v>99.626859999999994</v>
      </c>
      <c r="E99" s="112">
        <v>106.51993</v>
      </c>
      <c r="F99" s="112">
        <v>114.57136</v>
      </c>
      <c r="G99" s="112">
        <v>109.03761</v>
      </c>
      <c r="H99" s="112">
        <v>100.02638</v>
      </c>
      <c r="I99" s="112">
        <v>93.131974999999997</v>
      </c>
      <c r="J99" s="112">
        <v>85.925465000000003</v>
      </c>
      <c r="K99" s="112">
        <v>80.373769999999993</v>
      </c>
      <c r="L99" s="112">
        <v>76.313050000000004</v>
      </c>
      <c r="M99" s="112">
        <v>67.143285000000006</v>
      </c>
      <c r="N99" s="112">
        <v>48.117804999999997</v>
      </c>
      <c r="O99" s="112">
        <v>28.997015000000001</v>
      </c>
      <c r="P99" s="112">
        <v>26.19547</v>
      </c>
      <c r="Q99" s="112">
        <v>23.632535000000001</v>
      </c>
      <c r="R99" s="112">
        <v>21.785990000000002</v>
      </c>
      <c r="S99" s="112">
        <v>17.401509999999998</v>
      </c>
      <c r="T99" s="112">
        <v>14.36694</v>
      </c>
      <c r="U99" s="112">
        <v>12.447405</v>
      </c>
      <c r="V99" s="112">
        <v>10.933870000000001</v>
      </c>
      <c r="W99" s="112">
        <v>8.3524499999999993</v>
      </c>
      <c r="X99" s="112">
        <v>6.6753450000000001</v>
      </c>
      <c r="Y99" s="112">
        <v>5.2168049999999999</v>
      </c>
      <c r="Z99" s="112">
        <v>4.3070050000000002</v>
      </c>
      <c r="AA99" s="112">
        <v>3.6627100000000001</v>
      </c>
      <c r="AB99" s="112">
        <v>3.155815</v>
      </c>
      <c r="AC99" s="112">
        <v>1.6515550000000001</v>
      </c>
      <c r="AD99" s="112">
        <v>0.78245500000000001</v>
      </c>
      <c r="AE99" s="112">
        <v>0.28096500000000002</v>
      </c>
      <c r="AF99" s="112">
        <v>0.15312000000000001</v>
      </c>
      <c r="AG99" s="112">
        <v>0.100355</v>
      </c>
    </row>
    <row r="100" spans="1:33" ht="15" x14ac:dyDescent="0.25">
      <c r="A100" s="1" t="s">
        <v>342</v>
      </c>
      <c r="B100" s="1">
        <v>35</v>
      </c>
      <c r="C100"/>
      <c r="D100" s="112">
        <v>95.614230000000006</v>
      </c>
      <c r="E100" s="112">
        <v>101.89548499999999</v>
      </c>
      <c r="F100" s="112">
        <v>109.72781999999999</v>
      </c>
      <c r="G100" s="112">
        <v>104.68850500000001</v>
      </c>
      <c r="H100" s="112">
        <v>95.713395000000006</v>
      </c>
      <c r="I100" s="112">
        <v>89.144900000000007</v>
      </c>
      <c r="J100" s="112">
        <v>82.182699999999997</v>
      </c>
      <c r="K100" s="112">
        <v>76.538094999999998</v>
      </c>
      <c r="L100" s="112">
        <v>73.401285000000001</v>
      </c>
      <c r="M100" s="112">
        <v>64.619545000000002</v>
      </c>
      <c r="N100" s="112">
        <v>46.211044999999999</v>
      </c>
      <c r="O100" s="112">
        <v>27.862120000000001</v>
      </c>
      <c r="P100" s="112">
        <v>25.203264999999998</v>
      </c>
      <c r="Q100" s="112">
        <v>22.723455000000001</v>
      </c>
      <c r="R100" s="112">
        <v>21.07771</v>
      </c>
      <c r="S100" s="112">
        <v>16.85951</v>
      </c>
      <c r="T100" s="112">
        <v>13.90436</v>
      </c>
      <c r="U100" s="112">
        <v>11.9803</v>
      </c>
      <c r="V100" s="112">
        <v>10.63129</v>
      </c>
      <c r="W100" s="112">
        <v>8.0887700000000002</v>
      </c>
      <c r="X100" s="112">
        <v>6.4741400000000002</v>
      </c>
      <c r="Y100" s="112">
        <v>5.1112650000000004</v>
      </c>
      <c r="Z100" s="112">
        <v>4.1780549999999996</v>
      </c>
      <c r="AA100" s="112">
        <v>3.5865499999999999</v>
      </c>
      <c r="AB100" s="112">
        <v>3.0921949999999998</v>
      </c>
      <c r="AC100" s="112">
        <v>1.6166100000000001</v>
      </c>
      <c r="AD100" s="112">
        <v>0.77065499999999998</v>
      </c>
      <c r="AE100" s="112">
        <v>0.27889000000000003</v>
      </c>
      <c r="AF100" s="112">
        <v>0.15232000000000001</v>
      </c>
      <c r="AG100" s="112">
        <v>9.9940000000000001E-2</v>
      </c>
    </row>
    <row r="101" spans="1:33" ht="15" x14ac:dyDescent="0.25">
      <c r="A101" s="1" t="s">
        <v>342</v>
      </c>
      <c r="B101" s="1">
        <v>36</v>
      </c>
      <c r="C101"/>
      <c r="D101" s="112">
        <v>91.803259999999995</v>
      </c>
      <c r="E101" s="112">
        <v>97.443259999999995</v>
      </c>
      <c r="F101" s="112">
        <v>105.028265</v>
      </c>
      <c r="G101" s="112">
        <v>100.555695</v>
      </c>
      <c r="H101" s="112">
        <v>91.917010000000005</v>
      </c>
      <c r="I101" s="112">
        <v>85.367689999999996</v>
      </c>
      <c r="J101" s="112">
        <v>78.671220000000005</v>
      </c>
      <c r="K101" s="112">
        <v>73.129300000000001</v>
      </c>
      <c r="L101" s="112">
        <v>70.294905</v>
      </c>
      <c r="M101" s="112">
        <v>62.133400000000002</v>
      </c>
      <c r="N101" s="112">
        <v>45.574060000000003</v>
      </c>
      <c r="O101" s="112">
        <v>27.017959999999999</v>
      </c>
      <c r="P101" s="112">
        <v>24.275185</v>
      </c>
      <c r="Q101" s="112">
        <v>22.098604999999999</v>
      </c>
      <c r="R101" s="112">
        <v>20.299424999999999</v>
      </c>
      <c r="S101" s="112">
        <v>16.343074999999999</v>
      </c>
      <c r="T101" s="112">
        <v>13.537055000000001</v>
      </c>
      <c r="U101" s="112">
        <v>11.535285</v>
      </c>
      <c r="V101" s="112">
        <v>10.272485</v>
      </c>
      <c r="W101" s="112">
        <v>7.8570250000000001</v>
      </c>
      <c r="X101" s="112">
        <v>6.2830050000000002</v>
      </c>
      <c r="Y101" s="112">
        <v>5.0072049999999999</v>
      </c>
      <c r="Z101" s="112">
        <v>4.0969600000000002</v>
      </c>
      <c r="AA101" s="112">
        <v>3.4970249999999998</v>
      </c>
      <c r="AB101" s="112">
        <v>3.0181550000000001</v>
      </c>
      <c r="AC101" s="112">
        <v>1.5786849999999999</v>
      </c>
      <c r="AD101" s="112">
        <v>0.75724499999999995</v>
      </c>
      <c r="AE101" s="112">
        <v>0.27676000000000001</v>
      </c>
      <c r="AF101" s="112">
        <v>0.15149499999999999</v>
      </c>
      <c r="AG101" s="112">
        <v>9.9510000000000001E-2</v>
      </c>
    </row>
    <row r="102" spans="1:33" ht="15" x14ac:dyDescent="0.25">
      <c r="A102" s="1" t="s">
        <v>342</v>
      </c>
      <c r="B102" s="1">
        <v>37</v>
      </c>
      <c r="C102"/>
      <c r="D102" s="112">
        <v>88.266554999999997</v>
      </c>
      <c r="E102" s="112">
        <v>93.481790000000004</v>
      </c>
      <c r="F102" s="112">
        <v>100.67236</v>
      </c>
      <c r="G102" s="112">
        <v>96.570665000000005</v>
      </c>
      <c r="H102" s="112">
        <v>88.100859999999997</v>
      </c>
      <c r="I102" s="112">
        <v>81.871324999999999</v>
      </c>
      <c r="J102" s="112">
        <v>75.412975000000003</v>
      </c>
      <c r="K102" s="112">
        <v>69.963560000000001</v>
      </c>
      <c r="L102" s="112">
        <v>66.825194999999994</v>
      </c>
      <c r="M102" s="112">
        <v>60.05809</v>
      </c>
      <c r="N102" s="112">
        <v>43.929389999999998</v>
      </c>
      <c r="O102" s="112">
        <v>26.08154</v>
      </c>
      <c r="P102" s="112">
        <v>23.438195</v>
      </c>
      <c r="Q102" s="112">
        <v>21.416995</v>
      </c>
      <c r="R102" s="112">
        <v>19.543244999999999</v>
      </c>
      <c r="S102" s="112">
        <v>16.015309999999999</v>
      </c>
      <c r="T102" s="112">
        <v>13.152915</v>
      </c>
      <c r="U102" s="112">
        <v>11.135455</v>
      </c>
      <c r="V102" s="112">
        <v>9.9216999999999995</v>
      </c>
      <c r="W102" s="112">
        <v>7.6304650000000001</v>
      </c>
      <c r="X102" s="112">
        <v>6.1047650000000004</v>
      </c>
      <c r="Y102" s="112">
        <v>4.8999499999999996</v>
      </c>
      <c r="Z102" s="112">
        <v>4.0190349999999997</v>
      </c>
      <c r="AA102" s="112">
        <v>3.4016950000000001</v>
      </c>
      <c r="AB102" s="112">
        <v>2.9428100000000001</v>
      </c>
      <c r="AC102" s="112">
        <v>1.5407949999999999</v>
      </c>
      <c r="AD102" s="112">
        <v>0.74274499999999999</v>
      </c>
      <c r="AE102" s="112">
        <v>0.27457999999999999</v>
      </c>
      <c r="AF102" s="112">
        <v>0.15063499999999999</v>
      </c>
      <c r="AG102" s="112">
        <v>9.9080000000000001E-2</v>
      </c>
    </row>
    <row r="103" spans="1:33" ht="15" x14ac:dyDescent="0.25">
      <c r="A103" s="1" t="s">
        <v>342</v>
      </c>
      <c r="B103" s="1">
        <v>38</v>
      </c>
      <c r="C103"/>
      <c r="D103" s="112">
        <v>84.900165000000001</v>
      </c>
      <c r="E103" s="112">
        <v>89.842865000000003</v>
      </c>
      <c r="F103" s="112">
        <v>96.507760000000005</v>
      </c>
      <c r="G103" s="112">
        <v>92.762230000000002</v>
      </c>
      <c r="H103" s="112">
        <v>84.483320000000006</v>
      </c>
      <c r="I103" s="112">
        <v>78.565354999999997</v>
      </c>
      <c r="J103" s="112">
        <v>72.334289999999996</v>
      </c>
      <c r="K103" s="112">
        <v>67.046959999999999</v>
      </c>
      <c r="L103" s="112">
        <v>64.04759</v>
      </c>
      <c r="M103" s="112">
        <v>57.403745000000001</v>
      </c>
      <c r="N103" s="112">
        <v>43.456425000000003</v>
      </c>
      <c r="O103" s="112">
        <v>25.186409999999999</v>
      </c>
      <c r="P103" s="112">
        <v>22.611630000000002</v>
      </c>
      <c r="Q103" s="112">
        <v>20.742180000000001</v>
      </c>
      <c r="R103" s="112">
        <v>18.86956</v>
      </c>
      <c r="S103" s="112">
        <v>15.756270000000001</v>
      </c>
      <c r="T103" s="112">
        <v>12.815429999999999</v>
      </c>
      <c r="U103" s="112">
        <v>10.802429999999999</v>
      </c>
      <c r="V103" s="112">
        <v>9.6262299999999996</v>
      </c>
      <c r="W103" s="112">
        <v>7.4359500000000001</v>
      </c>
      <c r="X103" s="112">
        <v>5.9466049999999999</v>
      </c>
      <c r="Y103" s="112">
        <v>4.7973400000000002</v>
      </c>
      <c r="Z103" s="112">
        <v>3.9473500000000001</v>
      </c>
      <c r="AA103" s="112">
        <v>3.3250950000000001</v>
      </c>
      <c r="AB103" s="112">
        <v>2.8701650000000001</v>
      </c>
      <c r="AC103" s="112">
        <v>1.5031749999999999</v>
      </c>
      <c r="AD103" s="112">
        <v>0.73042499999999999</v>
      </c>
      <c r="AE103" s="112">
        <v>0.272345</v>
      </c>
      <c r="AF103" s="112">
        <v>0.14976</v>
      </c>
      <c r="AG103" s="112">
        <v>9.8644999999999997E-2</v>
      </c>
    </row>
    <row r="104" spans="1:33" ht="15" x14ac:dyDescent="0.25">
      <c r="A104" s="1" t="s">
        <v>342</v>
      </c>
      <c r="B104" s="1">
        <v>39</v>
      </c>
      <c r="C104"/>
      <c r="D104" s="112">
        <v>81.645475000000005</v>
      </c>
      <c r="E104" s="112">
        <v>86.413484999999994</v>
      </c>
      <c r="F104" s="112">
        <v>92.589034999999996</v>
      </c>
      <c r="G104" s="112">
        <v>89.176855000000003</v>
      </c>
      <c r="H104" s="112">
        <v>81.102050000000006</v>
      </c>
      <c r="I104" s="112">
        <v>75.440465000000003</v>
      </c>
      <c r="J104" s="112">
        <v>69.430135000000007</v>
      </c>
      <c r="K104" s="112">
        <v>64.336115000000007</v>
      </c>
      <c r="L104" s="112">
        <v>61.419600000000003</v>
      </c>
      <c r="M104" s="112">
        <v>55.087964999999997</v>
      </c>
      <c r="N104" s="112">
        <v>41.887610000000002</v>
      </c>
      <c r="O104" s="112">
        <v>24.29214</v>
      </c>
      <c r="P104" s="112">
        <v>21.88916</v>
      </c>
      <c r="Q104" s="112">
        <v>20.131865000000001</v>
      </c>
      <c r="R104" s="112">
        <v>18.246445000000001</v>
      </c>
      <c r="S104" s="112">
        <v>15.388730000000001</v>
      </c>
      <c r="T104" s="112">
        <v>12.461740000000001</v>
      </c>
      <c r="U104" s="112">
        <v>10.520705</v>
      </c>
      <c r="V104" s="112">
        <v>9.3134399999999999</v>
      </c>
      <c r="W104" s="112">
        <v>7.2861000000000002</v>
      </c>
      <c r="X104" s="112">
        <v>5.7750349999999999</v>
      </c>
      <c r="Y104" s="112">
        <v>4.7140449999999996</v>
      </c>
      <c r="Z104" s="112">
        <v>3.876115</v>
      </c>
      <c r="AA104" s="112">
        <v>3.254095</v>
      </c>
      <c r="AB104" s="112">
        <v>2.813205</v>
      </c>
      <c r="AC104" s="112">
        <v>1.46661</v>
      </c>
      <c r="AD104" s="112">
        <v>0.72095500000000001</v>
      </c>
      <c r="AE104" s="112">
        <v>0.27006999999999998</v>
      </c>
      <c r="AF104" s="112">
        <v>0.148865</v>
      </c>
      <c r="AG104" s="112">
        <v>9.8114999999999994E-2</v>
      </c>
    </row>
    <row r="105" spans="1:33" ht="15" x14ac:dyDescent="0.25">
      <c r="A105" s="1" t="s">
        <v>342</v>
      </c>
      <c r="B105" s="1">
        <v>40</v>
      </c>
      <c r="C105"/>
      <c r="D105" s="112">
        <v>78.552135000000007</v>
      </c>
      <c r="E105" s="112">
        <v>83.156850000000006</v>
      </c>
      <c r="F105" s="112">
        <v>88.833714999999998</v>
      </c>
      <c r="G105" s="112">
        <v>85.735474999999994</v>
      </c>
      <c r="H105" s="112">
        <v>77.864114999999998</v>
      </c>
      <c r="I105" s="112">
        <v>72.443219999999997</v>
      </c>
      <c r="J105" s="112">
        <v>66.692245</v>
      </c>
      <c r="K105" s="112">
        <v>61.794840000000001</v>
      </c>
      <c r="L105" s="112">
        <v>58.986359999999998</v>
      </c>
      <c r="M105" s="112">
        <v>52.932029999999997</v>
      </c>
      <c r="N105" s="112">
        <v>41.2729</v>
      </c>
      <c r="O105" s="112">
        <v>23.484055000000001</v>
      </c>
      <c r="P105" s="112">
        <v>21.153199999999998</v>
      </c>
      <c r="Q105" s="112">
        <v>19.484909999999999</v>
      </c>
      <c r="R105" s="112">
        <v>17.759209999999999</v>
      </c>
      <c r="S105" s="112">
        <v>14.937049999999999</v>
      </c>
      <c r="T105" s="112">
        <v>12.150845</v>
      </c>
      <c r="U105" s="112">
        <v>10.311120000000001</v>
      </c>
      <c r="V105" s="112">
        <v>9.0184800000000003</v>
      </c>
      <c r="W105" s="112">
        <v>7.134995</v>
      </c>
      <c r="X105" s="112">
        <v>5.62073</v>
      </c>
      <c r="Y105" s="112">
        <v>4.62019</v>
      </c>
      <c r="Z105" s="112">
        <v>3.8068149999999998</v>
      </c>
      <c r="AA105" s="112">
        <v>3.176955</v>
      </c>
      <c r="AB105" s="112">
        <v>2.754785</v>
      </c>
      <c r="AC105" s="112">
        <v>1.433745</v>
      </c>
      <c r="AD105" s="112">
        <v>0.70662499999999995</v>
      </c>
      <c r="AE105" s="112">
        <v>0.26774999999999999</v>
      </c>
      <c r="AF105" s="112">
        <v>0.14794499999999999</v>
      </c>
      <c r="AG105" s="112">
        <v>9.7549999999999998E-2</v>
      </c>
    </row>
    <row r="106" spans="1:33" ht="15" x14ac:dyDescent="0.25">
      <c r="A106" s="1" t="s">
        <v>342</v>
      </c>
      <c r="B106" s="1">
        <v>41</v>
      </c>
      <c r="C106"/>
      <c r="D106" s="112">
        <v>75.596819999999994</v>
      </c>
      <c r="E106" s="112">
        <v>80.053944999999999</v>
      </c>
      <c r="F106" s="112">
        <v>85.310320000000004</v>
      </c>
      <c r="G106" s="112">
        <v>82.484645</v>
      </c>
      <c r="H106" s="112">
        <v>74.794084999999995</v>
      </c>
      <c r="I106" s="112">
        <v>69.661410000000004</v>
      </c>
      <c r="J106" s="112">
        <v>64.120324999999994</v>
      </c>
      <c r="K106" s="112">
        <v>59.274470000000001</v>
      </c>
      <c r="L106" s="112">
        <v>56.378684999999997</v>
      </c>
      <c r="M106" s="112">
        <v>50.608089999999997</v>
      </c>
      <c r="N106" s="112">
        <v>40.369810000000001</v>
      </c>
      <c r="O106" s="112">
        <v>22.741695</v>
      </c>
      <c r="P106" s="112">
        <v>20.528874999999999</v>
      </c>
      <c r="Q106" s="112">
        <v>18.922560000000001</v>
      </c>
      <c r="R106" s="112">
        <v>17.166734999999999</v>
      </c>
      <c r="S106" s="112">
        <v>14.472915</v>
      </c>
      <c r="T106" s="112">
        <v>11.842314999999999</v>
      </c>
      <c r="U106" s="112">
        <v>10.036445000000001</v>
      </c>
      <c r="V106" s="112">
        <v>8.7589900000000007</v>
      </c>
      <c r="W106" s="112">
        <v>6.9951650000000001</v>
      </c>
      <c r="X106" s="112">
        <v>5.4758899999999997</v>
      </c>
      <c r="Y106" s="112">
        <v>4.5277500000000002</v>
      </c>
      <c r="Z106" s="112">
        <v>3.7488999999999999</v>
      </c>
      <c r="AA106" s="112">
        <v>3.10528</v>
      </c>
      <c r="AB106" s="112">
        <v>2.698725</v>
      </c>
      <c r="AC106" s="112">
        <v>1.4091</v>
      </c>
      <c r="AD106" s="112">
        <v>0.69175500000000001</v>
      </c>
      <c r="AE106" s="112">
        <v>0.26538499999999998</v>
      </c>
      <c r="AF106" s="112">
        <v>0.147065</v>
      </c>
      <c r="AG106" s="112">
        <v>9.6975000000000006E-2</v>
      </c>
    </row>
    <row r="107" spans="1:33" ht="15" x14ac:dyDescent="0.25">
      <c r="A107" s="1" t="s">
        <v>342</v>
      </c>
      <c r="B107" s="1">
        <v>42</v>
      </c>
      <c r="C107"/>
      <c r="D107" s="112">
        <v>72.856809999999996</v>
      </c>
      <c r="E107" s="112">
        <v>77.161779999999993</v>
      </c>
      <c r="F107" s="112">
        <v>82.038884999999993</v>
      </c>
      <c r="G107" s="112">
        <v>79.476204999999993</v>
      </c>
      <c r="H107" s="112">
        <v>71.962275000000005</v>
      </c>
      <c r="I107" s="112">
        <v>67.011345000000006</v>
      </c>
      <c r="J107" s="112">
        <v>61.699255000000001</v>
      </c>
      <c r="K107" s="112">
        <v>56.984560000000002</v>
      </c>
      <c r="L107" s="112">
        <v>53.919499999999999</v>
      </c>
      <c r="M107" s="112">
        <v>49.178730000000002</v>
      </c>
      <c r="N107" s="112">
        <v>39.343890000000002</v>
      </c>
      <c r="O107" s="112">
        <v>21.99607</v>
      </c>
      <c r="P107" s="112">
        <v>19.878869999999999</v>
      </c>
      <c r="Q107" s="112">
        <v>18.37491</v>
      </c>
      <c r="R107" s="112">
        <v>16.650915000000001</v>
      </c>
      <c r="S107" s="112">
        <v>14.012734999999999</v>
      </c>
      <c r="T107" s="112">
        <v>11.565555</v>
      </c>
      <c r="U107" s="112">
        <v>9.78599</v>
      </c>
      <c r="V107" s="112">
        <v>8.4931350000000005</v>
      </c>
      <c r="W107" s="112">
        <v>6.8454249999999996</v>
      </c>
      <c r="X107" s="112">
        <v>5.3681349999999997</v>
      </c>
      <c r="Y107" s="112">
        <v>4.4862349999999998</v>
      </c>
      <c r="Z107" s="112">
        <v>3.6871299999999998</v>
      </c>
      <c r="AA107" s="112">
        <v>3.0331549999999998</v>
      </c>
      <c r="AB107" s="112">
        <v>2.6397699999999999</v>
      </c>
      <c r="AC107" s="112">
        <v>1.38497</v>
      </c>
      <c r="AD107" s="112">
        <v>0.67691999999999997</v>
      </c>
      <c r="AE107" s="112">
        <v>0.26298500000000002</v>
      </c>
      <c r="AF107" s="112">
        <v>0.14623</v>
      </c>
      <c r="AG107" s="112">
        <v>9.6394999999999995E-2</v>
      </c>
    </row>
    <row r="108" spans="1:33" ht="15" x14ac:dyDescent="0.25">
      <c r="A108" s="1" t="s">
        <v>342</v>
      </c>
      <c r="B108" s="1">
        <v>43</v>
      </c>
      <c r="C108"/>
      <c r="D108" s="112">
        <v>70.254824999999997</v>
      </c>
      <c r="E108" s="112">
        <v>74.45711</v>
      </c>
      <c r="F108" s="112">
        <v>79.001294999999999</v>
      </c>
      <c r="G108" s="112">
        <v>76.628799999999998</v>
      </c>
      <c r="H108" s="112">
        <v>69.326059999999998</v>
      </c>
      <c r="I108" s="112">
        <v>64.554490000000001</v>
      </c>
      <c r="J108" s="112">
        <v>59.458494999999999</v>
      </c>
      <c r="K108" s="112">
        <v>54.814014999999998</v>
      </c>
      <c r="L108" s="112">
        <v>51.810465000000001</v>
      </c>
      <c r="M108" s="112">
        <v>47.877184999999997</v>
      </c>
      <c r="N108" s="112">
        <v>38.50056</v>
      </c>
      <c r="O108" s="112">
        <v>21.464590000000001</v>
      </c>
      <c r="P108" s="112">
        <v>19.37884</v>
      </c>
      <c r="Q108" s="112">
        <v>17.841805000000001</v>
      </c>
      <c r="R108" s="112">
        <v>16.161259999999999</v>
      </c>
      <c r="S108" s="112">
        <v>13.542875</v>
      </c>
      <c r="T108" s="112">
        <v>11.27707</v>
      </c>
      <c r="U108" s="112">
        <v>9.5451300000000003</v>
      </c>
      <c r="V108" s="112">
        <v>8.2853499999999993</v>
      </c>
      <c r="W108" s="112">
        <v>6.7039999999999997</v>
      </c>
      <c r="X108" s="112">
        <v>5.2917100000000001</v>
      </c>
      <c r="Y108" s="112">
        <v>4.3770249999999997</v>
      </c>
      <c r="Z108" s="112">
        <v>3.6264249999999998</v>
      </c>
      <c r="AA108" s="112">
        <v>2.9728599999999998</v>
      </c>
      <c r="AB108" s="112">
        <v>2.5900650000000001</v>
      </c>
      <c r="AC108" s="112">
        <v>1.36148</v>
      </c>
      <c r="AD108" s="112">
        <v>0.66390499999999997</v>
      </c>
      <c r="AE108" s="112">
        <v>0.26055</v>
      </c>
      <c r="AF108" s="112">
        <v>0.14538499999999999</v>
      </c>
      <c r="AG108" s="112">
        <v>9.5795000000000005E-2</v>
      </c>
    </row>
    <row r="109" spans="1:33" ht="15" x14ac:dyDescent="0.25">
      <c r="A109" s="1" t="s">
        <v>342</v>
      </c>
      <c r="B109" s="1">
        <v>44</v>
      </c>
      <c r="C109"/>
      <c r="D109" s="112">
        <v>67.726924999999994</v>
      </c>
      <c r="E109" s="112">
        <v>71.847615000000005</v>
      </c>
      <c r="F109" s="112">
        <v>76.203500000000005</v>
      </c>
      <c r="G109" s="112">
        <v>73.943304999999995</v>
      </c>
      <c r="H109" s="112">
        <v>66.803984999999997</v>
      </c>
      <c r="I109" s="112">
        <v>62.187795000000001</v>
      </c>
      <c r="J109" s="112">
        <v>57.538964999999997</v>
      </c>
      <c r="K109" s="112">
        <v>52.762599999999999</v>
      </c>
      <c r="L109" s="112">
        <v>49.900730000000003</v>
      </c>
      <c r="M109" s="112">
        <v>46.583129999999997</v>
      </c>
      <c r="N109" s="112">
        <v>37.86656</v>
      </c>
      <c r="O109" s="112">
        <v>20.914864999999999</v>
      </c>
      <c r="P109" s="112">
        <v>18.776105000000001</v>
      </c>
      <c r="Q109" s="112">
        <v>17.330185</v>
      </c>
      <c r="R109" s="112">
        <v>15.723265</v>
      </c>
      <c r="S109" s="112">
        <v>13.24498</v>
      </c>
      <c r="T109" s="112">
        <v>11.03481</v>
      </c>
      <c r="U109" s="112">
        <v>9.4655850000000008</v>
      </c>
      <c r="V109" s="112">
        <v>8.0526350000000004</v>
      </c>
      <c r="W109" s="112">
        <v>6.5434200000000002</v>
      </c>
      <c r="X109" s="112">
        <v>5.2000650000000004</v>
      </c>
      <c r="Y109" s="112">
        <v>4.2777000000000003</v>
      </c>
      <c r="Z109" s="112">
        <v>3.5656599999999998</v>
      </c>
      <c r="AA109" s="112">
        <v>2.8944749999999999</v>
      </c>
      <c r="AB109" s="112">
        <v>2.528575</v>
      </c>
      <c r="AC109" s="112">
        <v>1.3389</v>
      </c>
      <c r="AD109" s="112">
        <v>0.65100000000000002</v>
      </c>
      <c r="AE109" s="112">
        <v>0.25808500000000001</v>
      </c>
      <c r="AF109" s="112">
        <v>0.14452999999999999</v>
      </c>
      <c r="AG109" s="112">
        <v>9.5185000000000006E-2</v>
      </c>
    </row>
    <row r="110" spans="1:33" ht="15" x14ac:dyDescent="0.25">
      <c r="A110" s="1" t="s">
        <v>342</v>
      </c>
      <c r="B110" s="1">
        <v>45</v>
      </c>
      <c r="C110"/>
      <c r="D110" s="112">
        <v>65.395269999999996</v>
      </c>
      <c r="E110" s="112">
        <v>69.411524999999997</v>
      </c>
      <c r="F110" s="112">
        <v>73.599095000000005</v>
      </c>
      <c r="G110" s="112">
        <v>71.430769999999995</v>
      </c>
      <c r="H110" s="112">
        <v>64.457700000000003</v>
      </c>
      <c r="I110" s="112">
        <v>59.870334999999997</v>
      </c>
      <c r="J110" s="112">
        <v>55.512410000000003</v>
      </c>
      <c r="K110" s="112">
        <v>50.837904999999999</v>
      </c>
      <c r="L110" s="112">
        <v>48.121895000000002</v>
      </c>
      <c r="M110" s="112">
        <v>45.398175000000002</v>
      </c>
      <c r="N110" s="112">
        <v>37.107064999999999</v>
      </c>
      <c r="O110" s="112">
        <v>20.430769999999999</v>
      </c>
      <c r="P110" s="112">
        <v>18.221125000000001</v>
      </c>
      <c r="Q110" s="112">
        <v>16.85425</v>
      </c>
      <c r="R110" s="112">
        <v>15.25929</v>
      </c>
      <c r="S110" s="112">
        <v>12.847910000000001</v>
      </c>
      <c r="T110" s="112">
        <v>10.721909999999999</v>
      </c>
      <c r="U110" s="112">
        <v>9.2036999999999995</v>
      </c>
      <c r="V110" s="112">
        <v>7.8530800000000003</v>
      </c>
      <c r="W110" s="112">
        <v>6.3543649999999996</v>
      </c>
      <c r="X110" s="112">
        <v>5.1201049999999997</v>
      </c>
      <c r="Y110" s="112">
        <v>4.1813200000000004</v>
      </c>
      <c r="Z110" s="112">
        <v>3.50074</v>
      </c>
      <c r="AA110" s="112">
        <v>2.853685</v>
      </c>
      <c r="AB110" s="112">
        <v>2.4773149999999999</v>
      </c>
      <c r="AC110" s="112">
        <v>1.32064</v>
      </c>
      <c r="AD110" s="112">
        <v>0.63822000000000001</v>
      </c>
      <c r="AE110" s="112">
        <v>0.25558999999999998</v>
      </c>
      <c r="AF110" s="112">
        <v>0.14366000000000001</v>
      </c>
      <c r="AG110" s="112">
        <v>9.4570000000000001E-2</v>
      </c>
    </row>
    <row r="111" spans="1:33" ht="15" x14ac:dyDescent="0.25">
      <c r="A111" s="1" t="s">
        <v>342</v>
      </c>
      <c r="B111" s="1">
        <v>46</v>
      </c>
      <c r="C111"/>
      <c r="D111" s="112">
        <v>63.189444999999999</v>
      </c>
      <c r="E111" s="112">
        <v>67.112380000000002</v>
      </c>
      <c r="F111" s="112">
        <v>71.135135000000005</v>
      </c>
      <c r="G111" s="112">
        <v>69.063950000000006</v>
      </c>
      <c r="H111" s="112">
        <v>62.242010000000001</v>
      </c>
      <c r="I111" s="112">
        <v>57.801115000000003</v>
      </c>
      <c r="J111" s="112">
        <v>53.623959999999997</v>
      </c>
      <c r="K111" s="112">
        <v>49.033794999999998</v>
      </c>
      <c r="L111" s="112">
        <v>46.449395000000003</v>
      </c>
      <c r="M111" s="112">
        <v>43.945965000000001</v>
      </c>
      <c r="N111" s="112">
        <v>36.506275000000002</v>
      </c>
      <c r="O111" s="112">
        <v>20.113105000000001</v>
      </c>
      <c r="P111" s="112">
        <v>17.653420000000001</v>
      </c>
      <c r="Q111" s="112">
        <v>16.36167</v>
      </c>
      <c r="R111" s="112">
        <v>14.857670000000001</v>
      </c>
      <c r="S111" s="112">
        <v>12.503695</v>
      </c>
      <c r="T111" s="112">
        <v>10.45285</v>
      </c>
      <c r="U111" s="112">
        <v>8.9523200000000003</v>
      </c>
      <c r="V111" s="112">
        <v>7.6571350000000002</v>
      </c>
      <c r="W111" s="112">
        <v>6.1559299999999997</v>
      </c>
      <c r="X111" s="112">
        <v>5.0324650000000002</v>
      </c>
      <c r="Y111" s="112">
        <v>4.0930200000000001</v>
      </c>
      <c r="Z111" s="112">
        <v>3.4374449999999999</v>
      </c>
      <c r="AA111" s="112">
        <v>2.7969249999999999</v>
      </c>
      <c r="AB111" s="112">
        <v>2.4231449999999999</v>
      </c>
      <c r="AC111" s="112">
        <v>1.300095</v>
      </c>
      <c r="AD111" s="112">
        <v>0.62556999999999996</v>
      </c>
      <c r="AE111" s="112">
        <v>0.25307499999999999</v>
      </c>
      <c r="AF111" s="112">
        <v>0.14277999999999999</v>
      </c>
      <c r="AG111" s="112">
        <v>9.3945000000000001E-2</v>
      </c>
    </row>
    <row r="112" spans="1:33" ht="15" x14ac:dyDescent="0.25">
      <c r="A112" s="1" t="s">
        <v>342</v>
      </c>
      <c r="B112" s="1">
        <v>47</v>
      </c>
      <c r="C112"/>
      <c r="D112" s="112">
        <v>61.222380000000001</v>
      </c>
      <c r="E112" s="112">
        <v>65.035055</v>
      </c>
      <c r="F112" s="112">
        <v>68.911490000000001</v>
      </c>
      <c r="G112" s="112">
        <v>66.935230000000004</v>
      </c>
      <c r="H112" s="112">
        <v>60.278565</v>
      </c>
      <c r="I112" s="112">
        <v>55.880420000000001</v>
      </c>
      <c r="J112" s="112">
        <v>51.915705000000003</v>
      </c>
      <c r="K112" s="112">
        <v>47.400314999999999</v>
      </c>
      <c r="L112" s="112">
        <v>44.853454999999997</v>
      </c>
      <c r="M112" s="112">
        <v>42.32976</v>
      </c>
      <c r="N112" s="112">
        <v>35.401249999999997</v>
      </c>
      <c r="O112" s="112">
        <v>20.257930000000002</v>
      </c>
      <c r="P112" s="112">
        <v>17.167375</v>
      </c>
      <c r="Q112" s="112">
        <v>15.91783</v>
      </c>
      <c r="R112" s="112">
        <v>14.429675</v>
      </c>
      <c r="S112" s="112">
        <v>12.14137</v>
      </c>
      <c r="T112" s="112">
        <v>10.187815000000001</v>
      </c>
      <c r="U112" s="112">
        <v>8.6833200000000001</v>
      </c>
      <c r="V112" s="112">
        <v>7.4922700000000004</v>
      </c>
      <c r="W112" s="112">
        <v>5.9769699999999997</v>
      </c>
      <c r="X112" s="112">
        <v>4.9446750000000002</v>
      </c>
      <c r="Y112" s="112">
        <v>4.0261250000000004</v>
      </c>
      <c r="Z112" s="112">
        <v>3.3742649999999998</v>
      </c>
      <c r="AA112" s="112">
        <v>2.7554949999999998</v>
      </c>
      <c r="AB112" s="112">
        <v>2.3719999999999999</v>
      </c>
      <c r="AC112" s="112">
        <v>1.2827</v>
      </c>
      <c r="AD112" s="112">
        <v>0.61307</v>
      </c>
      <c r="AE112" s="112">
        <v>0.25053500000000001</v>
      </c>
      <c r="AF112" s="112">
        <v>0.14169499999999999</v>
      </c>
      <c r="AG112" s="112">
        <v>9.3219999999999997E-2</v>
      </c>
    </row>
    <row r="113" spans="1:33" ht="15" x14ac:dyDescent="0.25">
      <c r="A113" s="1" t="s">
        <v>342</v>
      </c>
      <c r="B113" s="1">
        <v>48</v>
      </c>
      <c r="C113"/>
      <c r="D113" s="112">
        <v>59.21837</v>
      </c>
      <c r="E113" s="112">
        <v>62.943294999999999</v>
      </c>
      <c r="F113" s="112">
        <v>66.675664999999995</v>
      </c>
      <c r="G113" s="112">
        <v>64.816379999999995</v>
      </c>
      <c r="H113" s="112">
        <v>58.242674999999998</v>
      </c>
      <c r="I113" s="112">
        <v>54.014245000000003</v>
      </c>
      <c r="J113" s="112">
        <v>50.266435000000001</v>
      </c>
      <c r="K113" s="112">
        <v>45.803845000000003</v>
      </c>
      <c r="L113" s="112">
        <v>43.327685000000002</v>
      </c>
      <c r="M113" s="112">
        <v>40.783760000000001</v>
      </c>
      <c r="N113" s="112">
        <v>34.706155000000003</v>
      </c>
      <c r="O113" s="112">
        <v>20.314250000000001</v>
      </c>
      <c r="P113" s="112">
        <v>16.647545000000001</v>
      </c>
      <c r="Q113" s="112">
        <v>15.455135</v>
      </c>
      <c r="R113" s="112">
        <v>14.061165000000001</v>
      </c>
      <c r="S113" s="112">
        <v>11.811455</v>
      </c>
      <c r="T113" s="112">
        <v>9.9428850000000004</v>
      </c>
      <c r="U113" s="112">
        <v>8.6196000000000002</v>
      </c>
      <c r="V113" s="112">
        <v>7.3430749999999998</v>
      </c>
      <c r="W113" s="112">
        <v>5.8286049999999996</v>
      </c>
      <c r="X113" s="112">
        <v>4.8607399999999998</v>
      </c>
      <c r="Y113" s="112">
        <v>3.9680749999999998</v>
      </c>
      <c r="Z113" s="112">
        <v>3.3221500000000002</v>
      </c>
      <c r="AA113" s="112">
        <v>2.7538800000000001</v>
      </c>
      <c r="AB113" s="112">
        <v>2.3280599999999998</v>
      </c>
      <c r="AC113" s="112">
        <v>1.265385</v>
      </c>
      <c r="AD113" s="112">
        <v>0.60072999999999999</v>
      </c>
      <c r="AE113" s="112">
        <v>0.24762500000000001</v>
      </c>
      <c r="AF113" s="112">
        <v>0.14050499999999999</v>
      </c>
      <c r="AG113" s="112">
        <v>9.2414999999999997E-2</v>
      </c>
    </row>
    <row r="114" spans="1:33" ht="15" x14ac:dyDescent="0.25">
      <c r="A114" s="1" t="s">
        <v>342</v>
      </c>
      <c r="B114" s="1">
        <v>49</v>
      </c>
      <c r="C114"/>
      <c r="D114" s="112">
        <v>57.303370000000001</v>
      </c>
      <c r="E114" s="112">
        <v>60.937339999999999</v>
      </c>
      <c r="F114" s="112">
        <v>64.526494999999997</v>
      </c>
      <c r="G114" s="112">
        <v>62.746884999999999</v>
      </c>
      <c r="H114" s="112">
        <v>56.373094999999999</v>
      </c>
      <c r="I114" s="112">
        <v>52.195120000000003</v>
      </c>
      <c r="J114" s="112">
        <v>48.661594999999998</v>
      </c>
      <c r="K114" s="112">
        <v>44.348019999999998</v>
      </c>
      <c r="L114" s="112">
        <v>41.853414999999998</v>
      </c>
      <c r="M114" s="112">
        <v>39.269694999999999</v>
      </c>
      <c r="N114" s="112">
        <v>33.44088</v>
      </c>
      <c r="O114" s="112">
        <v>20.370155</v>
      </c>
      <c r="P114" s="112">
        <v>16.1509</v>
      </c>
      <c r="Q114" s="112">
        <v>15.046379999999999</v>
      </c>
      <c r="R114" s="112">
        <v>13.933025000000001</v>
      </c>
      <c r="S114" s="112">
        <v>11.466379999999999</v>
      </c>
      <c r="T114" s="112">
        <v>9.6846700000000006</v>
      </c>
      <c r="U114" s="112">
        <v>8.3933949999999999</v>
      </c>
      <c r="V114" s="112">
        <v>7.1916599999999997</v>
      </c>
      <c r="W114" s="112">
        <v>5.7091099999999999</v>
      </c>
      <c r="X114" s="112">
        <v>4.773015</v>
      </c>
      <c r="Y114" s="112">
        <v>3.9138500000000001</v>
      </c>
      <c r="Z114" s="112">
        <v>3.27772</v>
      </c>
      <c r="AA114" s="112">
        <v>2.700415</v>
      </c>
      <c r="AB114" s="112">
        <v>2.290635</v>
      </c>
      <c r="AC114" s="112">
        <v>1.24813</v>
      </c>
      <c r="AD114" s="112">
        <v>0.58855500000000005</v>
      </c>
      <c r="AE114" s="112">
        <v>0.244425</v>
      </c>
      <c r="AF114" s="112">
        <v>0.13930500000000001</v>
      </c>
      <c r="AG114" s="112">
        <v>9.1600000000000001E-2</v>
      </c>
    </row>
    <row r="115" spans="1:33" ht="15" x14ac:dyDescent="0.25">
      <c r="A115" s="1" t="s">
        <v>342</v>
      </c>
      <c r="B115" s="1">
        <v>50</v>
      </c>
      <c r="C115"/>
      <c r="D115" s="112">
        <v>55.481290000000001</v>
      </c>
      <c r="E115" s="112">
        <v>59.028824999999998</v>
      </c>
      <c r="F115" s="112">
        <v>62.482855000000001</v>
      </c>
      <c r="G115" s="112">
        <v>60.745489999999997</v>
      </c>
      <c r="H115" s="112">
        <v>54.617780000000003</v>
      </c>
      <c r="I115" s="112">
        <v>50.410305000000001</v>
      </c>
      <c r="J115" s="112">
        <v>47.050465000000003</v>
      </c>
      <c r="K115" s="112">
        <v>42.961354999999998</v>
      </c>
      <c r="L115" s="112">
        <v>40.466445</v>
      </c>
      <c r="M115" s="112">
        <v>37.945830000000001</v>
      </c>
      <c r="N115" s="112">
        <v>32.477350000000001</v>
      </c>
      <c r="O115" s="112">
        <v>20.363330000000001</v>
      </c>
      <c r="P115" s="112">
        <v>15.648099999999999</v>
      </c>
      <c r="Q115" s="112">
        <v>14.619005</v>
      </c>
      <c r="R115" s="112">
        <v>13.591445</v>
      </c>
      <c r="S115" s="112">
        <v>11.162039999999999</v>
      </c>
      <c r="T115" s="112">
        <v>9.4469550000000009</v>
      </c>
      <c r="U115" s="112">
        <v>8.1527949999999993</v>
      </c>
      <c r="V115" s="112">
        <v>7.0265599999999999</v>
      </c>
      <c r="W115" s="112">
        <v>5.5799899999999996</v>
      </c>
      <c r="X115" s="112">
        <v>4.6782349999999999</v>
      </c>
      <c r="Y115" s="112">
        <v>3.8553799999999998</v>
      </c>
      <c r="Z115" s="112">
        <v>3.217295</v>
      </c>
      <c r="AA115" s="112">
        <v>2.6547800000000001</v>
      </c>
      <c r="AB115" s="112">
        <v>2.2492999999999999</v>
      </c>
      <c r="AC115" s="112">
        <v>1.2343249999999999</v>
      </c>
      <c r="AD115" s="112">
        <v>0.57655500000000004</v>
      </c>
      <c r="AE115" s="112">
        <v>0.24117</v>
      </c>
      <c r="AF115" s="112">
        <v>0.13810500000000001</v>
      </c>
      <c r="AG115" s="112">
        <v>9.0789999999999996E-2</v>
      </c>
    </row>
    <row r="116" spans="1:33" ht="15" x14ac:dyDescent="0.25">
      <c r="A116" s="1" t="s">
        <v>342</v>
      </c>
      <c r="B116" s="1">
        <v>51</v>
      </c>
      <c r="C116"/>
      <c r="D116" s="112">
        <v>53.74474</v>
      </c>
      <c r="E116" s="112">
        <v>57.226399999999998</v>
      </c>
      <c r="F116" s="112">
        <v>60.551214999999999</v>
      </c>
      <c r="G116" s="112">
        <v>58.842889999999997</v>
      </c>
      <c r="H116" s="112">
        <v>53.304519999999997</v>
      </c>
      <c r="I116" s="112">
        <v>48.705775000000003</v>
      </c>
      <c r="J116" s="112">
        <v>45.525239999999997</v>
      </c>
      <c r="K116" s="112">
        <v>41.69061</v>
      </c>
      <c r="L116" s="112">
        <v>39.180855000000001</v>
      </c>
      <c r="M116" s="112">
        <v>36.670665</v>
      </c>
      <c r="N116" s="112">
        <v>31.623860000000001</v>
      </c>
      <c r="O116" s="112">
        <v>20.233474999999999</v>
      </c>
      <c r="P116" s="112">
        <v>15.183120000000001</v>
      </c>
      <c r="Q116" s="112">
        <v>14.211360000000001</v>
      </c>
      <c r="R116" s="112">
        <v>13.227399999999999</v>
      </c>
      <c r="S116" s="112">
        <v>10.878525</v>
      </c>
      <c r="T116" s="112">
        <v>9.1941950000000006</v>
      </c>
      <c r="U116" s="112">
        <v>7.9263950000000003</v>
      </c>
      <c r="V116" s="112">
        <v>6.9431599999999998</v>
      </c>
      <c r="W116" s="112">
        <v>5.4823599999999999</v>
      </c>
      <c r="X116" s="112">
        <v>4.5626749999999996</v>
      </c>
      <c r="Y116" s="112">
        <v>3.8019099999999999</v>
      </c>
      <c r="Z116" s="112">
        <v>3.1539549999999998</v>
      </c>
      <c r="AA116" s="112">
        <v>2.599815</v>
      </c>
      <c r="AB116" s="112">
        <v>2.2110349999999999</v>
      </c>
      <c r="AC116" s="112">
        <v>1.213265</v>
      </c>
      <c r="AD116" s="112">
        <v>0.56545500000000004</v>
      </c>
      <c r="AE116" s="112">
        <v>0.23846500000000001</v>
      </c>
      <c r="AF116" s="112">
        <v>0.13689999999999999</v>
      </c>
      <c r="AG116" s="112">
        <v>8.9965000000000003E-2</v>
      </c>
    </row>
    <row r="117" spans="1:33" ht="15" x14ac:dyDescent="0.25">
      <c r="A117" s="1" t="s">
        <v>342</v>
      </c>
      <c r="B117" s="1">
        <v>52</v>
      </c>
      <c r="C117"/>
      <c r="D117" s="112">
        <v>52.09581</v>
      </c>
      <c r="E117" s="112">
        <v>55.495939999999997</v>
      </c>
      <c r="F117" s="112">
        <v>58.695664999999998</v>
      </c>
      <c r="G117" s="112">
        <v>57.00902</v>
      </c>
      <c r="H117" s="112">
        <v>51.683914999999999</v>
      </c>
      <c r="I117" s="112">
        <v>47.023620000000001</v>
      </c>
      <c r="J117" s="112">
        <v>44.074635000000001</v>
      </c>
      <c r="K117" s="112">
        <v>40.434195000000003</v>
      </c>
      <c r="L117" s="112">
        <v>37.903395000000003</v>
      </c>
      <c r="M117" s="112">
        <v>35.475205000000003</v>
      </c>
      <c r="N117" s="112">
        <v>30.683074999999999</v>
      </c>
      <c r="O117" s="112">
        <v>20.056084999999999</v>
      </c>
      <c r="P117" s="112">
        <v>14.737175000000001</v>
      </c>
      <c r="Q117" s="112">
        <v>13.801525</v>
      </c>
      <c r="R117" s="112">
        <v>12.880155</v>
      </c>
      <c r="S117" s="112">
        <v>10.684445</v>
      </c>
      <c r="T117" s="112">
        <v>8.9519699999999993</v>
      </c>
      <c r="U117" s="112">
        <v>7.7362399999999996</v>
      </c>
      <c r="V117" s="112">
        <v>6.8290100000000002</v>
      </c>
      <c r="W117" s="112">
        <v>5.3644049999999996</v>
      </c>
      <c r="X117" s="112">
        <v>4.4362250000000003</v>
      </c>
      <c r="Y117" s="112">
        <v>3.7466349999999999</v>
      </c>
      <c r="Z117" s="112">
        <v>3.0905550000000002</v>
      </c>
      <c r="AA117" s="112">
        <v>2.5592549999999998</v>
      </c>
      <c r="AB117" s="112">
        <v>2.1851950000000002</v>
      </c>
      <c r="AC117" s="112">
        <v>1.1882349999999999</v>
      </c>
      <c r="AD117" s="112">
        <v>0.55598000000000003</v>
      </c>
      <c r="AE117" s="112">
        <v>0.23582500000000001</v>
      </c>
      <c r="AF117" s="112">
        <v>0.13569999999999999</v>
      </c>
      <c r="AG117" s="112">
        <v>8.9139999999999997E-2</v>
      </c>
    </row>
    <row r="118" spans="1:33" ht="15" x14ac:dyDescent="0.25">
      <c r="A118" s="1" t="s">
        <v>342</v>
      </c>
      <c r="B118" s="1">
        <v>53</v>
      </c>
      <c r="C118"/>
      <c r="D118" s="112">
        <v>50.535359999999997</v>
      </c>
      <c r="E118" s="112">
        <v>53.845100000000002</v>
      </c>
      <c r="F118" s="112">
        <v>56.963799999999999</v>
      </c>
      <c r="G118" s="112">
        <v>55.322425000000003</v>
      </c>
      <c r="H118" s="112">
        <v>50.204545000000003</v>
      </c>
      <c r="I118" s="112">
        <v>45.519840000000002</v>
      </c>
      <c r="J118" s="112">
        <v>42.699514999999998</v>
      </c>
      <c r="K118" s="112">
        <v>39.210385000000002</v>
      </c>
      <c r="L118" s="112">
        <v>36.760509999999996</v>
      </c>
      <c r="M118" s="112">
        <v>34.410609999999998</v>
      </c>
      <c r="N118" s="112">
        <v>29.541869999999999</v>
      </c>
      <c r="O118" s="112">
        <v>19.818429999999999</v>
      </c>
      <c r="P118" s="112">
        <v>14.294635</v>
      </c>
      <c r="Q118" s="112">
        <v>13.4078</v>
      </c>
      <c r="R118" s="112">
        <v>12.536025</v>
      </c>
      <c r="S118" s="112">
        <v>10.44318</v>
      </c>
      <c r="T118" s="112">
        <v>8.730105</v>
      </c>
      <c r="U118" s="112">
        <v>7.6046649999999998</v>
      </c>
      <c r="V118" s="112">
        <v>6.6636100000000003</v>
      </c>
      <c r="W118" s="112">
        <v>5.2710150000000002</v>
      </c>
      <c r="X118" s="112">
        <v>4.3244100000000003</v>
      </c>
      <c r="Y118" s="112">
        <v>3.6890999999999998</v>
      </c>
      <c r="Z118" s="112">
        <v>3.0483250000000002</v>
      </c>
      <c r="AA118" s="112">
        <v>2.5122200000000001</v>
      </c>
      <c r="AB118" s="112">
        <v>2.1489750000000001</v>
      </c>
      <c r="AC118" s="112">
        <v>1.16221</v>
      </c>
      <c r="AD118" s="112">
        <v>0.54557999999999995</v>
      </c>
      <c r="AE118" s="112">
        <v>0.23347999999999999</v>
      </c>
      <c r="AF118" s="112">
        <v>0.13450500000000001</v>
      </c>
      <c r="AG118" s="112">
        <v>8.8304999999999995E-2</v>
      </c>
    </row>
    <row r="119" spans="1:33" ht="15" x14ac:dyDescent="0.25">
      <c r="A119" s="1" t="s">
        <v>342</v>
      </c>
      <c r="B119" s="1">
        <v>54</v>
      </c>
      <c r="C119"/>
      <c r="D119" s="112">
        <v>48.916505000000001</v>
      </c>
      <c r="E119" s="112">
        <v>52.173900000000003</v>
      </c>
      <c r="F119" s="112">
        <v>55.229435000000002</v>
      </c>
      <c r="G119" s="112">
        <v>53.605429999999998</v>
      </c>
      <c r="H119" s="112">
        <v>48.632930000000002</v>
      </c>
      <c r="I119" s="112">
        <v>44.042555</v>
      </c>
      <c r="J119" s="112">
        <v>41.341374999999999</v>
      </c>
      <c r="K119" s="112">
        <v>38.013174999999997</v>
      </c>
      <c r="L119" s="112">
        <v>35.6629</v>
      </c>
      <c r="M119" s="112">
        <v>33.365555000000001</v>
      </c>
      <c r="N119" s="112">
        <v>28.73939</v>
      </c>
      <c r="O119" s="112">
        <v>19.856839999999998</v>
      </c>
      <c r="P119" s="112">
        <v>13.93904</v>
      </c>
      <c r="Q119" s="112">
        <v>12.997490000000001</v>
      </c>
      <c r="R119" s="112">
        <v>12.205690000000001</v>
      </c>
      <c r="S119" s="112">
        <v>10.193965</v>
      </c>
      <c r="T119" s="112">
        <v>8.5289800000000007</v>
      </c>
      <c r="U119" s="112">
        <v>7.4765699999999997</v>
      </c>
      <c r="V119" s="112">
        <v>6.5229699999999999</v>
      </c>
      <c r="W119" s="112">
        <v>5.1644350000000001</v>
      </c>
      <c r="X119" s="112">
        <v>4.232405</v>
      </c>
      <c r="Y119" s="112">
        <v>3.6065149999999999</v>
      </c>
      <c r="Z119" s="112">
        <v>3.0078499999999999</v>
      </c>
      <c r="AA119" s="112">
        <v>2.4676300000000002</v>
      </c>
      <c r="AB119" s="112">
        <v>2.1155349999999999</v>
      </c>
      <c r="AC119" s="112">
        <v>1.1343000000000001</v>
      </c>
      <c r="AD119" s="112">
        <v>0.534215</v>
      </c>
      <c r="AE119" s="112">
        <v>0.23074500000000001</v>
      </c>
      <c r="AF119" s="112">
        <v>0.13302</v>
      </c>
      <c r="AG119" s="112">
        <v>8.7465000000000001E-2</v>
      </c>
    </row>
    <row r="120" spans="1:33" ht="15" x14ac:dyDescent="0.25">
      <c r="A120" s="1" t="s">
        <v>342</v>
      </c>
      <c r="B120" s="1">
        <v>55</v>
      </c>
      <c r="C120"/>
      <c r="D120" s="112">
        <v>47.406269999999999</v>
      </c>
      <c r="E120" s="112">
        <v>50.551070000000003</v>
      </c>
      <c r="F120" s="112">
        <v>53.573500000000003</v>
      </c>
      <c r="G120" s="112">
        <v>51.980514999999997</v>
      </c>
      <c r="H120" s="112">
        <v>47.148629999999997</v>
      </c>
      <c r="I120" s="112">
        <v>42.711565</v>
      </c>
      <c r="J120" s="112">
        <v>40.031965</v>
      </c>
      <c r="K120" s="112">
        <v>36.880099999999999</v>
      </c>
      <c r="L120" s="112">
        <v>34.621724999999998</v>
      </c>
      <c r="M120" s="112">
        <v>32.423879999999997</v>
      </c>
      <c r="N120" s="112">
        <v>27.90512</v>
      </c>
      <c r="O120" s="112">
        <v>19.695705</v>
      </c>
      <c r="P120" s="112">
        <v>13.499599999999999</v>
      </c>
      <c r="Q120" s="112">
        <v>12.631740000000001</v>
      </c>
      <c r="R120" s="112">
        <v>11.88388</v>
      </c>
      <c r="S120" s="112">
        <v>9.9512199999999993</v>
      </c>
      <c r="T120" s="112">
        <v>8.3340200000000006</v>
      </c>
      <c r="U120" s="112">
        <v>7.3618449999999998</v>
      </c>
      <c r="V120" s="112">
        <v>6.3852450000000003</v>
      </c>
      <c r="W120" s="112">
        <v>5.0621299999999998</v>
      </c>
      <c r="X120" s="112">
        <v>4.1363300000000001</v>
      </c>
      <c r="Y120" s="112">
        <v>3.5142199999999999</v>
      </c>
      <c r="Z120" s="112">
        <v>2.9683199999999998</v>
      </c>
      <c r="AA120" s="112">
        <v>2.5096349999999998</v>
      </c>
      <c r="AB120" s="112">
        <v>2.0823499999999999</v>
      </c>
      <c r="AC120" s="112">
        <v>1.1129450000000001</v>
      </c>
      <c r="AD120" s="112">
        <v>0.52442</v>
      </c>
      <c r="AE120" s="112">
        <v>0.22728000000000001</v>
      </c>
      <c r="AF120" s="112">
        <v>0.13151499999999999</v>
      </c>
      <c r="AG120" s="112">
        <v>8.6629999999999999E-2</v>
      </c>
    </row>
    <row r="121" spans="1:33" ht="15" x14ac:dyDescent="0.25">
      <c r="A121" s="1" t="s">
        <v>342</v>
      </c>
      <c r="B121" s="1">
        <v>56</v>
      </c>
      <c r="C121"/>
      <c r="D121" s="112">
        <v>45.944609999999997</v>
      </c>
      <c r="E121" s="112">
        <v>49.038069999999998</v>
      </c>
      <c r="F121" s="112">
        <v>51.927504999999996</v>
      </c>
      <c r="G121" s="112">
        <v>50.414149999999999</v>
      </c>
      <c r="H121" s="112">
        <v>45.768259999999998</v>
      </c>
      <c r="I121" s="112">
        <v>41.498930000000001</v>
      </c>
      <c r="J121" s="112">
        <v>38.638565</v>
      </c>
      <c r="K121" s="112">
        <v>35.791384999999998</v>
      </c>
      <c r="L121" s="112">
        <v>33.573385000000002</v>
      </c>
      <c r="M121" s="112">
        <v>31.375444999999999</v>
      </c>
      <c r="N121" s="112">
        <v>26.896674999999998</v>
      </c>
      <c r="O121" s="112">
        <v>19.603370000000002</v>
      </c>
      <c r="P121" s="112">
        <v>13.037895000000001</v>
      </c>
      <c r="Q121" s="112">
        <v>12.263555</v>
      </c>
      <c r="R121" s="112">
        <v>11.560600000000001</v>
      </c>
      <c r="S121" s="112">
        <v>9.7128650000000007</v>
      </c>
      <c r="T121" s="112">
        <v>8.1605849999999993</v>
      </c>
      <c r="U121" s="112">
        <v>7.2207400000000002</v>
      </c>
      <c r="V121" s="112">
        <v>6.255865</v>
      </c>
      <c r="W121" s="112">
        <v>4.9561250000000001</v>
      </c>
      <c r="X121" s="112">
        <v>4.05288</v>
      </c>
      <c r="Y121" s="112">
        <v>3.4322599999999999</v>
      </c>
      <c r="Z121" s="112">
        <v>2.9273600000000002</v>
      </c>
      <c r="AA121" s="112">
        <v>2.47166</v>
      </c>
      <c r="AB121" s="112">
        <v>2.053715</v>
      </c>
      <c r="AC121" s="112">
        <v>1.0983400000000001</v>
      </c>
      <c r="AD121" s="112">
        <v>0.51616499999999998</v>
      </c>
      <c r="AE121" s="112">
        <v>0.22384499999999999</v>
      </c>
      <c r="AF121" s="112">
        <v>0.13002</v>
      </c>
      <c r="AG121" s="112">
        <v>8.5790000000000005E-2</v>
      </c>
    </row>
    <row r="122" spans="1:33" ht="15" x14ac:dyDescent="0.25">
      <c r="A122" s="1" t="s">
        <v>342</v>
      </c>
      <c r="B122" s="1">
        <v>57</v>
      </c>
      <c r="C122"/>
      <c r="D122" s="112">
        <v>44.559229999999999</v>
      </c>
      <c r="E122" s="112">
        <v>47.648515000000003</v>
      </c>
      <c r="F122" s="112">
        <v>50.362915000000001</v>
      </c>
      <c r="G122" s="112">
        <v>48.920999999999999</v>
      </c>
      <c r="H122" s="112">
        <v>44.453474999999997</v>
      </c>
      <c r="I122" s="112">
        <v>40.314585000000001</v>
      </c>
      <c r="J122" s="112">
        <v>37.375815000000003</v>
      </c>
      <c r="K122" s="112">
        <v>34.75217</v>
      </c>
      <c r="L122" s="112">
        <v>32.564155</v>
      </c>
      <c r="M122" s="112">
        <v>30.44492</v>
      </c>
      <c r="N122" s="112">
        <v>26.094940000000001</v>
      </c>
      <c r="O122" s="112">
        <v>19.284880000000001</v>
      </c>
      <c r="P122" s="112">
        <v>12.661115000000001</v>
      </c>
      <c r="Q122" s="112">
        <v>11.928405</v>
      </c>
      <c r="R122" s="112">
        <v>11.252969999999999</v>
      </c>
      <c r="S122" s="112">
        <v>9.4913100000000004</v>
      </c>
      <c r="T122" s="112">
        <v>7.9772650000000001</v>
      </c>
      <c r="U122" s="112">
        <v>7.0750799999999998</v>
      </c>
      <c r="V122" s="112">
        <v>6.13652</v>
      </c>
      <c r="W122" s="112">
        <v>4.8435800000000002</v>
      </c>
      <c r="X122" s="112">
        <v>3.9633050000000001</v>
      </c>
      <c r="Y122" s="112">
        <v>3.3511099999999998</v>
      </c>
      <c r="Z122" s="112">
        <v>2.8910300000000002</v>
      </c>
      <c r="AA122" s="112">
        <v>2.4439150000000001</v>
      </c>
      <c r="AB122" s="112">
        <v>2.0325500000000001</v>
      </c>
      <c r="AC122" s="112">
        <v>1.0826849999999999</v>
      </c>
      <c r="AD122" s="112">
        <v>0.50746000000000002</v>
      </c>
      <c r="AE122" s="112">
        <v>0.22061500000000001</v>
      </c>
      <c r="AF122" s="112">
        <v>0.128525</v>
      </c>
      <c r="AG122" s="112">
        <v>8.4955000000000003E-2</v>
      </c>
    </row>
    <row r="123" spans="1:33" ht="15" x14ac:dyDescent="0.25">
      <c r="A123" s="1" t="s">
        <v>342</v>
      </c>
      <c r="B123" s="1">
        <v>58</v>
      </c>
      <c r="C123"/>
      <c r="D123" s="112">
        <v>43.222700000000003</v>
      </c>
      <c r="E123" s="112">
        <v>46.29419</v>
      </c>
      <c r="F123" s="112">
        <v>48.874989999999997</v>
      </c>
      <c r="G123" s="112">
        <v>47.482864999999997</v>
      </c>
      <c r="H123" s="112">
        <v>43.168880000000001</v>
      </c>
      <c r="I123" s="112">
        <v>39.169744999999999</v>
      </c>
      <c r="J123" s="112">
        <v>36.286169999999998</v>
      </c>
      <c r="K123" s="112">
        <v>33.755029999999998</v>
      </c>
      <c r="L123" s="112">
        <v>31.591764999999999</v>
      </c>
      <c r="M123" s="112">
        <v>29.491845000000001</v>
      </c>
      <c r="N123" s="112">
        <v>25.29138</v>
      </c>
      <c r="O123" s="112">
        <v>18.355250000000002</v>
      </c>
      <c r="P123" s="112">
        <v>12.269625</v>
      </c>
      <c r="Q123" s="112">
        <v>11.598179999999999</v>
      </c>
      <c r="R123" s="112">
        <v>10.985704999999999</v>
      </c>
      <c r="S123" s="112">
        <v>9.2723399999999998</v>
      </c>
      <c r="T123" s="112">
        <v>7.8017799999999999</v>
      </c>
      <c r="U123" s="112">
        <v>6.9282550000000001</v>
      </c>
      <c r="V123" s="112">
        <v>6.0115499999999997</v>
      </c>
      <c r="W123" s="112">
        <v>4.7626249999999999</v>
      </c>
      <c r="X123" s="112">
        <v>3.8808500000000001</v>
      </c>
      <c r="Y123" s="112">
        <v>3.2864249999999999</v>
      </c>
      <c r="Z123" s="112">
        <v>2.8502900000000002</v>
      </c>
      <c r="AA123" s="112">
        <v>2.4211049999999998</v>
      </c>
      <c r="AB123" s="112">
        <v>2.0101550000000001</v>
      </c>
      <c r="AC123" s="112">
        <v>1.0698799999999999</v>
      </c>
      <c r="AD123" s="112">
        <v>0.49990000000000001</v>
      </c>
      <c r="AE123" s="112">
        <v>0.217085</v>
      </c>
      <c r="AF123" s="112">
        <v>0.12703999999999999</v>
      </c>
      <c r="AG123" s="112">
        <v>8.4180000000000005E-2</v>
      </c>
    </row>
    <row r="124" spans="1:33" ht="15" x14ac:dyDescent="0.25">
      <c r="A124" s="1" t="s">
        <v>342</v>
      </c>
      <c r="B124" s="1">
        <v>59</v>
      </c>
      <c r="C124"/>
      <c r="D124" s="112">
        <v>41.992575000000002</v>
      </c>
      <c r="E124" s="112">
        <v>44.948439999999998</v>
      </c>
      <c r="F124" s="112">
        <v>47.446824999999997</v>
      </c>
      <c r="G124" s="112">
        <v>46.103189999999998</v>
      </c>
      <c r="H124" s="112">
        <v>41.903705000000002</v>
      </c>
      <c r="I124" s="112">
        <v>38.059019999999997</v>
      </c>
      <c r="J124" s="112">
        <v>35.230179999999997</v>
      </c>
      <c r="K124" s="112">
        <v>32.786265</v>
      </c>
      <c r="L124" s="112">
        <v>30.668164999999998</v>
      </c>
      <c r="M124" s="112">
        <v>28.634650000000001</v>
      </c>
      <c r="N124" s="112">
        <v>24.522575</v>
      </c>
      <c r="O124" s="112">
        <v>17.678905</v>
      </c>
      <c r="P124" s="112">
        <v>11.861915</v>
      </c>
      <c r="Q124" s="112">
        <v>11.26342</v>
      </c>
      <c r="R124" s="112">
        <v>10.710055000000001</v>
      </c>
      <c r="S124" s="112">
        <v>9.05335</v>
      </c>
      <c r="T124" s="112">
        <v>7.6455900000000003</v>
      </c>
      <c r="U124" s="112">
        <v>6.7831799999999998</v>
      </c>
      <c r="V124" s="112">
        <v>5.8977300000000001</v>
      </c>
      <c r="W124" s="112">
        <v>4.6643100000000004</v>
      </c>
      <c r="X124" s="112">
        <v>3.805075</v>
      </c>
      <c r="Y124" s="112">
        <v>3.2272400000000001</v>
      </c>
      <c r="Z124" s="112">
        <v>2.7995399999999999</v>
      </c>
      <c r="AA124" s="112">
        <v>2.3973249999999999</v>
      </c>
      <c r="AB124" s="112">
        <v>1.98325</v>
      </c>
      <c r="AC124" s="112">
        <v>1.055145</v>
      </c>
      <c r="AD124" s="112">
        <v>0.49229000000000001</v>
      </c>
      <c r="AE124" s="112">
        <v>0.213895</v>
      </c>
      <c r="AF124" s="112">
        <v>0.12576999999999999</v>
      </c>
      <c r="AG124" s="112">
        <v>8.3455000000000001E-2</v>
      </c>
    </row>
    <row r="125" spans="1:33" ht="15" x14ac:dyDescent="0.25">
      <c r="A125" s="1" t="s">
        <v>342</v>
      </c>
      <c r="B125" s="1">
        <v>60</v>
      </c>
      <c r="C125"/>
      <c r="D125" s="112">
        <v>40.790765</v>
      </c>
      <c r="E125" s="112">
        <v>43.648375000000001</v>
      </c>
      <c r="F125" s="112">
        <v>46.081440000000001</v>
      </c>
      <c r="G125" s="112">
        <v>44.781109999999998</v>
      </c>
      <c r="H125" s="112">
        <v>40.694989999999997</v>
      </c>
      <c r="I125" s="112">
        <v>37.003639999999997</v>
      </c>
      <c r="J125" s="112">
        <v>34.258409999999998</v>
      </c>
      <c r="K125" s="112">
        <v>31.829415000000001</v>
      </c>
      <c r="L125" s="112">
        <v>29.806754999999999</v>
      </c>
      <c r="M125" s="112">
        <v>27.974250000000001</v>
      </c>
      <c r="N125" s="112">
        <v>23.798655</v>
      </c>
      <c r="O125" s="112">
        <v>17.286484999999999</v>
      </c>
      <c r="P125" s="112">
        <v>11.488759999999999</v>
      </c>
      <c r="Q125" s="112">
        <v>10.949310000000001</v>
      </c>
      <c r="R125" s="112">
        <v>10.494635000000001</v>
      </c>
      <c r="S125" s="112">
        <v>8.8443299999999994</v>
      </c>
      <c r="T125" s="112">
        <v>7.4843549999999999</v>
      </c>
      <c r="U125" s="112">
        <v>6.6314450000000003</v>
      </c>
      <c r="V125" s="112">
        <v>5.8115100000000002</v>
      </c>
      <c r="W125" s="112">
        <v>4.5877049999999997</v>
      </c>
      <c r="X125" s="112">
        <v>3.7452700000000001</v>
      </c>
      <c r="Y125" s="112">
        <v>3.1644899999999998</v>
      </c>
      <c r="Z125" s="112">
        <v>2.736675</v>
      </c>
      <c r="AA125" s="112">
        <v>2.3726500000000001</v>
      </c>
      <c r="AB125" s="112">
        <v>1.9559500000000001</v>
      </c>
      <c r="AC125" s="112">
        <v>1.0395049999999999</v>
      </c>
      <c r="AD125" s="112">
        <v>0.48433999999999999</v>
      </c>
      <c r="AE125" s="112">
        <v>0.21102499999999999</v>
      </c>
      <c r="AF125" s="112">
        <v>0.124565</v>
      </c>
      <c r="AG125" s="112">
        <v>8.2610000000000003E-2</v>
      </c>
    </row>
    <row r="126" spans="1:33" s="24" customFormat="1" ht="15" x14ac:dyDescent="0.25">
      <c r="A126" s="111" t="s">
        <v>634</v>
      </c>
      <c r="B126" s="111" t="s">
        <v>637</v>
      </c>
      <c r="C126" s="110" t="s">
        <v>636</v>
      </c>
      <c r="D126" s="110">
        <v>10</v>
      </c>
      <c r="E126" s="110">
        <v>20</v>
      </c>
      <c r="F126" s="110">
        <v>30</v>
      </c>
      <c r="G126" s="110">
        <v>40</v>
      </c>
      <c r="H126" s="110">
        <v>50</v>
      </c>
      <c r="I126" s="110">
        <v>60</v>
      </c>
      <c r="J126" s="110">
        <v>70</v>
      </c>
      <c r="K126" s="110">
        <v>80</v>
      </c>
      <c r="L126" s="110">
        <v>90</v>
      </c>
      <c r="M126" s="110">
        <v>100</v>
      </c>
      <c r="N126" s="110">
        <v>120</v>
      </c>
      <c r="O126" s="110">
        <v>140</v>
      </c>
      <c r="P126" s="110">
        <v>160</v>
      </c>
      <c r="Q126" s="110">
        <v>180</v>
      </c>
      <c r="R126" s="110">
        <v>200</v>
      </c>
      <c r="S126" s="110">
        <v>250</v>
      </c>
      <c r="T126" s="110">
        <v>300</v>
      </c>
      <c r="U126" s="110">
        <v>350</v>
      </c>
      <c r="V126" s="110">
        <v>400</v>
      </c>
      <c r="W126" s="110">
        <v>500</v>
      </c>
      <c r="X126" s="110">
        <v>600</v>
      </c>
      <c r="Y126" s="110">
        <v>700</v>
      </c>
      <c r="Z126" s="110">
        <v>800</v>
      </c>
      <c r="AA126" s="110">
        <v>900</v>
      </c>
      <c r="AB126" s="110">
        <v>1000</v>
      </c>
      <c r="AC126" s="110">
        <v>1500</v>
      </c>
      <c r="AD126" s="110">
        <v>2500</v>
      </c>
      <c r="AE126" s="110">
        <v>5000</v>
      </c>
      <c r="AF126" s="110">
        <v>7500</v>
      </c>
      <c r="AG126" s="110">
        <v>10000</v>
      </c>
    </row>
    <row r="127" spans="1:33" ht="15" x14ac:dyDescent="0.25">
      <c r="A127" s="1" t="s">
        <v>635</v>
      </c>
      <c r="B127" s="1">
        <v>1</v>
      </c>
      <c r="C127"/>
      <c r="D127" s="112">
        <v>4601.5050950000004</v>
      </c>
      <c r="E127" s="112">
        <v>3302.6836450000001</v>
      </c>
      <c r="F127" s="112">
        <v>2399.871345</v>
      </c>
      <c r="G127" s="112">
        <v>1046.56449</v>
      </c>
      <c r="H127" s="112">
        <v>529.15241500000002</v>
      </c>
      <c r="I127" s="112">
        <v>420.39345500000002</v>
      </c>
      <c r="J127" s="112">
        <v>220.50621000000001</v>
      </c>
      <c r="K127" s="112">
        <v>173.911305</v>
      </c>
      <c r="L127" s="112">
        <v>140.13052500000001</v>
      </c>
      <c r="M127" s="112">
        <v>114.60782</v>
      </c>
      <c r="N127" s="112">
        <v>79.373810000000006</v>
      </c>
      <c r="O127" s="112">
        <v>57.274799999999999</v>
      </c>
      <c r="P127" s="112">
        <v>42.755895000000002</v>
      </c>
      <c r="Q127" s="112">
        <v>33.038395000000001</v>
      </c>
      <c r="R127" s="112">
        <v>26.391999999999999</v>
      </c>
      <c r="S127" s="112">
        <v>16.896355</v>
      </c>
      <c r="T127" s="112">
        <v>12.045795</v>
      </c>
      <c r="U127" s="112">
        <v>9.1200050000000008</v>
      </c>
      <c r="V127" s="112">
        <v>7.1797899999999997</v>
      </c>
      <c r="W127" s="112">
        <v>4.8250650000000004</v>
      </c>
      <c r="X127" s="112">
        <v>3.4940349999999998</v>
      </c>
      <c r="Y127" s="112">
        <v>2.6630850000000001</v>
      </c>
      <c r="Z127" s="112">
        <v>2.106805</v>
      </c>
      <c r="AA127" s="112">
        <v>1.7146600000000001</v>
      </c>
      <c r="AB127" s="112">
        <v>1.4269449999999999</v>
      </c>
      <c r="AC127" s="112">
        <v>0.70729500000000001</v>
      </c>
      <c r="AD127" s="112">
        <v>0.29565000000000002</v>
      </c>
      <c r="AE127" s="112">
        <v>9.2450000000000004E-2</v>
      </c>
      <c r="AF127" s="112">
        <v>4.7335000000000002E-2</v>
      </c>
      <c r="AG127" s="112">
        <v>2.9569999999999999E-2</v>
      </c>
    </row>
    <row r="128" spans="1:33" ht="15" x14ac:dyDescent="0.25">
      <c r="A128" s="1" t="s">
        <v>635</v>
      </c>
      <c r="B128" s="1">
        <v>2</v>
      </c>
      <c r="C128"/>
      <c r="D128" s="112">
        <v>2998.426465</v>
      </c>
      <c r="E128" s="112">
        <v>1899.3145300000001</v>
      </c>
      <c r="F128" s="112">
        <v>1457.090835</v>
      </c>
      <c r="G128" s="112">
        <v>994.34456499999999</v>
      </c>
      <c r="H128" s="112">
        <v>398.49150500000002</v>
      </c>
      <c r="I128" s="112">
        <v>377.16820000000001</v>
      </c>
      <c r="J128" s="112">
        <v>166.109275</v>
      </c>
      <c r="K128" s="112">
        <v>134.46673999999999</v>
      </c>
      <c r="L128" s="112">
        <v>111.19777999999999</v>
      </c>
      <c r="M128" s="112">
        <v>93.152254999999997</v>
      </c>
      <c r="N128" s="112">
        <v>67.325869999999995</v>
      </c>
      <c r="O128" s="112">
        <v>50.720624999999998</v>
      </c>
      <c r="P128" s="112">
        <v>39.310985000000002</v>
      </c>
      <c r="Q128" s="112">
        <v>31.34037</v>
      </c>
      <c r="R128" s="112">
        <v>25.536100000000001</v>
      </c>
      <c r="S128" s="112">
        <v>16.697949999999999</v>
      </c>
      <c r="T128" s="112">
        <v>11.956925</v>
      </c>
      <c r="U128" s="112">
        <v>9.0573200000000007</v>
      </c>
      <c r="V128" s="112">
        <v>7.1325450000000004</v>
      </c>
      <c r="W128" s="112">
        <v>4.7957599999999996</v>
      </c>
      <c r="X128" s="112">
        <v>3.4742600000000001</v>
      </c>
      <c r="Y128" s="112">
        <v>2.6489349999999998</v>
      </c>
      <c r="Z128" s="112">
        <v>2.0962399999999999</v>
      </c>
      <c r="AA128" s="112">
        <v>1.70652</v>
      </c>
      <c r="AB128" s="112">
        <v>1.42049</v>
      </c>
      <c r="AC128" s="112">
        <v>0.70449499999999998</v>
      </c>
      <c r="AD128" s="112">
        <v>0.29468499999999997</v>
      </c>
      <c r="AE128" s="112">
        <v>9.2249999999999999E-2</v>
      </c>
      <c r="AF128" s="112">
        <v>4.7225000000000003E-2</v>
      </c>
      <c r="AG128" s="112">
        <v>2.9489999999999999E-2</v>
      </c>
    </row>
    <row r="129" spans="1:33" ht="15" x14ac:dyDescent="0.25">
      <c r="A129" s="1" t="s">
        <v>635</v>
      </c>
      <c r="B129" s="1">
        <v>3</v>
      </c>
      <c r="C129"/>
      <c r="D129" s="112">
        <v>1955.6915799999999</v>
      </c>
      <c r="E129" s="112">
        <v>1352.3130900000001</v>
      </c>
      <c r="F129" s="112">
        <v>1021.77106</v>
      </c>
      <c r="G129" s="112">
        <v>733.94776000000002</v>
      </c>
      <c r="H129" s="112">
        <v>343.98490500000003</v>
      </c>
      <c r="I129" s="112">
        <v>316.70765999999998</v>
      </c>
      <c r="J129" s="112">
        <v>150.14881500000001</v>
      </c>
      <c r="K129" s="112">
        <v>121.263305</v>
      </c>
      <c r="L129" s="112">
        <v>101.291645</v>
      </c>
      <c r="M129" s="112">
        <v>85.609340000000003</v>
      </c>
      <c r="N129" s="112">
        <v>62.981484999999999</v>
      </c>
      <c r="O129" s="112">
        <v>48.11739</v>
      </c>
      <c r="P129" s="112">
        <v>37.871445000000001</v>
      </c>
      <c r="Q129" s="112">
        <v>30.507635000000001</v>
      </c>
      <c r="R129" s="112">
        <v>25.00666</v>
      </c>
      <c r="S129" s="112">
        <v>16.464784999999999</v>
      </c>
      <c r="T129" s="112">
        <v>11.77861</v>
      </c>
      <c r="U129" s="112">
        <v>8.9224599999999992</v>
      </c>
      <c r="V129" s="112">
        <v>7.0327900000000003</v>
      </c>
      <c r="W129" s="112">
        <v>4.7359749999999998</v>
      </c>
      <c r="X129" s="112">
        <v>3.4345949999999998</v>
      </c>
      <c r="Y129" s="112">
        <v>2.6207150000000001</v>
      </c>
      <c r="Z129" s="112">
        <v>2.0751750000000002</v>
      </c>
      <c r="AA129" s="112">
        <v>1.6901900000000001</v>
      </c>
      <c r="AB129" s="112">
        <v>1.407465</v>
      </c>
      <c r="AC129" s="112">
        <v>0.69896499999999995</v>
      </c>
      <c r="AD129" s="112">
        <v>0.29279500000000003</v>
      </c>
      <c r="AE129" s="112">
        <v>9.1704999999999995E-2</v>
      </c>
      <c r="AF129" s="112">
        <v>4.7004999999999998E-2</v>
      </c>
      <c r="AG129" s="112">
        <v>2.9364999999999999E-2</v>
      </c>
    </row>
    <row r="130" spans="1:33" ht="15" x14ac:dyDescent="0.25">
      <c r="A130" s="1" t="s">
        <v>635</v>
      </c>
      <c r="B130" s="1">
        <v>4</v>
      </c>
      <c r="C130"/>
      <c r="D130" s="112">
        <v>1486.290295</v>
      </c>
      <c r="E130" s="112">
        <v>1088.114165</v>
      </c>
      <c r="F130" s="112">
        <v>828.34019999999998</v>
      </c>
      <c r="G130" s="112">
        <v>620.51106000000004</v>
      </c>
      <c r="H130" s="112">
        <v>367.59677499999998</v>
      </c>
      <c r="I130" s="112">
        <v>277.84594499999997</v>
      </c>
      <c r="J130" s="112">
        <v>187.67121499999999</v>
      </c>
      <c r="K130" s="112">
        <v>109.86851</v>
      </c>
      <c r="L130" s="112">
        <v>92.225449999999995</v>
      </c>
      <c r="M130" s="112">
        <v>78.737369999999999</v>
      </c>
      <c r="N130" s="112">
        <v>59.70899</v>
      </c>
      <c r="O130" s="112">
        <v>46.555680000000002</v>
      </c>
      <c r="P130" s="112">
        <v>37.381799999999998</v>
      </c>
      <c r="Q130" s="112">
        <v>30.566645000000001</v>
      </c>
      <c r="R130" s="112">
        <v>25.342155000000002</v>
      </c>
      <c r="S130" s="112">
        <v>16.742699999999999</v>
      </c>
      <c r="T130" s="112">
        <v>11.840585000000001</v>
      </c>
      <c r="U130" s="112">
        <v>8.930415</v>
      </c>
      <c r="V130" s="112">
        <v>7.0180350000000002</v>
      </c>
      <c r="W130" s="112">
        <v>4.72051</v>
      </c>
      <c r="X130" s="112">
        <v>3.424185</v>
      </c>
      <c r="Y130" s="112">
        <v>2.6134599999999999</v>
      </c>
      <c r="Z130" s="112">
        <v>2.0699000000000001</v>
      </c>
      <c r="AA130" s="112">
        <v>1.6862349999999999</v>
      </c>
      <c r="AB130" s="112">
        <v>1.4044300000000001</v>
      </c>
      <c r="AC130" s="112">
        <v>0.69795499999999999</v>
      </c>
      <c r="AD130" s="112">
        <v>0.292545</v>
      </c>
      <c r="AE130" s="112">
        <v>9.1664999999999996E-2</v>
      </c>
      <c r="AF130" s="112">
        <v>4.6940000000000003E-2</v>
      </c>
      <c r="AG130" s="112">
        <v>2.9309999999999999E-2</v>
      </c>
    </row>
    <row r="131" spans="1:33" ht="15" x14ac:dyDescent="0.25">
      <c r="A131" s="1" t="s">
        <v>635</v>
      </c>
      <c r="B131" s="1">
        <v>5</v>
      </c>
      <c r="C131"/>
      <c r="D131" s="112">
        <v>1184.898275</v>
      </c>
      <c r="E131" s="112">
        <v>889.54286500000001</v>
      </c>
      <c r="F131" s="112">
        <v>680.17182500000001</v>
      </c>
      <c r="G131" s="112">
        <v>530.84204</v>
      </c>
      <c r="H131" s="112">
        <v>351.58114499999999</v>
      </c>
      <c r="I131" s="112">
        <v>247.571755</v>
      </c>
      <c r="J131" s="112">
        <v>188.53380999999999</v>
      </c>
      <c r="K131" s="112">
        <v>102.02094</v>
      </c>
      <c r="L131" s="112">
        <v>86.138499999999993</v>
      </c>
      <c r="M131" s="112">
        <v>74.022615000000002</v>
      </c>
      <c r="N131" s="112">
        <v>56.45758</v>
      </c>
      <c r="O131" s="112">
        <v>44.754725000000001</v>
      </c>
      <c r="P131" s="112">
        <v>36.306699999999999</v>
      </c>
      <c r="Q131" s="112">
        <v>29.916325000000001</v>
      </c>
      <c r="R131" s="112">
        <v>24.979769999999998</v>
      </c>
      <c r="S131" s="112">
        <v>16.862214999999999</v>
      </c>
      <c r="T131" s="112">
        <v>11.92637</v>
      </c>
      <c r="U131" s="112">
        <v>8.8965899999999998</v>
      </c>
      <c r="V131" s="112">
        <v>6.8961350000000001</v>
      </c>
      <c r="W131" s="112">
        <v>4.5951750000000002</v>
      </c>
      <c r="X131" s="112">
        <v>3.3287749999999998</v>
      </c>
      <c r="Y131" s="112">
        <v>2.5423399999999998</v>
      </c>
      <c r="Z131" s="112">
        <v>2.0152299999999999</v>
      </c>
      <c r="AA131" s="112">
        <v>1.6429499999999999</v>
      </c>
      <c r="AB131" s="112">
        <v>1.369345</v>
      </c>
      <c r="AC131" s="112">
        <v>0.68261000000000005</v>
      </c>
      <c r="AD131" s="112">
        <v>0.28741499999999998</v>
      </c>
      <c r="AE131" s="112">
        <v>9.06E-2</v>
      </c>
      <c r="AF131" s="112">
        <v>4.6589999999999999E-2</v>
      </c>
      <c r="AG131" s="112">
        <v>2.9170000000000001E-2</v>
      </c>
    </row>
    <row r="132" spans="1:33" ht="15" x14ac:dyDescent="0.25">
      <c r="A132" s="1" t="s">
        <v>635</v>
      </c>
      <c r="B132" s="1">
        <v>6</v>
      </c>
      <c r="C132"/>
      <c r="D132" s="112">
        <v>987.95749499999999</v>
      </c>
      <c r="E132" s="112">
        <v>752.71414000000004</v>
      </c>
      <c r="F132" s="112">
        <v>576.22363499999994</v>
      </c>
      <c r="G132" s="112">
        <v>458.96974499999999</v>
      </c>
      <c r="H132" s="112">
        <v>336.79879</v>
      </c>
      <c r="I132" s="112">
        <v>220.796785</v>
      </c>
      <c r="J132" s="112">
        <v>183.19922</v>
      </c>
      <c r="K132" s="112">
        <v>96.990409999999997</v>
      </c>
      <c r="L132" s="112">
        <v>79.034540000000007</v>
      </c>
      <c r="M132" s="112">
        <v>68.118639999999999</v>
      </c>
      <c r="N132" s="112">
        <v>52.587679999999999</v>
      </c>
      <c r="O132" s="112">
        <v>42.163834999999999</v>
      </c>
      <c r="P132" s="112">
        <v>34.508589999999998</v>
      </c>
      <c r="Q132" s="112">
        <v>28.741745000000002</v>
      </c>
      <c r="R132" s="112">
        <v>24.317820000000001</v>
      </c>
      <c r="S132" s="112">
        <v>16.756219999999999</v>
      </c>
      <c r="T132" s="112">
        <v>12.089219999999999</v>
      </c>
      <c r="U132" s="112">
        <v>9.0674349999999997</v>
      </c>
      <c r="V132" s="112">
        <v>6.9973650000000003</v>
      </c>
      <c r="W132" s="112">
        <v>4.5555899999999996</v>
      </c>
      <c r="X132" s="112">
        <v>3.26952</v>
      </c>
      <c r="Y132" s="112">
        <v>2.4912550000000002</v>
      </c>
      <c r="Z132" s="112">
        <v>1.97485</v>
      </c>
      <c r="AA132" s="112">
        <v>1.610695</v>
      </c>
      <c r="AB132" s="112">
        <v>1.3429949999999999</v>
      </c>
      <c r="AC132" s="112">
        <v>0.67047000000000001</v>
      </c>
      <c r="AD132" s="112">
        <v>0.28292</v>
      </c>
      <c r="AE132" s="112">
        <v>8.9590000000000003E-2</v>
      </c>
      <c r="AF132" s="112">
        <v>4.6199999999999998E-2</v>
      </c>
      <c r="AG132" s="112">
        <v>2.8975000000000001E-2</v>
      </c>
    </row>
    <row r="133" spans="1:33" ht="15" x14ac:dyDescent="0.25">
      <c r="A133" s="1" t="s">
        <v>635</v>
      </c>
      <c r="B133" s="1">
        <v>7</v>
      </c>
      <c r="C133"/>
      <c r="D133" s="112">
        <v>867.64450999999997</v>
      </c>
      <c r="E133" s="112">
        <v>667.38175999999999</v>
      </c>
      <c r="F133" s="112">
        <v>512.08695</v>
      </c>
      <c r="G133" s="112">
        <v>403.64380999999997</v>
      </c>
      <c r="H133" s="112">
        <v>308.33933999999999</v>
      </c>
      <c r="I133" s="112">
        <v>202.93393499999999</v>
      </c>
      <c r="J133" s="112">
        <v>170.85952499999999</v>
      </c>
      <c r="K133" s="112">
        <v>102.87915</v>
      </c>
      <c r="L133" s="112">
        <v>71.500720000000001</v>
      </c>
      <c r="M133" s="112">
        <v>62.117139999999999</v>
      </c>
      <c r="N133" s="112">
        <v>48.310575</v>
      </c>
      <c r="O133" s="112">
        <v>38.924010000000003</v>
      </c>
      <c r="P133" s="112">
        <v>32.263219999999997</v>
      </c>
      <c r="Q133" s="112">
        <v>27.125644999999999</v>
      </c>
      <c r="R133" s="112">
        <v>23.156314999999999</v>
      </c>
      <c r="S133" s="112">
        <v>16.186444999999999</v>
      </c>
      <c r="T133" s="112">
        <v>11.990285</v>
      </c>
      <c r="U133" s="112">
        <v>9.1039750000000002</v>
      </c>
      <c r="V133" s="112">
        <v>7.1133850000000001</v>
      </c>
      <c r="W133" s="112">
        <v>4.6211250000000001</v>
      </c>
      <c r="X133" s="112">
        <v>3.26505</v>
      </c>
      <c r="Y133" s="112">
        <v>2.4617900000000001</v>
      </c>
      <c r="Z133" s="112">
        <v>1.9468650000000001</v>
      </c>
      <c r="AA133" s="112">
        <v>1.5875049999999999</v>
      </c>
      <c r="AB133" s="112">
        <v>1.3240499999999999</v>
      </c>
      <c r="AC133" s="112">
        <v>0.66193999999999997</v>
      </c>
      <c r="AD133" s="112">
        <v>0.27999000000000002</v>
      </c>
      <c r="AE133" s="112">
        <v>8.8980000000000004E-2</v>
      </c>
      <c r="AF133" s="112">
        <v>4.5940000000000002E-2</v>
      </c>
      <c r="AG133" s="112">
        <v>2.8835E-2</v>
      </c>
    </row>
    <row r="134" spans="1:33" ht="15" x14ac:dyDescent="0.25">
      <c r="A134" s="1" t="s">
        <v>635</v>
      </c>
      <c r="B134" s="1">
        <v>8</v>
      </c>
      <c r="C134"/>
      <c r="D134" s="112">
        <v>763.98391000000004</v>
      </c>
      <c r="E134" s="112">
        <v>594.09555999999998</v>
      </c>
      <c r="F134" s="112">
        <v>457.58620999999999</v>
      </c>
      <c r="G134" s="112">
        <v>359.68733500000002</v>
      </c>
      <c r="H134" s="112">
        <v>281.17715500000003</v>
      </c>
      <c r="I134" s="112">
        <v>186.46137999999999</v>
      </c>
      <c r="J134" s="112">
        <v>159.12142</v>
      </c>
      <c r="K134" s="112">
        <v>109.65409</v>
      </c>
      <c r="L134" s="112">
        <v>65.134834999999995</v>
      </c>
      <c r="M134" s="112">
        <v>56.598275000000001</v>
      </c>
      <c r="N134" s="112">
        <v>44.397035000000002</v>
      </c>
      <c r="O134" s="112">
        <v>36.093325</v>
      </c>
      <c r="P134" s="112">
        <v>30.036314999999998</v>
      </c>
      <c r="Q134" s="112">
        <v>25.557784999999999</v>
      </c>
      <c r="R134" s="112">
        <v>21.880475000000001</v>
      </c>
      <c r="S134" s="112">
        <v>15.613910000000001</v>
      </c>
      <c r="T134" s="112">
        <v>11.691784999999999</v>
      </c>
      <c r="U134" s="112">
        <v>9.0027650000000001</v>
      </c>
      <c r="V134" s="112">
        <v>7.169975</v>
      </c>
      <c r="W134" s="112">
        <v>4.6864600000000003</v>
      </c>
      <c r="X134" s="112">
        <v>3.3012649999999999</v>
      </c>
      <c r="Y134" s="112">
        <v>2.4675250000000002</v>
      </c>
      <c r="Z134" s="112">
        <v>1.934925</v>
      </c>
      <c r="AA134" s="112">
        <v>1.5733200000000001</v>
      </c>
      <c r="AB134" s="112">
        <v>1.311585</v>
      </c>
      <c r="AC134" s="112">
        <v>0.65690999999999999</v>
      </c>
      <c r="AD134" s="112">
        <v>0.27818999999999999</v>
      </c>
      <c r="AE134" s="112">
        <v>8.8505E-2</v>
      </c>
      <c r="AF134" s="112">
        <v>4.5740000000000003E-2</v>
      </c>
      <c r="AG134" s="112">
        <v>2.8729999999999999E-2</v>
      </c>
    </row>
    <row r="135" spans="1:33" ht="15" x14ac:dyDescent="0.25">
      <c r="A135" s="1" t="s">
        <v>635</v>
      </c>
      <c r="B135" s="1">
        <v>9</v>
      </c>
      <c r="C135"/>
      <c r="D135" s="112">
        <v>677.60241499999995</v>
      </c>
      <c r="E135" s="112">
        <v>530.713885</v>
      </c>
      <c r="F135" s="112">
        <v>409.73932500000001</v>
      </c>
      <c r="G135" s="112">
        <v>320.86410999999998</v>
      </c>
      <c r="H135" s="112">
        <v>255.41900999999999</v>
      </c>
      <c r="I135" s="112">
        <v>177.55208500000001</v>
      </c>
      <c r="J135" s="112">
        <v>149.03480999999999</v>
      </c>
      <c r="K135" s="112">
        <v>110.55589000000001</v>
      </c>
      <c r="L135" s="112">
        <v>60.240319999999997</v>
      </c>
      <c r="M135" s="112">
        <v>52.610590000000002</v>
      </c>
      <c r="N135" s="112">
        <v>41.312609999999999</v>
      </c>
      <c r="O135" s="112">
        <v>33.652535</v>
      </c>
      <c r="P135" s="112">
        <v>28.258955</v>
      </c>
      <c r="Q135" s="112">
        <v>24.098165000000002</v>
      </c>
      <c r="R135" s="112">
        <v>20.83276</v>
      </c>
      <c r="S135" s="112">
        <v>15.075284999999999</v>
      </c>
      <c r="T135" s="112">
        <v>11.39817</v>
      </c>
      <c r="U135" s="112">
        <v>8.8814499999999992</v>
      </c>
      <c r="V135" s="112">
        <v>7.0943550000000002</v>
      </c>
      <c r="W135" s="112">
        <v>4.74329</v>
      </c>
      <c r="X135" s="112">
        <v>3.3634050000000002</v>
      </c>
      <c r="Y135" s="112">
        <v>2.4927450000000002</v>
      </c>
      <c r="Z135" s="112">
        <v>1.93747</v>
      </c>
      <c r="AA135" s="112">
        <v>1.565815</v>
      </c>
      <c r="AB135" s="112">
        <v>1.3019449999999999</v>
      </c>
      <c r="AC135" s="112">
        <v>0.65218500000000001</v>
      </c>
      <c r="AD135" s="112">
        <v>0.27662500000000001</v>
      </c>
      <c r="AE135" s="112">
        <v>8.8105000000000003E-2</v>
      </c>
      <c r="AF135" s="112">
        <v>4.5560000000000003E-2</v>
      </c>
      <c r="AG135" s="112">
        <v>2.8639999999999999E-2</v>
      </c>
    </row>
    <row r="136" spans="1:33" ht="15" x14ac:dyDescent="0.25">
      <c r="A136" s="1" t="s">
        <v>635</v>
      </c>
      <c r="B136" s="1">
        <v>10</v>
      </c>
      <c r="C136"/>
      <c r="D136" s="112">
        <v>597.52026499999999</v>
      </c>
      <c r="E136" s="112">
        <v>471.00493999999998</v>
      </c>
      <c r="F136" s="112">
        <v>363.737325</v>
      </c>
      <c r="G136" s="112">
        <v>283.81189000000001</v>
      </c>
      <c r="H136" s="112">
        <v>230.69160500000001</v>
      </c>
      <c r="I136" s="112">
        <v>166.33349000000001</v>
      </c>
      <c r="J136" s="112">
        <v>137.30428499999999</v>
      </c>
      <c r="K136" s="112">
        <v>103.983565</v>
      </c>
      <c r="L136" s="112">
        <v>60.584035</v>
      </c>
      <c r="M136" s="112">
        <v>48.850450000000002</v>
      </c>
      <c r="N136" s="112">
        <v>38.61497</v>
      </c>
      <c r="O136" s="112">
        <v>31.6876</v>
      </c>
      <c r="P136" s="112">
        <v>26.530390000000001</v>
      </c>
      <c r="Q136" s="112">
        <v>22.689579999999999</v>
      </c>
      <c r="R136" s="112">
        <v>19.659050000000001</v>
      </c>
      <c r="S136" s="112">
        <v>14.384645000000001</v>
      </c>
      <c r="T136" s="112">
        <v>11.008599999999999</v>
      </c>
      <c r="U136" s="112">
        <v>8.6155600000000003</v>
      </c>
      <c r="V136" s="112">
        <v>6.9074150000000003</v>
      </c>
      <c r="W136" s="112">
        <v>4.7737049999999996</v>
      </c>
      <c r="X136" s="112">
        <v>3.3982049999999999</v>
      </c>
      <c r="Y136" s="112">
        <v>2.5172050000000001</v>
      </c>
      <c r="Z136" s="112">
        <v>1.9499299999999999</v>
      </c>
      <c r="AA136" s="112">
        <v>1.564905</v>
      </c>
      <c r="AB136" s="112">
        <v>1.29603</v>
      </c>
      <c r="AC136" s="112">
        <v>0.64782499999999998</v>
      </c>
      <c r="AD136" s="112">
        <v>0.27529500000000001</v>
      </c>
      <c r="AE136" s="112">
        <v>8.7815000000000004E-2</v>
      </c>
      <c r="AF136" s="112">
        <v>4.5435000000000003E-2</v>
      </c>
      <c r="AG136" s="112">
        <v>2.8575E-2</v>
      </c>
    </row>
    <row r="137" spans="1:33" ht="15" x14ac:dyDescent="0.25">
      <c r="A137" s="1" t="s">
        <v>635</v>
      </c>
      <c r="B137" s="1">
        <v>11</v>
      </c>
      <c r="C137"/>
      <c r="D137" s="112">
        <v>531.35583999999994</v>
      </c>
      <c r="E137" s="112">
        <v>419.92269499999998</v>
      </c>
      <c r="F137" s="112">
        <v>324.03589499999998</v>
      </c>
      <c r="G137" s="112">
        <v>251.93875499999999</v>
      </c>
      <c r="H137" s="112">
        <v>207.56620000000001</v>
      </c>
      <c r="I137" s="112">
        <v>162.70684499999999</v>
      </c>
      <c r="J137" s="112">
        <v>126.637755</v>
      </c>
      <c r="K137" s="112">
        <v>104.42681</v>
      </c>
      <c r="L137" s="112">
        <v>61.670344999999998</v>
      </c>
      <c r="M137" s="112">
        <v>45.059609999999999</v>
      </c>
      <c r="N137" s="112">
        <v>35.942704999999997</v>
      </c>
      <c r="O137" s="112">
        <v>29.633459999999999</v>
      </c>
      <c r="P137" s="112">
        <v>24.95675</v>
      </c>
      <c r="Q137" s="112">
        <v>21.405249999999999</v>
      </c>
      <c r="R137" s="112">
        <v>18.545674999999999</v>
      </c>
      <c r="S137" s="112">
        <v>13.71485</v>
      </c>
      <c r="T137" s="112">
        <v>10.553089999999999</v>
      </c>
      <c r="U137" s="112">
        <v>8.3653150000000007</v>
      </c>
      <c r="V137" s="112">
        <v>6.7304449999999996</v>
      </c>
      <c r="W137" s="112">
        <v>4.6755849999999999</v>
      </c>
      <c r="X137" s="112">
        <v>3.3752399999999998</v>
      </c>
      <c r="Y137" s="112">
        <v>2.5196900000000002</v>
      </c>
      <c r="Z137" s="112">
        <v>1.952275</v>
      </c>
      <c r="AA137" s="112">
        <v>1.5609249999999999</v>
      </c>
      <c r="AB137" s="112">
        <v>1.2900700000000001</v>
      </c>
      <c r="AC137" s="112">
        <v>0.64347500000000002</v>
      </c>
      <c r="AD137" s="112">
        <v>0.27401500000000001</v>
      </c>
      <c r="AE137" s="112">
        <v>8.7554999999999994E-2</v>
      </c>
      <c r="AF137" s="112">
        <v>4.5330000000000002E-2</v>
      </c>
      <c r="AG137" s="112">
        <v>2.8524999999999998E-2</v>
      </c>
    </row>
    <row r="138" spans="1:33" ht="15" x14ac:dyDescent="0.25">
      <c r="A138" s="1" t="s">
        <v>635</v>
      </c>
      <c r="B138" s="1">
        <v>12</v>
      </c>
      <c r="C138"/>
      <c r="D138" s="112">
        <v>473.54743999999999</v>
      </c>
      <c r="E138" s="112">
        <v>376.05652500000002</v>
      </c>
      <c r="F138" s="112">
        <v>290.86318499999999</v>
      </c>
      <c r="G138" s="112">
        <v>226.05020999999999</v>
      </c>
      <c r="H138" s="112">
        <v>184.971555</v>
      </c>
      <c r="I138" s="112">
        <v>152.31372999999999</v>
      </c>
      <c r="J138" s="112">
        <v>117.38388</v>
      </c>
      <c r="K138" s="112">
        <v>99.786749999999998</v>
      </c>
      <c r="L138" s="112">
        <v>64.137685000000005</v>
      </c>
      <c r="M138" s="112">
        <v>41.561970000000002</v>
      </c>
      <c r="N138" s="112">
        <v>33.380544999999998</v>
      </c>
      <c r="O138" s="112">
        <v>27.654160000000001</v>
      </c>
      <c r="P138" s="112">
        <v>23.405825</v>
      </c>
      <c r="Q138" s="112">
        <v>20.109580000000001</v>
      </c>
      <c r="R138" s="112">
        <v>17.509184999999999</v>
      </c>
      <c r="S138" s="112">
        <v>12.967885000000001</v>
      </c>
      <c r="T138" s="112">
        <v>10.041320000000001</v>
      </c>
      <c r="U138" s="112">
        <v>8.0354600000000005</v>
      </c>
      <c r="V138" s="112">
        <v>6.5210499999999998</v>
      </c>
      <c r="W138" s="112">
        <v>4.547485</v>
      </c>
      <c r="X138" s="112">
        <v>3.3301349999999998</v>
      </c>
      <c r="Y138" s="112">
        <v>2.5033300000000001</v>
      </c>
      <c r="Z138" s="112">
        <v>1.9505399999999999</v>
      </c>
      <c r="AA138" s="112">
        <v>1.55602</v>
      </c>
      <c r="AB138" s="112">
        <v>1.2844549999999999</v>
      </c>
      <c r="AC138" s="112">
        <v>0.63891500000000001</v>
      </c>
      <c r="AD138" s="112">
        <v>0.27272999999999997</v>
      </c>
      <c r="AE138" s="112">
        <v>8.7300000000000003E-2</v>
      </c>
      <c r="AF138" s="112">
        <v>4.5229999999999999E-2</v>
      </c>
      <c r="AG138" s="112">
        <v>2.8475E-2</v>
      </c>
    </row>
    <row r="139" spans="1:33" ht="15" x14ac:dyDescent="0.25">
      <c r="A139" s="1" t="s">
        <v>635</v>
      </c>
      <c r="B139" s="1">
        <v>13</v>
      </c>
      <c r="C139"/>
      <c r="D139" s="112">
        <v>422.94260000000003</v>
      </c>
      <c r="E139" s="112">
        <v>335.71283</v>
      </c>
      <c r="F139" s="112">
        <v>259.01039500000002</v>
      </c>
      <c r="G139" s="112">
        <v>200.963685</v>
      </c>
      <c r="H139" s="112">
        <v>165.13421</v>
      </c>
      <c r="I139" s="112">
        <v>138.62936500000001</v>
      </c>
      <c r="J139" s="112">
        <v>108.650465</v>
      </c>
      <c r="K139" s="112">
        <v>94.135585000000006</v>
      </c>
      <c r="L139" s="112">
        <v>65.330539999999999</v>
      </c>
      <c r="M139" s="112">
        <v>38.527205000000002</v>
      </c>
      <c r="N139" s="112">
        <v>30.864540000000002</v>
      </c>
      <c r="O139" s="112">
        <v>25.663544999999999</v>
      </c>
      <c r="P139" s="112">
        <v>21.885574999999999</v>
      </c>
      <c r="Q139" s="112">
        <v>18.804245000000002</v>
      </c>
      <c r="R139" s="112">
        <v>16.421775</v>
      </c>
      <c r="S139" s="112">
        <v>12.264495</v>
      </c>
      <c r="T139" s="112">
        <v>9.5588999999999995</v>
      </c>
      <c r="U139" s="112">
        <v>7.7075750000000003</v>
      </c>
      <c r="V139" s="112">
        <v>6.3001800000000001</v>
      </c>
      <c r="W139" s="112">
        <v>4.4179300000000001</v>
      </c>
      <c r="X139" s="112">
        <v>3.26091</v>
      </c>
      <c r="Y139" s="112">
        <v>2.4745750000000002</v>
      </c>
      <c r="Z139" s="112">
        <v>1.94171</v>
      </c>
      <c r="AA139" s="112">
        <v>1.55104</v>
      </c>
      <c r="AB139" s="112">
        <v>1.2783500000000001</v>
      </c>
      <c r="AC139" s="112">
        <v>0.63412999999999997</v>
      </c>
      <c r="AD139" s="112">
        <v>0.27139000000000002</v>
      </c>
      <c r="AE139" s="112">
        <v>8.7040000000000006E-2</v>
      </c>
      <c r="AF139" s="112">
        <v>4.5135000000000002E-2</v>
      </c>
      <c r="AG139" s="112">
        <v>2.8424999999999999E-2</v>
      </c>
    </row>
    <row r="140" spans="1:33" ht="15" x14ac:dyDescent="0.25">
      <c r="A140" s="1" t="s">
        <v>635</v>
      </c>
      <c r="B140" s="1">
        <v>14</v>
      </c>
      <c r="C140"/>
      <c r="D140" s="112">
        <v>378.19078500000001</v>
      </c>
      <c r="E140" s="112">
        <v>300.86804999999998</v>
      </c>
      <c r="F140" s="112">
        <v>232.217355</v>
      </c>
      <c r="G140" s="112">
        <v>181.748155</v>
      </c>
      <c r="H140" s="112">
        <v>149.32205999999999</v>
      </c>
      <c r="I140" s="112">
        <v>125.588115</v>
      </c>
      <c r="J140" s="112">
        <v>100.720445</v>
      </c>
      <c r="K140" s="112">
        <v>89.334145000000007</v>
      </c>
      <c r="L140" s="112">
        <v>65.772509999999997</v>
      </c>
      <c r="M140" s="112">
        <v>36.069479999999999</v>
      </c>
      <c r="N140" s="112">
        <v>28.607285000000001</v>
      </c>
      <c r="O140" s="112">
        <v>23.93282</v>
      </c>
      <c r="P140" s="112">
        <v>20.459669999999999</v>
      </c>
      <c r="Q140" s="112">
        <v>17.628695</v>
      </c>
      <c r="R140" s="112">
        <v>15.490225000000001</v>
      </c>
      <c r="S140" s="112">
        <v>11.596845</v>
      </c>
      <c r="T140" s="112">
        <v>9.0752299999999995</v>
      </c>
      <c r="U140" s="112">
        <v>7.3360500000000002</v>
      </c>
      <c r="V140" s="112">
        <v>6.0371899999999998</v>
      </c>
      <c r="W140" s="112">
        <v>4.2961450000000001</v>
      </c>
      <c r="X140" s="112">
        <v>3.1741999999999999</v>
      </c>
      <c r="Y140" s="112">
        <v>2.4338099999999998</v>
      </c>
      <c r="Z140" s="112">
        <v>1.9246049999999999</v>
      </c>
      <c r="AA140" s="112">
        <v>1.5405899999999999</v>
      </c>
      <c r="AB140" s="112">
        <v>1.270945</v>
      </c>
      <c r="AC140" s="112">
        <v>0.62899499999999997</v>
      </c>
      <c r="AD140" s="112">
        <v>0.26996500000000001</v>
      </c>
      <c r="AE140" s="112">
        <v>8.6775000000000005E-2</v>
      </c>
      <c r="AF140" s="112">
        <v>4.5030000000000001E-2</v>
      </c>
      <c r="AG140" s="112">
        <v>2.8379999999999999E-2</v>
      </c>
    </row>
    <row r="141" spans="1:33" ht="15" x14ac:dyDescent="0.25">
      <c r="A141" s="1" t="s">
        <v>635</v>
      </c>
      <c r="B141" s="1">
        <v>15</v>
      </c>
      <c r="C141"/>
      <c r="D141" s="112">
        <v>335.27402999999998</v>
      </c>
      <c r="E141" s="112">
        <v>267.62061</v>
      </c>
      <c r="F141" s="112">
        <v>207.48822999999999</v>
      </c>
      <c r="G141" s="112">
        <v>163.24442999999999</v>
      </c>
      <c r="H141" s="112">
        <v>135.167845</v>
      </c>
      <c r="I141" s="112">
        <v>114.165395</v>
      </c>
      <c r="J141" s="112">
        <v>96.173285000000007</v>
      </c>
      <c r="K141" s="112">
        <v>84.271855000000002</v>
      </c>
      <c r="L141" s="112">
        <v>65.975210000000004</v>
      </c>
      <c r="M141" s="112">
        <v>36.136310000000002</v>
      </c>
      <c r="N141" s="112">
        <v>26.760020000000001</v>
      </c>
      <c r="O141" s="112">
        <v>22.486499999999999</v>
      </c>
      <c r="P141" s="112">
        <v>19.29579</v>
      </c>
      <c r="Q141" s="112">
        <v>16.701025000000001</v>
      </c>
      <c r="R141" s="112">
        <v>14.682985</v>
      </c>
      <c r="S141" s="112">
        <v>11.044409999999999</v>
      </c>
      <c r="T141" s="112">
        <v>8.6421449999999993</v>
      </c>
      <c r="U141" s="112">
        <v>6.9941599999999999</v>
      </c>
      <c r="V141" s="112">
        <v>5.7892999999999999</v>
      </c>
      <c r="W141" s="112">
        <v>4.1718299999999999</v>
      </c>
      <c r="X141" s="112">
        <v>3.0952500000000001</v>
      </c>
      <c r="Y141" s="112">
        <v>2.3883649999999998</v>
      </c>
      <c r="Z141" s="112">
        <v>1.9025000000000001</v>
      </c>
      <c r="AA141" s="112">
        <v>1.527185</v>
      </c>
      <c r="AB141" s="112">
        <v>1.262235</v>
      </c>
      <c r="AC141" s="112">
        <v>0.62354500000000002</v>
      </c>
      <c r="AD141" s="112">
        <v>0.26844499999999999</v>
      </c>
      <c r="AE141" s="112">
        <v>8.6489999999999997E-2</v>
      </c>
      <c r="AF141" s="112">
        <v>4.4925E-2</v>
      </c>
      <c r="AG141" s="112">
        <v>2.8324999999999999E-2</v>
      </c>
    </row>
    <row r="142" spans="1:33" ht="15" x14ac:dyDescent="0.25">
      <c r="A142" s="1" t="s">
        <v>635</v>
      </c>
      <c r="B142" s="1">
        <v>16</v>
      </c>
      <c r="C142"/>
      <c r="D142" s="112">
        <v>297.06995499999999</v>
      </c>
      <c r="E142" s="112">
        <v>240.37324000000001</v>
      </c>
      <c r="F142" s="112">
        <v>187.85030499999999</v>
      </c>
      <c r="G142" s="112">
        <v>150.54131000000001</v>
      </c>
      <c r="H142" s="112">
        <v>125.53830000000001</v>
      </c>
      <c r="I142" s="112">
        <v>105.773625</v>
      </c>
      <c r="J142" s="112">
        <v>91.137249999999995</v>
      </c>
      <c r="K142" s="112">
        <v>79.820260000000005</v>
      </c>
      <c r="L142" s="112">
        <v>63.926049999999996</v>
      </c>
      <c r="M142" s="112">
        <v>36.028835000000001</v>
      </c>
      <c r="N142" s="112">
        <v>24.94819</v>
      </c>
      <c r="O142" s="112">
        <v>20.977444999999999</v>
      </c>
      <c r="P142" s="112">
        <v>18.098030000000001</v>
      </c>
      <c r="Q142" s="112">
        <v>15.682255</v>
      </c>
      <c r="R142" s="112">
        <v>13.82381</v>
      </c>
      <c r="S142" s="112">
        <v>10.44894</v>
      </c>
      <c r="T142" s="112">
        <v>8.2393000000000001</v>
      </c>
      <c r="U142" s="112">
        <v>6.677905</v>
      </c>
      <c r="V142" s="112">
        <v>5.5940750000000001</v>
      </c>
      <c r="W142" s="112">
        <v>4.0412600000000003</v>
      </c>
      <c r="X142" s="112">
        <v>3.0227200000000001</v>
      </c>
      <c r="Y142" s="112">
        <v>2.3315899999999998</v>
      </c>
      <c r="Z142" s="112">
        <v>1.872825</v>
      </c>
      <c r="AA142" s="112">
        <v>1.5132749999999999</v>
      </c>
      <c r="AB142" s="112">
        <v>1.2512399999999999</v>
      </c>
      <c r="AC142" s="112">
        <v>0.61792000000000002</v>
      </c>
      <c r="AD142" s="112">
        <v>0.26680500000000001</v>
      </c>
      <c r="AE142" s="112">
        <v>8.6190000000000003E-2</v>
      </c>
      <c r="AF142" s="112">
        <v>4.4810000000000003E-2</v>
      </c>
      <c r="AG142" s="112">
        <v>2.827E-2</v>
      </c>
    </row>
    <row r="143" spans="1:33" ht="15" x14ac:dyDescent="0.25">
      <c r="A143" s="1" t="s">
        <v>635</v>
      </c>
      <c r="B143" s="1">
        <v>17</v>
      </c>
      <c r="C143"/>
      <c r="D143" s="112">
        <v>261.26937500000003</v>
      </c>
      <c r="E143" s="112">
        <v>215.059605</v>
      </c>
      <c r="F143" s="112">
        <v>171.36993000000001</v>
      </c>
      <c r="G143" s="112">
        <v>139.83492000000001</v>
      </c>
      <c r="H143" s="112">
        <v>118.324855</v>
      </c>
      <c r="I143" s="112">
        <v>100.1036</v>
      </c>
      <c r="J143" s="112">
        <v>86.238579999999999</v>
      </c>
      <c r="K143" s="112">
        <v>74.946299999999994</v>
      </c>
      <c r="L143" s="112">
        <v>61.88158</v>
      </c>
      <c r="M143" s="112">
        <v>37.849874999999997</v>
      </c>
      <c r="N143" s="112">
        <v>23.343245</v>
      </c>
      <c r="O143" s="112">
        <v>19.632180000000002</v>
      </c>
      <c r="P143" s="112">
        <v>16.97353</v>
      </c>
      <c r="Q143" s="112">
        <v>14.776294999999999</v>
      </c>
      <c r="R143" s="112">
        <v>13.037470000000001</v>
      </c>
      <c r="S143" s="112">
        <v>9.9209949999999996</v>
      </c>
      <c r="T143" s="112">
        <v>7.8456250000000001</v>
      </c>
      <c r="U143" s="112">
        <v>6.4507700000000003</v>
      </c>
      <c r="V143" s="112">
        <v>5.39975</v>
      </c>
      <c r="W143" s="112">
        <v>3.9080349999999999</v>
      </c>
      <c r="X143" s="112">
        <v>2.9509449999999999</v>
      </c>
      <c r="Y143" s="112">
        <v>2.3012899999999998</v>
      </c>
      <c r="Z143" s="112">
        <v>1.836795</v>
      </c>
      <c r="AA143" s="112">
        <v>1.5088550000000001</v>
      </c>
      <c r="AB143" s="112">
        <v>1.2377499999999999</v>
      </c>
      <c r="AC143" s="112">
        <v>0.61197000000000001</v>
      </c>
      <c r="AD143" s="112">
        <v>0.26504</v>
      </c>
      <c r="AE143" s="112">
        <v>8.5870000000000002E-2</v>
      </c>
      <c r="AF143" s="112">
        <v>4.4685000000000002E-2</v>
      </c>
      <c r="AG143" s="112">
        <v>2.8205000000000001E-2</v>
      </c>
    </row>
    <row r="144" spans="1:33" ht="15" x14ac:dyDescent="0.25">
      <c r="A144" s="1" t="s">
        <v>635</v>
      </c>
      <c r="B144" s="1">
        <v>18</v>
      </c>
      <c r="C144"/>
      <c r="D144" s="112">
        <v>228.58063999999999</v>
      </c>
      <c r="E144" s="112">
        <v>191.795365</v>
      </c>
      <c r="F144" s="112">
        <v>156.30698000000001</v>
      </c>
      <c r="G144" s="112">
        <v>130.52733000000001</v>
      </c>
      <c r="H144" s="112">
        <v>111.49151000000001</v>
      </c>
      <c r="I144" s="112">
        <v>94.186620000000005</v>
      </c>
      <c r="J144" s="112">
        <v>80.546199999999999</v>
      </c>
      <c r="K144" s="112">
        <v>69.939009999999996</v>
      </c>
      <c r="L144" s="112">
        <v>58.802804999999999</v>
      </c>
      <c r="M144" s="112">
        <v>38.66037</v>
      </c>
      <c r="N144" s="112">
        <v>21.99183</v>
      </c>
      <c r="O144" s="112">
        <v>18.435179999999999</v>
      </c>
      <c r="P144" s="112">
        <v>16.018505000000001</v>
      </c>
      <c r="Q144" s="112">
        <v>14.030184999999999</v>
      </c>
      <c r="R144" s="112">
        <v>12.346365</v>
      </c>
      <c r="S144" s="112">
        <v>9.4359300000000008</v>
      </c>
      <c r="T144" s="112">
        <v>7.5379899999999997</v>
      </c>
      <c r="U144" s="112">
        <v>6.1383099999999997</v>
      </c>
      <c r="V144" s="112">
        <v>5.1561199999999996</v>
      </c>
      <c r="W144" s="112">
        <v>3.7633100000000002</v>
      </c>
      <c r="X144" s="112">
        <v>2.8676849999999998</v>
      </c>
      <c r="Y144" s="112">
        <v>2.2410000000000001</v>
      </c>
      <c r="Z144" s="112">
        <v>1.7955300000000001</v>
      </c>
      <c r="AA144" s="112">
        <v>1.485365</v>
      </c>
      <c r="AB144" s="112">
        <v>1.22167</v>
      </c>
      <c r="AC144" s="112">
        <v>0.60604000000000002</v>
      </c>
      <c r="AD144" s="112">
        <v>0.26319999999999999</v>
      </c>
      <c r="AE144" s="112">
        <v>8.5535E-2</v>
      </c>
      <c r="AF144" s="112">
        <v>4.4554999999999997E-2</v>
      </c>
      <c r="AG144" s="112">
        <v>2.8135E-2</v>
      </c>
    </row>
    <row r="145" spans="1:33" ht="15" x14ac:dyDescent="0.25">
      <c r="A145" s="1" t="s">
        <v>635</v>
      </c>
      <c r="B145" s="1">
        <v>19</v>
      </c>
      <c r="C145"/>
      <c r="D145" s="112">
        <v>200.01052999999999</v>
      </c>
      <c r="E145" s="112">
        <v>171.06084999999999</v>
      </c>
      <c r="F145" s="112">
        <v>142.426545</v>
      </c>
      <c r="G145" s="112">
        <v>121.17685</v>
      </c>
      <c r="H145" s="112">
        <v>104.80289999999999</v>
      </c>
      <c r="I145" s="112">
        <v>88.057604999999995</v>
      </c>
      <c r="J145" s="112">
        <v>74.629109999999997</v>
      </c>
      <c r="K145" s="112">
        <v>65.186975000000004</v>
      </c>
      <c r="L145" s="112">
        <v>55.372109999999999</v>
      </c>
      <c r="M145" s="112">
        <v>38.847254999999997</v>
      </c>
      <c r="N145" s="112">
        <v>20.626110000000001</v>
      </c>
      <c r="O145" s="112">
        <v>17.319050000000001</v>
      </c>
      <c r="P145" s="112">
        <v>15.036235</v>
      </c>
      <c r="Q145" s="112">
        <v>13.189299999999999</v>
      </c>
      <c r="R145" s="112">
        <v>11.690915</v>
      </c>
      <c r="S145" s="112">
        <v>8.9335450000000005</v>
      </c>
      <c r="T145" s="112">
        <v>7.16242</v>
      </c>
      <c r="U145" s="112">
        <v>5.8802899999999996</v>
      </c>
      <c r="V145" s="112">
        <v>4.9460750000000004</v>
      </c>
      <c r="W145" s="112">
        <v>3.667055</v>
      </c>
      <c r="X145" s="112">
        <v>2.7896800000000002</v>
      </c>
      <c r="Y145" s="112">
        <v>2.1771950000000002</v>
      </c>
      <c r="Z145" s="112">
        <v>1.75292</v>
      </c>
      <c r="AA145" s="112">
        <v>1.4578150000000001</v>
      </c>
      <c r="AB145" s="112">
        <v>1.2027699999999999</v>
      </c>
      <c r="AC145" s="112">
        <v>0.59956500000000001</v>
      </c>
      <c r="AD145" s="112">
        <v>0.26122000000000001</v>
      </c>
      <c r="AE145" s="112">
        <v>8.5175000000000001E-2</v>
      </c>
      <c r="AF145" s="112">
        <v>4.4415000000000003E-2</v>
      </c>
      <c r="AG145" s="112">
        <v>2.8065E-2</v>
      </c>
    </row>
    <row r="146" spans="1:33" ht="15" x14ac:dyDescent="0.25">
      <c r="A146" s="1" t="s">
        <v>635</v>
      </c>
      <c r="B146" s="1">
        <v>20</v>
      </c>
      <c r="C146"/>
      <c r="D146" s="112">
        <v>175.45404500000001</v>
      </c>
      <c r="E146" s="112">
        <v>152.68259499999999</v>
      </c>
      <c r="F146" s="112">
        <v>129.63935499999999</v>
      </c>
      <c r="G146" s="112">
        <v>112.773625</v>
      </c>
      <c r="H146" s="112">
        <v>98.165535000000006</v>
      </c>
      <c r="I146" s="112">
        <v>82.405524999999997</v>
      </c>
      <c r="J146" s="112">
        <v>68.962014999999994</v>
      </c>
      <c r="K146" s="112">
        <v>60.441645000000001</v>
      </c>
      <c r="L146" s="112">
        <v>51.916510000000002</v>
      </c>
      <c r="M146" s="112">
        <v>38.121670000000002</v>
      </c>
      <c r="N146" s="112">
        <v>19.431645</v>
      </c>
      <c r="O146" s="112">
        <v>16.35275</v>
      </c>
      <c r="P146" s="112">
        <v>14.172650000000001</v>
      </c>
      <c r="Q146" s="112">
        <v>12.492485</v>
      </c>
      <c r="R146" s="112">
        <v>11.115795</v>
      </c>
      <c r="S146" s="112">
        <v>8.5521349999999998</v>
      </c>
      <c r="T146" s="112">
        <v>6.8680899999999996</v>
      </c>
      <c r="U146" s="112">
        <v>5.6272399999999996</v>
      </c>
      <c r="V146" s="112">
        <v>4.7565600000000003</v>
      </c>
      <c r="W146" s="112">
        <v>3.5290249999999999</v>
      </c>
      <c r="X146" s="112">
        <v>2.7013050000000001</v>
      </c>
      <c r="Y146" s="112">
        <v>2.1220949999999998</v>
      </c>
      <c r="Z146" s="112">
        <v>1.7091449999999999</v>
      </c>
      <c r="AA146" s="112">
        <v>1.4265699999999999</v>
      </c>
      <c r="AB146" s="112">
        <v>1.18126</v>
      </c>
      <c r="AC146" s="112">
        <v>0.59275999999999995</v>
      </c>
      <c r="AD146" s="112">
        <v>0.2591</v>
      </c>
      <c r="AE146" s="112">
        <v>8.48E-2</v>
      </c>
      <c r="AF146" s="112">
        <v>4.4269999999999997E-2</v>
      </c>
      <c r="AG146" s="112">
        <v>2.7990000000000001E-2</v>
      </c>
    </row>
    <row r="147" spans="1:33" ht="15" x14ac:dyDescent="0.25">
      <c r="A147" s="1" t="s">
        <v>635</v>
      </c>
      <c r="B147" s="1">
        <v>21</v>
      </c>
      <c r="C147"/>
      <c r="D147" s="112">
        <v>155.06000499999999</v>
      </c>
      <c r="E147" s="112">
        <v>137.02883</v>
      </c>
      <c r="F147" s="112">
        <v>118.23802499999999</v>
      </c>
      <c r="G147" s="112">
        <v>104.660955</v>
      </c>
      <c r="H147" s="112">
        <v>92.021450000000002</v>
      </c>
      <c r="I147" s="112">
        <v>77.492919999999998</v>
      </c>
      <c r="J147" s="112">
        <v>63.902385000000002</v>
      </c>
      <c r="K147" s="112">
        <v>56.119185000000002</v>
      </c>
      <c r="L147" s="112">
        <v>48.797345</v>
      </c>
      <c r="M147" s="112">
        <v>37.307454999999997</v>
      </c>
      <c r="N147" s="112">
        <v>18.361675000000002</v>
      </c>
      <c r="O147" s="112">
        <v>15.42179</v>
      </c>
      <c r="P147" s="112">
        <v>13.368119999999999</v>
      </c>
      <c r="Q147" s="112">
        <v>11.803565000000001</v>
      </c>
      <c r="R147" s="112">
        <v>10.551295</v>
      </c>
      <c r="S147" s="112">
        <v>8.1342350000000003</v>
      </c>
      <c r="T147" s="112">
        <v>6.5495950000000001</v>
      </c>
      <c r="U147" s="112">
        <v>5.3823299999999996</v>
      </c>
      <c r="V147" s="112">
        <v>4.5698499999999997</v>
      </c>
      <c r="W147" s="112">
        <v>3.3993799999999998</v>
      </c>
      <c r="X147" s="112">
        <v>2.6171199999999999</v>
      </c>
      <c r="Y147" s="112">
        <v>2.0686849999999999</v>
      </c>
      <c r="Z147" s="112">
        <v>1.6726700000000001</v>
      </c>
      <c r="AA147" s="112">
        <v>1.395065</v>
      </c>
      <c r="AB147" s="112">
        <v>1.158185</v>
      </c>
      <c r="AC147" s="112">
        <v>0.58642499999999997</v>
      </c>
      <c r="AD147" s="112">
        <v>0.25683499999999998</v>
      </c>
      <c r="AE147" s="112">
        <v>8.4394999999999998E-2</v>
      </c>
      <c r="AF147" s="112">
        <v>4.4115000000000001E-2</v>
      </c>
      <c r="AG147" s="112">
        <v>2.7910000000000001E-2</v>
      </c>
    </row>
    <row r="148" spans="1:33" ht="15" x14ac:dyDescent="0.25">
      <c r="A148" s="1" t="s">
        <v>635</v>
      </c>
      <c r="B148" s="1">
        <v>22</v>
      </c>
      <c r="C148"/>
      <c r="D148" s="112">
        <v>137.38584</v>
      </c>
      <c r="E148" s="112">
        <v>123.09909</v>
      </c>
      <c r="F148" s="112">
        <v>108.61247</v>
      </c>
      <c r="G148" s="112">
        <v>97.160499999999999</v>
      </c>
      <c r="H148" s="112">
        <v>86.318674999999999</v>
      </c>
      <c r="I148" s="112">
        <v>72.697744999999998</v>
      </c>
      <c r="J148" s="112">
        <v>59.051000000000002</v>
      </c>
      <c r="K148" s="112">
        <v>51.945365000000002</v>
      </c>
      <c r="L148" s="112">
        <v>45.595109999999998</v>
      </c>
      <c r="M148" s="112">
        <v>36.257784999999998</v>
      </c>
      <c r="N148" s="112">
        <v>17.368485</v>
      </c>
      <c r="O148" s="112">
        <v>14.618135000000001</v>
      </c>
      <c r="P148" s="112">
        <v>12.66625</v>
      </c>
      <c r="Q148" s="112">
        <v>11.199820000000001</v>
      </c>
      <c r="R148" s="112">
        <v>10.02998</v>
      </c>
      <c r="S148" s="112">
        <v>7.7631500000000004</v>
      </c>
      <c r="T148" s="112">
        <v>6.2656999999999998</v>
      </c>
      <c r="U148" s="112">
        <v>5.23</v>
      </c>
      <c r="V148" s="112">
        <v>4.4215200000000001</v>
      </c>
      <c r="W148" s="112">
        <v>3.2727249999999999</v>
      </c>
      <c r="X148" s="112">
        <v>2.5326249999999999</v>
      </c>
      <c r="Y148" s="112">
        <v>2.01667</v>
      </c>
      <c r="Z148" s="112">
        <v>1.6296250000000001</v>
      </c>
      <c r="AA148" s="112">
        <v>1.36073</v>
      </c>
      <c r="AB148" s="112">
        <v>1.1330899999999999</v>
      </c>
      <c r="AC148" s="112">
        <v>0.57913499999999996</v>
      </c>
      <c r="AD148" s="112">
        <v>0.25444</v>
      </c>
      <c r="AE148" s="112">
        <v>8.3974999999999994E-2</v>
      </c>
      <c r="AF148" s="112">
        <v>4.3950000000000003E-2</v>
      </c>
      <c r="AG148" s="112">
        <v>2.7824999999999999E-2</v>
      </c>
    </row>
    <row r="149" spans="1:33" ht="15" x14ac:dyDescent="0.25">
      <c r="A149" s="1" t="s">
        <v>635</v>
      </c>
      <c r="B149" s="1">
        <v>23</v>
      </c>
      <c r="C149"/>
      <c r="D149" s="112">
        <v>122.038735</v>
      </c>
      <c r="E149" s="112">
        <v>110.70422000000001</v>
      </c>
      <c r="F149" s="112">
        <v>100.77880500000001</v>
      </c>
      <c r="G149" s="112">
        <v>90.524765000000002</v>
      </c>
      <c r="H149" s="112">
        <v>81.044255000000007</v>
      </c>
      <c r="I149" s="112">
        <v>68.560985000000002</v>
      </c>
      <c r="J149" s="112">
        <v>55.243304999999999</v>
      </c>
      <c r="K149" s="112">
        <v>48.016134999999998</v>
      </c>
      <c r="L149" s="112">
        <v>42.202300000000001</v>
      </c>
      <c r="M149" s="112">
        <v>35.165484999999997</v>
      </c>
      <c r="N149" s="112">
        <v>16.369064999999999</v>
      </c>
      <c r="O149" s="112">
        <v>13.838975</v>
      </c>
      <c r="P149" s="112">
        <v>11.976825</v>
      </c>
      <c r="Q149" s="112">
        <v>10.643325000000001</v>
      </c>
      <c r="R149" s="112">
        <v>9.5120699999999996</v>
      </c>
      <c r="S149" s="112">
        <v>7.3920500000000002</v>
      </c>
      <c r="T149" s="112">
        <v>5.9829150000000002</v>
      </c>
      <c r="U149" s="112">
        <v>5.0060149999999997</v>
      </c>
      <c r="V149" s="112">
        <v>4.2454349999999996</v>
      </c>
      <c r="W149" s="112">
        <v>3.15117</v>
      </c>
      <c r="X149" s="112">
        <v>2.449395</v>
      </c>
      <c r="Y149" s="112">
        <v>1.979555</v>
      </c>
      <c r="Z149" s="112">
        <v>1.589275</v>
      </c>
      <c r="AA149" s="112">
        <v>1.325245</v>
      </c>
      <c r="AB149" s="112">
        <v>1.112255</v>
      </c>
      <c r="AC149" s="112">
        <v>0.571515</v>
      </c>
      <c r="AD149" s="112">
        <v>0.25191999999999998</v>
      </c>
      <c r="AE149" s="112">
        <v>8.3529999999999993E-2</v>
      </c>
      <c r="AF149" s="112">
        <v>4.3779999999999999E-2</v>
      </c>
      <c r="AG149" s="112">
        <v>2.7740000000000001E-2</v>
      </c>
    </row>
    <row r="150" spans="1:33" ht="15" x14ac:dyDescent="0.25">
      <c r="A150" s="1" t="s">
        <v>635</v>
      </c>
      <c r="B150" s="1">
        <v>24</v>
      </c>
      <c r="C150"/>
      <c r="D150" s="112">
        <v>108.78049</v>
      </c>
      <c r="E150" s="112">
        <v>100.77305</v>
      </c>
      <c r="F150" s="112">
        <v>93.828395</v>
      </c>
      <c r="G150" s="112">
        <v>84.601524999999995</v>
      </c>
      <c r="H150" s="112">
        <v>76.141364999999993</v>
      </c>
      <c r="I150" s="112">
        <v>64.720735000000005</v>
      </c>
      <c r="J150" s="112">
        <v>51.799225</v>
      </c>
      <c r="K150" s="112">
        <v>44.725445000000001</v>
      </c>
      <c r="L150" s="112">
        <v>39.133589999999998</v>
      </c>
      <c r="M150" s="112">
        <v>33.981524999999998</v>
      </c>
      <c r="N150" s="112">
        <v>15.534560000000001</v>
      </c>
      <c r="O150" s="112">
        <v>13.129235</v>
      </c>
      <c r="P150" s="112">
        <v>11.400550000000001</v>
      </c>
      <c r="Q150" s="112">
        <v>10.113315</v>
      </c>
      <c r="R150" s="112">
        <v>9.0502450000000003</v>
      </c>
      <c r="S150" s="112">
        <v>7.05755</v>
      </c>
      <c r="T150" s="112">
        <v>5.7392149999999997</v>
      </c>
      <c r="U150" s="112">
        <v>4.8024250000000004</v>
      </c>
      <c r="V150" s="112">
        <v>4.0873699999999999</v>
      </c>
      <c r="W150" s="112">
        <v>3.0712549999999998</v>
      </c>
      <c r="X150" s="112">
        <v>2.3946450000000001</v>
      </c>
      <c r="Y150" s="112">
        <v>1.931905</v>
      </c>
      <c r="Z150" s="112">
        <v>1.55399</v>
      </c>
      <c r="AA150" s="112">
        <v>1.2924249999999999</v>
      </c>
      <c r="AB150" s="112">
        <v>1.0898399999999999</v>
      </c>
      <c r="AC150" s="112">
        <v>0.56349499999999997</v>
      </c>
      <c r="AD150" s="112">
        <v>0.24928500000000001</v>
      </c>
      <c r="AE150" s="112">
        <v>8.3059999999999995E-2</v>
      </c>
      <c r="AF150" s="112">
        <v>4.36E-2</v>
      </c>
      <c r="AG150" s="112">
        <v>2.7644999999999999E-2</v>
      </c>
    </row>
    <row r="151" spans="1:33" ht="15" x14ac:dyDescent="0.25">
      <c r="A151" s="1" t="s">
        <v>635</v>
      </c>
      <c r="B151" s="1">
        <v>25</v>
      </c>
      <c r="C151"/>
      <c r="D151" s="112">
        <v>97.743494999999996</v>
      </c>
      <c r="E151" s="112">
        <v>94.087940000000003</v>
      </c>
      <c r="F151" s="112">
        <v>87.860775000000004</v>
      </c>
      <c r="G151" s="112">
        <v>79.5197</v>
      </c>
      <c r="H151" s="112">
        <v>71.733395000000002</v>
      </c>
      <c r="I151" s="112">
        <v>61.086365000000001</v>
      </c>
      <c r="J151" s="112">
        <v>49.424909999999997</v>
      </c>
      <c r="K151" s="112">
        <v>41.873690000000003</v>
      </c>
      <c r="L151" s="112">
        <v>36.550699999999999</v>
      </c>
      <c r="M151" s="112">
        <v>32.394240000000003</v>
      </c>
      <c r="N151" s="112">
        <v>14.945919999999999</v>
      </c>
      <c r="O151" s="112">
        <v>12.440125</v>
      </c>
      <c r="P151" s="112">
        <v>10.81376</v>
      </c>
      <c r="Q151" s="112">
        <v>9.6051649999999995</v>
      </c>
      <c r="R151" s="112">
        <v>8.6060149999999993</v>
      </c>
      <c r="S151" s="112">
        <v>6.7616550000000002</v>
      </c>
      <c r="T151" s="112">
        <v>5.4898249999999997</v>
      </c>
      <c r="U151" s="112">
        <v>4.6036650000000003</v>
      </c>
      <c r="V151" s="112">
        <v>3.926285</v>
      </c>
      <c r="W151" s="112">
        <v>2.9607399999999999</v>
      </c>
      <c r="X151" s="112">
        <v>2.3167849999999999</v>
      </c>
      <c r="Y151" s="112">
        <v>1.8765849999999999</v>
      </c>
      <c r="Z151" s="112">
        <v>1.5154650000000001</v>
      </c>
      <c r="AA151" s="112">
        <v>1.2658149999999999</v>
      </c>
      <c r="AB151" s="112">
        <v>1.080255</v>
      </c>
      <c r="AC151" s="112">
        <v>0.55510999999999999</v>
      </c>
      <c r="AD151" s="112">
        <v>0.246535</v>
      </c>
      <c r="AE151" s="112">
        <v>8.2570000000000005E-2</v>
      </c>
      <c r="AF151" s="112">
        <v>4.3409999999999997E-2</v>
      </c>
      <c r="AG151" s="112">
        <v>2.7550000000000002E-2</v>
      </c>
    </row>
    <row r="152" spans="1:33" ht="15" x14ac:dyDescent="0.25">
      <c r="A152" s="1" t="s">
        <v>635</v>
      </c>
      <c r="B152" s="1">
        <v>26</v>
      </c>
      <c r="C152"/>
      <c r="D152" s="112">
        <v>91.567769999999996</v>
      </c>
      <c r="E152" s="112">
        <v>88.358710000000002</v>
      </c>
      <c r="F152" s="112">
        <v>82.652465000000007</v>
      </c>
      <c r="G152" s="112">
        <v>75.109665000000007</v>
      </c>
      <c r="H152" s="112">
        <v>67.789640000000006</v>
      </c>
      <c r="I152" s="112">
        <v>57.737659999999998</v>
      </c>
      <c r="J152" s="112">
        <v>47.193289999999998</v>
      </c>
      <c r="K152" s="112">
        <v>39.532490000000003</v>
      </c>
      <c r="L152" s="112">
        <v>34.749755</v>
      </c>
      <c r="M152" s="112">
        <v>30.854984999999999</v>
      </c>
      <c r="N152" s="112">
        <v>14.455579999999999</v>
      </c>
      <c r="O152" s="112">
        <v>11.8383</v>
      </c>
      <c r="P152" s="112">
        <v>10.281865</v>
      </c>
      <c r="Q152" s="112">
        <v>9.1377349999999993</v>
      </c>
      <c r="R152" s="112">
        <v>8.1882149999999996</v>
      </c>
      <c r="S152" s="112">
        <v>6.4531150000000004</v>
      </c>
      <c r="T152" s="112">
        <v>5.252205</v>
      </c>
      <c r="U152" s="112">
        <v>4.4146200000000002</v>
      </c>
      <c r="V152" s="112">
        <v>3.7711800000000002</v>
      </c>
      <c r="W152" s="112">
        <v>2.8551899999999999</v>
      </c>
      <c r="X152" s="112">
        <v>2.24193</v>
      </c>
      <c r="Y152" s="112">
        <v>1.8223100000000001</v>
      </c>
      <c r="Z152" s="112">
        <v>1.4765550000000001</v>
      </c>
      <c r="AA152" s="112">
        <v>1.2385999999999999</v>
      </c>
      <c r="AB152" s="112">
        <v>1.0521050000000001</v>
      </c>
      <c r="AC152" s="112">
        <v>0.54632499999999995</v>
      </c>
      <c r="AD152" s="112">
        <v>0.24368500000000001</v>
      </c>
      <c r="AE152" s="112">
        <v>8.2049999999999998E-2</v>
      </c>
      <c r="AF152" s="112">
        <v>4.3215000000000003E-2</v>
      </c>
      <c r="AG152" s="112">
        <v>2.7445000000000001E-2</v>
      </c>
    </row>
    <row r="153" spans="1:33" ht="15" x14ac:dyDescent="0.25">
      <c r="A153" s="1" t="s">
        <v>635</v>
      </c>
      <c r="B153" s="1">
        <v>27</v>
      </c>
      <c r="C153"/>
      <c r="D153" s="112">
        <v>86.76455</v>
      </c>
      <c r="E153" s="112">
        <v>83.739275000000006</v>
      </c>
      <c r="F153" s="112">
        <v>78.343755000000002</v>
      </c>
      <c r="G153" s="112">
        <v>71.228009999999998</v>
      </c>
      <c r="H153" s="112">
        <v>64.352369999999993</v>
      </c>
      <c r="I153" s="112">
        <v>54.838464999999999</v>
      </c>
      <c r="J153" s="112">
        <v>44.821869999999997</v>
      </c>
      <c r="K153" s="112">
        <v>37.675915000000003</v>
      </c>
      <c r="L153" s="112">
        <v>32.987079999999999</v>
      </c>
      <c r="M153" s="112">
        <v>29.498315000000002</v>
      </c>
      <c r="N153" s="112">
        <v>14.02604</v>
      </c>
      <c r="O153" s="112">
        <v>11.314905</v>
      </c>
      <c r="P153" s="112">
        <v>9.7901749999999996</v>
      </c>
      <c r="Q153" s="112">
        <v>8.7415050000000001</v>
      </c>
      <c r="R153" s="112">
        <v>7.8151799999999998</v>
      </c>
      <c r="S153" s="112">
        <v>6.1741200000000003</v>
      </c>
      <c r="T153" s="112">
        <v>5.0357700000000003</v>
      </c>
      <c r="U153" s="112">
        <v>4.2396649999999996</v>
      </c>
      <c r="V153" s="112">
        <v>3.6278600000000001</v>
      </c>
      <c r="W153" s="112">
        <v>2.7563550000000001</v>
      </c>
      <c r="X153" s="112">
        <v>2.1692</v>
      </c>
      <c r="Y153" s="112">
        <v>1.7687600000000001</v>
      </c>
      <c r="Z153" s="112">
        <v>1.44428</v>
      </c>
      <c r="AA153" s="112">
        <v>1.2108049999999999</v>
      </c>
      <c r="AB153" s="112">
        <v>1.02444</v>
      </c>
      <c r="AC153" s="112">
        <v>0.53726499999999999</v>
      </c>
      <c r="AD153" s="112">
        <v>0.240735</v>
      </c>
      <c r="AE153" s="112">
        <v>8.1515000000000004E-2</v>
      </c>
      <c r="AF153" s="112">
        <v>4.3005000000000002E-2</v>
      </c>
      <c r="AG153" s="112">
        <v>2.7335000000000002E-2</v>
      </c>
    </row>
    <row r="154" spans="1:33" ht="15" x14ac:dyDescent="0.25">
      <c r="A154" s="1" t="s">
        <v>635</v>
      </c>
      <c r="B154" s="1">
        <v>28</v>
      </c>
      <c r="C154"/>
      <c r="D154" s="112">
        <v>82.331990000000005</v>
      </c>
      <c r="E154" s="112">
        <v>79.467150000000004</v>
      </c>
      <c r="F154" s="112">
        <v>74.355455000000006</v>
      </c>
      <c r="G154" s="112">
        <v>67.700325000000007</v>
      </c>
      <c r="H154" s="112">
        <v>61.158239999999999</v>
      </c>
      <c r="I154" s="112">
        <v>52.189369999999997</v>
      </c>
      <c r="J154" s="112">
        <v>42.50703</v>
      </c>
      <c r="K154" s="112">
        <v>35.947760000000002</v>
      </c>
      <c r="L154" s="112">
        <v>31.488579999999999</v>
      </c>
      <c r="M154" s="112">
        <v>28.150279999999999</v>
      </c>
      <c r="N154" s="112">
        <v>13.679425</v>
      </c>
      <c r="O154" s="112">
        <v>10.849724999999999</v>
      </c>
      <c r="P154" s="112">
        <v>9.3415400000000002</v>
      </c>
      <c r="Q154" s="112">
        <v>8.3295899999999996</v>
      </c>
      <c r="R154" s="112">
        <v>7.4557149999999996</v>
      </c>
      <c r="S154" s="112">
        <v>5.9045350000000001</v>
      </c>
      <c r="T154" s="112">
        <v>4.8275350000000001</v>
      </c>
      <c r="U154" s="112">
        <v>4.0711599999999999</v>
      </c>
      <c r="V154" s="112">
        <v>3.487555</v>
      </c>
      <c r="W154" s="112">
        <v>2.6630349999999998</v>
      </c>
      <c r="X154" s="112">
        <v>2.1028549999999999</v>
      </c>
      <c r="Y154" s="112">
        <v>1.716675</v>
      </c>
      <c r="Z154" s="112">
        <v>1.405635</v>
      </c>
      <c r="AA154" s="112">
        <v>1.18225</v>
      </c>
      <c r="AB154" s="112">
        <v>0.99838499999999997</v>
      </c>
      <c r="AC154" s="112">
        <v>0.52780000000000005</v>
      </c>
      <c r="AD154" s="112">
        <v>0.237705</v>
      </c>
      <c r="AE154" s="112">
        <v>8.0954999999999999E-2</v>
      </c>
      <c r="AF154" s="112">
        <v>4.2795E-2</v>
      </c>
      <c r="AG154" s="112">
        <v>2.7224999999999999E-2</v>
      </c>
    </row>
    <row r="155" spans="1:33" ht="15" x14ac:dyDescent="0.25">
      <c r="A155" s="1" t="s">
        <v>635</v>
      </c>
      <c r="B155" s="1">
        <v>29</v>
      </c>
      <c r="C155"/>
      <c r="D155" s="112">
        <v>78.22269</v>
      </c>
      <c r="E155" s="112">
        <v>75.506039999999999</v>
      </c>
      <c r="F155" s="112">
        <v>70.653305000000003</v>
      </c>
      <c r="G155" s="112">
        <v>64.423850000000002</v>
      </c>
      <c r="H155" s="112">
        <v>58.190595000000002</v>
      </c>
      <c r="I155" s="112">
        <v>49.66827</v>
      </c>
      <c r="J155" s="112">
        <v>40.417000000000002</v>
      </c>
      <c r="K155" s="112">
        <v>34.055725000000002</v>
      </c>
      <c r="L155" s="112">
        <v>29.974824999999999</v>
      </c>
      <c r="M155" s="112">
        <v>26.846505000000001</v>
      </c>
      <c r="N155" s="112">
        <v>13.399355</v>
      </c>
      <c r="O155" s="112">
        <v>10.444345</v>
      </c>
      <c r="P155" s="112">
        <v>8.9840800000000005</v>
      </c>
      <c r="Q155" s="112">
        <v>7.9482299999999997</v>
      </c>
      <c r="R155" s="112">
        <v>7.1503300000000003</v>
      </c>
      <c r="S155" s="112">
        <v>5.6523300000000001</v>
      </c>
      <c r="T155" s="112">
        <v>4.6313849999999999</v>
      </c>
      <c r="U155" s="112">
        <v>3.9121250000000001</v>
      </c>
      <c r="V155" s="112">
        <v>3.3547600000000002</v>
      </c>
      <c r="W155" s="112">
        <v>2.5717599999999998</v>
      </c>
      <c r="X155" s="112">
        <v>2.034805</v>
      </c>
      <c r="Y155" s="112">
        <v>1.665365</v>
      </c>
      <c r="Z155" s="112">
        <v>1.3781699999999999</v>
      </c>
      <c r="AA155" s="112">
        <v>1.1532800000000001</v>
      </c>
      <c r="AB155" s="112">
        <v>0.97544500000000001</v>
      </c>
      <c r="AC155" s="112">
        <v>0.51814000000000004</v>
      </c>
      <c r="AD155" s="112">
        <v>0.234595</v>
      </c>
      <c r="AE155" s="112">
        <v>8.0379999999999993E-2</v>
      </c>
      <c r="AF155" s="112">
        <v>4.2569999999999997E-2</v>
      </c>
      <c r="AG155" s="112">
        <v>2.7115E-2</v>
      </c>
    </row>
    <row r="156" spans="1:33" ht="15" x14ac:dyDescent="0.25">
      <c r="A156" s="1" t="s">
        <v>635</v>
      </c>
      <c r="B156" s="1">
        <v>30</v>
      </c>
      <c r="C156"/>
      <c r="D156" s="112">
        <v>74.401295000000005</v>
      </c>
      <c r="E156" s="112">
        <v>71.822315000000003</v>
      </c>
      <c r="F156" s="112">
        <v>67.214219999999997</v>
      </c>
      <c r="G156" s="112">
        <v>61.380355000000002</v>
      </c>
      <c r="H156" s="112">
        <v>55.416525</v>
      </c>
      <c r="I156" s="112">
        <v>47.313524999999998</v>
      </c>
      <c r="J156" s="112">
        <v>38.469070000000002</v>
      </c>
      <c r="K156" s="112">
        <v>32.416789999999999</v>
      </c>
      <c r="L156" s="112">
        <v>28.521640000000001</v>
      </c>
      <c r="M156" s="112">
        <v>25.598804999999999</v>
      </c>
      <c r="N156" s="112">
        <v>13.221355000000001</v>
      </c>
      <c r="O156" s="112">
        <v>10.008834999999999</v>
      </c>
      <c r="P156" s="112">
        <v>8.6214150000000007</v>
      </c>
      <c r="Q156" s="112">
        <v>7.6176750000000002</v>
      </c>
      <c r="R156" s="112">
        <v>6.8399799999999997</v>
      </c>
      <c r="S156" s="112">
        <v>5.4188999999999998</v>
      </c>
      <c r="T156" s="112">
        <v>4.4492149999999997</v>
      </c>
      <c r="U156" s="112">
        <v>3.7641800000000001</v>
      </c>
      <c r="V156" s="112">
        <v>3.2319399999999998</v>
      </c>
      <c r="W156" s="112">
        <v>2.48611</v>
      </c>
      <c r="X156" s="112">
        <v>1.97068</v>
      </c>
      <c r="Y156" s="112">
        <v>1.616695</v>
      </c>
      <c r="Z156" s="112">
        <v>1.3414600000000001</v>
      </c>
      <c r="AA156" s="112">
        <v>1.125205</v>
      </c>
      <c r="AB156" s="112">
        <v>0.95259499999999997</v>
      </c>
      <c r="AC156" s="112">
        <v>0.50822999999999996</v>
      </c>
      <c r="AD156" s="112">
        <v>0.23141500000000001</v>
      </c>
      <c r="AE156" s="112">
        <v>7.9780000000000004E-2</v>
      </c>
      <c r="AF156" s="112">
        <v>4.2340000000000003E-2</v>
      </c>
      <c r="AG156" s="112">
        <v>2.699E-2</v>
      </c>
    </row>
    <row r="157" spans="1:33" ht="15" x14ac:dyDescent="0.25">
      <c r="A157" s="1" t="s">
        <v>635</v>
      </c>
      <c r="B157" s="1">
        <v>31</v>
      </c>
      <c r="C157"/>
      <c r="D157" s="112">
        <v>70.858165</v>
      </c>
      <c r="E157" s="112">
        <v>68.406665000000004</v>
      </c>
      <c r="F157" s="112">
        <v>64.011724999999998</v>
      </c>
      <c r="G157" s="112">
        <v>58.517760000000003</v>
      </c>
      <c r="H157" s="112">
        <v>52.813634999999998</v>
      </c>
      <c r="I157" s="112">
        <v>45.107995000000003</v>
      </c>
      <c r="J157" s="112">
        <v>36.621054999999998</v>
      </c>
      <c r="K157" s="112">
        <v>30.927685</v>
      </c>
      <c r="L157" s="112">
        <v>27.179314999999999</v>
      </c>
      <c r="M157" s="112">
        <v>24.341480000000001</v>
      </c>
      <c r="N157" s="112">
        <v>13.581875</v>
      </c>
      <c r="O157" s="112">
        <v>9.6244150000000008</v>
      </c>
      <c r="P157" s="112">
        <v>8.3244050000000005</v>
      </c>
      <c r="Q157" s="112">
        <v>7.3247499999999999</v>
      </c>
      <c r="R157" s="112">
        <v>6.5771499999999996</v>
      </c>
      <c r="S157" s="112">
        <v>5.2047699999999999</v>
      </c>
      <c r="T157" s="112">
        <v>4.2818449999999997</v>
      </c>
      <c r="U157" s="112">
        <v>3.62825</v>
      </c>
      <c r="V157" s="112">
        <v>3.1191049999999998</v>
      </c>
      <c r="W157" s="112">
        <v>2.4248799999999999</v>
      </c>
      <c r="X157" s="112">
        <v>1.9209449999999999</v>
      </c>
      <c r="Y157" s="112">
        <v>1.570705</v>
      </c>
      <c r="Z157" s="112">
        <v>1.3061400000000001</v>
      </c>
      <c r="AA157" s="112">
        <v>1.098095</v>
      </c>
      <c r="AB157" s="112">
        <v>0.93063499999999999</v>
      </c>
      <c r="AC157" s="112">
        <v>0.50219000000000003</v>
      </c>
      <c r="AD157" s="112">
        <v>0.22816</v>
      </c>
      <c r="AE157" s="112">
        <v>7.9159999999999994E-2</v>
      </c>
      <c r="AF157" s="112">
        <v>4.2099999999999999E-2</v>
      </c>
      <c r="AG157" s="112">
        <v>2.6870000000000002E-2</v>
      </c>
    </row>
    <row r="158" spans="1:33" ht="15" x14ac:dyDescent="0.25">
      <c r="A158" s="1" t="s">
        <v>635</v>
      </c>
      <c r="B158" s="1">
        <v>32</v>
      </c>
      <c r="C158"/>
      <c r="D158" s="112">
        <v>67.542320000000004</v>
      </c>
      <c r="E158" s="112">
        <v>65.209114999999997</v>
      </c>
      <c r="F158" s="112">
        <v>61.012574999999998</v>
      </c>
      <c r="G158" s="112">
        <v>55.7881</v>
      </c>
      <c r="H158" s="112">
        <v>50.373530000000002</v>
      </c>
      <c r="I158" s="112">
        <v>43.050199999999997</v>
      </c>
      <c r="J158" s="112">
        <v>35.001080000000002</v>
      </c>
      <c r="K158" s="112">
        <v>29.467085000000001</v>
      </c>
      <c r="L158" s="112">
        <v>25.920729999999999</v>
      </c>
      <c r="M158" s="112">
        <v>23.185155000000002</v>
      </c>
      <c r="N158" s="112">
        <v>13.91874</v>
      </c>
      <c r="O158" s="112">
        <v>9.3009649999999997</v>
      </c>
      <c r="P158" s="112">
        <v>8.0460399999999996</v>
      </c>
      <c r="Q158" s="112">
        <v>7.0434200000000002</v>
      </c>
      <c r="R158" s="112">
        <v>6.3320350000000003</v>
      </c>
      <c r="S158" s="112">
        <v>5.0415850000000004</v>
      </c>
      <c r="T158" s="112">
        <v>4.1618300000000001</v>
      </c>
      <c r="U158" s="112">
        <v>3.5044749999999998</v>
      </c>
      <c r="V158" s="112">
        <v>3.015485</v>
      </c>
      <c r="W158" s="112">
        <v>2.3492350000000002</v>
      </c>
      <c r="X158" s="112">
        <v>1.86293</v>
      </c>
      <c r="Y158" s="112">
        <v>1.5262849999999999</v>
      </c>
      <c r="Z158" s="112">
        <v>1.2718</v>
      </c>
      <c r="AA158" s="112">
        <v>1.0713250000000001</v>
      </c>
      <c r="AB158" s="112">
        <v>0.92090000000000005</v>
      </c>
      <c r="AC158" s="112">
        <v>0.492425</v>
      </c>
      <c r="AD158" s="112">
        <v>0.22489000000000001</v>
      </c>
      <c r="AE158" s="112">
        <v>7.8530000000000003E-2</v>
      </c>
      <c r="AF158" s="112">
        <v>4.1849999999999998E-2</v>
      </c>
      <c r="AG158" s="112">
        <v>2.674E-2</v>
      </c>
    </row>
    <row r="159" spans="1:33" ht="15" x14ac:dyDescent="0.25">
      <c r="A159" s="1" t="s">
        <v>635</v>
      </c>
      <c r="B159" s="1">
        <v>33</v>
      </c>
      <c r="C159"/>
      <c r="D159" s="112">
        <v>64.447370000000006</v>
      </c>
      <c r="E159" s="112">
        <v>62.224564999999998</v>
      </c>
      <c r="F159" s="112">
        <v>58.220725000000002</v>
      </c>
      <c r="G159" s="112">
        <v>53.232779999999998</v>
      </c>
      <c r="H159" s="112">
        <v>48.100454999999997</v>
      </c>
      <c r="I159" s="112">
        <v>41.127009999999999</v>
      </c>
      <c r="J159" s="112">
        <v>33.438065000000002</v>
      </c>
      <c r="K159" s="112">
        <v>28.293520000000001</v>
      </c>
      <c r="L159" s="112">
        <v>24.684294999999999</v>
      </c>
      <c r="M159" s="112">
        <v>22.189695</v>
      </c>
      <c r="N159" s="112">
        <v>14.087664999999999</v>
      </c>
      <c r="O159" s="112">
        <v>8.9436450000000001</v>
      </c>
      <c r="P159" s="112">
        <v>7.7504600000000003</v>
      </c>
      <c r="Q159" s="112">
        <v>6.7744799999999996</v>
      </c>
      <c r="R159" s="112">
        <v>6.0849450000000003</v>
      </c>
      <c r="S159" s="112">
        <v>4.8682150000000002</v>
      </c>
      <c r="T159" s="112">
        <v>4.016635</v>
      </c>
      <c r="U159" s="112">
        <v>3.38714</v>
      </c>
      <c r="V159" s="112">
        <v>2.917745</v>
      </c>
      <c r="W159" s="112">
        <v>2.2773650000000001</v>
      </c>
      <c r="X159" s="112">
        <v>1.8089249999999999</v>
      </c>
      <c r="Y159" s="112">
        <v>1.4877450000000001</v>
      </c>
      <c r="Z159" s="112">
        <v>1.2385600000000001</v>
      </c>
      <c r="AA159" s="112">
        <v>1.0452250000000001</v>
      </c>
      <c r="AB159" s="112">
        <v>0.90035500000000002</v>
      </c>
      <c r="AC159" s="112">
        <v>0.48255999999999999</v>
      </c>
      <c r="AD159" s="112">
        <v>0.22156000000000001</v>
      </c>
      <c r="AE159" s="112">
        <v>7.7875E-2</v>
      </c>
      <c r="AF159" s="112">
        <v>4.1595E-2</v>
      </c>
      <c r="AG159" s="112">
        <v>2.6610000000000002E-2</v>
      </c>
    </row>
    <row r="160" spans="1:33" ht="15" x14ac:dyDescent="0.25">
      <c r="A160" s="1" t="s">
        <v>635</v>
      </c>
      <c r="B160" s="1">
        <v>34</v>
      </c>
      <c r="C160"/>
      <c r="D160" s="112">
        <v>61.602670000000003</v>
      </c>
      <c r="E160" s="112">
        <v>59.480694999999997</v>
      </c>
      <c r="F160" s="112">
        <v>55.667074999999997</v>
      </c>
      <c r="G160" s="112">
        <v>50.897024999999999</v>
      </c>
      <c r="H160" s="112">
        <v>46.037975000000003</v>
      </c>
      <c r="I160" s="112">
        <v>39.373899999999999</v>
      </c>
      <c r="J160" s="112">
        <v>32.017404999999997</v>
      </c>
      <c r="K160" s="112">
        <v>27.221810000000001</v>
      </c>
      <c r="L160" s="112">
        <v>23.627870000000001</v>
      </c>
      <c r="M160" s="112">
        <v>21.202475</v>
      </c>
      <c r="N160" s="112">
        <v>14.24446</v>
      </c>
      <c r="O160" s="112">
        <v>8.6104350000000007</v>
      </c>
      <c r="P160" s="112">
        <v>7.4740099999999998</v>
      </c>
      <c r="Q160" s="112">
        <v>6.53756</v>
      </c>
      <c r="R160" s="112">
        <v>5.8628999999999998</v>
      </c>
      <c r="S160" s="112">
        <v>4.6899649999999999</v>
      </c>
      <c r="T160" s="112">
        <v>3.8763049999999999</v>
      </c>
      <c r="U160" s="112">
        <v>3.273215</v>
      </c>
      <c r="V160" s="112">
        <v>2.8225099999999999</v>
      </c>
      <c r="W160" s="112">
        <v>2.2071350000000001</v>
      </c>
      <c r="X160" s="112">
        <v>1.7584550000000001</v>
      </c>
      <c r="Y160" s="112">
        <v>1.444955</v>
      </c>
      <c r="Z160" s="112">
        <v>1.2050700000000001</v>
      </c>
      <c r="AA160" s="112">
        <v>1.018775</v>
      </c>
      <c r="AB160" s="112">
        <v>0.87968500000000005</v>
      </c>
      <c r="AC160" s="112">
        <v>0.47255000000000003</v>
      </c>
      <c r="AD160" s="112">
        <v>0.21819</v>
      </c>
      <c r="AE160" s="112">
        <v>7.7210000000000001E-2</v>
      </c>
      <c r="AF160" s="112">
        <v>4.1334999999999997E-2</v>
      </c>
      <c r="AG160" s="112">
        <v>2.647E-2</v>
      </c>
    </row>
    <row r="161" spans="1:33" ht="15" x14ac:dyDescent="0.25">
      <c r="A161" s="1" t="s">
        <v>635</v>
      </c>
      <c r="B161" s="1">
        <v>35</v>
      </c>
      <c r="C161"/>
      <c r="D161" s="112">
        <v>58.988349999999997</v>
      </c>
      <c r="E161" s="112">
        <v>56.958894999999998</v>
      </c>
      <c r="F161" s="112">
        <v>53.298380000000002</v>
      </c>
      <c r="G161" s="112">
        <v>48.728025000000002</v>
      </c>
      <c r="H161" s="112">
        <v>44.096944999999998</v>
      </c>
      <c r="I161" s="112">
        <v>37.717559999999999</v>
      </c>
      <c r="J161" s="112">
        <v>30.721985</v>
      </c>
      <c r="K161" s="112">
        <v>26.078125</v>
      </c>
      <c r="L161" s="112">
        <v>22.74099</v>
      </c>
      <c r="M161" s="112">
        <v>20.380825000000002</v>
      </c>
      <c r="N161" s="112">
        <v>14.042954999999999</v>
      </c>
      <c r="O161" s="112">
        <v>8.2941299999999991</v>
      </c>
      <c r="P161" s="112">
        <v>7.2059949999999997</v>
      </c>
      <c r="Q161" s="112">
        <v>6.3131449999999996</v>
      </c>
      <c r="R161" s="112">
        <v>5.6800300000000004</v>
      </c>
      <c r="S161" s="112">
        <v>4.5198049999999999</v>
      </c>
      <c r="T161" s="112">
        <v>3.7584550000000001</v>
      </c>
      <c r="U161" s="112">
        <v>3.1728299999999998</v>
      </c>
      <c r="V161" s="112">
        <v>2.7328299999999999</v>
      </c>
      <c r="W161" s="112">
        <v>2.1401400000000002</v>
      </c>
      <c r="X161" s="112">
        <v>1.7098549999999999</v>
      </c>
      <c r="Y161" s="112">
        <v>1.4047799999999999</v>
      </c>
      <c r="Z161" s="112">
        <v>1.1734100000000001</v>
      </c>
      <c r="AA161" s="112">
        <v>0.99360499999999996</v>
      </c>
      <c r="AB161" s="112">
        <v>0.85968500000000003</v>
      </c>
      <c r="AC161" s="112">
        <v>0.46253499999999997</v>
      </c>
      <c r="AD161" s="112">
        <v>0.214805</v>
      </c>
      <c r="AE161" s="112">
        <v>7.6530000000000001E-2</v>
      </c>
      <c r="AF161" s="112">
        <v>4.1070000000000002E-2</v>
      </c>
      <c r="AG161" s="112">
        <v>2.6329999999999999E-2</v>
      </c>
    </row>
    <row r="162" spans="1:33" ht="15" x14ac:dyDescent="0.25">
      <c r="A162" s="1" t="s">
        <v>635</v>
      </c>
      <c r="B162" s="1">
        <v>36</v>
      </c>
      <c r="C162"/>
      <c r="D162" s="112">
        <v>56.486710000000002</v>
      </c>
      <c r="E162" s="112">
        <v>54.545009999999998</v>
      </c>
      <c r="F162" s="112">
        <v>51.055280000000003</v>
      </c>
      <c r="G162" s="112">
        <v>46.671080000000003</v>
      </c>
      <c r="H162" s="112">
        <v>42.285705</v>
      </c>
      <c r="I162" s="112">
        <v>36.184505000000001</v>
      </c>
      <c r="J162" s="112">
        <v>29.46208</v>
      </c>
      <c r="K162" s="112">
        <v>24.91911</v>
      </c>
      <c r="L162" s="112">
        <v>21.817525</v>
      </c>
      <c r="M162" s="112">
        <v>19.563849999999999</v>
      </c>
      <c r="N162" s="112">
        <v>13.849130000000001</v>
      </c>
      <c r="O162" s="112">
        <v>7.9976099999999999</v>
      </c>
      <c r="P162" s="112">
        <v>6.9809900000000003</v>
      </c>
      <c r="Q162" s="112">
        <v>6.1415550000000003</v>
      </c>
      <c r="R162" s="112">
        <v>5.4883150000000001</v>
      </c>
      <c r="S162" s="112">
        <v>4.3563999999999998</v>
      </c>
      <c r="T162" s="112">
        <v>3.6299649999999999</v>
      </c>
      <c r="U162" s="112">
        <v>3.0685950000000002</v>
      </c>
      <c r="V162" s="112">
        <v>2.6457649999999999</v>
      </c>
      <c r="W162" s="112">
        <v>2.0750250000000001</v>
      </c>
      <c r="X162" s="112">
        <v>1.6628700000000001</v>
      </c>
      <c r="Y162" s="112">
        <v>1.3654900000000001</v>
      </c>
      <c r="Z162" s="112">
        <v>1.14218</v>
      </c>
      <c r="AA162" s="112">
        <v>0.96903499999999998</v>
      </c>
      <c r="AB162" s="112">
        <v>0.84023999999999999</v>
      </c>
      <c r="AC162" s="112">
        <v>0.45250499999999999</v>
      </c>
      <c r="AD162" s="112">
        <v>0.2114</v>
      </c>
      <c r="AE162" s="112">
        <v>7.5840000000000005E-2</v>
      </c>
      <c r="AF162" s="112">
        <v>4.0794999999999998E-2</v>
      </c>
      <c r="AG162" s="112">
        <v>2.6185E-2</v>
      </c>
    </row>
    <row r="163" spans="1:33" ht="15" x14ac:dyDescent="0.25">
      <c r="A163" s="1" t="s">
        <v>635</v>
      </c>
      <c r="B163" s="1">
        <v>37</v>
      </c>
      <c r="C163"/>
      <c r="D163" s="112">
        <v>54.179139999999997</v>
      </c>
      <c r="E163" s="112">
        <v>52.318750000000001</v>
      </c>
      <c r="F163" s="112">
        <v>48.965384999999998</v>
      </c>
      <c r="G163" s="112">
        <v>44.757959999999997</v>
      </c>
      <c r="H163" s="112">
        <v>40.571750000000002</v>
      </c>
      <c r="I163" s="112">
        <v>34.731535000000001</v>
      </c>
      <c r="J163" s="112">
        <v>28.28558</v>
      </c>
      <c r="K163" s="112">
        <v>23.879059999999999</v>
      </c>
      <c r="L163" s="112">
        <v>20.981539999999999</v>
      </c>
      <c r="M163" s="112">
        <v>18.789584999999999</v>
      </c>
      <c r="N163" s="112">
        <v>13.471914999999999</v>
      </c>
      <c r="O163" s="112">
        <v>7.7015099999999999</v>
      </c>
      <c r="P163" s="112">
        <v>6.7326050000000004</v>
      </c>
      <c r="Q163" s="112">
        <v>5.9328700000000003</v>
      </c>
      <c r="R163" s="112">
        <v>5.3050050000000004</v>
      </c>
      <c r="S163" s="112">
        <v>4.2187799999999998</v>
      </c>
      <c r="T163" s="112">
        <v>3.5107349999999999</v>
      </c>
      <c r="U163" s="112">
        <v>2.9720200000000001</v>
      </c>
      <c r="V163" s="112">
        <v>2.5758450000000002</v>
      </c>
      <c r="W163" s="112">
        <v>2.013925</v>
      </c>
      <c r="X163" s="112">
        <v>1.61835</v>
      </c>
      <c r="Y163" s="112">
        <v>1.3285750000000001</v>
      </c>
      <c r="Z163" s="112">
        <v>1.112625</v>
      </c>
      <c r="AA163" s="112">
        <v>0.94545000000000001</v>
      </c>
      <c r="AB163" s="112">
        <v>0.82091000000000003</v>
      </c>
      <c r="AC163" s="112">
        <v>0.44247999999999998</v>
      </c>
      <c r="AD163" s="112">
        <v>0.20799000000000001</v>
      </c>
      <c r="AE163" s="112">
        <v>7.5134999999999993E-2</v>
      </c>
      <c r="AF163" s="112">
        <v>4.0515000000000002E-2</v>
      </c>
      <c r="AG163" s="112">
        <v>2.6040000000000001E-2</v>
      </c>
    </row>
    <row r="164" spans="1:33" ht="15" x14ac:dyDescent="0.25">
      <c r="A164" s="1" t="s">
        <v>635</v>
      </c>
      <c r="B164" s="1">
        <v>38</v>
      </c>
      <c r="C164"/>
      <c r="D164" s="112">
        <v>51.992620000000002</v>
      </c>
      <c r="E164" s="112">
        <v>50.209150000000001</v>
      </c>
      <c r="F164" s="112">
        <v>46.989980000000003</v>
      </c>
      <c r="G164" s="112">
        <v>42.949660000000002</v>
      </c>
      <c r="H164" s="112">
        <v>38.954974999999997</v>
      </c>
      <c r="I164" s="112">
        <v>33.371225000000003</v>
      </c>
      <c r="J164" s="112">
        <v>27.168695</v>
      </c>
      <c r="K164" s="112">
        <v>22.924790000000002</v>
      </c>
      <c r="L164" s="112">
        <v>20.18112</v>
      </c>
      <c r="M164" s="112">
        <v>18.05725</v>
      </c>
      <c r="N164" s="112">
        <v>13.139189999999999</v>
      </c>
      <c r="O164" s="112">
        <v>7.4711100000000004</v>
      </c>
      <c r="P164" s="112">
        <v>6.5411400000000004</v>
      </c>
      <c r="Q164" s="112">
        <v>5.7683949999999999</v>
      </c>
      <c r="R164" s="112">
        <v>5.1486400000000003</v>
      </c>
      <c r="S164" s="112">
        <v>4.084905</v>
      </c>
      <c r="T164" s="112">
        <v>3.3945349999999999</v>
      </c>
      <c r="U164" s="112">
        <v>2.8776549999999999</v>
      </c>
      <c r="V164" s="112">
        <v>2.496245</v>
      </c>
      <c r="W164" s="112">
        <v>1.954245</v>
      </c>
      <c r="X164" s="112">
        <v>1.5784450000000001</v>
      </c>
      <c r="Y164" s="112">
        <v>1.2926200000000001</v>
      </c>
      <c r="Z164" s="112">
        <v>1.09867</v>
      </c>
      <c r="AA164" s="112">
        <v>0.92223999999999995</v>
      </c>
      <c r="AB164" s="112">
        <v>0.80181500000000006</v>
      </c>
      <c r="AC164" s="112">
        <v>0.43254999999999999</v>
      </c>
      <c r="AD164" s="112">
        <v>0.20457500000000001</v>
      </c>
      <c r="AE164" s="112">
        <v>7.442E-2</v>
      </c>
      <c r="AF164" s="112">
        <v>4.0235E-2</v>
      </c>
      <c r="AG164" s="112">
        <v>2.589E-2</v>
      </c>
    </row>
    <row r="165" spans="1:33" ht="15" x14ac:dyDescent="0.25">
      <c r="A165" s="1" t="s">
        <v>635</v>
      </c>
      <c r="B165" s="1">
        <v>39</v>
      </c>
      <c r="C165"/>
      <c r="D165" s="112">
        <v>49.937145000000001</v>
      </c>
      <c r="E165" s="112">
        <v>48.225765000000003</v>
      </c>
      <c r="F165" s="112">
        <v>45.129440000000002</v>
      </c>
      <c r="G165" s="112">
        <v>41.267969999999998</v>
      </c>
      <c r="H165" s="112">
        <v>37.434350000000002</v>
      </c>
      <c r="I165" s="112">
        <v>32.072935000000001</v>
      </c>
      <c r="J165" s="112">
        <v>26.144414999999999</v>
      </c>
      <c r="K165" s="112">
        <v>22.000554999999999</v>
      </c>
      <c r="L165" s="112">
        <v>19.415505</v>
      </c>
      <c r="M165" s="112">
        <v>17.349955000000001</v>
      </c>
      <c r="N165" s="112">
        <v>12.844155000000001</v>
      </c>
      <c r="O165" s="112">
        <v>7.2037449999999996</v>
      </c>
      <c r="P165" s="112">
        <v>6.3113900000000003</v>
      </c>
      <c r="Q165" s="112">
        <v>5.5751600000000003</v>
      </c>
      <c r="R165" s="112">
        <v>4.9858700000000002</v>
      </c>
      <c r="S165" s="112">
        <v>3.9546450000000002</v>
      </c>
      <c r="T165" s="112">
        <v>3.28531</v>
      </c>
      <c r="U165" s="112">
        <v>2.805825</v>
      </c>
      <c r="V165" s="112">
        <v>2.4318300000000002</v>
      </c>
      <c r="W165" s="112">
        <v>1.8978699999999999</v>
      </c>
      <c r="X165" s="112">
        <v>1.5347</v>
      </c>
      <c r="Y165" s="112">
        <v>1.2589600000000001</v>
      </c>
      <c r="Z165" s="112">
        <v>1.0709850000000001</v>
      </c>
      <c r="AA165" s="112">
        <v>0.89987499999999998</v>
      </c>
      <c r="AB165" s="112">
        <v>0.78339000000000003</v>
      </c>
      <c r="AC165" s="112">
        <v>0.42418</v>
      </c>
      <c r="AD165" s="112">
        <v>0.20116000000000001</v>
      </c>
      <c r="AE165" s="112">
        <v>7.3700000000000002E-2</v>
      </c>
      <c r="AF165" s="112">
        <v>3.9945000000000001E-2</v>
      </c>
      <c r="AG165" s="112">
        <v>2.5735000000000001E-2</v>
      </c>
    </row>
    <row r="166" spans="1:33" ht="15" x14ac:dyDescent="0.25">
      <c r="A166" s="1" t="s">
        <v>635</v>
      </c>
      <c r="B166" s="1">
        <v>40</v>
      </c>
      <c r="C166"/>
      <c r="D166" s="112">
        <v>47.975430000000003</v>
      </c>
      <c r="E166" s="112">
        <v>46.332934999999999</v>
      </c>
      <c r="F166" s="112">
        <v>43.380665</v>
      </c>
      <c r="G166" s="112">
        <v>39.716745000000003</v>
      </c>
      <c r="H166" s="112">
        <v>36.020575000000001</v>
      </c>
      <c r="I166" s="112">
        <v>30.868704999999999</v>
      </c>
      <c r="J166" s="112">
        <v>25.237639999999999</v>
      </c>
      <c r="K166" s="112">
        <v>21.131074999999999</v>
      </c>
      <c r="L166" s="112">
        <v>18.636265000000002</v>
      </c>
      <c r="M166" s="112">
        <v>16.655574999999999</v>
      </c>
      <c r="N166" s="112">
        <v>12.73033</v>
      </c>
      <c r="O166" s="112">
        <v>6.9901400000000002</v>
      </c>
      <c r="P166" s="112">
        <v>6.1014299999999997</v>
      </c>
      <c r="Q166" s="112">
        <v>5.4187099999999999</v>
      </c>
      <c r="R166" s="112">
        <v>4.8407650000000002</v>
      </c>
      <c r="S166" s="112">
        <v>3.8293599999999999</v>
      </c>
      <c r="T166" s="112">
        <v>3.1790250000000002</v>
      </c>
      <c r="U166" s="112">
        <v>2.7300849999999999</v>
      </c>
      <c r="V166" s="112">
        <v>2.3584900000000002</v>
      </c>
      <c r="W166" s="112">
        <v>1.8429500000000001</v>
      </c>
      <c r="X166" s="112">
        <v>1.492715</v>
      </c>
      <c r="Y166" s="112">
        <v>1.2260599999999999</v>
      </c>
      <c r="Z166" s="112">
        <v>1.04392</v>
      </c>
      <c r="AA166" s="112">
        <v>0.87792499999999996</v>
      </c>
      <c r="AB166" s="112">
        <v>0.76522999999999997</v>
      </c>
      <c r="AC166" s="112">
        <v>0.41623500000000002</v>
      </c>
      <c r="AD166" s="112">
        <v>0.19775999999999999</v>
      </c>
      <c r="AE166" s="112">
        <v>7.2969999999999993E-2</v>
      </c>
      <c r="AF166" s="112">
        <v>3.9649999999999998E-2</v>
      </c>
      <c r="AG166" s="112">
        <v>2.5585E-2</v>
      </c>
    </row>
    <row r="167" spans="1:33" ht="15" x14ac:dyDescent="0.25">
      <c r="A167" s="1" t="s">
        <v>635</v>
      </c>
      <c r="B167" s="1">
        <v>41</v>
      </c>
      <c r="C167"/>
      <c r="D167" s="112">
        <v>46.111485000000002</v>
      </c>
      <c r="E167" s="112">
        <v>44.535969999999999</v>
      </c>
      <c r="F167" s="112">
        <v>41.715949999999999</v>
      </c>
      <c r="G167" s="112">
        <v>38.236854999999998</v>
      </c>
      <c r="H167" s="112">
        <v>34.687600000000003</v>
      </c>
      <c r="I167" s="112">
        <v>29.730540000000001</v>
      </c>
      <c r="J167" s="112">
        <v>24.356034999999999</v>
      </c>
      <c r="K167" s="112">
        <v>20.341315000000002</v>
      </c>
      <c r="L167" s="112">
        <v>17.940795000000001</v>
      </c>
      <c r="M167" s="112">
        <v>16.026520000000001</v>
      </c>
      <c r="N167" s="112">
        <v>12.55138</v>
      </c>
      <c r="O167" s="112">
        <v>6.7903849999999997</v>
      </c>
      <c r="P167" s="112">
        <v>5.902145</v>
      </c>
      <c r="Q167" s="112">
        <v>5.2694999999999999</v>
      </c>
      <c r="R167" s="112">
        <v>4.6985049999999999</v>
      </c>
      <c r="S167" s="112">
        <v>3.7193649999999998</v>
      </c>
      <c r="T167" s="112">
        <v>3.0876899999999998</v>
      </c>
      <c r="U167" s="112">
        <v>2.6506799999999999</v>
      </c>
      <c r="V167" s="112">
        <v>2.3068949999999999</v>
      </c>
      <c r="W167" s="112">
        <v>1.7933049999999999</v>
      </c>
      <c r="X167" s="112">
        <v>1.45547</v>
      </c>
      <c r="Y167" s="112">
        <v>1.1955849999999999</v>
      </c>
      <c r="Z167" s="112">
        <v>1.0230600000000001</v>
      </c>
      <c r="AA167" s="112">
        <v>0.85730499999999998</v>
      </c>
      <c r="AB167" s="112">
        <v>0.74800999999999995</v>
      </c>
      <c r="AC167" s="112">
        <v>0.40844000000000003</v>
      </c>
      <c r="AD167" s="112">
        <v>0.19436500000000001</v>
      </c>
      <c r="AE167" s="112">
        <v>7.2230000000000003E-2</v>
      </c>
      <c r="AF167" s="112">
        <v>3.9355000000000001E-2</v>
      </c>
      <c r="AG167" s="112">
        <v>2.5425E-2</v>
      </c>
    </row>
    <row r="168" spans="1:33" ht="15" x14ac:dyDescent="0.25">
      <c r="A168" s="1" t="s">
        <v>635</v>
      </c>
      <c r="B168" s="1">
        <v>42</v>
      </c>
      <c r="C168"/>
      <c r="D168" s="112">
        <v>44.39199</v>
      </c>
      <c r="E168" s="112">
        <v>42.87668</v>
      </c>
      <c r="F168" s="112">
        <v>40.151845000000002</v>
      </c>
      <c r="G168" s="112">
        <v>36.821655</v>
      </c>
      <c r="H168" s="112">
        <v>33.409025</v>
      </c>
      <c r="I168" s="112">
        <v>28.642264999999998</v>
      </c>
      <c r="J168" s="112">
        <v>23.505635000000002</v>
      </c>
      <c r="K168" s="112">
        <v>19.613365000000002</v>
      </c>
      <c r="L168" s="112">
        <v>17.256900000000002</v>
      </c>
      <c r="M168" s="112">
        <v>15.4246</v>
      </c>
      <c r="N168" s="112">
        <v>12.30664</v>
      </c>
      <c r="O168" s="112">
        <v>6.6086349999999996</v>
      </c>
      <c r="P168" s="112">
        <v>5.7426250000000003</v>
      </c>
      <c r="Q168" s="112">
        <v>5.1070799999999998</v>
      </c>
      <c r="R168" s="112">
        <v>4.5666000000000002</v>
      </c>
      <c r="S168" s="112">
        <v>3.6224349999999998</v>
      </c>
      <c r="T168" s="112">
        <v>3.019145</v>
      </c>
      <c r="U168" s="112">
        <v>2.5731099999999998</v>
      </c>
      <c r="V168" s="112">
        <v>2.2416399999999999</v>
      </c>
      <c r="W168" s="112">
        <v>1.74495</v>
      </c>
      <c r="X168" s="112">
        <v>1.4189449999999999</v>
      </c>
      <c r="Y168" s="112">
        <v>1.1661550000000001</v>
      </c>
      <c r="Z168" s="112">
        <v>0.99888500000000002</v>
      </c>
      <c r="AA168" s="112">
        <v>0.83762000000000003</v>
      </c>
      <c r="AB168" s="112">
        <v>0.73148000000000002</v>
      </c>
      <c r="AC168" s="112">
        <v>0.40086500000000003</v>
      </c>
      <c r="AD168" s="112">
        <v>0.19098999999999999</v>
      </c>
      <c r="AE168" s="112">
        <v>7.1489999999999998E-2</v>
      </c>
      <c r="AF168" s="112">
        <v>3.9050000000000001E-2</v>
      </c>
      <c r="AG168" s="112">
        <v>2.5260000000000001E-2</v>
      </c>
    </row>
    <row r="169" spans="1:33" ht="15" x14ac:dyDescent="0.25">
      <c r="A169" s="1" t="s">
        <v>635</v>
      </c>
      <c r="B169" s="1">
        <v>43</v>
      </c>
      <c r="C169"/>
      <c r="D169" s="112">
        <v>42.786884999999998</v>
      </c>
      <c r="E169" s="112">
        <v>41.328690000000002</v>
      </c>
      <c r="F169" s="112">
        <v>38.686529999999998</v>
      </c>
      <c r="G169" s="112">
        <v>35.488145000000003</v>
      </c>
      <c r="H169" s="112">
        <v>32.207574999999999</v>
      </c>
      <c r="I169" s="112">
        <v>27.625440000000001</v>
      </c>
      <c r="J169" s="112">
        <v>22.68835</v>
      </c>
      <c r="K169" s="112">
        <v>18.889479999999999</v>
      </c>
      <c r="L169" s="112">
        <v>16.664365</v>
      </c>
      <c r="M169" s="112">
        <v>14.832660000000001</v>
      </c>
      <c r="N169" s="112">
        <v>12.002765</v>
      </c>
      <c r="O169" s="112">
        <v>6.4537449999999996</v>
      </c>
      <c r="P169" s="112">
        <v>5.5550899999999999</v>
      </c>
      <c r="Q169" s="112">
        <v>4.9499849999999999</v>
      </c>
      <c r="R169" s="112">
        <v>4.432855</v>
      </c>
      <c r="S169" s="112">
        <v>3.5246400000000002</v>
      </c>
      <c r="T169" s="112">
        <v>2.9336150000000001</v>
      </c>
      <c r="U169" s="112">
        <v>2.498205</v>
      </c>
      <c r="V169" s="112">
        <v>2.1787649999999998</v>
      </c>
      <c r="W169" s="112">
        <v>1.6983200000000001</v>
      </c>
      <c r="X169" s="112">
        <v>1.3832199999999999</v>
      </c>
      <c r="Y169" s="112">
        <v>1.137875</v>
      </c>
      <c r="Z169" s="112">
        <v>0.9758</v>
      </c>
      <c r="AA169" s="112">
        <v>0.82661499999999999</v>
      </c>
      <c r="AB169" s="112">
        <v>0.71548999999999996</v>
      </c>
      <c r="AC169" s="112">
        <v>0.39336500000000002</v>
      </c>
      <c r="AD169" s="112">
        <v>0.18764500000000001</v>
      </c>
      <c r="AE169" s="112">
        <v>7.0739999999999997E-2</v>
      </c>
      <c r="AF169" s="112">
        <v>3.875E-2</v>
      </c>
      <c r="AG169" s="112">
        <v>2.5100000000000001E-2</v>
      </c>
    </row>
    <row r="170" spans="1:33" ht="15" x14ac:dyDescent="0.25">
      <c r="A170" s="1" t="s">
        <v>635</v>
      </c>
      <c r="B170" s="1">
        <v>44</v>
      </c>
      <c r="C170"/>
      <c r="D170" s="112">
        <v>41.259430000000002</v>
      </c>
      <c r="E170" s="112">
        <v>39.854774999999997</v>
      </c>
      <c r="F170" s="112">
        <v>37.288285000000002</v>
      </c>
      <c r="G170" s="112">
        <v>34.207700000000003</v>
      </c>
      <c r="H170" s="112">
        <v>31.049675000000001</v>
      </c>
      <c r="I170" s="112">
        <v>26.639050000000001</v>
      </c>
      <c r="J170" s="112">
        <v>21.918845000000001</v>
      </c>
      <c r="K170" s="112">
        <v>18.200755000000001</v>
      </c>
      <c r="L170" s="112">
        <v>16.046714999999999</v>
      </c>
      <c r="M170" s="112">
        <v>14.298525</v>
      </c>
      <c r="N170" s="112">
        <v>11.758505</v>
      </c>
      <c r="O170" s="112">
        <v>6.3862449999999997</v>
      </c>
      <c r="P170" s="112">
        <v>5.3764149999999997</v>
      </c>
      <c r="Q170" s="112">
        <v>4.8047800000000001</v>
      </c>
      <c r="R170" s="112">
        <v>4.3366100000000003</v>
      </c>
      <c r="S170" s="112">
        <v>3.4569899999999998</v>
      </c>
      <c r="T170" s="112">
        <v>2.8596949999999999</v>
      </c>
      <c r="U170" s="112">
        <v>2.4269599999999998</v>
      </c>
      <c r="V170" s="112">
        <v>2.1186799999999999</v>
      </c>
      <c r="W170" s="112">
        <v>1.653605</v>
      </c>
      <c r="X170" s="112">
        <v>1.348525</v>
      </c>
      <c r="Y170" s="112">
        <v>1.1219749999999999</v>
      </c>
      <c r="Z170" s="112">
        <v>0.952905</v>
      </c>
      <c r="AA170" s="112">
        <v>0.80784999999999996</v>
      </c>
      <c r="AB170" s="112">
        <v>0.69956499999999999</v>
      </c>
      <c r="AC170" s="112">
        <v>0.38630500000000001</v>
      </c>
      <c r="AD170" s="112">
        <v>0.18432499999999999</v>
      </c>
      <c r="AE170" s="112">
        <v>6.9985000000000006E-2</v>
      </c>
      <c r="AF170" s="112">
        <v>3.8440000000000002E-2</v>
      </c>
      <c r="AG170" s="112">
        <v>2.4934999999999999E-2</v>
      </c>
    </row>
    <row r="171" spans="1:33" ht="15" x14ac:dyDescent="0.25">
      <c r="A171" s="1" t="s">
        <v>635</v>
      </c>
      <c r="B171" s="1">
        <v>45</v>
      </c>
      <c r="C171"/>
      <c r="D171" s="112">
        <v>39.831139999999998</v>
      </c>
      <c r="E171" s="112">
        <v>38.476365000000001</v>
      </c>
      <c r="F171" s="112">
        <v>35.980815</v>
      </c>
      <c r="G171" s="112">
        <v>33.009169999999997</v>
      </c>
      <c r="H171" s="112">
        <v>29.965855000000001</v>
      </c>
      <c r="I171" s="112">
        <v>25.708475</v>
      </c>
      <c r="J171" s="112">
        <v>21.155635</v>
      </c>
      <c r="K171" s="112">
        <v>17.587140000000002</v>
      </c>
      <c r="L171" s="112">
        <v>15.48174</v>
      </c>
      <c r="M171" s="112">
        <v>13.79271</v>
      </c>
      <c r="N171" s="112">
        <v>11.473560000000001</v>
      </c>
      <c r="O171" s="112">
        <v>6.28566</v>
      </c>
      <c r="P171" s="112">
        <v>5.2010800000000001</v>
      </c>
      <c r="Q171" s="112">
        <v>4.6623000000000001</v>
      </c>
      <c r="R171" s="112">
        <v>4.2116800000000003</v>
      </c>
      <c r="S171" s="112">
        <v>3.36524</v>
      </c>
      <c r="T171" s="112">
        <v>2.78112</v>
      </c>
      <c r="U171" s="112">
        <v>2.3588499999999999</v>
      </c>
      <c r="V171" s="112">
        <v>2.06141</v>
      </c>
      <c r="W171" s="112">
        <v>1.6113550000000001</v>
      </c>
      <c r="X171" s="112">
        <v>1.31555</v>
      </c>
      <c r="Y171" s="112">
        <v>1.09548</v>
      </c>
      <c r="Z171" s="112">
        <v>0.93141499999999999</v>
      </c>
      <c r="AA171" s="112">
        <v>0.78998999999999997</v>
      </c>
      <c r="AB171" s="112">
        <v>0.68447499999999994</v>
      </c>
      <c r="AC171" s="112">
        <v>0.37904500000000002</v>
      </c>
      <c r="AD171" s="112">
        <v>0.181035</v>
      </c>
      <c r="AE171" s="112">
        <v>6.923E-2</v>
      </c>
      <c r="AF171" s="112">
        <v>3.8129999999999997E-2</v>
      </c>
      <c r="AG171" s="112">
        <v>2.4774999999999998E-2</v>
      </c>
    </row>
    <row r="172" spans="1:33" ht="15" x14ac:dyDescent="0.25">
      <c r="A172" s="1" t="s">
        <v>635</v>
      </c>
      <c r="B172" s="1">
        <v>46</v>
      </c>
      <c r="C172"/>
      <c r="D172" s="112">
        <v>38.484789999999997</v>
      </c>
      <c r="E172" s="112">
        <v>37.176684999999999</v>
      </c>
      <c r="F172" s="112">
        <v>34.748865000000002</v>
      </c>
      <c r="G172" s="112">
        <v>31.879719999999999</v>
      </c>
      <c r="H172" s="112">
        <v>28.944109999999998</v>
      </c>
      <c r="I172" s="112">
        <v>24.832025000000002</v>
      </c>
      <c r="J172" s="112">
        <v>20.45271</v>
      </c>
      <c r="K172" s="112">
        <v>16.990690000000001</v>
      </c>
      <c r="L172" s="112">
        <v>14.949135</v>
      </c>
      <c r="M172" s="112">
        <v>13.33067</v>
      </c>
      <c r="N172" s="112">
        <v>11.161250000000001</v>
      </c>
      <c r="O172" s="112">
        <v>6.1908000000000003</v>
      </c>
      <c r="P172" s="112">
        <v>5.0432199999999998</v>
      </c>
      <c r="Q172" s="112">
        <v>4.5305900000000001</v>
      </c>
      <c r="R172" s="112">
        <v>4.0998099999999997</v>
      </c>
      <c r="S172" s="112">
        <v>3.2820800000000001</v>
      </c>
      <c r="T172" s="112">
        <v>2.7086350000000001</v>
      </c>
      <c r="U172" s="112">
        <v>2.2977400000000001</v>
      </c>
      <c r="V172" s="112">
        <v>2.0058699999999998</v>
      </c>
      <c r="W172" s="112">
        <v>1.5716399999999999</v>
      </c>
      <c r="X172" s="112">
        <v>1.283075</v>
      </c>
      <c r="Y172" s="112">
        <v>1.0693649999999999</v>
      </c>
      <c r="Z172" s="112">
        <v>0.91018500000000002</v>
      </c>
      <c r="AA172" s="112">
        <v>0.77244000000000002</v>
      </c>
      <c r="AB172" s="112">
        <v>0.66953499999999999</v>
      </c>
      <c r="AC172" s="112">
        <v>0.37188500000000002</v>
      </c>
      <c r="AD172" s="112">
        <v>0.17777999999999999</v>
      </c>
      <c r="AE172" s="112">
        <v>6.8470000000000003E-2</v>
      </c>
      <c r="AF172" s="112">
        <v>3.7819999999999999E-2</v>
      </c>
      <c r="AG172" s="112">
        <v>2.4604999999999998E-2</v>
      </c>
    </row>
    <row r="173" spans="1:33" ht="15" x14ac:dyDescent="0.25">
      <c r="A173" s="1" t="s">
        <v>635</v>
      </c>
      <c r="B173" s="1">
        <v>47</v>
      </c>
      <c r="C173"/>
      <c r="D173" s="112">
        <v>37.261755000000001</v>
      </c>
      <c r="E173" s="112">
        <v>35.996445000000001</v>
      </c>
      <c r="F173" s="112">
        <v>33.611184999999999</v>
      </c>
      <c r="G173" s="112">
        <v>30.807524999999998</v>
      </c>
      <c r="H173" s="112">
        <v>27.973099999999999</v>
      </c>
      <c r="I173" s="112">
        <v>24.004135000000002</v>
      </c>
      <c r="J173" s="112">
        <v>19.800280000000001</v>
      </c>
      <c r="K173" s="112">
        <v>16.440159999999999</v>
      </c>
      <c r="L173" s="112">
        <v>14.433335</v>
      </c>
      <c r="M173" s="112">
        <v>12.9359</v>
      </c>
      <c r="N173" s="112">
        <v>10.785485</v>
      </c>
      <c r="O173" s="112">
        <v>6.15585</v>
      </c>
      <c r="P173" s="112">
        <v>4.8800999999999997</v>
      </c>
      <c r="Q173" s="112">
        <v>4.3985950000000003</v>
      </c>
      <c r="R173" s="112">
        <v>3.9877500000000001</v>
      </c>
      <c r="S173" s="112">
        <v>3.2124250000000001</v>
      </c>
      <c r="T173" s="112">
        <v>2.63734</v>
      </c>
      <c r="U173" s="112">
        <v>2.2395350000000001</v>
      </c>
      <c r="V173" s="112">
        <v>1.95255</v>
      </c>
      <c r="W173" s="112">
        <v>1.53362</v>
      </c>
      <c r="X173" s="112">
        <v>1.2521199999999999</v>
      </c>
      <c r="Y173" s="112">
        <v>1.0446</v>
      </c>
      <c r="Z173" s="112">
        <v>0.89005000000000001</v>
      </c>
      <c r="AA173" s="112">
        <v>0.75580499999999995</v>
      </c>
      <c r="AB173" s="112">
        <v>0.65530500000000003</v>
      </c>
      <c r="AC173" s="112">
        <v>0.36486499999999999</v>
      </c>
      <c r="AD173" s="112">
        <v>0.174565</v>
      </c>
      <c r="AE173" s="112">
        <v>6.7710000000000006E-2</v>
      </c>
      <c r="AF173" s="112">
        <v>3.7504999999999997E-2</v>
      </c>
      <c r="AG173" s="112">
        <v>2.4434999999999998E-2</v>
      </c>
    </row>
    <row r="174" spans="1:33" ht="15" x14ac:dyDescent="0.25">
      <c r="A174" s="1" t="s">
        <v>635</v>
      </c>
      <c r="B174" s="1">
        <v>48</v>
      </c>
      <c r="C174"/>
      <c r="D174" s="112">
        <v>36.036520000000003</v>
      </c>
      <c r="E174" s="112">
        <v>34.813395</v>
      </c>
      <c r="F174" s="112">
        <v>32.488370000000003</v>
      </c>
      <c r="G174" s="112">
        <v>29.773434999999999</v>
      </c>
      <c r="H174" s="112">
        <v>27.037420000000001</v>
      </c>
      <c r="I174" s="112">
        <v>23.201104999999998</v>
      </c>
      <c r="J174" s="112">
        <v>19.139605</v>
      </c>
      <c r="K174" s="112">
        <v>15.908935</v>
      </c>
      <c r="L174" s="112">
        <v>13.958170000000001</v>
      </c>
      <c r="M174" s="112">
        <v>12.533950000000001</v>
      </c>
      <c r="N174" s="112">
        <v>10.460134999999999</v>
      </c>
      <c r="O174" s="112">
        <v>6.1851849999999997</v>
      </c>
      <c r="P174" s="112">
        <v>4.7327849999999998</v>
      </c>
      <c r="Q174" s="112">
        <v>4.2869299999999999</v>
      </c>
      <c r="R174" s="112">
        <v>3.88869</v>
      </c>
      <c r="S174" s="112">
        <v>3.1345900000000002</v>
      </c>
      <c r="T174" s="112">
        <v>2.5707900000000001</v>
      </c>
      <c r="U174" s="112">
        <v>2.19509</v>
      </c>
      <c r="V174" s="112">
        <v>1.9015249999999999</v>
      </c>
      <c r="W174" s="112">
        <v>1.4971650000000001</v>
      </c>
      <c r="X174" s="112">
        <v>1.22211</v>
      </c>
      <c r="Y174" s="112">
        <v>1.0205200000000001</v>
      </c>
      <c r="Z174" s="112">
        <v>0.87034</v>
      </c>
      <c r="AA174" s="112">
        <v>0.74034500000000003</v>
      </c>
      <c r="AB174" s="112">
        <v>0.64134500000000005</v>
      </c>
      <c r="AC174" s="112">
        <v>0.357985</v>
      </c>
      <c r="AD174" s="112">
        <v>0.17139499999999999</v>
      </c>
      <c r="AE174" s="112">
        <v>6.6949999999999996E-2</v>
      </c>
      <c r="AF174" s="112">
        <v>3.7194999999999999E-2</v>
      </c>
      <c r="AG174" s="112">
        <v>2.427E-2</v>
      </c>
    </row>
    <row r="175" spans="1:33" ht="15" x14ac:dyDescent="0.25">
      <c r="A175" s="1" t="s">
        <v>635</v>
      </c>
      <c r="B175" s="1">
        <v>49</v>
      </c>
      <c r="C175"/>
      <c r="D175" s="112">
        <v>34.864944999999999</v>
      </c>
      <c r="E175" s="112">
        <v>33.682085000000001</v>
      </c>
      <c r="F175" s="112">
        <v>31.411515000000001</v>
      </c>
      <c r="G175" s="112">
        <v>28.778839999999999</v>
      </c>
      <c r="H175" s="112">
        <v>26.137425</v>
      </c>
      <c r="I175" s="112">
        <v>22.436775000000001</v>
      </c>
      <c r="J175" s="112">
        <v>18.518809999999998</v>
      </c>
      <c r="K175" s="112">
        <v>15.37984</v>
      </c>
      <c r="L175" s="112">
        <v>13.5076</v>
      </c>
      <c r="M175" s="112">
        <v>12.132614999999999</v>
      </c>
      <c r="N175" s="112">
        <v>10.090415</v>
      </c>
      <c r="O175" s="112">
        <v>6.19564</v>
      </c>
      <c r="P175" s="112">
        <v>4.6135000000000002</v>
      </c>
      <c r="Q175" s="112">
        <v>4.1623900000000003</v>
      </c>
      <c r="R175" s="112">
        <v>3.7910499999999998</v>
      </c>
      <c r="S175" s="112">
        <v>3.05552</v>
      </c>
      <c r="T175" s="112">
        <v>2.5079600000000002</v>
      </c>
      <c r="U175" s="112">
        <v>2.1521050000000002</v>
      </c>
      <c r="V175" s="112">
        <v>1.855785</v>
      </c>
      <c r="W175" s="112">
        <v>1.46211</v>
      </c>
      <c r="X175" s="112">
        <v>1.19953</v>
      </c>
      <c r="Y175" s="112">
        <v>0.99802000000000002</v>
      </c>
      <c r="Z175" s="112">
        <v>0.85180500000000003</v>
      </c>
      <c r="AA175" s="112">
        <v>0.72496499999999997</v>
      </c>
      <c r="AB175" s="112">
        <v>0.62817500000000004</v>
      </c>
      <c r="AC175" s="112">
        <v>0.35125000000000001</v>
      </c>
      <c r="AD175" s="112">
        <v>0.16825999999999999</v>
      </c>
      <c r="AE175" s="112">
        <v>6.6184999999999994E-2</v>
      </c>
      <c r="AF175" s="112">
        <v>3.6880000000000003E-2</v>
      </c>
      <c r="AG175" s="112">
        <v>2.4094999999999998E-2</v>
      </c>
    </row>
    <row r="176" spans="1:33" ht="15" x14ac:dyDescent="0.25">
      <c r="A176" s="1" t="s">
        <v>635</v>
      </c>
      <c r="B176" s="1">
        <v>50</v>
      </c>
      <c r="C176"/>
      <c r="D176" s="112">
        <v>33.748795000000001</v>
      </c>
      <c r="E176" s="112">
        <v>32.604205</v>
      </c>
      <c r="F176" s="112">
        <v>30.385265</v>
      </c>
      <c r="G176" s="112">
        <v>27.829294999999998</v>
      </c>
      <c r="H176" s="112">
        <v>25.277255</v>
      </c>
      <c r="I176" s="112">
        <v>21.697890000000001</v>
      </c>
      <c r="J176" s="112">
        <v>17.936530000000001</v>
      </c>
      <c r="K176" s="112">
        <v>14.878444999999999</v>
      </c>
      <c r="L176" s="112">
        <v>13.054270000000001</v>
      </c>
      <c r="M176" s="112">
        <v>11.74489</v>
      </c>
      <c r="N176" s="112">
        <v>9.7941249999999993</v>
      </c>
      <c r="O176" s="112">
        <v>6.1854500000000003</v>
      </c>
      <c r="P176" s="112">
        <v>4.4734699999999998</v>
      </c>
      <c r="Q176" s="112">
        <v>4.0592800000000002</v>
      </c>
      <c r="R176" s="112">
        <v>3.6948300000000001</v>
      </c>
      <c r="S176" s="112">
        <v>2.9827249999999998</v>
      </c>
      <c r="T176" s="112">
        <v>2.4498549999999999</v>
      </c>
      <c r="U176" s="112">
        <v>2.0999949999999998</v>
      </c>
      <c r="V176" s="112">
        <v>1.810945</v>
      </c>
      <c r="W176" s="112">
        <v>1.4282999999999999</v>
      </c>
      <c r="X176" s="112">
        <v>1.1713249999999999</v>
      </c>
      <c r="Y176" s="112">
        <v>0.97594499999999995</v>
      </c>
      <c r="Z176" s="112">
        <v>0.833565</v>
      </c>
      <c r="AA176" s="112">
        <v>0.70984000000000003</v>
      </c>
      <c r="AB176" s="112">
        <v>0.61524500000000004</v>
      </c>
      <c r="AC176" s="112">
        <v>0.34461000000000003</v>
      </c>
      <c r="AD176" s="112">
        <v>0.16517499999999999</v>
      </c>
      <c r="AE176" s="112">
        <v>6.5424999999999997E-2</v>
      </c>
      <c r="AF176" s="112">
        <v>3.6560000000000002E-2</v>
      </c>
      <c r="AG176" s="112">
        <v>2.3924999999999998E-2</v>
      </c>
    </row>
    <row r="177" spans="1:33" ht="15" x14ac:dyDescent="0.25">
      <c r="A177" s="1" t="s">
        <v>635</v>
      </c>
      <c r="B177" s="1">
        <v>51</v>
      </c>
      <c r="C177"/>
      <c r="D177" s="112">
        <v>32.702539999999999</v>
      </c>
      <c r="E177" s="112">
        <v>31.593665000000001</v>
      </c>
      <c r="F177" s="112">
        <v>29.408954999999999</v>
      </c>
      <c r="G177" s="112">
        <v>26.912275000000001</v>
      </c>
      <c r="H177" s="112">
        <v>24.447475000000001</v>
      </c>
      <c r="I177" s="112">
        <v>20.985479999999999</v>
      </c>
      <c r="J177" s="112">
        <v>17.366140000000001</v>
      </c>
      <c r="K177" s="112">
        <v>14.401185</v>
      </c>
      <c r="L177" s="112">
        <v>12.622764999999999</v>
      </c>
      <c r="M177" s="112">
        <v>11.34057</v>
      </c>
      <c r="N177" s="112">
        <v>9.4664750000000009</v>
      </c>
      <c r="O177" s="112">
        <v>6.1616799999999996</v>
      </c>
      <c r="P177" s="112">
        <v>4.3335499999999998</v>
      </c>
      <c r="Q177" s="112">
        <v>3.9523199999999998</v>
      </c>
      <c r="R177" s="112">
        <v>3.5973000000000002</v>
      </c>
      <c r="S177" s="112">
        <v>2.9121899999999998</v>
      </c>
      <c r="T177" s="112">
        <v>2.395365</v>
      </c>
      <c r="U177" s="112">
        <v>2.050135</v>
      </c>
      <c r="V177" s="112">
        <v>1.77796</v>
      </c>
      <c r="W177" s="112">
        <v>1.396655</v>
      </c>
      <c r="X177" s="112">
        <v>1.1452100000000001</v>
      </c>
      <c r="Y177" s="112">
        <v>0.95506999999999997</v>
      </c>
      <c r="Z177" s="112">
        <v>0.81654000000000004</v>
      </c>
      <c r="AA177" s="112">
        <v>0.69577</v>
      </c>
      <c r="AB177" s="112">
        <v>0.60319999999999996</v>
      </c>
      <c r="AC177" s="112">
        <v>0.33823500000000001</v>
      </c>
      <c r="AD177" s="112">
        <v>0.162135</v>
      </c>
      <c r="AE177" s="112">
        <v>6.4670000000000005E-2</v>
      </c>
      <c r="AF177" s="112">
        <v>3.6240000000000001E-2</v>
      </c>
      <c r="AG177" s="112">
        <v>2.375E-2</v>
      </c>
    </row>
    <row r="178" spans="1:33" ht="15" x14ac:dyDescent="0.25">
      <c r="A178" s="1" t="s">
        <v>635</v>
      </c>
      <c r="B178" s="1">
        <v>52</v>
      </c>
      <c r="C178"/>
      <c r="D178" s="112">
        <v>31.694395</v>
      </c>
      <c r="E178" s="112">
        <v>30.619759999999999</v>
      </c>
      <c r="F178" s="112">
        <v>28.481545000000001</v>
      </c>
      <c r="G178" s="112">
        <v>26.049959999999999</v>
      </c>
      <c r="H178" s="112">
        <v>23.660914999999999</v>
      </c>
      <c r="I178" s="112">
        <v>20.305990000000001</v>
      </c>
      <c r="J178" s="112">
        <v>16.821210000000001</v>
      </c>
      <c r="K178" s="112">
        <v>13.944140000000001</v>
      </c>
      <c r="L178" s="112">
        <v>12.209110000000001</v>
      </c>
      <c r="M178" s="112">
        <v>10.976514999999999</v>
      </c>
      <c r="N178" s="112">
        <v>9.2008299999999998</v>
      </c>
      <c r="O178" s="112">
        <v>6.13565</v>
      </c>
      <c r="P178" s="112">
        <v>4.2057349999999998</v>
      </c>
      <c r="Q178" s="112">
        <v>3.8474400000000002</v>
      </c>
      <c r="R178" s="112">
        <v>3.5095999999999998</v>
      </c>
      <c r="S178" s="112">
        <v>2.849485</v>
      </c>
      <c r="T178" s="112">
        <v>2.3451550000000001</v>
      </c>
      <c r="U178" s="112">
        <v>2.0033349999999999</v>
      </c>
      <c r="V178" s="112">
        <v>1.7479450000000001</v>
      </c>
      <c r="W178" s="112">
        <v>1.3658950000000001</v>
      </c>
      <c r="X178" s="112">
        <v>1.119845</v>
      </c>
      <c r="Y178" s="112">
        <v>0.93771499999999997</v>
      </c>
      <c r="Z178" s="112">
        <v>0.79962500000000003</v>
      </c>
      <c r="AA178" s="112">
        <v>0.68194999999999995</v>
      </c>
      <c r="AB178" s="112">
        <v>0.59136999999999995</v>
      </c>
      <c r="AC178" s="112">
        <v>0.33197500000000002</v>
      </c>
      <c r="AD178" s="112">
        <v>0.15914500000000001</v>
      </c>
      <c r="AE178" s="112">
        <v>6.3909999999999995E-2</v>
      </c>
      <c r="AF178" s="112">
        <v>3.5924999999999999E-2</v>
      </c>
      <c r="AG178" s="112">
        <v>2.3574999999999999E-2</v>
      </c>
    </row>
    <row r="179" spans="1:33" ht="15" x14ac:dyDescent="0.25">
      <c r="A179" s="1" t="s">
        <v>635</v>
      </c>
      <c r="B179" s="1">
        <v>53</v>
      </c>
      <c r="C179"/>
      <c r="D179" s="112">
        <v>30.740829999999999</v>
      </c>
      <c r="E179" s="112">
        <v>29.698910000000001</v>
      </c>
      <c r="F179" s="112">
        <v>27.591090000000001</v>
      </c>
      <c r="G179" s="112">
        <v>25.219805000000001</v>
      </c>
      <c r="H179" s="112">
        <v>22.894095</v>
      </c>
      <c r="I179" s="112">
        <v>19.654140000000002</v>
      </c>
      <c r="J179" s="112">
        <v>16.285824999999999</v>
      </c>
      <c r="K179" s="112">
        <v>13.490930000000001</v>
      </c>
      <c r="L179" s="112">
        <v>11.82818</v>
      </c>
      <c r="M179" s="112">
        <v>10.634895</v>
      </c>
      <c r="N179" s="112">
        <v>8.8963300000000007</v>
      </c>
      <c r="O179" s="112">
        <v>6.0845450000000003</v>
      </c>
      <c r="P179" s="112">
        <v>4.0964850000000004</v>
      </c>
      <c r="Q179" s="112">
        <v>3.753965</v>
      </c>
      <c r="R179" s="112">
        <v>3.4214850000000001</v>
      </c>
      <c r="S179" s="112">
        <v>2.7846000000000002</v>
      </c>
      <c r="T179" s="112">
        <v>2.298645</v>
      </c>
      <c r="U179" s="112">
        <v>1.9578450000000001</v>
      </c>
      <c r="V179" s="112">
        <v>1.7086699999999999</v>
      </c>
      <c r="W179" s="112">
        <v>1.3390500000000001</v>
      </c>
      <c r="X179" s="112">
        <v>1.0951299999999999</v>
      </c>
      <c r="Y179" s="112">
        <v>0.91771000000000003</v>
      </c>
      <c r="Z179" s="112">
        <v>0.78336499999999998</v>
      </c>
      <c r="AA179" s="112">
        <v>0.66871499999999995</v>
      </c>
      <c r="AB179" s="112">
        <v>0.58004999999999995</v>
      </c>
      <c r="AC179" s="112">
        <v>0.32583000000000001</v>
      </c>
      <c r="AD179" s="112">
        <v>0.15620500000000001</v>
      </c>
      <c r="AE179" s="112">
        <v>6.3159999999999994E-2</v>
      </c>
      <c r="AF179" s="112">
        <v>3.5604999999999998E-2</v>
      </c>
      <c r="AG179" s="112">
        <v>2.3404999999999999E-2</v>
      </c>
    </row>
    <row r="180" spans="1:33" ht="15" x14ac:dyDescent="0.25">
      <c r="A180" s="1" t="s">
        <v>635</v>
      </c>
      <c r="B180" s="1">
        <v>54</v>
      </c>
      <c r="C180"/>
      <c r="D180" s="112">
        <v>29.79532</v>
      </c>
      <c r="E180" s="112">
        <v>28.785755000000002</v>
      </c>
      <c r="F180" s="112">
        <v>26.722100000000001</v>
      </c>
      <c r="G180" s="112">
        <v>24.422865000000002</v>
      </c>
      <c r="H180" s="112">
        <v>22.159434999999998</v>
      </c>
      <c r="I180" s="112">
        <v>19.022095</v>
      </c>
      <c r="J180" s="112">
        <v>15.79585</v>
      </c>
      <c r="K180" s="112">
        <v>13.06719</v>
      </c>
      <c r="L180" s="112">
        <v>11.4437</v>
      </c>
      <c r="M180" s="112">
        <v>10.289355</v>
      </c>
      <c r="N180" s="112">
        <v>8.6456750000000007</v>
      </c>
      <c r="O180" s="112">
        <v>6.0401350000000003</v>
      </c>
      <c r="P180" s="112">
        <v>3.9671650000000001</v>
      </c>
      <c r="Q180" s="112">
        <v>3.6464949999999998</v>
      </c>
      <c r="R180" s="112">
        <v>3.3366500000000001</v>
      </c>
      <c r="S180" s="112">
        <v>2.7232050000000001</v>
      </c>
      <c r="T180" s="112">
        <v>2.2481450000000001</v>
      </c>
      <c r="U180" s="112">
        <v>1.9133249999999999</v>
      </c>
      <c r="V180" s="112">
        <v>1.6702600000000001</v>
      </c>
      <c r="W180" s="112">
        <v>1.3100499999999999</v>
      </c>
      <c r="X180" s="112">
        <v>1.07178</v>
      </c>
      <c r="Y180" s="112">
        <v>0.89903500000000003</v>
      </c>
      <c r="Z180" s="112">
        <v>0.76795500000000005</v>
      </c>
      <c r="AA180" s="112">
        <v>0.65613999999999995</v>
      </c>
      <c r="AB180" s="112">
        <v>0.56923000000000001</v>
      </c>
      <c r="AC180" s="112">
        <v>0.31985999999999998</v>
      </c>
      <c r="AD180" s="112">
        <v>0.15331500000000001</v>
      </c>
      <c r="AE180" s="112">
        <v>6.241E-2</v>
      </c>
      <c r="AF180" s="112">
        <v>3.5284999999999997E-2</v>
      </c>
      <c r="AG180" s="112">
        <v>2.3230000000000001E-2</v>
      </c>
    </row>
    <row r="181" spans="1:33" ht="15" x14ac:dyDescent="0.25">
      <c r="A181" s="1" t="s">
        <v>635</v>
      </c>
      <c r="B181" s="1">
        <v>55</v>
      </c>
      <c r="C181"/>
      <c r="D181" s="112">
        <v>28.903420000000001</v>
      </c>
      <c r="E181" s="112">
        <v>27.92407</v>
      </c>
      <c r="F181" s="112">
        <v>25.900884999999999</v>
      </c>
      <c r="G181" s="112">
        <v>23.67173</v>
      </c>
      <c r="H181" s="112">
        <v>21.460795000000001</v>
      </c>
      <c r="I181" s="112">
        <v>18.419145</v>
      </c>
      <c r="J181" s="112">
        <v>15.300935000000001</v>
      </c>
      <c r="K181" s="112">
        <v>12.670070000000001</v>
      </c>
      <c r="L181" s="112">
        <v>11.076275000000001</v>
      </c>
      <c r="M181" s="112">
        <v>9.9731649999999998</v>
      </c>
      <c r="N181" s="112">
        <v>8.4110800000000001</v>
      </c>
      <c r="O181" s="112">
        <v>5.859915</v>
      </c>
      <c r="P181" s="112">
        <v>3.8456399999999999</v>
      </c>
      <c r="Q181" s="112">
        <v>3.5455800000000002</v>
      </c>
      <c r="R181" s="112">
        <v>3.2513800000000002</v>
      </c>
      <c r="S181" s="112">
        <v>2.6621549999999998</v>
      </c>
      <c r="T181" s="112">
        <v>2.2007949999999998</v>
      </c>
      <c r="U181" s="112">
        <v>1.87357</v>
      </c>
      <c r="V181" s="112">
        <v>1.633975</v>
      </c>
      <c r="W181" s="112">
        <v>1.2823450000000001</v>
      </c>
      <c r="X181" s="112">
        <v>1.04948</v>
      </c>
      <c r="Y181" s="112">
        <v>0.88077000000000005</v>
      </c>
      <c r="Z181" s="112">
        <v>0.75266999999999995</v>
      </c>
      <c r="AA181" s="112">
        <v>0.65060499999999999</v>
      </c>
      <c r="AB181" s="112">
        <v>0.55847000000000002</v>
      </c>
      <c r="AC181" s="112">
        <v>0.31394499999999997</v>
      </c>
      <c r="AD181" s="112">
        <v>0.150475</v>
      </c>
      <c r="AE181" s="112">
        <v>6.166E-2</v>
      </c>
      <c r="AF181" s="112">
        <v>3.4970000000000001E-2</v>
      </c>
      <c r="AG181" s="112">
        <v>2.3054999999999999E-2</v>
      </c>
    </row>
    <row r="182" spans="1:33" ht="15" x14ac:dyDescent="0.25">
      <c r="A182" s="1" t="s">
        <v>635</v>
      </c>
      <c r="B182" s="1">
        <v>56</v>
      </c>
      <c r="C182"/>
      <c r="D182" s="112">
        <v>28.044125000000001</v>
      </c>
      <c r="E182" s="112">
        <v>27.094000000000001</v>
      </c>
      <c r="F182" s="112">
        <v>25.107824999999998</v>
      </c>
      <c r="G182" s="112">
        <v>22.944365000000001</v>
      </c>
      <c r="H182" s="112">
        <v>20.785959999999999</v>
      </c>
      <c r="I182" s="112">
        <v>17.839790000000001</v>
      </c>
      <c r="J182" s="112">
        <v>14.858115</v>
      </c>
      <c r="K182" s="112">
        <v>12.280010000000001</v>
      </c>
      <c r="L182" s="112">
        <v>10.726495</v>
      </c>
      <c r="M182" s="112">
        <v>9.6587549999999993</v>
      </c>
      <c r="N182" s="112">
        <v>8.1573849999999997</v>
      </c>
      <c r="O182" s="112">
        <v>5.7262000000000004</v>
      </c>
      <c r="P182" s="112">
        <v>3.7215799999999999</v>
      </c>
      <c r="Q182" s="112">
        <v>3.4423900000000001</v>
      </c>
      <c r="R182" s="112">
        <v>3.1645150000000002</v>
      </c>
      <c r="S182" s="112">
        <v>2.5993400000000002</v>
      </c>
      <c r="T182" s="112">
        <v>2.1681599999999999</v>
      </c>
      <c r="U182" s="112">
        <v>1.835745</v>
      </c>
      <c r="V182" s="112">
        <v>1.5986050000000001</v>
      </c>
      <c r="W182" s="112">
        <v>1.2556149999999999</v>
      </c>
      <c r="X182" s="112">
        <v>1.0282100000000001</v>
      </c>
      <c r="Y182" s="112">
        <v>0.87019999999999997</v>
      </c>
      <c r="Z182" s="112">
        <v>0.73821000000000003</v>
      </c>
      <c r="AA182" s="112">
        <v>0.63866000000000001</v>
      </c>
      <c r="AB182" s="112">
        <v>0.54834000000000005</v>
      </c>
      <c r="AC182" s="112">
        <v>0.30821999999999999</v>
      </c>
      <c r="AD182" s="112">
        <v>0.14768500000000001</v>
      </c>
      <c r="AE182" s="112">
        <v>6.0914999999999997E-2</v>
      </c>
      <c r="AF182" s="112">
        <v>3.465E-2</v>
      </c>
      <c r="AG182" s="112">
        <v>2.2884999999999999E-2</v>
      </c>
    </row>
    <row r="183" spans="1:33" ht="15" x14ac:dyDescent="0.25">
      <c r="A183" s="1" t="s">
        <v>635</v>
      </c>
      <c r="B183" s="1">
        <v>57</v>
      </c>
      <c r="C183"/>
      <c r="D183" s="112">
        <v>27.225504999999998</v>
      </c>
      <c r="E183" s="112">
        <v>26.303039999999999</v>
      </c>
      <c r="F183" s="112">
        <v>24.35089</v>
      </c>
      <c r="G183" s="112">
        <v>22.24945</v>
      </c>
      <c r="H183" s="112">
        <v>20.142499999999998</v>
      </c>
      <c r="I183" s="112">
        <v>17.286474999999999</v>
      </c>
      <c r="J183" s="112">
        <v>14.412775</v>
      </c>
      <c r="K183" s="112">
        <v>11.904674999999999</v>
      </c>
      <c r="L183" s="112">
        <v>10.397325</v>
      </c>
      <c r="M183" s="112">
        <v>9.3478549999999991</v>
      </c>
      <c r="N183" s="112">
        <v>7.9093549999999997</v>
      </c>
      <c r="O183" s="112">
        <v>5.6150950000000002</v>
      </c>
      <c r="P183" s="112">
        <v>3.6080000000000001</v>
      </c>
      <c r="Q183" s="112">
        <v>3.3471500000000001</v>
      </c>
      <c r="R183" s="112">
        <v>3.0981350000000001</v>
      </c>
      <c r="S183" s="112">
        <v>2.54413</v>
      </c>
      <c r="T183" s="112">
        <v>2.1252849999999999</v>
      </c>
      <c r="U183" s="112">
        <v>1.8011999999999999</v>
      </c>
      <c r="V183" s="112">
        <v>1.5652299999999999</v>
      </c>
      <c r="W183" s="112">
        <v>1.23264</v>
      </c>
      <c r="X183" s="112">
        <v>1.0075799999999999</v>
      </c>
      <c r="Y183" s="112">
        <v>0.851935</v>
      </c>
      <c r="Z183" s="112">
        <v>0.72394000000000003</v>
      </c>
      <c r="AA183" s="112">
        <v>0.62687499999999996</v>
      </c>
      <c r="AB183" s="112">
        <v>0.53837500000000005</v>
      </c>
      <c r="AC183" s="112">
        <v>0.30265999999999998</v>
      </c>
      <c r="AD183" s="112">
        <v>0.14501</v>
      </c>
      <c r="AE183" s="112">
        <v>6.0179999999999997E-2</v>
      </c>
      <c r="AF183" s="112">
        <v>3.4340000000000002E-2</v>
      </c>
      <c r="AG183" s="112">
        <v>2.2710000000000001E-2</v>
      </c>
    </row>
    <row r="184" spans="1:33" ht="15" x14ac:dyDescent="0.25">
      <c r="A184" s="1" t="s">
        <v>635</v>
      </c>
      <c r="B184" s="1">
        <v>58</v>
      </c>
      <c r="C184"/>
      <c r="D184" s="112">
        <v>26.439875000000001</v>
      </c>
      <c r="E184" s="112">
        <v>25.54401</v>
      </c>
      <c r="F184" s="112">
        <v>23.625340000000001</v>
      </c>
      <c r="G184" s="112">
        <v>21.583945</v>
      </c>
      <c r="H184" s="112">
        <v>19.524615000000001</v>
      </c>
      <c r="I184" s="112">
        <v>16.756315000000001</v>
      </c>
      <c r="J184" s="112">
        <v>13.97587</v>
      </c>
      <c r="K184" s="112">
        <v>11.536775</v>
      </c>
      <c r="L184" s="112">
        <v>10.08319</v>
      </c>
      <c r="M184" s="112">
        <v>9.0648599999999995</v>
      </c>
      <c r="N184" s="112">
        <v>7.6680400000000004</v>
      </c>
      <c r="O184" s="112">
        <v>5.4205399999999999</v>
      </c>
      <c r="P184" s="112">
        <v>3.4953349999999999</v>
      </c>
      <c r="Q184" s="112">
        <v>3.2515200000000002</v>
      </c>
      <c r="R184" s="112">
        <v>3.0192350000000001</v>
      </c>
      <c r="S184" s="112">
        <v>2.4885250000000001</v>
      </c>
      <c r="T184" s="112">
        <v>2.0826199999999999</v>
      </c>
      <c r="U184" s="112">
        <v>1.766675</v>
      </c>
      <c r="V184" s="112">
        <v>1.5323800000000001</v>
      </c>
      <c r="W184" s="112">
        <v>1.2072700000000001</v>
      </c>
      <c r="X184" s="112">
        <v>0.99144500000000002</v>
      </c>
      <c r="Y184" s="112">
        <v>0.83527499999999999</v>
      </c>
      <c r="Z184" s="112">
        <v>0.70998499999999998</v>
      </c>
      <c r="AA184" s="112">
        <v>0.61800999999999995</v>
      </c>
      <c r="AB184" s="112">
        <v>0.52867500000000001</v>
      </c>
      <c r="AC184" s="112">
        <v>0.29719000000000001</v>
      </c>
      <c r="AD184" s="112">
        <v>0.14269000000000001</v>
      </c>
      <c r="AE184" s="112">
        <v>5.9444999999999998E-2</v>
      </c>
      <c r="AF184" s="112">
        <v>3.4020000000000002E-2</v>
      </c>
      <c r="AG184" s="112">
        <v>2.2540000000000001E-2</v>
      </c>
    </row>
    <row r="185" spans="1:33" ht="15" x14ac:dyDescent="0.25">
      <c r="A185" s="1" t="s">
        <v>635</v>
      </c>
      <c r="B185" s="1">
        <v>59</v>
      </c>
      <c r="C185"/>
      <c r="D185" s="112">
        <v>25.681719999999999</v>
      </c>
      <c r="E185" s="112">
        <v>24.811499999999999</v>
      </c>
      <c r="F185" s="112">
        <v>22.928754999999999</v>
      </c>
      <c r="G185" s="112">
        <v>20.945409999999999</v>
      </c>
      <c r="H185" s="112">
        <v>18.933969999999999</v>
      </c>
      <c r="I185" s="112">
        <v>16.248595000000002</v>
      </c>
      <c r="J185" s="112">
        <v>13.552185</v>
      </c>
      <c r="K185" s="112">
        <v>11.190315</v>
      </c>
      <c r="L185" s="112">
        <v>9.7728000000000002</v>
      </c>
      <c r="M185" s="112">
        <v>8.7895199999999996</v>
      </c>
      <c r="N185" s="112">
        <v>7.4439250000000001</v>
      </c>
      <c r="O185" s="112">
        <v>5.2822699999999996</v>
      </c>
      <c r="P185" s="112">
        <v>3.3817300000000001</v>
      </c>
      <c r="Q185" s="112">
        <v>3.1655850000000001</v>
      </c>
      <c r="R185" s="112">
        <v>2.9385349999999999</v>
      </c>
      <c r="S185" s="112">
        <v>2.4321199999999998</v>
      </c>
      <c r="T185" s="112">
        <v>2.0398550000000002</v>
      </c>
      <c r="U185" s="112">
        <v>1.732235</v>
      </c>
      <c r="V185" s="112">
        <v>1.5005599999999999</v>
      </c>
      <c r="W185" s="112">
        <v>1.184375</v>
      </c>
      <c r="X185" s="112">
        <v>0.97216999999999998</v>
      </c>
      <c r="Y185" s="112">
        <v>0.818025</v>
      </c>
      <c r="Z185" s="112">
        <v>0.69676000000000005</v>
      </c>
      <c r="AA185" s="112">
        <v>0.60699499999999995</v>
      </c>
      <c r="AB185" s="112">
        <v>0.51946999999999999</v>
      </c>
      <c r="AC185" s="112">
        <v>0.29194500000000001</v>
      </c>
      <c r="AD185" s="112">
        <v>0.14041999999999999</v>
      </c>
      <c r="AE185" s="112">
        <v>5.8720000000000001E-2</v>
      </c>
      <c r="AF185" s="112">
        <v>3.3709999999999997E-2</v>
      </c>
      <c r="AG185" s="112">
        <v>2.2360000000000001E-2</v>
      </c>
    </row>
    <row r="186" spans="1:33" ht="15" x14ac:dyDescent="0.25">
      <c r="A186" s="1" t="s">
        <v>635</v>
      </c>
      <c r="B186" s="1">
        <v>60</v>
      </c>
      <c r="C186"/>
      <c r="D186" s="112">
        <v>24.959095000000001</v>
      </c>
      <c r="E186" s="112">
        <v>24.113115000000001</v>
      </c>
      <c r="F186" s="112">
        <v>22.258134999999999</v>
      </c>
      <c r="G186" s="112">
        <v>20.32892</v>
      </c>
      <c r="H186" s="112">
        <v>18.358879999999999</v>
      </c>
      <c r="I186" s="112">
        <v>15.752190000000001</v>
      </c>
      <c r="J186" s="112">
        <v>13.1373</v>
      </c>
      <c r="K186" s="112">
        <v>10.847424999999999</v>
      </c>
      <c r="L186" s="112">
        <v>9.4807749999999995</v>
      </c>
      <c r="M186" s="112">
        <v>8.5178799999999999</v>
      </c>
      <c r="N186" s="112">
        <v>7.2171099999999999</v>
      </c>
      <c r="O186" s="112">
        <v>5.208825</v>
      </c>
      <c r="P186" s="112">
        <v>3.3022849999999999</v>
      </c>
      <c r="Q186" s="112">
        <v>3.0775299999999999</v>
      </c>
      <c r="R186" s="112">
        <v>2.87114</v>
      </c>
      <c r="S186" s="112">
        <v>2.3798849999999998</v>
      </c>
      <c r="T186" s="112">
        <v>1.999925</v>
      </c>
      <c r="U186" s="112">
        <v>1.6997249999999999</v>
      </c>
      <c r="V186" s="112">
        <v>1.472645</v>
      </c>
      <c r="W186" s="112">
        <v>1.16055</v>
      </c>
      <c r="X186" s="112">
        <v>0.95308000000000004</v>
      </c>
      <c r="Y186" s="112">
        <v>0.80223999999999995</v>
      </c>
      <c r="Z186" s="112">
        <v>0.68379500000000004</v>
      </c>
      <c r="AA186" s="112">
        <v>0.59616000000000002</v>
      </c>
      <c r="AB186" s="112">
        <v>0.51044500000000004</v>
      </c>
      <c r="AC186" s="112">
        <v>0.28672500000000001</v>
      </c>
      <c r="AD186" s="112">
        <v>0.13819500000000001</v>
      </c>
      <c r="AE186" s="112">
        <v>5.7994999999999998E-2</v>
      </c>
      <c r="AF186" s="112">
        <v>3.3390000000000003E-2</v>
      </c>
      <c r="AG186" s="112">
        <v>2.2185E-2</v>
      </c>
    </row>
  </sheetData>
  <sheetProtection algorithmName="SHA-512" hashValue="hj3A74AqOXB2IVBytu/hoox59DUmQe1Rb9D+1OaLEHwG3nIV0s2FITN8uXDZVnmTwAFQJgUYcSjkXTjscSOm7g==" saltValue="+ZY5FiOXCe3xCBxgcFQaGg==" spinCount="100000" sheet="1" objects="1" scenarios="1"/>
  <mergeCells count="2">
    <mergeCell ref="A1:B1"/>
    <mergeCell ref="A3:B3"/>
  </mergeCells>
  <pageMargins left="0.7" right="0.7" top="0.75" bottom="0.75" header="0.3" footer="0.3"/>
  <pageSetup scale="72" orientation="portrait" horizontalDpi="200" verticalDpi="0" copies="0" r:id="rId1"/>
  <headerFooter>
    <oddFooter>&amp;LMassachusetts Air Toxics Risk Screening Tool (MATRiST)&amp;R&amp;F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7036-6EC4-4A87-AEF3-967ECE4AE898}">
  <sheetPr>
    <tabColor theme="3" tint="0.79998168889431442"/>
  </sheetPr>
  <dimension ref="A1:A11"/>
  <sheetViews>
    <sheetView zoomScaleNormal="100" workbookViewId="0">
      <pane ySplit="1" topLeftCell="A2" activePane="bottomLeft" state="frozen"/>
      <selection activeCell="D9" sqref="D9"/>
      <selection pane="bottomLeft" activeCell="A3" sqref="A3"/>
    </sheetView>
  </sheetViews>
  <sheetFormatPr defaultColWidth="9.140625" defaultRowHeight="14.25" x14ac:dyDescent="0.2"/>
  <cols>
    <col min="1" max="1" width="126.42578125" style="82" customWidth="1"/>
    <col min="2" max="16384" width="9.140625" style="44"/>
  </cols>
  <sheetData>
    <row r="1" spans="1:1" ht="18" customHeight="1" x14ac:dyDescent="0.2">
      <c r="A1" s="89" t="s">
        <v>343</v>
      </c>
    </row>
    <row r="2" spans="1:1" ht="15" customHeight="1" x14ac:dyDescent="0.2">
      <c r="A2" s="103" t="str">
        <f>README!$A$3</f>
        <v>MATRiST Version 2.1.1</v>
      </c>
    </row>
    <row r="3" spans="1:1" ht="9" customHeight="1" x14ac:dyDescent="0.2">
      <c r="A3" s="103"/>
    </row>
    <row r="4" spans="1:1" ht="65.25" customHeight="1" x14ac:dyDescent="0.2">
      <c r="A4" s="196" t="s">
        <v>344</v>
      </c>
    </row>
    <row r="5" spans="1:1" ht="9.75" customHeight="1" x14ac:dyDescent="0.2">
      <c r="A5" s="196"/>
    </row>
    <row r="6" spans="1:1" ht="66.75" customHeight="1" x14ac:dyDescent="0.2">
      <c r="A6" s="196" t="s">
        <v>624</v>
      </c>
    </row>
    <row r="7" spans="1:1" ht="9" customHeight="1" x14ac:dyDescent="0.2">
      <c r="A7" s="88"/>
    </row>
    <row r="8" spans="1:1" ht="129.75" customHeight="1" x14ac:dyDescent="0.2">
      <c r="A8" s="196" t="s">
        <v>882</v>
      </c>
    </row>
    <row r="9" spans="1:1" ht="271.5" customHeight="1" x14ac:dyDescent="0.2">
      <c r="A9" s="197" t="s">
        <v>883</v>
      </c>
    </row>
    <row r="10" spans="1:1" ht="9" customHeight="1" x14ac:dyDescent="0.2"/>
    <row r="11" spans="1:1" s="9" customFormat="1" ht="27" x14ac:dyDescent="0.2">
      <c r="A11" s="198" t="s">
        <v>884</v>
      </c>
    </row>
  </sheetData>
  <sheetProtection algorithmName="SHA-512" hashValue="GezB4Dlv/ARZQMMcFPuWQx9gdUabjSGDYApL4G4lAg5pWfWTnRRX7XWNIG9/LOa2oZlod8PpWzchWbjrD6ILPQ==" saltValue="n8bP4hOHPJuTw+DaSWvU9g==" spinCount="100000" sheet="1" objects="1" scenarios="1"/>
  <hyperlinks>
    <hyperlink ref="A11" r:id="rId1" xr:uid="{588AE5C5-5459-4853-872D-2E252715E8EF}"/>
  </hyperlinks>
  <pageMargins left="0.7" right="0.7" top="0.75" bottom="0.75" header="0.3" footer="0.3"/>
  <pageSetup scale="72" orientation="portrait" horizontalDpi="200" verticalDpi="0" r:id="rId2"/>
  <headerFooter>
    <oddFooter>&amp;LMassachusetts Air Toxics Risk Screening Tool (MATRiST)&amp;R&amp;F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A1:C8"/>
  <sheetViews>
    <sheetView zoomScaleNormal="100" workbookViewId="0">
      <pane ySplit="4" topLeftCell="A5" activePane="bottomLeft" state="frozen"/>
      <selection activeCell="D9" sqref="D9"/>
      <selection pane="bottomLeft" activeCell="C2" sqref="C2"/>
    </sheetView>
  </sheetViews>
  <sheetFormatPr defaultColWidth="8.7109375" defaultRowHeight="12.75" x14ac:dyDescent="0.2"/>
  <cols>
    <col min="1" max="1" width="8.7109375" style="94"/>
    <col min="2" max="2" width="13.140625" style="9" customWidth="1"/>
    <col min="3" max="3" width="58.7109375" style="9" customWidth="1"/>
    <col min="4" max="16384" width="8.7109375" style="9"/>
  </cols>
  <sheetData>
    <row r="1" spans="1:3" ht="18" x14ac:dyDescent="0.2">
      <c r="A1" s="236" t="s">
        <v>10</v>
      </c>
      <c r="B1" s="237"/>
    </row>
    <row r="2" spans="1:3" ht="15" customHeight="1" x14ac:dyDescent="0.2">
      <c r="A2" s="194" t="str">
        <f>Emissions!A2</f>
        <v>MATRiST Version 2.1.1</v>
      </c>
    </row>
    <row r="4" spans="1:3" s="95" customFormat="1" ht="15.75" customHeight="1" x14ac:dyDescent="0.25">
      <c r="A4" s="96" t="s">
        <v>617</v>
      </c>
      <c r="B4" s="97" t="s">
        <v>21</v>
      </c>
      <c r="C4" s="97" t="s">
        <v>22</v>
      </c>
    </row>
    <row r="5" spans="1:3" s="95" customFormat="1" x14ac:dyDescent="0.25">
      <c r="A5" s="113">
        <v>1</v>
      </c>
      <c r="B5" s="114">
        <v>44930</v>
      </c>
      <c r="C5" s="95" t="s">
        <v>616</v>
      </c>
    </row>
    <row r="6" spans="1:3" s="95" customFormat="1" ht="38.25" x14ac:dyDescent="0.25">
      <c r="A6" s="113">
        <v>2</v>
      </c>
      <c r="B6" s="114">
        <v>45104</v>
      </c>
      <c r="C6" s="115" t="s">
        <v>640</v>
      </c>
    </row>
    <row r="7" spans="1:3" s="95" customFormat="1" ht="61.5" customHeight="1" x14ac:dyDescent="0.25">
      <c r="A7" s="113">
        <v>2.1</v>
      </c>
      <c r="B7" s="114">
        <v>45379</v>
      </c>
      <c r="C7" s="115" t="s">
        <v>784</v>
      </c>
    </row>
    <row r="8" spans="1:3" s="95" customFormat="1" ht="80.25" customHeight="1" x14ac:dyDescent="0.25">
      <c r="A8" s="193" t="s">
        <v>865</v>
      </c>
      <c r="B8" s="114">
        <v>45408</v>
      </c>
      <c r="C8" s="115" t="s">
        <v>886</v>
      </c>
    </row>
  </sheetData>
  <sheetProtection algorithmName="SHA-512" hashValue="WDZbjOxIjSzTDKf7ehZ8FU/OZxUj9BMEiI7P/DGwA3XSvHcK4nUyskSH6kwi68elCLsboMPx2FzBfK8rwjUpLg==" saltValue="7nxeWs6qhswuaENR/tPMxQ==" spinCount="100000" sheet="1" objects="1" scenarios="1"/>
  <mergeCells count="1">
    <mergeCell ref="A1:B1"/>
  </mergeCells>
  <pageMargins left="0.7" right="0.7" top="0.75" bottom="0.75" header="0.3" footer="0.3"/>
  <pageSetup scale="72" orientation="portrait" r:id="rId1"/>
  <headerFooter>
    <oddFooter>&amp;LMassachusetts Air Toxics Risk Screening Tool (MATRiST)&amp;R&amp;F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B332-9ED4-4326-8E58-235558975E6A}">
  <sheetPr>
    <tabColor theme="6" tint="0.39997558519241921"/>
  </sheetPr>
  <dimension ref="A1:B6"/>
  <sheetViews>
    <sheetView zoomScaleNormal="100" workbookViewId="0">
      <selection activeCell="B9" sqref="B9"/>
    </sheetView>
  </sheetViews>
  <sheetFormatPr defaultRowHeight="15" x14ac:dyDescent="0.25"/>
  <cols>
    <col min="1" max="1" width="21.5703125" customWidth="1"/>
    <col min="2" max="2" width="33.42578125" customWidth="1"/>
  </cols>
  <sheetData>
    <row r="1" spans="1:2" ht="18" x14ac:dyDescent="0.25">
      <c r="A1" s="238" t="s">
        <v>621</v>
      </c>
      <c r="B1" s="239"/>
    </row>
    <row r="2" spans="1:2" x14ac:dyDescent="0.25">
      <c r="A2" s="103" t="str">
        <f>README!$A$3</f>
        <v>MATRiST Version 2.1.1</v>
      </c>
    </row>
    <row r="3" spans="1:2" x14ac:dyDescent="0.25">
      <c r="A3" s="10" t="s">
        <v>722</v>
      </c>
      <c r="B3" s="176"/>
    </row>
    <row r="4" spans="1:2" x14ac:dyDescent="0.25">
      <c r="A4" s="10" t="s">
        <v>719</v>
      </c>
      <c r="B4" s="177"/>
    </row>
    <row r="5" spans="1:2" x14ac:dyDescent="0.25">
      <c r="A5" s="10" t="s">
        <v>23</v>
      </c>
      <c r="B5" s="178"/>
    </row>
    <row r="6" spans="1:2" x14ac:dyDescent="0.25">
      <c r="A6" s="10" t="s">
        <v>620</v>
      </c>
      <c r="B6" s="177"/>
    </row>
  </sheetData>
  <sheetProtection algorithmName="SHA-512" hashValue="gSl1BMSzALBmNZnxfU1GnPoggj9J9+HyTiy/dZa3rSasAUjnjgPZEPBKWOrJH71DxPeFHvzjOjYpxVJDe7royA==" saltValue="T0MwDSJ20cr8lVbNEDrv8g==" spinCount="100000" sheet="1" objects="1" scenarios="1"/>
  <mergeCells count="1">
    <mergeCell ref="A1:B1"/>
  </mergeCells>
  <pageMargins left="0.7" right="0.7" top="0.75" bottom="0.75" header="0.3" footer="0.3"/>
  <pageSetup scale="72" orientation="portrait" horizontalDpi="200" verticalDpi="0" r:id="rId1"/>
  <headerFooter>
    <oddFooter>&amp;LMassachusetts Air Toxics Risk Screening Tool (MATRiST)&amp;R&amp;F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DM248"/>
  <sheetViews>
    <sheetView zoomScaleNormal="100" workbookViewId="0">
      <pane xSplit="2" ySplit="11" topLeftCell="C12" activePane="bottomRight" state="frozen"/>
      <selection activeCell="D9" sqref="D9"/>
      <selection pane="topRight" activeCell="D9" sqref="D9"/>
      <selection pane="bottomLeft" activeCell="D9" sqref="D9"/>
      <selection pane="bottomRight" activeCell="B5" sqref="B5"/>
    </sheetView>
  </sheetViews>
  <sheetFormatPr defaultRowHeight="15" x14ac:dyDescent="0.25"/>
  <cols>
    <col min="1" max="1" width="18.5703125" customWidth="1"/>
    <col min="2" max="2" width="70.5703125" bestFit="1" customWidth="1"/>
    <col min="3" max="3" width="14.5703125" style="1" customWidth="1"/>
    <col min="4" max="103" width="11.85546875" customWidth="1"/>
    <col min="104" max="104" width="17.5703125" style="30" customWidth="1"/>
    <col min="105" max="116" width="9.140625" style="30"/>
  </cols>
  <sheetData>
    <row r="1" spans="1:117" ht="18" customHeight="1" x14ac:dyDescent="0.25">
      <c r="A1" s="238" t="s">
        <v>622</v>
      </c>
      <c r="B1" s="239"/>
    </row>
    <row r="2" spans="1:117" s="9" customFormat="1" ht="15" customHeight="1" x14ac:dyDescent="0.2">
      <c r="A2" s="243" t="str">
        <f>README!$A$3</f>
        <v>MATRiST Version 2.1.1</v>
      </c>
      <c r="B2" s="243"/>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DA2" s="29"/>
      <c r="DB2" s="29"/>
      <c r="DC2" s="29"/>
      <c r="DD2" s="29"/>
      <c r="DE2" s="29"/>
      <c r="DF2" s="29"/>
      <c r="DG2" s="29"/>
      <c r="DH2" s="29"/>
      <c r="DI2" s="29"/>
      <c r="DJ2" s="29"/>
      <c r="DK2" s="29"/>
      <c r="DL2" s="29"/>
      <c r="DM2" s="29"/>
    </row>
    <row r="3" spans="1:117" s="9" customFormat="1" ht="12.75" x14ac:dyDescent="0.2">
      <c r="A3" s="240" t="s">
        <v>24</v>
      </c>
      <c r="B3" s="24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CZ3" s="29"/>
      <c r="DA3" s="29"/>
      <c r="DB3" s="29"/>
      <c r="DC3" s="29"/>
      <c r="DD3" s="29"/>
      <c r="DE3" s="29"/>
      <c r="DF3" s="29"/>
      <c r="DG3" s="29"/>
      <c r="DH3" s="29"/>
      <c r="DI3" s="29"/>
      <c r="DJ3" s="29"/>
      <c r="DK3" s="29"/>
      <c r="DL3" s="29"/>
    </row>
    <row r="4" spans="1:117" s="9" customFormat="1" ht="12.75" x14ac:dyDescent="0.2">
      <c r="A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CZ4" s="29"/>
      <c r="DA4" s="29"/>
      <c r="DB4" s="29"/>
      <c r="DC4" s="29"/>
      <c r="DD4" s="29"/>
      <c r="DE4" s="29"/>
      <c r="DF4" s="29"/>
      <c r="DG4" s="29"/>
      <c r="DH4" s="29"/>
      <c r="DI4" s="29"/>
      <c r="DJ4" s="29"/>
      <c r="DK4" s="29"/>
      <c r="DL4" s="29"/>
    </row>
    <row r="5" spans="1:117" s="9" customFormat="1" ht="12.75" x14ac:dyDescent="0.2">
      <c r="A5" s="10" t="str">
        <f>'Project Information'!$A$3</f>
        <v xml:space="preserve">Facility Name: </v>
      </c>
      <c r="B5" s="95" t="str">
        <f>IF('Project Information'!$B$3="","",'Project Information'!$B$3)</f>
        <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CZ5" s="29"/>
      <c r="DA5" s="29"/>
      <c r="DB5" s="29"/>
      <c r="DC5" s="29"/>
      <c r="DD5" s="29"/>
      <c r="DE5" s="29"/>
      <c r="DF5" s="29"/>
      <c r="DG5" s="29"/>
      <c r="DH5" s="29"/>
      <c r="DI5" s="29"/>
      <c r="DJ5" s="29"/>
      <c r="DK5" s="29"/>
      <c r="DL5" s="29"/>
    </row>
    <row r="6" spans="1:117" s="9" customFormat="1" ht="12.75" x14ac:dyDescent="0.2">
      <c r="A6" s="10" t="str">
        <f>'Project Information'!$A$4</f>
        <v xml:space="preserve">Facility AQ ID: </v>
      </c>
      <c r="B6" s="98" t="str">
        <f>IF('Project Information'!$B$4="","",'Project Information'!$B$4)</f>
        <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CZ6" s="29"/>
      <c r="DA6" s="29"/>
      <c r="DB6" s="29"/>
      <c r="DC6" s="29"/>
      <c r="DD6" s="29"/>
      <c r="DE6" s="29"/>
      <c r="DF6" s="29"/>
      <c r="DG6" s="29"/>
      <c r="DH6" s="29"/>
      <c r="DI6" s="29"/>
      <c r="DJ6" s="29"/>
      <c r="DK6" s="29"/>
      <c r="DL6" s="29"/>
    </row>
    <row r="7" spans="1:117" s="9" customFormat="1" ht="12.75" x14ac:dyDescent="0.2">
      <c r="A7" s="10" t="str">
        <f>'Project Information'!$A$5</f>
        <v xml:space="preserve">Date: </v>
      </c>
      <c r="B7" s="116" t="str">
        <f>IF('Project Information'!$B$5="","",'Project Information'!$B$5)</f>
        <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CZ7" s="29"/>
      <c r="DA7" s="29"/>
      <c r="DB7" s="29"/>
      <c r="DC7" s="29"/>
      <c r="DD7" s="29"/>
      <c r="DE7" s="29"/>
      <c r="DF7" s="29"/>
      <c r="DG7" s="29"/>
      <c r="DH7" s="29"/>
      <c r="DI7" s="29"/>
      <c r="DJ7" s="29"/>
      <c r="DK7" s="29"/>
      <c r="DL7" s="29"/>
    </row>
    <row r="8" spans="1:117" s="9" customFormat="1" ht="12.75" x14ac:dyDescent="0.2">
      <c r="A8" s="10" t="str">
        <f>'Project Information'!$A$6</f>
        <v>Receptor Location:</v>
      </c>
      <c r="B8" s="98" t="str">
        <f>IF('Project Information'!$B$6="","",'Project Information'!$B$6)</f>
        <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CZ8" s="29"/>
      <c r="DA8" s="29"/>
      <c r="DB8" s="29"/>
      <c r="DC8" s="29"/>
      <c r="DD8" s="29"/>
      <c r="DE8" s="29"/>
      <c r="DF8" s="29"/>
      <c r="DG8" s="29"/>
      <c r="DH8" s="29"/>
      <c r="DI8" s="29"/>
      <c r="DJ8" s="29"/>
      <c r="DK8" s="29"/>
      <c r="DL8" s="29"/>
    </row>
    <row r="9" spans="1:117" s="9" customFormat="1" ht="13.5" thickBot="1" x14ac:dyDescent="0.25">
      <c r="A9" s="12"/>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CZ9" s="29"/>
      <c r="DA9" s="29"/>
      <c r="DB9" s="29"/>
      <c r="DC9" s="29"/>
      <c r="DD9" s="29"/>
      <c r="DE9" s="29"/>
      <c r="DF9" s="29"/>
      <c r="DG9" s="29"/>
      <c r="DH9" s="29"/>
      <c r="DI9" s="29"/>
      <c r="DJ9" s="29"/>
      <c r="DK9" s="29"/>
      <c r="DL9" s="29"/>
    </row>
    <row r="10" spans="1:117" s="9" customFormat="1" ht="43.5" customHeight="1" x14ac:dyDescent="0.25">
      <c r="A10" s="2" t="s">
        <v>346</v>
      </c>
      <c r="B10" s="3" t="s">
        <v>347</v>
      </c>
      <c r="C10" s="42" t="s">
        <v>25</v>
      </c>
      <c r="D10" s="241" t="s">
        <v>26</v>
      </c>
      <c r="E10" s="242"/>
      <c r="F10" s="241" t="s">
        <v>27</v>
      </c>
      <c r="G10" s="242"/>
      <c r="H10" s="241" t="s">
        <v>28</v>
      </c>
      <c r="I10" s="242"/>
      <c r="J10" s="241" t="s">
        <v>29</v>
      </c>
      <c r="K10" s="242"/>
      <c r="L10" s="241" t="s">
        <v>30</v>
      </c>
      <c r="M10" s="242"/>
      <c r="N10" s="241" t="s">
        <v>31</v>
      </c>
      <c r="O10" s="242"/>
      <c r="P10" s="241" t="s">
        <v>32</v>
      </c>
      <c r="Q10" s="242"/>
      <c r="R10" s="241" t="s">
        <v>33</v>
      </c>
      <c r="S10" s="242"/>
      <c r="T10" s="241" t="s">
        <v>34</v>
      </c>
      <c r="U10" s="242"/>
      <c r="V10" s="241" t="s">
        <v>35</v>
      </c>
      <c r="W10" s="242"/>
      <c r="X10" s="241" t="s">
        <v>36</v>
      </c>
      <c r="Y10" s="242"/>
      <c r="Z10" s="241" t="s">
        <v>37</v>
      </c>
      <c r="AA10" s="242"/>
      <c r="AB10" s="241" t="s">
        <v>38</v>
      </c>
      <c r="AC10" s="242"/>
      <c r="AD10" s="241" t="s">
        <v>39</v>
      </c>
      <c r="AE10" s="242"/>
      <c r="AF10" s="241" t="s">
        <v>40</v>
      </c>
      <c r="AG10" s="242"/>
      <c r="AH10" s="241" t="s">
        <v>41</v>
      </c>
      <c r="AI10" s="242"/>
      <c r="AJ10" s="241" t="s">
        <v>42</v>
      </c>
      <c r="AK10" s="242"/>
      <c r="AL10" s="241" t="s">
        <v>43</v>
      </c>
      <c r="AM10" s="242"/>
      <c r="AN10" s="241" t="s">
        <v>44</v>
      </c>
      <c r="AO10" s="242"/>
      <c r="AP10" s="241" t="s">
        <v>45</v>
      </c>
      <c r="AQ10" s="242"/>
      <c r="AR10" s="241" t="s">
        <v>46</v>
      </c>
      <c r="AS10" s="242"/>
      <c r="AT10" s="241" t="s">
        <v>47</v>
      </c>
      <c r="AU10" s="242"/>
      <c r="AV10" s="241" t="s">
        <v>48</v>
      </c>
      <c r="AW10" s="242"/>
      <c r="AX10" s="241" t="s">
        <v>49</v>
      </c>
      <c r="AY10" s="242"/>
      <c r="AZ10" s="241" t="s">
        <v>50</v>
      </c>
      <c r="BA10" s="242"/>
      <c r="BB10" s="241" t="s">
        <v>51</v>
      </c>
      <c r="BC10" s="242" t="s">
        <v>52</v>
      </c>
      <c r="BD10" s="241" t="s">
        <v>53</v>
      </c>
      <c r="BE10" s="242" t="s">
        <v>52</v>
      </c>
      <c r="BF10" s="241" t="s">
        <v>54</v>
      </c>
      <c r="BG10" s="242" t="s">
        <v>52</v>
      </c>
      <c r="BH10" s="241" t="s">
        <v>55</v>
      </c>
      <c r="BI10" s="242" t="s">
        <v>52</v>
      </c>
      <c r="BJ10" s="241" t="s">
        <v>56</v>
      </c>
      <c r="BK10" s="242" t="s">
        <v>52</v>
      </c>
      <c r="BL10" s="241" t="s">
        <v>57</v>
      </c>
      <c r="BM10" s="242" t="s">
        <v>52</v>
      </c>
      <c r="BN10" s="241" t="s">
        <v>58</v>
      </c>
      <c r="BO10" s="242" t="s">
        <v>52</v>
      </c>
      <c r="BP10" s="241" t="s">
        <v>59</v>
      </c>
      <c r="BQ10" s="242" t="s">
        <v>52</v>
      </c>
      <c r="BR10" s="241" t="s">
        <v>60</v>
      </c>
      <c r="BS10" s="242" t="s">
        <v>52</v>
      </c>
      <c r="BT10" s="241" t="s">
        <v>61</v>
      </c>
      <c r="BU10" s="242" t="s">
        <v>52</v>
      </c>
      <c r="BV10" s="241" t="s">
        <v>62</v>
      </c>
      <c r="BW10" s="242" t="s">
        <v>52</v>
      </c>
      <c r="BX10" s="241" t="s">
        <v>63</v>
      </c>
      <c r="BY10" s="242" t="s">
        <v>52</v>
      </c>
      <c r="BZ10" s="241" t="s">
        <v>64</v>
      </c>
      <c r="CA10" s="242" t="s">
        <v>52</v>
      </c>
      <c r="CB10" s="241" t="s">
        <v>65</v>
      </c>
      <c r="CC10" s="242" t="s">
        <v>52</v>
      </c>
      <c r="CD10" s="241" t="s">
        <v>66</v>
      </c>
      <c r="CE10" s="242" t="s">
        <v>52</v>
      </c>
      <c r="CF10" s="241" t="s">
        <v>67</v>
      </c>
      <c r="CG10" s="242" t="s">
        <v>52</v>
      </c>
      <c r="CH10" s="241" t="s">
        <v>68</v>
      </c>
      <c r="CI10" s="242" t="s">
        <v>52</v>
      </c>
      <c r="CJ10" s="241" t="s">
        <v>69</v>
      </c>
      <c r="CK10" s="242" t="s">
        <v>52</v>
      </c>
      <c r="CL10" s="241" t="s">
        <v>70</v>
      </c>
      <c r="CM10" s="242" t="s">
        <v>52</v>
      </c>
      <c r="CN10" s="241" t="s">
        <v>71</v>
      </c>
      <c r="CO10" s="242" t="s">
        <v>52</v>
      </c>
      <c r="CP10" s="241" t="s">
        <v>72</v>
      </c>
      <c r="CQ10" s="242" t="s">
        <v>52</v>
      </c>
      <c r="CR10" s="241" t="s">
        <v>73</v>
      </c>
      <c r="CS10" s="242" t="s">
        <v>52</v>
      </c>
      <c r="CT10" s="241" t="s">
        <v>74</v>
      </c>
      <c r="CU10" s="242" t="s">
        <v>52</v>
      </c>
      <c r="CV10" s="241" t="s">
        <v>75</v>
      </c>
      <c r="CW10" s="242" t="s">
        <v>52</v>
      </c>
      <c r="CX10" s="241" t="s">
        <v>76</v>
      </c>
      <c r="CY10" s="242" t="s">
        <v>52</v>
      </c>
      <c r="CZ10" s="30"/>
      <c r="DA10" s="30"/>
      <c r="DB10" s="30"/>
      <c r="DC10" s="30"/>
      <c r="DD10" s="30"/>
      <c r="DE10" s="30"/>
      <c r="DF10" s="30"/>
      <c r="DG10" s="30"/>
      <c r="DH10" s="30"/>
      <c r="DI10" s="30"/>
      <c r="DJ10" s="30"/>
      <c r="DK10" s="30"/>
      <c r="DL10" s="30"/>
    </row>
    <row r="11" spans="1:117" s="14" customFormat="1" ht="41.25" customHeight="1" x14ac:dyDescent="0.25">
      <c r="A11" s="9" t="s">
        <v>77</v>
      </c>
      <c r="B11" s="9" t="s">
        <v>77</v>
      </c>
      <c r="C11" s="180" t="s">
        <v>78</v>
      </c>
      <c r="D11" s="13" t="s">
        <v>79</v>
      </c>
      <c r="E11" s="13" t="s">
        <v>80</v>
      </c>
      <c r="F11" s="13" t="s">
        <v>79</v>
      </c>
      <c r="G11" s="13" t="s">
        <v>80</v>
      </c>
      <c r="H11" s="13" t="s">
        <v>79</v>
      </c>
      <c r="I11" s="13" t="s">
        <v>80</v>
      </c>
      <c r="J11" s="13" t="s">
        <v>79</v>
      </c>
      <c r="K11" s="13" t="s">
        <v>80</v>
      </c>
      <c r="L11" s="13" t="s">
        <v>79</v>
      </c>
      <c r="M11" s="13" t="s">
        <v>80</v>
      </c>
      <c r="N11" s="13" t="s">
        <v>79</v>
      </c>
      <c r="O11" s="13" t="s">
        <v>80</v>
      </c>
      <c r="P11" s="13" t="s">
        <v>79</v>
      </c>
      <c r="Q11" s="13" t="s">
        <v>80</v>
      </c>
      <c r="R11" s="13" t="s">
        <v>79</v>
      </c>
      <c r="S11" s="13" t="s">
        <v>80</v>
      </c>
      <c r="T11" s="13" t="s">
        <v>79</v>
      </c>
      <c r="U11" s="13" t="s">
        <v>80</v>
      </c>
      <c r="V11" s="13" t="s">
        <v>79</v>
      </c>
      <c r="W11" s="13" t="s">
        <v>80</v>
      </c>
      <c r="X11" s="13" t="s">
        <v>79</v>
      </c>
      <c r="Y11" s="13" t="s">
        <v>80</v>
      </c>
      <c r="Z11" s="13" t="s">
        <v>79</v>
      </c>
      <c r="AA11" s="13" t="s">
        <v>80</v>
      </c>
      <c r="AB11" s="13" t="s">
        <v>79</v>
      </c>
      <c r="AC11" s="13" t="s">
        <v>80</v>
      </c>
      <c r="AD11" s="13" t="s">
        <v>79</v>
      </c>
      <c r="AE11" s="13" t="s">
        <v>80</v>
      </c>
      <c r="AF11" s="13" t="s">
        <v>79</v>
      </c>
      <c r="AG11" s="13" t="s">
        <v>80</v>
      </c>
      <c r="AH11" s="13" t="s">
        <v>79</v>
      </c>
      <c r="AI11" s="13" t="s">
        <v>80</v>
      </c>
      <c r="AJ11" s="13" t="s">
        <v>79</v>
      </c>
      <c r="AK11" s="13" t="s">
        <v>80</v>
      </c>
      <c r="AL11" s="13" t="s">
        <v>79</v>
      </c>
      <c r="AM11" s="13" t="s">
        <v>80</v>
      </c>
      <c r="AN11" s="13" t="s">
        <v>79</v>
      </c>
      <c r="AO11" s="13" t="s">
        <v>80</v>
      </c>
      <c r="AP11" s="13" t="s">
        <v>79</v>
      </c>
      <c r="AQ11" s="13" t="s">
        <v>80</v>
      </c>
      <c r="AR11" s="13" t="s">
        <v>79</v>
      </c>
      <c r="AS11" s="13" t="s">
        <v>80</v>
      </c>
      <c r="AT11" s="13" t="s">
        <v>79</v>
      </c>
      <c r="AU11" s="13" t="s">
        <v>80</v>
      </c>
      <c r="AV11" s="13" t="s">
        <v>79</v>
      </c>
      <c r="AW11" s="13" t="s">
        <v>80</v>
      </c>
      <c r="AX11" s="13" t="s">
        <v>79</v>
      </c>
      <c r="AY11" s="13" t="s">
        <v>80</v>
      </c>
      <c r="AZ11" s="13" t="s">
        <v>79</v>
      </c>
      <c r="BA11" s="13" t="s">
        <v>80</v>
      </c>
      <c r="BB11" s="13" t="s">
        <v>79</v>
      </c>
      <c r="BC11" s="13" t="s">
        <v>80</v>
      </c>
      <c r="BD11" s="13" t="s">
        <v>79</v>
      </c>
      <c r="BE11" s="13" t="s">
        <v>80</v>
      </c>
      <c r="BF11" s="13" t="s">
        <v>79</v>
      </c>
      <c r="BG11" s="13" t="s">
        <v>80</v>
      </c>
      <c r="BH11" s="13" t="s">
        <v>79</v>
      </c>
      <c r="BI11" s="13" t="s">
        <v>80</v>
      </c>
      <c r="BJ11" s="13" t="s">
        <v>79</v>
      </c>
      <c r="BK11" s="13" t="s">
        <v>80</v>
      </c>
      <c r="BL11" s="13" t="s">
        <v>79</v>
      </c>
      <c r="BM11" s="13" t="s">
        <v>80</v>
      </c>
      <c r="BN11" s="13" t="s">
        <v>79</v>
      </c>
      <c r="BO11" s="13" t="s">
        <v>80</v>
      </c>
      <c r="BP11" s="13" t="s">
        <v>79</v>
      </c>
      <c r="BQ11" s="13" t="s">
        <v>80</v>
      </c>
      <c r="BR11" s="13" t="s">
        <v>79</v>
      </c>
      <c r="BS11" s="13" t="s">
        <v>80</v>
      </c>
      <c r="BT11" s="13" t="s">
        <v>79</v>
      </c>
      <c r="BU11" s="13" t="s">
        <v>80</v>
      </c>
      <c r="BV11" s="13" t="s">
        <v>79</v>
      </c>
      <c r="BW11" s="13" t="s">
        <v>80</v>
      </c>
      <c r="BX11" s="13" t="s">
        <v>79</v>
      </c>
      <c r="BY11" s="13" t="s">
        <v>80</v>
      </c>
      <c r="BZ11" s="13" t="s">
        <v>79</v>
      </c>
      <c r="CA11" s="13" t="s">
        <v>80</v>
      </c>
      <c r="CB11" s="13" t="s">
        <v>79</v>
      </c>
      <c r="CC11" s="13" t="s">
        <v>80</v>
      </c>
      <c r="CD11" s="13" t="s">
        <v>79</v>
      </c>
      <c r="CE11" s="13" t="s">
        <v>80</v>
      </c>
      <c r="CF11" s="13" t="s">
        <v>79</v>
      </c>
      <c r="CG11" s="13" t="s">
        <v>80</v>
      </c>
      <c r="CH11" s="13" t="s">
        <v>79</v>
      </c>
      <c r="CI11" s="13" t="s">
        <v>80</v>
      </c>
      <c r="CJ11" s="13" t="s">
        <v>79</v>
      </c>
      <c r="CK11" s="13" t="s">
        <v>80</v>
      </c>
      <c r="CL11" s="13" t="s">
        <v>79</v>
      </c>
      <c r="CM11" s="13" t="s">
        <v>80</v>
      </c>
      <c r="CN11" s="13" t="s">
        <v>79</v>
      </c>
      <c r="CO11" s="13" t="s">
        <v>80</v>
      </c>
      <c r="CP11" s="13" t="s">
        <v>79</v>
      </c>
      <c r="CQ11" s="13" t="s">
        <v>80</v>
      </c>
      <c r="CR11" s="13" t="s">
        <v>79</v>
      </c>
      <c r="CS11" s="13" t="s">
        <v>80</v>
      </c>
      <c r="CT11" s="13" t="s">
        <v>79</v>
      </c>
      <c r="CU11" s="13" t="s">
        <v>80</v>
      </c>
      <c r="CV11" s="13" t="s">
        <v>79</v>
      </c>
      <c r="CW11" s="13" t="s">
        <v>80</v>
      </c>
      <c r="CX11" s="13" t="s">
        <v>79</v>
      </c>
      <c r="CY11" s="181" t="s">
        <v>80</v>
      </c>
      <c r="CZ11" s="30"/>
      <c r="DA11" s="30"/>
      <c r="DB11" s="30"/>
      <c r="DC11" s="30"/>
      <c r="DD11" s="30"/>
      <c r="DE11" s="30"/>
      <c r="DF11" s="30"/>
      <c r="DG11" s="30"/>
      <c r="DH11" s="30"/>
      <c r="DI11" s="30"/>
      <c r="DJ11" s="30"/>
      <c r="DK11" s="30"/>
      <c r="DL11" s="30"/>
      <c r="DM11" s="28"/>
    </row>
    <row r="12" spans="1:117" s="14" customFormat="1" x14ac:dyDescent="0.25">
      <c r="A12" s="14" t="s">
        <v>390</v>
      </c>
      <c r="B12" s="14" t="s">
        <v>391</v>
      </c>
      <c r="C12" s="182">
        <f t="shared" ref="C12:C75" si="0">E12+G12+I12+K12+M12+O12+Q12+S12+U12+W12+Y12+AA12+AC12+AE12+AG12+AI12+AK12+AM12+AO12+AQ12+AS12+AU12+AW12+AY12+BA12+BC12+BE12+BG12+BI12+BK12+BM12+BO12+BQ12+BS12+BU12+BW12+BY12+CA12+CC12+CE12+CG12+CI12+CK12+CM12+CO12+CQ12+CS12+CU12+CW12+CY12</f>
        <v>0</v>
      </c>
      <c r="D12" s="184"/>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6"/>
      <c r="CZ12" s="30"/>
      <c r="DA12" s="30"/>
      <c r="DB12" s="30"/>
      <c r="DC12" s="30"/>
      <c r="DD12" s="30"/>
      <c r="DE12" s="30"/>
      <c r="DF12" s="30"/>
      <c r="DG12" s="30"/>
      <c r="DH12" s="30"/>
      <c r="DI12" s="30"/>
      <c r="DJ12" s="30"/>
      <c r="DK12" s="30"/>
      <c r="DL12" s="30"/>
      <c r="DM12" s="28"/>
    </row>
    <row r="13" spans="1:117" s="14" customFormat="1" x14ac:dyDescent="0.25">
      <c r="A13" s="14" t="s">
        <v>392</v>
      </c>
      <c r="B13" s="14" t="s">
        <v>393</v>
      </c>
      <c r="C13" s="182">
        <f t="shared" si="0"/>
        <v>0</v>
      </c>
      <c r="D13" s="184"/>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6"/>
      <c r="CZ13" s="30"/>
      <c r="DA13" s="30"/>
      <c r="DB13" s="30"/>
      <c r="DC13" s="30"/>
      <c r="DD13" s="30"/>
      <c r="DE13" s="30"/>
      <c r="DF13" s="30"/>
      <c r="DG13" s="30"/>
      <c r="DH13" s="30"/>
      <c r="DI13" s="30"/>
      <c r="DJ13" s="30"/>
      <c r="DK13" s="30"/>
      <c r="DL13" s="30"/>
      <c r="DM13" s="28"/>
    </row>
    <row r="14" spans="1:117" s="14" customFormat="1" x14ac:dyDescent="0.25">
      <c r="A14" s="14" t="s">
        <v>81</v>
      </c>
      <c r="B14" s="14" t="s">
        <v>82</v>
      </c>
      <c r="C14" s="182">
        <f t="shared" si="0"/>
        <v>0</v>
      </c>
      <c r="D14" s="184"/>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6"/>
      <c r="CZ14" s="30"/>
      <c r="DA14" s="30"/>
      <c r="DB14" s="30"/>
      <c r="DC14" s="30"/>
      <c r="DD14" s="30"/>
      <c r="DE14" s="30"/>
      <c r="DF14" s="30"/>
      <c r="DG14" s="30"/>
      <c r="DH14" s="30"/>
      <c r="DI14" s="30"/>
      <c r="DJ14" s="30"/>
      <c r="DK14" s="30"/>
      <c r="DL14" s="30"/>
      <c r="DM14" s="28"/>
    </row>
    <row r="15" spans="1:117" s="14" customFormat="1" x14ac:dyDescent="0.25">
      <c r="A15" s="14" t="s">
        <v>83</v>
      </c>
      <c r="B15" s="14" t="s">
        <v>84</v>
      </c>
      <c r="C15" s="182">
        <f t="shared" si="0"/>
        <v>0</v>
      </c>
      <c r="D15" s="184"/>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6"/>
      <c r="CZ15" s="30"/>
      <c r="DA15" s="30"/>
      <c r="DB15" s="30"/>
      <c r="DC15" s="30"/>
      <c r="DD15" s="30"/>
      <c r="DE15" s="30"/>
      <c r="DF15" s="30"/>
      <c r="DG15" s="30"/>
      <c r="DH15" s="30"/>
      <c r="DI15" s="30"/>
      <c r="DJ15" s="30"/>
      <c r="DK15" s="30"/>
      <c r="DL15" s="30"/>
      <c r="DM15" s="28"/>
    </row>
    <row r="16" spans="1:117" s="14" customFormat="1" x14ac:dyDescent="0.25">
      <c r="A16" s="14" t="s">
        <v>85</v>
      </c>
      <c r="B16" s="14" t="s">
        <v>86</v>
      </c>
      <c r="C16" s="182">
        <f t="shared" si="0"/>
        <v>0</v>
      </c>
      <c r="D16" s="184"/>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6"/>
      <c r="CZ16" s="30"/>
      <c r="DA16" s="30"/>
      <c r="DB16" s="30"/>
      <c r="DC16" s="30"/>
      <c r="DD16" s="30"/>
      <c r="DE16" s="30"/>
      <c r="DF16" s="30"/>
      <c r="DG16" s="30"/>
      <c r="DH16" s="30"/>
      <c r="DI16" s="30"/>
      <c r="DJ16" s="30"/>
      <c r="DK16" s="30"/>
      <c r="DL16" s="30"/>
      <c r="DM16" s="28"/>
    </row>
    <row r="17" spans="1:117" s="14" customFormat="1" x14ac:dyDescent="0.25">
      <c r="A17" s="14" t="s">
        <v>87</v>
      </c>
      <c r="B17" s="14" t="s">
        <v>88</v>
      </c>
      <c r="C17" s="182">
        <f t="shared" si="0"/>
        <v>0</v>
      </c>
      <c r="D17" s="184"/>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6"/>
      <c r="CZ17" s="30"/>
      <c r="DA17" s="30"/>
      <c r="DB17" s="30"/>
      <c r="DC17" s="30"/>
      <c r="DD17" s="30"/>
      <c r="DE17" s="30"/>
      <c r="DF17" s="30"/>
      <c r="DG17" s="30"/>
      <c r="DH17" s="30"/>
      <c r="DI17" s="30"/>
      <c r="DJ17" s="30"/>
      <c r="DK17" s="30"/>
      <c r="DL17" s="30"/>
      <c r="DM17" s="28"/>
    </row>
    <row r="18" spans="1:117" s="14" customFormat="1" x14ac:dyDescent="0.25">
      <c r="A18" s="14" t="s">
        <v>89</v>
      </c>
      <c r="B18" s="14" t="s">
        <v>702</v>
      </c>
      <c r="C18" s="182">
        <f t="shared" si="0"/>
        <v>0</v>
      </c>
      <c r="D18" s="184"/>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6"/>
      <c r="CZ18" s="30"/>
      <c r="DA18" s="30"/>
      <c r="DB18" s="30"/>
      <c r="DC18" s="30"/>
      <c r="DD18" s="30"/>
      <c r="DE18" s="30"/>
      <c r="DF18" s="30"/>
      <c r="DG18" s="30"/>
      <c r="DH18" s="30"/>
      <c r="DI18" s="30"/>
      <c r="DJ18" s="30"/>
      <c r="DK18" s="30"/>
      <c r="DL18" s="30"/>
      <c r="DM18" s="28"/>
    </row>
    <row r="19" spans="1:117" s="14" customFormat="1" x14ac:dyDescent="0.25">
      <c r="A19" s="14" t="s">
        <v>90</v>
      </c>
      <c r="B19" s="14" t="s">
        <v>91</v>
      </c>
      <c r="C19" s="182">
        <f t="shared" si="0"/>
        <v>0</v>
      </c>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6"/>
      <c r="CZ19" s="30"/>
      <c r="DA19" s="30"/>
      <c r="DB19" s="30"/>
      <c r="DC19" s="30"/>
      <c r="DD19" s="30"/>
      <c r="DE19" s="30"/>
      <c r="DF19" s="30"/>
      <c r="DG19" s="30"/>
      <c r="DH19" s="30"/>
      <c r="DI19" s="30"/>
      <c r="DJ19" s="30"/>
      <c r="DK19" s="30"/>
      <c r="DL19" s="30"/>
      <c r="DM19" s="28"/>
    </row>
    <row r="20" spans="1:117" s="14" customFormat="1" x14ac:dyDescent="0.25">
      <c r="A20" s="14" t="s">
        <v>92</v>
      </c>
      <c r="B20" s="14" t="s">
        <v>93</v>
      </c>
      <c r="C20" s="182">
        <f t="shared" si="0"/>
        <v>0</v>
      </c>
      <c r="D20" s="184"/>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6"/>
      <c r="CZ20" s="30"/>
      <c r="DA20" s="30"/>
      <c r="DB20" s="30"/>
      <c r="DC20" s="30"/>
      <c r="DD20" s="30"/>
      <c r="DE20" s="30"/>
      <c r="DF20" s="30"/>
      <c r="DG20" s="30"/>
      <c r="DH20" s="30"/>
      <c r="DI20" s="30"/>
      <c r="DJ20" s="30"/>
      <c r="DK20" s="30"/>
      <c r="DL20" s="30"/>
      <c r="DM20" s="28"/>
    </row>
    <row r="21" spans="1:117" s="14" customFormat="1" x14ac:dyDescent="0.25">
      <c r="A21" s="14" t="s">
        <v>94</v>
      </c>
      <c r="B21" s="14" t="s">
        <v>444</v>
      </c>
      <c r="C21" s="182">
        <f t="shared" si="0"/>
        <v>0</v>
      </c>
      <c r="D21" s="184"/>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6"/>
      <c r="CZ21" s="30"/>
      <c r="DA21" s="30"/>
      <c r="DB21" s="30"/>
      <c r="DC21" s="30"/>
      <c r="DD21" s="30"/>
      <c r="DE21" s="30"/>
      <c r="DF21" s="30"/>
      <c r="DG21" s="30"/>
      <c r="DH21" s="30"/>
      <c r="DI21" s="30"/>
      <c r="DJ21" s="30"/>
      <c r="DK21" s="30"/>
      <c r="DL21" s="30"/>
      <c r="DM21" s="28"/>
    </row>
    <row r="22" spans="1:117" s="14" customFormat="1" x14ac:dyDescent="0.25">
      <c r="A22" s="14" t="s">
        <v>95</v>
      </c>
      <c r="B22" s="14" t="s">
        <v>96</v>
      </c>
      <c r="C22" s="182">
        <f t="shared" si="0"/>
        <v>0</v>
      </c>
      <c r="D22" s="184"/>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6"/>
      <c r="CZ22" s="30"/>
      <c r="DA22" s="30"/>
      <c r="DB22" s="30"/>
      <c r="DC22" s="30"/>
      <c r="DD22" s="30"/>
      <c r="DE22" s="30"/>
      <c r="DF22" s="30"/>
      <c r="DG22" s="30"/>
      <c r="DH22" s="30"/>
      <c r="DI22" s="30"/>
      <c r="DJ22" s="30"/>
      <c r="DK22" s="30"/>
      <c r="DL22" s="30"/>
      <c r="DM22" s="28"/>
    </row>
    <row r="23" spans="1:117" s="14" customFormat="1" x14ac:dyDescent="0.25">
      <c r="A23" s="14" t="s">
        <v>676</v>
      </c>
      <c r="B23" s="14" t="s">
        <v>426</v>
      </c>
      <c r="C23" s="182">
        <f t="shared" si="0"/>
        <v>0</v>
      </c>
      <c r="D23" s="184"/>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6"/>
      <c r="CZ23" s="30"/>
      <c r="DA23" s="30"/>
      <c r="DB23" s="30"/>
      <c r="DC23" s="30"/>
      <c r="DD23" s="30"/>
      <c r="DE23" s="30"/>
      <c r="DF23" s="30"/>
      <c r="DG23" s="30"/>
      <c r="DH23" s="30"/>
      <c r="DI23" s="30"/>
      <c r="DJ23" s="30"/>
      <c r="DK23" s="30"/>
      <c r="DL23" s="30"/>
      <c r="DM23" s="28"/>
    </row>
    <row r="24" spans="1:117" s="14" customFormat="1" x14ac:dyDescent="0.25">
      <c r="A24" s="14" t="s">
        <v>97</v>
      </c>
      <c r="B24" s="14" t="s">
        <v>445</v>
      </c>
      <c r="C24" s="182">
        <f t="shared" si="0"/>
        <v>0</v>
      </c>
      <c r="D24" s="184"/>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6"/>
      <c r="CZ24" s="30"/>
      <c r="DA24" s="30"/>
      <c r="DB24" s="30"/>
      <c r="DC24" s="30"/>
      <c r="DD24" s="30"/>
      <c r="DE24" s="30"/>
      <c r="DF24" s="30"/>
      <c r="DG24" s="30"/>
      <c r="DH24" s="30"/>
      <c r="DI24" s="30"/>
      <c r="DJ24" s="30"/>
      <c r="DK24" s="30"/>
      <c r="DL24" s="30"/>
      <c r="DM24" s="28"/>
    </row>
    <row r="25" spans="1:117" s="14" customFormat="1" x14ac:dyDescent="0.25">
      <c r="A25" s="14" t="s">
        <v>443</v>
      </c>
      <c r="B25" s="14" t="s">
        <v>710</v>
      </c>
      <c r="C25" s="182">
        <f t="shared" si="0"/>
        <v>0</v>
      </c>
      <c r="D25" s="184"/>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6"/>
      <c r="CZ25" s="30"/>
      <c r="DA25" s="30"/>
      <c r="DB25" s="30"/>
      <c r="DC25" s="30"/>
      <c r="DD25" s="30"/>
      <c r="DE25" s="30"/>
      <c r="DF25" s="30"/>
      <c r="DG25" s="30"/>
      <c r="DH25" s="30"/>
      <c r="DI25" s="30"/>
      <c r="DJ25" s="30"/>
      <c r="DK25" s="30"/>
      <c r="DL25" s="30"/>
      <c r="DM25" s="28"/>
    </row>
    <row r="26" spans="1:117" s="14" customFormat="1" x14ac:dyDescent="0.25">
      <c r="A26" s="14" t="s">
        <v>98</v>
      </c>
      <c r="B26" s="14" t="s">
        <v>99</v>
      </c>
      <c r="C26" s="182">
        <f t="shared" si="0"/>
        <v>0</v>
      </c>
      <c r="D26" s="184"/>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6"/>
      <c r="CZ26" s="30"/>
      <c r="DA26" s="30"/>
      <c r="DB26" s="30"/>
      <c r="DC26" s="30"/>
      <c r="DD26" s="30"/>
      <c r="DE26" s="30"/>
      <c r="DF26" s="30"/>
      <c r="DG26" s="30"/>
      <c r="DH26" s="30"/>
      <c r="DI26" s="30"/>
      <c r="DJ26" s="30"/>
      <c r="DK26" s="30"/>
      <c r="DL26" s="30"/>
      <c r="DM26" s="28"/>
    </row>
    <row r="27" spans="1:117" s="14" customFormat="1" x14ac:dyDescent="0.25">
      <c r="A27" s="14" t="s">
        <v>100</v>
      </c>
      <c r="B27" s="14" t="s">
        <v>101</v>
      </c>
      <c r="C27" s="182">
        <f t="shared" si="0"/>
        <v>0</v>
      </c>
      <c r="D27" s="184"/>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5"/>
      <c r="CN27" s="185"/>
      <c r="CO27" s="185"/>
      <c r="CP27" s="185"/>
      <c r="CQ27" s="185"/>
      <c r="CR27" s="185"/>
      <c r="CS27" s="185"/>
      <c r="CT27" s="185"/>
      <c r="CU27" s="185"/>
      <c r="CV27" s="185"/>
      <c r="CW27" s="185"/>
      <c r="CX27" s="185"/>
      <c r="CY27" s="186"/>
      <c r="CZ27" s="30"/>
      <c r="DA27" s="30"/>
      <c r="DB27" s="30"/>
      <c r="DC27" s="30"/>
      <c r="DD27" s="30"/>
      <c r="DE27" s="30"/>
      <c r="DF27" s="30"/>
      <c r="DG27" s="30"/>
      <c r="DH27" s="30"/>
      <c r="DI27" s="30"/>
      <c r="DJ27" s="30"/>
      <c r="DK27" s="30"/>
      <c r="DL27" s="30"/>
      <c r="DM27" s="28"/>
    </row>
    <row r="28" spans="1:117" s="14" customFormat="1" x14ac:dyDescent="0.25">
      <c r="A28" s="14" t="s">
        <v>498</v>
      </c>
      <c r="B28" s="14" t="s">
        <v>713</v>
      </c>
      <c r="C28" s="182">
        <f t="shared" si="0"/>
        <v>0</v>
      </c>
      <c r="D28" s="184"/>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c r="BP28" s="185"/>
      <c r="BQ28" s="185"/>
      <c r="BR28" s="185"/>
      <c r="BS28" s="185"/>
      <c r="BT28" s="185"/>
      <c r="BU28" s="185"/>
      <c r="BV28" s="185"/>
      <c r="BW28" s="185"/>
      <c r="BX28" s="185"/>
      <c r="BY28" s="185"/>
      <c r="BZ28" s="185"/>
      <c r="CA28" s="185"/>
      <c r="CB28" s="185"/>
      <c r="CC28" s="185"/>
      <c r="CD28" s="185"/>
      <c r="CE28" s="185"/>
      <c r="CF28" s="185"/>
      <c r="CG28" s="185"/>
      <c r="CH28" s="185"/>
      <c r="CI28" s="185"/>
      <c r="CJ28" s="185"/>
      <c r="CK28" s="185"/>
      <c r="CL28" s="185"/>
      <c r="CM28" s="185"/>
      <c r="CN28" s="185"/>
      <c r="CO28" s="185"/>
      <c r="CP28" s="185"/>
      <c r="CQ28" s="185"/>
      <c r="CR28" s="185"/>
      <c r="CS28" s="185"/>
      <c r="CT28" s="185"/>
      <c r="CU28" s="185"/>
      <c r="CV28" s="185"/>
      <c r="CW28" s="185"/>
      <c r="CX28" s="185"/>
      <c r="CY28" s="186"/>
      <c r="CZ28" s="30"/>
      <c r="DA28" s="30"/>
      <c r="DB28" s="30"/>
      <c r="DC28" s="30"/>
      <c r="DD28" s="30"/>
      <c r="DE28" s="30"/>
      <c r="DF28" s="30"/>
      <c r="DG28" s="30"/>
      <c r="DH28" s="30"/>
      <c r="DI28" s="30"/>
      <c r="DJ28" s="30"/>
      <c r="DK28" s="30"/>
      <c r="DL28" s="30"/>
      <c r="DM28" s="28"/>
    </row>
    <row r="29" spans="1:117" s="14" customFormat="1" x14ac:dyDescent="0.25">
      <c r="A29" s="14" t="s">
        <v>394</v>
      </c>
      <c r="B29" s="14" t="s">
        <v>395</v>
      </c>
      <c r="C29" s="182">
        <f t="shared" si="0"/>
        <v>0</v>
      </c>
      <c r="D29" s="184"/>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6"/>
      <c r="CZ29" s="30"/>
      <c r="DA29" s="30"/>
      <c r="DB29" s="30"/>
      <c r="DC29" s="30"/>
      <c r="DD29" s="30"/>
      <c r="DE29" s="30"/>
      <c r="DF29" s="30"/>
      <c r="DG29" s="30"/>
      <c r="DH29" s="30"/>
      <c r="DI29" s="30"/>
      <c r="DJ29" s="30"/>
      <c r="DK29" s="30"/>
      <c r="DL29" s="30"/>
      <c r="DM29" s="28"/>
    </row>
    <row r="30" spans="1:117" s="14" customFormat="1" x14ac:dyDescent="0.25">
      <c r="A30" s="14" t="s">
        <v>102</v>
      </c>
      <c r="B30" s="14" t="s">
        <v>420</v>
      </c>
      <c r="C30" s="182">
        <f t="shared" si="0"/>
        <v>0</v>
      </c>
      <c r="D30" s="184"/>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6"/>
      <c r="CZ30" s="30"/>
      <c r="DA30" s="30"/>
      <c r="DB30" s="30"/>
      <c r="DC30" s="30"/>
      <c r="DD30" s="30"/>
      <c r="DE30" s="30"/>
      <c r="DF30" s="30"/>
      <c r="DG30" s="30"/>
      <c r="DH30" s="30"/>
      <c r="DI30" s="30"/>
      <c r="DJ30" s="30"/>
      <c r="DK30" s="30"/>
      <c r="DL30" s="30"/>
      <c r="DM30" s="28"/>
    </row>
    <row r="31" spans="1:117" s="14" customFormat="1" x14ac:dyDescent="0.25">
      <c r="A31" s="14" t="s">
        <v>677</v>
      </c>
      <c r="B31" s="14" t="s">
        <v>427</v>
      </c>
      <c r="C31" s="182">
        <f t="shared" si="0"/>
        <v>0</v>
      </c>
      <c r="D31" s="184"/>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6"/>
      <c r="CZ31" s="30"/>
      <c r="DA31" s="30"/>
      <c r="DB31" s="30"/>
      <c r="DC31" s="30"/>
      <c r="DD31" s="30"/>
      <c r="DE31" s="30"/>
      <c r="DF31" s="30"/>
      <c r="DG31" s="30"/>
      <c r="DH31" s="30"/>
      <c r="DI31" s="30"/>
      <c r="DJ31" s="30"/>
      <c r="DK31" s="30"/>
      <c r="DL31" s="30"/>
      <c r="DM31" s="28"/>
    </row>
    <row r="32" spans="1:117" s="14" customFormat="1" x14ac:dyDescent="0.25">
      <c r="A32" s="14" t="s">
        <v>103</v>
      </c>
      <c r="B32" s="14" t="s">
        <v>358</v>
      </c>
      <c r="C32" s="182">
        <f t="shared" si="0"/>
        <v>0</v>
      </c>
      <c r="D32" s="184"/>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6"/>
      <c r="CZ32" s="30"/>
      <c r="DA32" s="30"/>
      <c r="DB32" s="30"/>
      <c r="DC32" s="30"/>
      <c r="DD32" s="30"/>
      <c r="DE32" s="30"/>
      <c r="DF32" s="30"/>
      <c r="DG32" s="30"/>
      <c r="DH32" s="30"/>
      <c r="DI32" s="30"/>
      <c r="DJ32" s="30"/>
      <c r="DK32" s="30"/>
      <c r="DL32" s="30"/>
      <c r="DM32" s="28"/>
    </row>
    <row r="33" spans="1:117" s="14" customFormat="1" x14ac:dyDescent="0.25">
      <c r="A33" s="14" t="s">
        <v>104</v>
      </c>
      <c r="B33" s="14" t="s">
        <v>446</v>
      </c>
      <c r="C33" s="182">
        <f t="shared" si="0"/>
        <v>0</v>
      </c>
      <c r="D33" s="184"/>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c r="CY33" s="186"/>
      <c r="CZ33" s="30"/>
      <c r="DA33" s="30"/>
      <c r="DB33" s="30"/>
      <c r="DC33" s="30"/>
      <c r="DD33" s="30"/>
      <c r="DE33" s="30"/>
      <c r="DF33" s="30"/>
      <c r="DG33" s="30"/>
      <c r="DH33" s="30"/>
      <c r="DI33" s="30"/>
      <c r="DJ33" s="30"/>
      <c r="DK33" s="30"/>
      <c r="DL33" s="30"/>
      <c r="DM33" s="28"/>
    </row>
    <row r="34" spans="1:117" s="14" customFormat="1" x14ac:dyDescent="0.25">
      <c r="A34" s="14" t="s">
        <v>349</v>
      </c>
      <c r="B34" s="14" t="s">
        <v>350</v>
      </c>
      <c r="C34" s="182">
        <f t="shared" si="0"/>
        <v>0</v>
      </c>
      <c r="D34" s="184"/>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185"/>
      <c r="CJ34" s="185"/>
      <c r="CK34" s="185"/>
      <c r="CL34" s="185"/>
      <c r="CM34" s="185"/>
      <c r="CN34" s="185"/>
      <c r="CO34" s="185"/>
      <c r="CP34" s="185"/>
      <c r="CQ34" s="185"/>
      <c r="CR34" s="185"/>
      <c r="CS34" s="185"/>
      <c r="CT34" s="185"/>
      <c r="CU34" s="185"/>
      <c r="CV34" s="185"/>
      <c r="CW34" s="185"/>
      <c r="CX34" s="185"/>
      <c r="CY34" s="186"/>
      <c r="CZ34" s="30"/>
      <c r="DA34" s="30"/>
      <c r="DB34" s="30"/>
      <c r="DC34" s="30"/>
      <c r="DD34" s="30"/>
      <c r="DE34" s="30"/>
      <c r="DF34" s="30"/>
      <c r="DG34" s="30"/>
      <c r="DH34" s="30"/>
      <c r="DI34" s="30"/>
      <c r="DJ34" s="30"/>
      <c r="DK34" s="30"/>
      <c r="DL34" s="30"/>
      <c r="DM34" s="28"/>
    </row>
    <row r="35" spans="1:117" s="14" customFormat="1" x14ac:dyDescent="0.25">
      <c r="A35" s="14" t="s">
        <v>105</v>
      </c>
      <c r="B35" s="14" t="s">
        <v>106</v>
      </c>
      <c r="C35" s="182">
        <f t="shared" si="0"/>
        <v>0</v>
      </c>
      <c r="D35" s="184"/>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s="185"/>
      <c r="CG35" s="185"/>
      <c r="CH35" s="185"/>
      <c r="CI35" s="185"/>
      <c r="CJ35" s="185"/>
      <c r="CK35" s="185"/>
      <c r="CL35" s="185"/>
      <c r="CM35" s="185"/>
      <c r="CN35" s="185"/>
      <c r="CO35" s="185"/>
      <c r="CP35" s="185"/>
      <c r="CQ35" s="185"/>
      <c r="CR35" s="185"/>
      <c r="CS35" s="185"/>
      <c r="CT35" s="185"/>
      <c r="CU35" s="185"/>
      <c r="CV35" s="185"/>
      <c r="CW35" s="185"/>
      <c r="CX35" s="185"/>
      <c r="CY35" s="186"/>
      <c r="CZ35" s="30"/>
      <c r="DA35" s="30"/>
      <c r="DB35" s="30"/>
      <c r="DC35" s="30"/>
      <c r="DD35" s="30"/>
      <c r="DE35" s="30"/>
      <c r="DF35" s="30"/>
      <c r="DG35" s="30"/>
      <c r="DH35" s="30"/>
      <c r="DI35" s="30"/>
      <c r="DJ35" s="30"/>
      <c r="DK35" s="30"/>
      <c r="DL35" s="30"/>
      <c r="DM35" s="28"/>
    </row>
    <row r="36" spans="1:117" s="14" customFormat="1" x14ac:dyDescent="0.25">
      <c r="A36" s="14" t="s">
        <v>107</v>
      </c>
      <c r="B36" s="14" t="s">
        <v>108</v>
      </c>
      <c r="C36" s="182">
        <f t="shared" si="0"/>
        <v>0</v>
      </c>
      <c r="D36" s="184"/>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c r="CD36" s="185"/>
      <c r="CE36" s="185"/>
      <c r="CF36" s="185"/>
      <c r="CG36" s="185"/>
      <c r="CH36" s="185"/>
      <c r="CI36" s="185"/>
      <c r="CJ36" s="185"/>
      <c r="CK36" s="185"/>
      <c r="CL36" s="185"/>
      <c r="CM36" s="185"/>
      <c r="CN36" s="185"/>
      <c r="CO36" s="185"/>
      <c r="CP36" s="185"/>
      <c r="CQ36" s="185"/>
      <c r="CR36" s="185"/>
      <c r="CS36" s="185"/>
      <c r="CT36" s="185"/>
      <c r="CU36" s="185"/>
      <c r="CV36" s="185"/>
      <c r="CW36" s="185"/>
      <c r="CX36" s="185"/>
      <c r="CY36" s="186"/>
      <c r="CZ36" s="30"/>
      <c r="DA36" s="30"/>
      <c r="DB36" s="30"/>
      <c r="DC36" s="30"/>
      <c r="DD36" s="30"/>
      <c r="DE36" s="30"/>
      <c r="DF36" s="30"/>
      <c r="DG36" s="30"/>
      <c r="DH36" s="30"/>
      <c r="DI36" s="30"/>
      <c r="DJ36" s="30"/>
      <c r="DK36" s="30"/>
      <c r="DL36" s="30"/>
      <c r="DM36" s="28"/>
    </row>
    <row r="37" spans="1:117" s="14" customFormat="1" x14ac:dyDescent="0.25">
      <c r="A37" s="14" t="s">
        <v>111</v>
      </c>
      <c r="B37" s="14" t="s">
        <v>396</v>
      </c>
      <c r="C37" s="182">
        <f t="shared" si="0"/>
        <v>0</v>
      </c>
      <c r="D37" s="184"/>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c r="CD37" s="185"/>
      <c r="CE37" s="185"/>
      <c r="CF37" s="185"/>
      <c r="CG37" s="185"/>
      <c r="CH37" s="185"/>
      <c r="CI37" s="185"/>
      <c r="CJ37" s="185"/>
      <c r="CK37" s="185"/>
      <c r="CL37" s="185"/>
      <c r="CM37" s="185"/>
      <c r="CN37" s="185"/>
      <c r="CO37" s="185"/>
      <c r="CP37" s="185"/>
      <c r="CQ37" s="185"/>
      <c r="CR37" s="185"/>
      <c r="CS37" s="185"/>
      <c r="CT37" s="185"/>
      <c r="CU37" s="185"/>
      <c r="CV37" s="185"/>
      <c r="CW37" s="185"/>
      <c r="CX37" s="185"/>
      <c r="CY37" s="186"/>
      <c r="CZ37" s="30"/>
      <c r="DA37" s="30"/>
      <c r="DB37" s="30"/>
      <c r="DC37" s="30"/>
      <c r="DD37" s="30"/>
      <c r="DE37" s="30"/>
      <c r="DF37" s="30"/>
      <c r="DG37" s="30"/>
      <c r="DH37" s="30"/>
      <c r="DI37" s="30"/>
      <c r="DJ37" s="30"/>
      <c r="DK37" s="30"/>
      <c r="DL37" s="30"/>
      <c r="DM37" s="28"/>
    </row>
    <row r="38" spans="1:117" s="14" customFormat="1" x14ac:dyDescent="0.25">
      <c r="A38" s="14" t="s">
        <v>112</v>
      </c>
      <c r="B38" s="14" t="s">
        <v>397</v>
      </c>
      <c r="C38" s="182">
        <f t="shared" si="0"/>
        <v>0</v>
      </c>
      <c r="D38" s="184"/>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185"/>
      <c r="BO38" s="185"/>
      <c r="BP38" s="185"/>
      <c r="BQ38" s="185"/>
      <c r="BR38" s="185"/>
      <c r="BS38" s="185"/>
      <c r="BT38" s="185"/>
      <c r="BU38" s="185"/>
      <c r="BV38" s="185"/>
      <c r="BW38" s="185"/>
      <c r="BX38" s="185"/>
      <c r="BY38" s="185"/>
      <c r="BZ38" s="185"/>
      <c r="CA38" s="185"/>
      <c r="CB38" s="185"/>
      <c r="CC38" s="185"/>
      <c r="CD38" s="185"/>
      <c r="CE38" s="185"/>
      <c r="CF38" s="185"/>
      <c r="CG38" s="185"/>
      <c r="CH38" s="185"/>
      <c r="CI38" s="185"/>
      <c r="CJ38" s="185"/>
      <c r="CK38" s="185"/>
      <c r="CL38" s="185"/>
      <c r="CM38" s="185"/>
      <c r="CN38" s="185"/>
      <c r="CO38" s="185"/>
      <c r="CP38" s="185"/>
      <c r="CQ38" s="185"/>
      <c r="CR38" s="185"/>
      <c r="CS38" s="185"/>
      <c r="CT38" s="185"/>
      <c r="CU38" s="185"/>
      <c r="CV38" s="185"/>
      <c r="CW38" s="185"/>
      <c r="CX38" s="185"/>
      <c r="CY38" s="186"/>
      <c r="CZ38" s="30"/>
      <c r="DA38" s="30"/>
      <c r="DB38" s="30"/>
      <c r="DC38" s="30"/>
      <c r="DD38" s="30"/>
      <c r="DE38" s="30"/>
      <c r="DF38" s="30"/>
      <c r="DG38" s="30"/>
      <c r="DH38" s="30"/>
      <c r="DI38" s="30"/>
      <c r="DJ38" s="30"/>
      <c r="DK38" s="30"/>
      <c r="DL38" s="30"/>
      <c r="DM38" s="28"/>
    </row>
    <row r="39" spans="1:117" s="14" customFormat="1" x14ac:dyDescent="0.25">
      <c r="A39" s="14" t="s">
        <v>113</v>
      </c>
      <c r="B39" s="14" t="s">
        <v>398</v>
      </c>
      <c r="C39" s="182">
        <f t="shared" si="0"/>
        <v>0</v>
      </c>
      <c r="D39" s="184"/>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c r="CD39" s="185"/>
      <c r="CE39" s="185"/>
      <c r="CF39" s="185"/>
      <c r="CG39" s="185"/>
      <c r="CH39" s="185"/>
      <c r="CI39" s="185"/>
      <c r="CJ39" s="185"/>
      <c r="CK39" s="185"/>
      <c r="CL39" s="185"/>
      <c r="CM39" s="185"/>
      <c r="CN39" s="185"/>
      <c r="CO39" s="185"/>
      <c r="CP39" s="185"/>
      <c r="CQ39" s="185"/>
      <c r="CR39" s="185"/>
      <c r="CS39" s="185"/>
      <c r="CT39" s="185"/>
      <c r="CU39" s="185"/>
      <c r="CV39" s="185"/>
      <c r="CW39" s="185"/>
      <c r="CX39" s="185"/>
      <c r="CY39" s="186"/>
      <c r="CZ39" s="30"/>
      <c r="DA39" s="30"/>
      <c r="DB39" s="30"/>
      <c r="DC39" s="30"/>
      <c r="DD39" s="30"/>
      <c r="DE39" s="30"/>
      <c r="DF39" s="30"/>
      <c r="DG39" s="30"/>
      <c r="DH39" s="30"/>
      <c r="DI39" s="30"/>
      <c r="DJ39" s="30"/>
      <c r="DK39" s="30"/>
      <c r="DL39" s="30"/>
      <c r="DM39" s="28"/>
    </row>
    <row r="40" spans="1:117" s="14" customFormat="1" x14ac:dyDescent="0.25">
      <c r="A40" s="14" t="s">
        <v>399</v>
      </c>
      <c r="B40" s="14" t="s">
        <v>400</v>
      </c>
      <c r="C40" s="182">
        <f t="shared" si="0"/>
        <v>0</v>
      </c>
      <c r="D40" s="184"/>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6"/>
      <c r="CZ40" s="30"/>
      <c r="DA40" s="30"/>
      <c r="DB40" s="30"/>
      <c r="DC40" s="30"/>
      <c r="DD40" s="30"/>
      <c r="DE40" s="30"/>
      <c r="DF40" s="30"/>
      <c r="DG40" s="30"/>
      <c r="DH40" s="30"/>
      <c r="DI40" s="30"/>
      <c r="DJ40" s="30"/>
      <c r="DK40" s="30"/>
      <c r="DL40" s="30"/>
      <c r="DM40" s="28"/>
    </row>
    <row r="41" spans="1:117" s="14" customFormat="1" x14ac:dyDescent="0.25">
      <c r="A41" s="14" t="s">
        <v>114</v>
      </c>
      <c r="B41" s="14" t="s">
        <v>401</v>
      </c>
      <c r="C41" s="182">
        <f t="shared" si="0"/>
        <v>0</v>
      </c>
      <c r="D41" s="184"/>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6"/>
      <c r="CZ41" s="30"/>
      <c r="DA41" s="30"/>
      <c r="DB41" s="30"/>
      <c r="DC41" s="30"/>
      <c r="DD41" s="30"/>
      <c r="DE41" s="30"/>
      <c r="DF41" s="30"/>
      <c r="DG41" s="30"/>
      <c r="DH41" s="30"/>
      <c r="DI41" s="30"/>
      <c r="DJ41" s="30"/>
      <c r="DK41" s="30"/>
      <c r="DL41" s="30"/>
      <c r="DM41" s="28"/>
    </row>
    <row r="42" spans="1:117" s="14" customFormat="1" x14ac:dyDescent="0.25">
      <c r="A42" s="14" t="s">
        <v>109</v>
      </c>
      <c r="B42" s="14" t="s">
        <v>110</v>
      </c>
      <c r="C42" s="182">
        <f t="shared" si="0"/>
        <v>0</v>
      </c>
      <c r="D42" s="184"/>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6"/>
      <c r="CZ42" s="30"/>
      <c r="DA42" s="30"/>
      <c r="DB42" s="30"/>
      <c r="DC42" s="30"/>
      <c r="DD42" s="30"/>
      <c r="DE42" s="30"/>
      <c r="DF42" s="30"/>
      <c r="DG42" s="30"/>
      <c r="DH42" s="30"/>
      <c r="DI42" s="30"/>
      <c r="DJ42" s="30"/>
      <c r="DK42" s="30"/>
      <c r="DL42" s="30"/>
      <c r="DM42" s="28"/>
    </row>
    <row r="43" spans="1:117" s="14" customFormat="1" x14ac:dyDescent="0.25">
      <c r="A43" s="14" t="s">
        <v>115</v>
      </c>
      <c r="B43" s="14" t="s">
        <v>447</v>
      </c>
      <c r="C43" s="182">
        <f t="shared" si="0"/>
        <v>0</v>
      </c>
      <c r="D43" s="184"/>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6"/>
      <c r="CZ43" s="30"/>
      <c r="DA43" s="30"/>
      <c r="DB43" s="30"/>
      <c r="DC43" s="30"/>
      <c r="DD43" s="30"/>
      <c r="DE43" s="30"/>
      <c r="DF43" s="30"/>
      <c r="DG43" s="30"/>
      <c r="DH43" s="30"/>
      <c r="DI43" s="30"/>
      <c r="DJ43" s="30"/>
      <c r="DK43" s="30"/>
      <c r="DL43" s="30"/>
      <c r="DM43" s="28"/>
    </row>
    <row r="44" spans="1:117" s="14" customFormat="1" x14ac:dyDescent="0.25">
      <c r="A44" s="14" t="s">
        <v>116</v>
      </c>
      <c r="B44" s="14" t="s">
        <v>448</v>
      </c>
      <c r="C44" s="182">
        <f t="shared" si="0"/>
        <v>0</v>
      </c>
      <c r="D44" s="184"/>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6"/>
      <c r="CZ44" s="30"/>
      <c r="DA44" s="30"/>
      <c r="DB44" s="30"/>
      <c r="DC44" s="30"/>
      <c r="DD44" s="30"/>
      <c r="DE44" s="30"/>
      <c r="DF44" s="30"/>
      <c r="DG44" s="30"/>
      <c r="DH44" s="30"/>
      <c r="DI44" s="30"/>
      <c r="DJ44" s="30"/>
      <c r="DK44" s="30"/>
      <c r="DL44" s="30"/>
      <c r="DM44" s="28"/>
    </row>
    <row r="45" spans="1:117" s="14" customFormat="1" x14ac:dyDescent="0.25">
      <c r="A45" s="14" t="s">
        <v>428</v>
      </c>
      <c r="B45" s="14" t="s">
        <v>429</v>
      </c>
      <c r="C45" s="182">
        <f t="shared" si="0"/>
        <v>0</v>
      </c>
      <c r="D45" s="184"/>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6"/>
      <c r="CZ45" s="30"/>
      <c r="DA45" s="30"/>
      <c r="DB45" s="30"/>
      <c r="DC45" s="30"/>
      <c r="DD45" s="30"/>
      <c r="DE45" s="30"/>
      <c r="DF45" s="30"/>
      <c r="DG45" s="30"/>
      <c r="DH45" s="30"/>
      <c r="DI45" s="30"/>
      <c r="DJ45" s="30"/>
      <c r="DK45" s="30"/>
      <c r="DL45" s="30"/>
      <c r="DM45" s="28"/>
    </row>
    <row r="46" spans="1:117" s="14" customFormat="1" x14ac:dyDescent="0.25">
      <c r="A46" s="14" t="s">
        <v>118</v>
      </c>
      <c r="B46" s="14" t="s">
        <v>415</v>
      </c>
      <c r="C46" s="182">
        <f t="shared" si="0"/>
        <v>0</v>
      </c>
      <c r="D46" s="184"/>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6"/>
      <c r="CZ46" s="30"/>
      <c r="DA46" s="30"/>
      <c r="DB46" s="30"/>
      <c r="DC46" s="30"/>
      <c r="DD46" s="30"/>
      <c r="DE46" s="30"/>
      <c r="DF46" s="30"/>
      <c r="DG46" s="30"/>
      <c r="DH46" s="30"/>
      <c r="DI46" s="30"/>
      <c r="DJ46" s="30"/>
      <c r="DK46" s="30"/>
      <c r="DL46" s="30"/>
      <c r="DM46" s="28"/>
    </row>
    <row r="47" spans="1:117" s="14" customFormat="1" x14ac:dyDescent="0.25">
      <c r="A47" s="14" t="s">
        <v>119</v>
      </c>
      <c r="B47" s="14" t="s">
        <v>120</v>
      </c>
      <c r="C47" s="182">
        <f t="shared" si="0"/>
        <v>0</v>
      </c>
      <c r="D47" s="184"/>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6"/>
      <c r="CZ47" s="30"/>
      <c r="DA47" s="30"/>
      <c r="DB47" s="30"/>
      <c r="DC47" s="30"/>
      <c r="DD47" s="30"/>
      <c r="DE47" s="30"/>
      <c r="DF47" s="30"/>
      <c r="DG47" s="30"/>
      <c r="DH47" s="30"/>
      <c r="DI47" s="30"/>
      <c r="DJ47" s="30"/>
      <c r="DK47" s="30"/>
      <c r="DL47" s="30"/>
      <c r="DM47" s="28"/>
    </row>
    <row r="48" spans="1:117" s="14" customFormat="1" x14ac:dyDescent="0.25">
      <c r="A48" s="14" t="s">
        <v>121</v>
      </c>
      <c r="B48" s="14" t="s">
        <v>122</v>
      </c>
      <c r="C48" s="182">
        <f t="shared" si="0"/>
        <v>0</v>
      </c>
      <c r="D48" s="184"/>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6"/>
      <c r="CZ48" s="30"/>
      <c r="DA48" s="30"/>
      <c r="DB48" s="30"/>
      <c r="DC48" s="30"/>
      <c r="DD48" s="30"/>
      <c r="DE48" s="30"/>
      <c r="DF48" s="30"/>
      <c r="DG48" s="30"/>
      <c r="DH48" s="30"/>
      <c r="DI48" s="30"/>
      <c r="DJ48" s="30"/>
      <c r="DK48" s="30"/>
      <c r="DL48" s="30"/>
      <c r="DM48" s="28"/>
    </row>
    <row r="49" spans="1:117" s="14" customFormat="1" x14ac:dyDescent="0.25">
      <c r="A49" s="14" t="s">
        <v>123</v>
      </c>
      <c r="B49" s="14" t="s">
        <v>124</v>
      </c>
      <c r="C49" s="182">
        <f t="shared" si="0"/>
        <v>0</v>
      </c>
      <c r="D49" s="184"/>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6"/>
      <c r="CZ49" s="30"/>
      <c r="DA49" s="30"/>
      <c r="DB49" s="30"/>
      <c r="DC49" s="30"/>
      <c r="DD49" s="30"/>
      <c r="DE49" s="30"/>
      <c r="DF49" s="30"/>
      <c r="DG49" s="30"/>
      <c r="DH49" s="30"/>
      <c r="DI49" s="30"/>
      <c r="DJ49" s="30"/>
      <c r="DK49" s="30"/>
      <c r="DL49" s="30"/>
      <c r="DM49" s="28"/>
    </row>
    <row r="50" spans="1:117" s="14" customFormat="1" x14ac:dyDescent="0.25">
      <c r="A50" s="14" t="s">
        <v>126</v>
      </c>
      <c r="B50" s="14" t="s">
        <v>673</v>
      </c>
      <c r="C50" s="182">
        <f t="shared" si="0"/>
        <v>0</v>
      </c>
      <c r="D50" s="184"/>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5"/>
      <c r="BR50" s="185"/>
      <c r="BS50" s="185"/>
      <c r="BT50" s="185"/>
      <c r="BU50" s="185"/>
      <c r="BV50" s="185"/>
      <c r="BW50" s="185"/>
      <c r="BX50" s="185"/>
      <c r="BY50" s="185"/>
      <c r="BZ50" s="185"/>
      <c r="CA50" s="185"/>
      <c r="CB50" s="185"/>
      <c r="CC50" s="185"/>
      <c r="CD50" s="185"/>
      <c r="CE50" s="185"/>
      <c r="CF50" s="185"/>
      <c r="CG50" s="185"/>
      <c r="CH50" s="185"/>
      <c r="CI50" s="185"/>
      <c r="CJ50" s="185"/>
      <c r="CK50" s="185"/>
      <c r="CL50" s="185"/>
      <c r="CM50" s="185"/>
      <c r="CN50" s="185"/>
      <c r="CO50" s="185"/>
      <c r="CP50" s="185"/>
      <c r="CQ50" s="185"/>
      <c r="CR50" s="185"/>
      <c r="CS50" s="185"/>
      <c r="CT50" s="185"/>
      <c r="CU50" s="185"/>
      <c r="CV50" s="185"/>
      <c r="CW50" s="185"/>
      <c r="CX50" s="185"/>
      <c r="CY50" s="186"/>
      <c r="CZ50" s="30"/>
      <c r="DA50" s="30"/>
      <c r="DB50" s="30"/>
      <c r="DC50" s="30"/>
      <c r="DD50" s="30"/>
      <c r="DE50" s="30"/>
      <c r="DF50" s="30"/>
      <c r="DG50" s="30"/>
      <c r="DH50" s="30"/>
      <c r="DI50" s="30"/>
      <c r="DJ50" s="30"/>
      <c r="DK50" s="30"/>
      <c r="DL50" s="30"/>
      <c r="DM50" s="28"/>
    </row>
    <row r="51" spans="1:117" s="14" customFormat="1" x14ac:dyDescent="0.25">
      <c r="A51" s="14" t="s">
        <v>430</v>
      </c>
      <c r="B51" s="14" t="s">
        <v>431</v>
      </c>
      <c r="C51" s="182">
        <f t="shared" si="0"/>
        <v>0</v>
      </c>
      <c r="D51" s="184"/>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5"/>
      <c r="BR51" s="185"/>
      <c r="BS51" s="185"/>
      <c r="BT51" s="185"/>
      <c r="BU51" s="185"/>
      <c r="BV51" s="185"/>
      <c r="BW51" s="185"/>
      <c r="BX51" s="185"/>
      <c r="BY51" s="185"/>
      <c r="BZ51" s="185"/>
      <c r="CA51" s="185"/>
      <c r="CB51" s="185"/>
      <c r="CC51" s="185"/>
      <c r="CD51" s="185"/>
      <c r="CE51" s="185"/>
      <c r="CF51" s="185"/>
      <c r="CG51" s="185"/>
      <c r="CH51" s="185"/>
      <c r="CI51" s="185"/>
      <c r="CJ51" s="185"/>
      <c r="CK51" s="185"/>
      <c r="CL51" s="185"/>
      <c r="CM51" s="185"/>
      <c r="CN51" s="185"/>
      <c r="CO51" s="185"/>
      <c r="CP51" s="185"/>
      <c r="CQ51" s="185"/>
      <c r="CR51" s="185"/>
      <c r="CS51" s="185"/>
      <c r="CT51" s="185"/>
      <c r="CU51" s="185"/>
      <c r="CV51" s="185"/>
      <c r="CW51" s="185"/>
      <c r="CX51" s="185"/>
      <c r="CY51" s="186"/>
      <c r="CZ51" s="30"/>
      <c r="DA51" s="30"/>
      <c r="DB51" s="30"/>
      <c r="DC51" s="30"/>
      <c r="DD51" s="30"/>
      <c r="DE51" s="30"/>
      <c r="DF51" s="30"/>
      <c r="DG51" s="30"/>
      <c r="DH51" s="30"/>
      <c r="DI51" s="30"/>
      <c r="DJ51" s="30"/>
      <c r="DK51" s="30"/>
      <c r="DL51" s="30"/>
      <c r="DM51" s="28"/>
    </row>
    <row r="52" spans="1:117" s="14" customFormat="1" x14ac:dyDescent="0.25">
      <c r="A52" s="14" t="s">
        <v>424</v>
      </c>
      <c r="B52" s="14" t="s">
        <v>674</v>
      </c>
      <c r="C52" s="182">
        <f t="shared" si="0"/>
        <v>0</v>
      </c>
      <c r="D52" s="184"/>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5"/>
      <c r="BR52" s="185"/>
      <c r="BS52" s="185"/>
      <c r="BT52" s="185"/>
      <c r="BU52" s="185"/>
      <c r="BV52" s="185"/>
      <c r="BW52" s="185"/>
      <c r="BX52" s="185"/>
      <c r="BY52" s="185"/>
      <c r="BZ52" s="185"/>
      <c r="CA52" s="185"/>
      <c r="CB52" s="185"/>
      <c r="CC52" s="185"/>
      <c r="CD52" s="185"/>
      <c r="CE52" s="185"/>
      <c r="CF52" s="185"/>
      <c r="CG52" s="185"/>
      <c r="CH52" s="185"/>
      <c r="CI52" s="185"/>
      <c r="CJ52" s="185"/>
      <c r="CK52" s="185"/>
      <c r="CL52" s="185"/>
      <c r="CM52" s="185"/>
      <c r="CN52" s="185"/>
      <c r="CO52" s="185"/>
      <c r="CP52" s="185"/>
      <c r="CQ52" s="185"/>
      <c r="CR52" s="185"/>
      <c r="CS52" s="185"/>
      <c r="CT52" s="185"/>
      <c r="CU52" s="185"/>
      <c r="CV52" s="185"/>
      <c r="CW52" s="185"/>
      <c r="CX52" s="185"/>
      <c r="CY52" s="186"/>
      <c r="CZ52" s="30"/>
      <c r="DA52" s="30"/>
      <c r="DB52" s="30"/>
      <c r="DC52" s="30"/>
      <c r="DD52" s="30"/>
      <c r="DE52" s="30"/>
      <c r="DF52" s="30"/>
      <c r="DG52" s="30"/>
      <c r="DH52" s="30"/>
      <c r="DI52" s="30"/>
      <c r="DJ52" s="30"/>
      <c r="DK52" s="30"/>
      <c r="DL52" s="30"/>
      <c r="DM52" s="28"/>
    </row>
    <row r="53" spans="1:117" s="14" customFormat="1" x14ac:dyDescent="0.25">
      <c r="A53" s="14" t="s">
        <v>435</v>
      </c>
      <c r="B53" s="14" t="s">
        <v>679</v>
      </c>
      <c r="C53" s="182">
        <f t="shared" si="0"/>
        <v>0</v>
      </c>
      <c r="D53" s="184"/>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c r="CD53" s="185"/>
      <c r="CE53" s="185"/>
      <c r="CF53" s="185"/>
      <c r="CG53" s="185"/>
      <c r="CH53" s="185"/>
      <c r="CI53" s="185"/>
      <c r="CJ53" s="185"/>
      <c r="CK53" s="185"/>
      <c r="CL53" s="185"/>
      <c r="CM53" s="185"/>
      <c r="CN53" s="185"/>
      <c r="CO53" s="185"/>
      <c r="CP53" s="185"/>
      <c r="CQ53" s="185"/>
      <c r="CR53" s="185"/>
      <c r="CS53" s="185"/>
      <c r="CT53" s="185"/>
      <c r="CU53" s="185"/>
      <c r="CV53" s="185"/>
      <c r="CW53" s="185"/>
      <c r="CX53" s="185"/>
      <c r="CY53" s="186"/>
      <c r="CZ53" s="30"/>
      <c r="DA53" s="30"/>
      <c r="DB53" s="30"/>
      <c r="DC53" s="30"/>
      <c r="DD53" s="30"/>
      <c r="DE53" s="30"/>
      <c r="DF53" s="30"/>
      <c r="DG53" s="30"/>
      <c r="DH53" s="30"/>
      <c r="DI53" s="30"/>
      <c r="DJ53" s="30"/>
      <c r="DK53" s="30"/>
      <c r="DL53" s="30"/>
      <c r="DM53" s="28"/>
    </row>
    <row r="54" spans="1:117" s="14" customFormat="1" x14ac:dyDescent="0.25">
      <c r="A54" s="14" t="s">
        <v>127</v>
      </c>
      <c r="B54" s="14" t="s">
        <v>449</v>
      </c>
      <c r="C54" s="182">
        <f t="shared" si="0"/>
        <v>0</v>
      </c>
      <c r="D54" s="184"/>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c r="CD54" s="185"/>
      <c r="CE54" s="185"/>
      <c r="CF54" s="185"/>
      <c r="CG54" s="185"/>
      <c r="CH54" s="185"/>
      <c r="CI54" s="185"/>
      <c r="CJ54" s="185"/>
      <c r="CK54" s="185"/>
      <c r="CL54" s="185"/>
      <c r="CM54" s="185"/>
      <c r="CN54" s="185"/>
      <c r="CO54" s="185"/>
      <c r="CP54" s="185"/>
      <c r="CQ54" s="185"/>
      <c r="CR54" s="185"/>
      <c r="CS54" s="185"/>
      <c r="CT54" s="185"/>
      <c r="CU54" s="185"/>
      <c r="CV54" s="185"/>
      <c r="CW54" s="185"/>
      <c r="CX54" s="185"/>
      <c r="CY54" s="186"/>
      <c r="CZ54" s="30"/>
      <c r="DA54" s="30"/>
      <c r="DB54" s="30"/>
      <c r="DC54" s="30"/>
      <c r="DD54" s="30"/>
      <c r="DE54" s="30"/>
      <c r="DF54" s="30"/>
      <c r="DG54" s="30"/>
      <c r="DH54" s="30"/>
      <c r="DI54" s="30"/>
      <c r="DJ54" s="30"/>
      <c r="DK54" s="30"/>
      <c r="DL54" s="30"/>
      <c r="DM54" s="28"/>
    </row>
    <row r="55" spans="1:117" s="14" customFormat="1" x14ac:dyDescent="0.25">
      <c r="A55" s="14" t="s">
        <v>450</v>
      </c>
      <c r="B55" s="14" t="s">
        <v>451</v>
      </c>
      <c r="C55" s="182">
        <f t="shared" si="0"/>
        <v>0</v>
      </c>
      <c r="D55" s="184"/>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5"/>
      <c r="BS55" s="185"/>
      <c r="BT55" s="185"/>
      <c r="BU55" s="185"/>
      <c r="BV55" s="185"/>
      <c r="BW55" s="185"/>
      <c r="BX55" s="185"/>
      <c r="BY55" s="185"/>
      <c r="BZ55" s="185"/>
      <c r="CA55" s="185"/>
      <c r="CB55" s="185"/>
      <c r="CC55" s="185"/>
      <c r="CD55" s="185"/>
      <c r="CE55" s="185"/>
      <c r="CF55" s="185"/>
      <c r="CG55" s="185"/>
      <c r="CH55" s="185"/>
      <c r="CI55" s="185"/>
      <c r="CJ55" s="185"/>
      <c r="CK55" s="185"/>
      <c r="CL55" s="185"/>
      <c r="CM55" s="185"/>
      <c r="CN55" s="185"/>
      <c r="CO55" s="185"/>
      <c r="CP55" s="185"/>
      <c r="CQ55" s="185"/>
      <c r="CR55" s="185"/>
      <c r="CS55" s="185"/>
      <c r="CT55" s="185"/>
      <c r="CU55" s="185"/>
      <c r="CV55" s="185"/>
      <c r="CW55" s="185"/>
      <c r="CX55" s="185"/>
      <c r="CY55" s="186"/>
      <c r="CZ55" s="30"/>
      <c r="DA55" s="30"/>
      <c r="DB55" s="30"/>
      <c r="DC55" s="30"/>
      <c r="DD55" s="30"/>
      <c r="DE55" s="30"/>
      <c r="DF55" s="30"/>
      <c r="DG55" s="30"/>
      <c r="DH55" s="30"/>
      <c r="DI55" s="30"/>
      <c r="DJ55" s="30"/>
      <c r="DK55" s="30"/>
      <c r="DL55" s="30"/>
      <c r="DM55" s="28"/>
    </row>
    <row r="56" spans="1:117" s="14" customFormat="1" x14ac:dyDescent="0.25">
      <c r="A56" s="14" t="s">
        <v>128</v>
      </c>
      <c r="B56" s="14" t="s">
        <v>452</v>
      </c>
      <c r="C56" s="182">
        <f t="shared" si="0"/>
        <v>0</v>
      </c>
      <c r="D56" s="184"/>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5"/>
      <c r="BR56" s="185"/>
      <c r="BS56" s="185"/>
      <c r="BT56" s="185"/>
      <c r="BU56" s="185"/>
      <c r="BV56" s="185"/>
      <c r="BW56" s="185"/>
      <c r="BX56" s="185"/>
      <c r="BY56" s="185"/>
      <c r="BZ56" s="185"/>
      <c r="CA56" s="185"/>
      <c r="CB56" s="185"/>
      <c r="CC56" s="185"/>
      <c r="CD56" s="185"/>
      <c r="CE56" s="185"/>
      <c r="CF56" s="185"/>
      <c r="CG56" s="185"/>
      <c r="CH56" s="185"/>
      <c r="CI56" s="185"/>
      <c r="CJ56" s="185"/>
      <c r="CK56" s="185"/>
      <c r="CL56" s="185"/>
      <c r="CM56" s="185"/>
      <c r="CN56" s="185"/>
      <c r="CO56" s="185"/>
      <c r="CP56" s="185"/>
      <c r="CQ56" s="185"/>
      <c r="CR56" s="185"/>
      <c r="CS56" s="185"/>
      <c r="CT56" s="185"/>
      <c r="CU56" s="185"/>
      <c r="CV56" s="185"/>
      <c r="CW56" s="185"/>
      <c r="CX56" s="185"/>
      <c r="CY56" s="186"/>
      <c r="CZ56" s="30"/>
      <c r="DA56" s="30"/>
      <c r="DB56" s="30"/>
      <c r="DC56" s="30"/>
      <c r="DD56" s="30"/>
      <c r="DE56" s="30"/>
      <c r="DF56" s="30"/>
      <c r="DG56" s="30"/>
      <c r="DH56" s="30"/>
      <c r="DI56" s="30"/>
      <c r="DJ56" s="30"/>
      <c r="DK56" s="30"/>
      <c r="DL56" s="30"/>
      <c r="DM56" s="28"/>
    </row>
    <row r="57" spans="1:117" s="14" customFormat="1" x14ac:dyDescent="0.25">
      <c r="A57" s="14" t="s">
        <v>129</v>
      </c>
      <c r="B57" s="14" t="s">
        <v>453</v>
      </c>
      <c r="C57" s="182">
        <f t="shared" si="0"/>
        <v>0</v>
      </c>
      <c r="D57" s="184"/>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c r="CD57" s="185"/>
      <c r="CE57" s="185"/>
      <c r="CF57" s="185"/>
      <c r="CG57" s="185"/>
      <c r="CH57" s="185"/>
      <c r="CI57" s="185"/>
      <c r="CJ57" s="185"/>
      <c r="CK57" s="185"/>
      <c r="CL57" s="185"/>
      <c r="CM57" s="185"/>
      <c r="CN57" s="185"/>
      <c r="CO57" s="185"/>
      <c r="CP57" s="185"/>
      <c r="CQ57" s="185"/>
      <c r="CR57" s="185"/>
      <c r="CS57" s="185"/>
      <c r="CT57" s="185"/>
      <c r="CU57" s="185"/>
      <c r="CV57" s="185"/>
      <c r="CW57" s="185"/>
      <c r="CX57" s="185"/>
      <c r="CY57" s="186"/>
      <c r="CZ57" s="30"/>
      <c r="DA57" s="30"/>
      <c r="DB57" s="30"/>
      <c r="DC57" s="30"/>
      <c r="DD57" s="30"/>
      <c r="DE57" s="30"/>
      <c r="DF57" s="30"/>
      <c r="DG57" s="30"/>
      <c r="DH57" s="30"/>
      <c r="DI57" s="30"/>
      <c r="DJ57" s="30"/>
      <c r="DK57" s="30"/>
      <c r="DL57" s="30"/>
      <c r="DM57" s="28"/>
    </row>
    <row r="58" spans="1:117" s="14" customFormat="1" x14ac:dyDescent="0.25">
      <c r="A58" s="14" t="s">
        <v>130</v>
      </c>
      <c r="B58" s="14" t="s">
        <v>454</v>
      </c>
      <c r="C58" s="182">
        <f t="shared" si="0"/>
        <v>0</v>
      </c>
      <c r="D58" s="184"/>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5"/>
      <c r="BR58" s="185"/>
      <c r="BS58" s="185"/>
      <c r="BT58" s="185"/>
      <c r="BU58" s="185"/>
      <c r="BV58" s="185"/>
      <c r="BW58" s="185"/>
      <c r="BX58" s="185"/>
      <c r="BY58" s="185"/>
      <c r="BZ58" s="185"/>
      <c r="CA58" s="185"/>
      <c r="CB58" s="185"/>
      <c r="CC58" s="185"/>
      <c r="CD58" s="185"/>
      <c r="CE58" s="185"/>
      <c r="CF58" s="185"/>
      <c r="CG58" s="185"/>
      <c r="CH58" s="185"/>
      <c r="CI58" s="185"/>
      <c r="CJ58" s="185"/>
      <c r="CK58" s="185"/>
      <c r="CL58" s="185"/>
      <c r="CM58" s="185"/>
      <c r="CN58" s="185"/>
      <c r="CO58" s="185"/>
      <c r="CP58" s="185"/>
      <c r="CQ58" s="185"/>
      <c r="CR58" s="185"/>
      <c r="CS58" s="185"/>
      <c r="CT58" s="185"/>
      <c r="CU58" s="185"/>
      <c r="CV58" s="185"/>
      <c r="CW58" s="185"/>
      <c r="CX58" s="185"/>
      <c r="CY58" s="186"/>
      <c r="CZ58" s="30"/>
      <c r="DA58" s="30"/>
      <c r="DB58" s="30"/>
      <c r="DC58" s="30"/>
      <c r="DD58" s="30"/>
      <c r="DE58" s="30"/>
      <c r="DF58" s="30"/>
      <c r="DG58" s="30"/>
      <c r="DH58" s="30"/>
      <c r="DI58" s="30"/>
      <c r="DJ58" s="30"/>
      <c r="DK58" s="30"/>
      <c r="DL58" s="30"/>
      <c r="DM58" s="28"/>
    </row>
    <row r="59" spans="1:117" s="14" customFormat="1" x14ac:dyDescent="0.25">
      <c r="A59" s="14" t="s">
        <v>131</v>
      </c>
      <c r="B59" s="14" t="s">
        <v>455</v>
      </c>
      <c r="C59" s="182">
        <f t="shared" si="0"/>
        <v>0</v>
      </c>
      <c r="D59" s="184"/>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5"/>
      <c r="BX59" s="185"/>
      <c r="BY59" s="185"/>
      <c r="BZ59" s="185"/>
      <c r="CA59" s="185"/>
      <c r="CB59" s="185"/>
      <c r="CC59" s="185"/>
      <c r="CD59" s="185"/>
      <c r="CE59" s="185"/>
      <c r="CF59" s="185"/>
      <c r="CG59" s="185"/>
      <c r="CH59" s="185"/>
      <c r="CI59" s="185"/>
      <c r="CJ59" s="185"/>
      <c r="CK59" s="185"/>
      <c r="CL59" s="185"/>
      <c r="CM59" s="185"/>
      <c r="CN59" s="185"/>
      <c r="CO59" s="185"/>
      <c r="CP59" s="185"/>
      <c r="CQ59" s="185"/>
      <c r="CR59" s="185"/>
      <c r="CS59" s="185"/>
      <c r="CT59" s="185"/>
      <c r="CU59" s="185"/>
      <c r="CV59" s="185"/>
      <c r="CW59" s="185"/>
      <c r="CX59" s="185"/>
      <c r="CY59" s="186"/>
      <c r="CZ59" s="30"/>
      <c r="DA59" s="30"/>
      <c r="DB59" s="30"/>
      <c r="DC59" s="30"/>
      <c r="DD59" s="30"/>
      <c r="DE59" s="30"/>
      <c r="DF59" s="30"/>
      <c r="DG59" s="30"/>
      <c r="DH59" s="30"/>
      <c r="DI59" s="30"/>
      <c r="DJ59" s="30"/>
      <c r="DK59" s="30"/>
      <c r="DL59" s="30"/>
      <c r="DM59" s="28"/>
    </row>
    <row r="60" spans="1:117" s="14" customFormat="1" x14ac:dyDescent="0.25">
      <c r="A60" s="14" t="s">
        <v>456</v>
      </c>
      <c r="B60" s="14" t="s">
        <v>457</v>
      </c>
      <c r="C60" s="182">
        <f t="shared" si="0"/>
        <v>0</v>
      </c>
      <c r="D60" s="184"/>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5"/>
      <c r="BS60" s="185"/>
      <c r="BT60" s="185"/>
      <c r="BU60" s="185"/>
      <c r="BV60" s="185"/>
      <c r="BW60" s="185"/>
      <c r="BX60" s="185"/>
      <c r="BY60" s="185"/>
      <c r="BZ60" s="185"/>
      <c r="CA60" s="185"/>
      <c r="CB60" s="185"/>
      <c r="CC60" s="185"/>
      <c r="CD60" s="185"/>
      <c r="CE60" s="185"/>
      <c r="CF60" s="185"/>
      <c r="CG60" s="185"/>
      <c r="CH60" s="185"/>
      <c r="CI60" s="185"/>
      <c r="CJ60" s="185"/>
      <c r="CK60" s="185"/>
      <c r="CL60" s="185"/>
      <c r="CM60" s="185"/>
      <c r="CN60" s="185"/>
      <c r="CO60" s="185"/>
      <c r="CP60" s="185"/>
      <c r="CQ60" s="185"/>
      <c r="CR60" s="185"/>
      <c r="CS60" s="185"/>
      <c r="CT60" s="185"/>
      <c r="CU60" s="185"/>
      <c r="CV60" s="185"/>
      <c r="CW60" s="185"/>
      <c r="CX60" s="185"/>
      <c r="CY60" s="186"/>
      <c r="CZ60" s="30"/>
      <c r="DA60" s="30"/>
      <c r="DB60" s="30"/>
      <c r="DC60" s="30"/>
      <c r="DD60" s="30"/>
      <c r="DE60" s="30"/>
      <c r="DF60" s="30"/>
      <c r="DG60" s="30"/>
      <c r="DH60" s="30"/>
      <c r="DI60" s="30"/>
      <c r="DJ60" s="30"/>
      <c r="DK60" s="30"/>
      <c r="DL60" s="30"/>
      <c r="DM60" s="28"/>
    </row>
    <row r="61" spans="1:117" s="14" customFormat="1" x14ac:dyDescent="0.25">
      <c r="A61" s="14" t="s">
        <v>132</v>
      </c>
      <c r="B61" s="14" t="s">
        <v>133</v>
      </c>
      <c r="C61" s="182">
        <f t="shared" si="0"/>
        <v>0</v>
      </c>
      <c r="D61" s="184"/>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5"/>
      <c r="BS61" s="185"/>
      <c r="BT61" s="185"/>
      <c r="BU61" s="185"/>
      <c r="BV61" s="185"/>
      <c r="BW61" s="185"/>
      <c r="BX61" s="185"/>
      <c r="BY61" s="185"/>
      <c r="BZ61" s="185"/>
      <c r="CA61" s="185"/>
      <c r="CB61" s="185"/>
      <c r="CC61" s="185"/>
      <c r="CD61" s="185"/>
      <c r="CE61" s="185"/>
      <c r="CF61" s="185"/>
      <c r="CG61" s="185"/>
      <c r="CH61" s="185"/>
      <c r="CI61" s="185"/>
      <c r="CJ61" s="185"/>
      <c r="CK61" s="185"/>
      <c r="CL61" s="185"/>
      <c r="CM61" s="185"/>
      <c r="CN61" s="185"/>
      <c r="CO61" s="185"/>
      <c r="CP61" s="185"/>
      <c r="CQ61" s="185"/>
      <c r="CR61" s="185"/>
      <c r="CS61" s="185"/>
      <c r="CT61" s="185"/>
      <c r="CU61" s="185"/>
      <c r="CV61" s="185"/>
      <c r="CW61" s="185"/>
      <c r="CX61" s="185"/>
      <c r="CY61" s="186"/>
      <c r="CZ61" s="30"/>
      <c r="DA61" s="30"/>
      <c r="DB61" s="30"/>
      <c r="DC61" s="30"/>
      <c r="DD61" s="30"/>
      <c r="DE61" s="30"/>
      <c r="DF61" s="30"/>
      <c r="DG61" s="30"/>
      <c r="DH61" s="30"/>
      <c r="DI61" s="30"/>
      <c r="DJ61" s="30"/>
      <c r="DK61" s="30"/>
      <c r="DL61" s="30"/>
      <c r="DM61" s="28"/>
    </row>
    <row r="62" spans="1:117" s="14" customFormat="1" x14ac:dyDescent="0.25">
      <c r="A62" s="14" t="s">
        <v>134</v>
      </c>
      <c r="B62" s="14" t="s">
        <v>703</v>
      </c>
      <c r="C62" s="182">
        <f t="shared" si="0"/>
        <v>0</v>
      </c>
      <c r="D62" s="184"/>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c r="BC62" s="185"/>
      <c r="BD62" s="185"/>
      <c r="BE62" s="185"/>
      <c r="BF62" s="185"/>
      <c r="BG62" s="185"/>
      <c r="BH62" s="185"/>
      <c r="BI62" s="185"/>
      <c r="BJ62" s="185"/>
      <c r="BK62" s="185"/>
      <c r="BL62" s="185"/>
      <c r="BM62" s="185"/>
      <c r="BN62" s="185"/>
      <c r="BO62" s="185"/>
      <c r="BP62" s="185"/>
      <c r="BQ62" s="185"/>
      <c r="BR62" s="185"/>
      <c r="BS62" s="185"/>
      <c r="BT62" s="185"/>
      <c r="BU62" s="185"/>
      <c r="BV62" s="185"/>
      <c r="BW62" s="185"/>
      <c r="BX62" s="185"/>
      <c r="BY62" s="185"/>
      <c r="BZ62" s="185"/>
      <c r="CA62" s="185"/>
      <c r="CB62" s="185"/>
      <c r="CC62" s="185"/>
      <c r="CD62" s="185"/>
      <c r="CE62" s="185"/>
      <c r="CF62" s="185"/>
      <c r="CG62" s="185"/>
      <c r="CH62" s="185"/>
      <c r="CI62" s="185"/>
      <c r="CJ62" s="185"/>
      <c r="CK62" s="185"/>
      <c r="CL62" s="185"/>
      <c r="CM62" s="185"/>
      <c r="CN62" s="185"/>
      <c r="CO62" s="185"/>
      <c r="CP62" s="185"/>
      <c r="CQ62" s="185"/>
      <c r="CR62" s="185"/>
      <c r="CS62" s="185"/>
      <c r="CT62" s="185"/>
      <c r="CU62" s="185"/>
      <c r="CV62" s="185"/>
      <c r="CW62" s="185"/>
      <c r="CX62" s="185"/>
      <c r="CY62" s="186"/>
      <c r="CZ62" s="30"/>
      <c r="DA62" s="30"/>
      <c r="DB62" s="30"/>
      <c r="DC62" s="30"/>
      <c r="DD62" s="30"/>
      <c r="DE62" s="30"/>
      <c r="DF62" s="30"/>
      <c r="DG62" s="30"/>
      <c r="DH62" s="30"/>
      <c r="DI62" s="30"/>
      <c r="DJ62" s="30"/>
      <c r="DK62" s="30"/>
      <c r="DL62" s="30"/>
      <c r="DM62" s="28"/>
    </row>
    <row r="63" spans="1:117" s="14" customFormat="1" x14ac:dyDescent="0.25">
      <c r="A63" s="14" t="s">
        <v>135</v>
      </c>
      <c r="B63" s="14" t="s">
        <v>136</v>
      </c>
      <c r="C63" s="182">
        <f t="shared" si="0"/>
        <v>0</v>
      </c>
      <c r="D63" s="184"/>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5"/>
      <c r="BX63" s="185"/>
      <c r="BY63" s="185"/>
      <c r="BZ63" s="185"/>
      <c r="CA63" s="185"/>
      <c r="CB63" s="185"/>
      <c r="CC63" s="185"/>
      <c r="CD63" s="185"/>
      <c r="CE63" s="185"/>
      <c r="CF63" s="185"/>
      <c r="CG63" s="185"/>
      <c r="CH63" s="185"/>
      <c r="CI63" s="185"/>
      <c r="CJ63" s="185"/>
      <c r="CK63" s="185"/>
      <c r="CL63" s="185"/>
      <c r="CM63" s="185"/>
      <c r="CN63" s="185"/>
      <c r="CO63" s="185"/>
      <c r="CP63" s="185"/>
      <c r="CQ63" s="185"/>
      <c r="CR63" s="185"/>
      <c r="CS63" s="185"/>
      <c r="CT63" s="185"/>
      <c r="CU63" s="185"/>
      <c r="CV63" s="185"/>
      <c r="CW63" s="185"/>
      <c r="CX63" s="185"/>
      <c r="CY63" s="186"/>
      <c r="CZ63" s="30"/>
      <c r="DA63" s="30"/>
      <c r="DB63" s="30"/>
      <c r="DC63" s="30"/>
      <c r="DD63" s="30"/>
      <c r="DE63" s="30"/>
      <c r="DF63" s="30"/>
      <c r="DG63" s="30"/>
      <c r="DH63" s="30"/>
      <c r="DI63" s="30"/>
      <c r="DJ63" s="30"/>
      <c r="DK63" s="30"/>
      <c r="DL63" s="30"/>
      <c r="DM63" s="28"/>
    </row>
    <row r="64" spans="1:117" s="14" customFormat="1" x14ac:dyDescent="0.25">
      <c r="A64" s="14" t="s">
        <v>458</v>
      </c>
      <c r="B64" s="14" t="s">
        <v>459</v>
      </c>
      <c r="C64" s="182">
        <f t="shared" si="0"/>
        <v>0</v>
      </c>
      <c r="D64" s="184"/>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c r="CD64" s="185"/>
      <c r="CE64" s="185"/>
      <c r="CF64" s="185"/>
      <c r="CG64" s="185"/>
      <c r="CH64" s="185"/>
      <c r="CI64" s="185"/>
      <c r="CJ64" s="185"/>
      <c r="CK64" s="185"/>
      <c r="CL64" s="185"/>
      <c r="CM64" s="185"/>
      <c r="CN64" s="185"/>
      <c r="CO64" s="185"/>
      <c r="CP64" s="185"/>
      <c r="CQ64" s="185"/>
      <c r="CR64" s="185"/>
      <c r="CS64" s="185"/>
      <c r="CT64" s="185"/>
      <c r="CU64" s="185"/>
      <c r="CV64" s="185"/>
      <c r="CW64" s="185"/>
      <c r="CX64" s="185"/>
      <c r="CY64" s="186"/>
      <c r="CZ64" s="30"/>
      <c r="DA64" s="30"/>
      <c r="DB64" s="30"/>
      <c r="DC64" s="30"/>
      <c r="DD64" s="30"/>
      <c r="DE64" s="30"/>
      <c r="DF64" s="30"/>
      <c r="DG64" s="30"/>
      <c r="DH64" s="30"/>
      <c r="DI64" s="30"/>
      <c r="DJ64" s="30"/>
      <c r="DK64" s="30"/>
      <c r="DL64" s="30"/>
      <c r="DM64" s="28"/>
    </row>
    <row r="65" spans="1:117" s="14" customFormat="1" x14ac:dyDescent="0.25">
      <c r="A65" s="14" t="s">
        <v>137</v>
      </c>
      <c r="B65" s="14" t="s">
        <v>373</v>
      </c>
      <c r="C65" s="182">
        <f t="shared" si="0"/>
        <v>0</v>
      </c>
      <c r="D65" s="184"/>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5"/>
      <c r="BR65" s="185"/>
      <c r="BS65" s="185"/>
      <c r="BT65" s="185"/>
      <c r="BU65" s="185"/>
      <c r="BV65" s="185"/>
      <c r="BW65" s="185"/>
      <c r="BX65" s="185"/>
      <c r="BY65" s="185"/>
      <c r="BZ65" s="185"/>
      <c r="CA65" s="185"/>
      <c r="CB65" s="185"/>
      <c r="CC65" s="185"/>
      <c r="CD65" s="185"/>
      <c r="CE65" s="185"/>
      <c r="CF65" s="185"/>
      <c r="CG65" s="185"/>
      <c r="CH65" s="185"/>
      <c r="CI65" s="185"/>
      <c r="CJ65" s="185"/>
      <c r="CK65" s="185"/>
      <c r="CL65" s="185"/>
      <c r="CM65" s="185"/>
      <c r="CN65" s="185"/>
      <c r="CO65" s="185"/>
      <c r="CP65" s="185"/>
      <c r="CQ65" s="185"/>
      <c r="CR65" s="185"/>
      <c r="CS65" s="185"/>
      <c r="CT65" s="185"/>
      <c r="CU65" s="185"/>
      <c r="CV65" s="185"/>
      <c r="CW65" s="185"/>
      <c r="CX65" s="185"/>
      <c r="CY65" s="186"/>
      <c r="CZ65" s="30"/>
      <c r="DA65" s="30"/>
      <c r="DB65" s="30"/>
      <c r="DC65" s="30"/>
      <c r="DD65" s="30"/>
      <c r="DE65" s="30"/>
      <c r="DF65" s="30"/>
      <c r="DG65" s="30"/>
      <c r="DH65" s="30"/>
      <c r="DI65" s="30"/>
      <c r="DJ65" s="30"/>
      <c r="DK65" s="30"/>
      <c r="DL65" s="30"/>
      <c r="DM65" s="28"/>
    </row>
    <row r="66" spans="1:117" s="14" customFormat="1" x14ac:dyDescent="0.25">
      <c r="A66" s="14" t="s">
        <v>179</v>
      </c>
      <c r="B66" s="14" t="s">
        <v>460</v>
      </c>
      <c r="C66" s="182">
        <f t="shared" si="0"/>
        <v>0</v>
      </c>
      <c r="D66" s="184"/>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185"/>
      <c r="CA66" s="185"/>
      <c r="CB66" s="185"/>
      <c r="CC66" s="185"/>
      <c r="CD66" s="185"/>
      <c r="CE66" s="185"/>
      <c r="CF66" s="185"/>
      <c r="CG66" s="185"/>
      <c r="CH66" s="185"/>
      <c r="CI66" s="185"/>
      <c r="CJ66" s="185"/>
      <c r="CK66" s="185"/>
      <c r="CL66" s="185"/>
      <c r="CM66" s="185"/>
      <c r="CN66" s="185"/>
      <c r="CO66" s="185"/>
      <c r="CP66" s="185"/>
      <c r="CQ66" s="185"/>
      <c r="CR66" s="185"/>
      <c r="CS66" s="185"/>
      <c r="CT66" s="185"/>
      <c r="CU66" s="185"/>
      <c r="CV66" s="185"/>
      <c r="CW66" s="185"/>
      <c r="CX66" s="185"/>
      <c r="CY66" s="186"/>
      <c r="CZ66" s="30"/>
      <c r="DA66" s="30"/>
      <c r="DB66" s="30"/>
      <c r="DC66" s="30"/>
      <c r="DD66" s="30"/>
      <c r="DE66" s="30"/>
      <c r="DF66" s="30"/>
      <c r="DG66" s="30"/>
      <c r="DH66" s="30"/>
      <c r="DI66" s="30"/>
      <c r="DJ66" s="30"/>
      <c r="DK66" s="30"/>
      <c r="DL66" s="30"/>
      <c r="DM66" s="28"/>
    </row>
    <row r="67" spans="1:117" s="14" customFormat="1" x14ac:dyDescent="0.25">
      <c r="A67" s="14" t="s">
        <v>138</v>
      </c>
      <c r="B67" s="14" t="s">
        <v>139</v>
      </c>
      <c r="C67" s="182">
        <f t="shared" si="0"/>
        <v>0</v>
      </c>
      <c r="D67" s="184"/>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c r="CE67" s="185"/>
      <c r="CF67" s="185"/>
      <c r="CG67" s="185"/>
      <c r="CH67" s="185"/>
      <c r="CI67" s="185"/>
      <c r="CJ67" s="185"/>
      <c r="CK67" s="185"/>
      <c r="CL67" s="185"/>
      <c r="CM67" s="185"/>
      <c r="CN67" s="185"/>
      <c r="CO67" s="185"/>
      <c r="CP67" s="185"/>
      <c r="CQ67" s="185"/>
      <c r="CR67" s="185"/>
      <c r="CS67" s="185"/>
      <c r="CT67" s="185"/>
      <c r="CU67" s="185"/>
      <c r="CV67" s="185"/>
      <c r="CW67" s="185"/>
      <c r="CX67" s="185"/>
      <c r="CY67" s="186"/>
      <c r="CZ67" s="30"/>
      <c r="DA67" s="30"/>
      <c r="DB67" s="30"/>
      <c r="DC67" s="30"/>
      <c r="DD67" s="30"/>
      <c r="DE67" s="30"/>
      <c r="DF67" s="30"/>
      <c r="DG67" s="30"/>
      <c r="DH67" s="30"/>
      <c r="DI67" s="30"/>
      <c r="DJ67" s="30"/>
      <c r="DK67" s="30"/>
      <c r="DL67" s="30"/>
      <c r="DM67" s="28"/>
    </row>
    <row r="68" spans="1:117" s="14" customFormat="1" x14ac:dyDescent="0.25">
      <c r="A68" s="14" t="s">
        <v>230</v>
      </c>
      <c r="B68" s="14" t="s">
        <v>461</v>
      </c>
      <c r="C68" s="182">
        <f t="shared" si="0"/>
        <v>0</v>
      </c>
      <c r="D68" s="184"/>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c r="CE68" s="185"/>
      <c r="CF68" s="185"/>
      <c r="CG68" s="185"/>
      <c r="CH68" s="185"/>
      <c r="CI68" s="185"/>
      <c r="CJ68" s="185"/>
      <c r="CK68" s="185"/>
      <c r="CL68" s="185"/>
      <c r="CM68" s="185"/>
      <c r="CN68" s="185"/>
      <c r="CO68" s="185"/>
      <c r="CP68" s="185"/>
      <c r="CQ68" s="185"/>
      <c r="CR68" s="185"/>
      <c r="CS68" s="185"/>
      <c r="CT68" s="185"/>
      <c r="CU68" s="185"/>
      <c r="CV68" s="185"/>
      <c r="CW68" s="185"/>
      <c r="CX68" s="185"/>
      <c r="CY68" s="186"/>
      <c r="CZ68" s="30"/>
      <c r="DA68" s="30"/>
      <c r="DB68" s="30"/>
      <c r="DC68" s="30"/>
      <c r="DD68" s="30"/>
      <c r="DE68" s="30"/>
      <c r="DF68" s="30"/>
      <c r="DG68" s="30"/>
      <c r="DH68" s="30"/>
      <c r="DI68" s="30"/>
      <c r="DJ68" s="30"/>
      <c r="DK68" s="30"/>
      <c r="DL68" s="30"/>
      <c r="DM68" s="28"/>
    </row>
    <row r="69" spans="1:117" s="14" customFormat="1" x14ac:dyDescent="0.25">
      <c r="A69" s="14" t="s">
        <v>140</v>
      </c>
      <c r="B69" s="14" t="s">
        <v>141</v>
      </c>
      <c r="C69" s="182">
        <f t="shared" si="0"/>
        <v>0</v>
      </c>
      <c r="D69" s="184"/>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5"/>
      <c r="BX69" s="185"/>
      <c r="BY69" s="185"/>
      <c r="BZ69" s="185"/>
      <c r="CA69" s="185"/>
      <c r="CB69" s="185"/>
      <c r="CC69" s="185"/>
      <c r="CD69" s="185"/>
      <c r="CE69" s="185"/>
      <c r="CF69" s="185"/>
      <c r="CG69" s="185"/>
      <c r="CH69" s="185"/>
      <c r="CI69" s="185"/>
      <c r="CJ69" s="185"/>
      <c r="CK69" s="185"/>
      <c r="CL69" s="185"/>
      <c r="CM69" s="185"/>
      <c r="CN69" s="185"/>
      <c r="CO69" s="185"/>
      <c r="CP69" s="185"/>
      <c r="CQ69" s="185"/>
      <c r="CR69" s="185"/>
      <c r="CS69" s="185"/>
      <c r="CT69" s="185"/>
      <c r="CU69" s="185"/>
      <c r="CV69" s="185"/>
      <c r="CW69" s="185"/>
      <c r="CX69" s="185"/>
      <c r="CY69" s="186"/>
      <c r="CZ69" s="30"/>
      <c r="DA69" s="30"/>
      <c r="DB69" s="30"/>
      <c r="DC69" s="30"/>
      <c r="DD69" s="30"/>
      <c r="DE69" s="30"/>
      <c r="DF69" s="30"/>
      <c r="DG69" s="30"/>
      <c r="DH69" s="30"/>
      <c r="DI69" s="30"/>
      <c r="DJ69" s="30"/>
      <c r="DK69" s="30"/>
      <c r="DL69" s="30"/>
      <c r="DM69" s="28"/>
    </row>
    <row r="70" spans="1:117" s="14" customFormat="1" x14ac:dyDescent="0.25">
      <c r="A70" s="14" t="s">
        <v>142</v>
      </c>
      <c r="B70" s="14" t="s">
        <v>143</v>
      </c>
      <c r="C70" s="182">
        <f t="shared" si="0"/>
        <v>0</v>
      </c>
      <c r="D70" s="184"/>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5"/>
      <c r="CF70" s="185"/>
      <c r="CG70" s="185"/>
      <c r="CH70" s="185"/>
      <c r="CI70" s="185"/>
      <c r="CJ70" s="185"/>
      <c r="CK70" s="185"/>
      <c r="CL70" s="185"/>
      <c r="CM70" s="185"/>
      <c r="CN70" s="185"/>
      <c r="CO70" s="185"/>
      <c r="CP70" s="185"/>
      <c r="CQ70" s="185"/>
      <c r="CR70" s="185"/>
      <c r="CS70" s="185"/>
      <c r="CT70" s="185"/>
      <c r="CU70" s="185"/>
      <c r="CV70" s="185"/>
      <c r="CW70" s="185"/>
      <c r="CX70" s="185"/>
      <c r="CY70" s="186"/>
      <c r="CZ70" s="30"/>
      <c r="DA70" s="30"/>
      <c r="DB70" s="30"/>
      <c r="DC70" s="30"/>
      <c r="DD70" s="30"/>
      <c r="DE70" s="30"/>
      <c r="DF70" s="30"/>
      <c r="DG70" s="30"/>
      <c r="DH70" s="30"/>
      <c r="DI70" s="30"/>
      <c r="DJ70" s="30"/>
      <c r="DK70" s="30"/>
      <c r="DL70" s="30"/>
      <c r="DM70" s="28"/>
    </row>
    <row r="71" spans="1:117" s="14" customFormat="1" x14ac:dyDescent="0.25">
      <c r="A71" s="14" t="s">
        <v>146</v>
      </c>
      <c r="B71" s="14" t="s">
        <v>362</v>
      </c>
      <c r="C71" s="182">
        <f t="shared" si="0"/>
        <v>0</v>
      </c>
      <c r="D71" s="184"/>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5"/>
      <c r="BR71" s="185"/>
      <c r="BS71" s="185"/>
      <c r="BT71" s="185"/>
      <c r="BU71" s="185"/>
      <c r="BV71" s="185"/>
      <c r="BW71" s="185"/>
      <c r="BX71" s="185"/>
      <c r="BY71" s="185"/>
      <c r="BZ71" s="185"/>
      <c r="CA71" s="185"/>
      <c r="CB71" s="185"/>
      <c r="CC71" s="185"/>
      <c r="CD71" s="185"/>
      <c r="CE71" s="185"/>
      <c r="CF71" s="185"/>
      <c r="CG71" s="185"/>
      <c r="CH71" s="185"/>
      <c r="CI71" s="185"/>
      <c r="CJ71" s="185"/>
      <c r="CK71" s="185"/>
      <c r="CL71" s="185"/>
      <c r="CM71" s="185"/>
      <c r="CN71" s="185"/>
      <c r="CO71" s="185"/>
      <c r="CP71" s="185"/>
      <c r="CQ71" s="185"/>
      <c r="CR71" s="185"/>
      <c r="CS71" s="185"/>
      <c r="CT71" s="185"/>
      <c r="CU71" s="185"/>
      <c r="CV71" s="185"/>
      <c r="CW71" s="185"/>
      <c r="CX71" s="185"/>
      <c r="CY71" s="186"/>
      <c r="CZ71" s="30"/>
      <c r="DA71" s="30"/>
      <c r="DB71" s="30"/>
      <c r="DC71" s="30"/>
      <c r="DD71" s="30"/>
      <c r="DE71" s="30"/>
      <c r="DF71" s="30"/>
      <c r="DG71" s="30"/>
      <c r="DH71" s="30"/>
      <c r="DI71" s="30"/>
      <c r="DJ71" s="30"/>
      <c r="DK71" s="30"/>
      <c r="DL71" s="30"/>
      <c r="DM71" s="28"/>
    </row>
    <row r="72" spans="1:117" s="14" customFormat="1" x14ac:dyDescent="0.25">
      <c r="A72" s="14" t="s">
        <v>144</v>
      </c>
      <c r="B72" s="14" t="s">
        <v>363</v>
      </c>
      <c r="C72" s="182">
        <f t="shared" si="0"/>
        <v>0</v>
      </c>
      <c r="D72" s="184"/>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c r="BW72" s="185"/>
      <c r="BX72" s="185"/>
      <c r="BY72" s="185"/>
      <c r="BZ72" s="185"/>
      <c r="CA72" s="185"/>
      <c r="CB72" s="185"/>
      <c r="CC72" s="185"/>
      <c r="CD72" s="185"/>
      <c r="CE72" s="185"/>
      <c r="CF72" s="185"/>
      <c r="CG72" s="185"/>
      <c r="CH72" s="185"/>
      <c r="CI72" s="185"/>
      <c r="CJ72" s="185"/>
      <c r="CK72" s="185"/>
      <c r="CL72" s="185"/>
      <c r="CM72" s="185"/>
      <c r="CN72" s="185"/>
      <c r="CO72" s="185"/>
      <c r="CP72" s="185"/>
      <c r="CQ72" s="185"/>
      <c r="CR72" s="185"/>
      <c r="CS72" s="185"/>
      <c r="CT72" s="185"/>
      <c r="CU72" s="185"/>
      <c r="CV72" s="185"/>
      <c r="CW72" s="185"/>
      <c r="CX72" s="185"/>
      <c r="CY72" s="186"/>
      <c r="CZ72" s="30"/>
      <c r="DA72" s="30"/>
      <c r="DB72" s="30"/>
      <c r="DC72" s="30"/>
      <c r="DD72" s="30"/>
      <c r="DE72" s="30"/>
      <c r="DF72" s="30"/>
      <c r="DG72" s="30"/>
      <c r="DH72" s="30"/>
      <c r="DI72" s="30"/>
      <c r="DJ72" s="30"/>
      <c r="DK72" s="30"/>
      <c r="DL72" s="30"/>
      <c r="DM72" s="28"/>
    </row>
    <row r="73" spans="1:117" s="14" customFormat="1" x14ac:dyDescent="0.25">
      <c r="A73" s="14" t="s">
        <v>145</v>
      </c>
      <c r="B73" s="14" t="s">
        <v>364</v>
      </c>
      <c r="C73" s="182">
        <f t="shared" si="0"/>
        <v>0</v>
      </c>
      <c r="D73" s="184"/>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c r="CD73" s="185"/>
      <c r="CE73" s="185"/>
      <c r="CF73" s="185"/>
      <c r="CG73" s="185"/>
      <c r="CH73" s="185"/>
      <c r="CI73" s="185"/>
      <c r="CJ73" s="185"/>
      <c r="CK73" s="185"/>
      <c r="CL73" s="185"/>
      <c r="CM73" s="185"/>
      <c r="CN73" s="185"/>
      <c r="CO73" s="185"/>
      <c r="CP73" s="185"/>
      <c r="CQ73" s="185"/>
      <c r="CR73" s="185"/>
      <c r="CS73" s="185"/>
      <c r="CT73" s="185"/>
      <c r="CU73" s="185"/>
      <c r="CV73" s="185"/>
      <c r="CW73" s="185"/>
      <c r="CX73" s="185"/>
      <c r="CY73" s="186"/>
      <c r="CZ73" s="30"/>
      <c r="DA73" s="30"/>
      <c r="DB73" s="30"/>
      <c r="DC73" s="30"/>
      <c r="DD73" s="30"/>
      <c r="DE73" s="30"/>
      <c r="DF73" s="30"/>
      <c r="DG73" s="30"/>
      <c r="DH73" s="30"/>
      <c r="DI73" s="30"/>
      <c r="DJ73" s="30"/>
      <c r="DK73" s="30"/>
      <c r="DL73" s="30"/>
      <c r="DM73" s="28"/>
    </row>
    <row r="74" spans="1:117" s="14" customFormat="1" x14ac:dyDescent="0.25">
      <c r="A74" s="14" t="s">
        <v>147</v>
      </c>
      <c r="B74" s="14" t="s">
        <v>402</v>
      </c>
      <c r="C74" s="182">
        <f t="shared" si="0"/>
        <v>0</v>
      </c>
      <c r="D74" s="184"/>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5"/>
      <c r="BB74" s="185"/>
      <c r="BC74" s="185"/>
      <c r="BD74" s="185"/>
      <c r="BE74" s="185"/>
      <c r="BF74" s="185"/>
      <c r="BG74" s="185"/>
      <c r="BH74" s="185"/>
      <c r="BI74" s="185"/>
      <c r="BJ74" s="185"/>
      <c r="BK74" s="185"/>
      <c r="BL74" s="185"/>
      <c r="BM74" s="185"/>
      <c r="BN74" s="185"/>
      <c r="BO74" s="185"/>
      <c r="BP74" s="185"/>
      <c r="BQ74" s="185"/>
      <c r="BR74" s="185"/>
      <c r="BS74" s="185"/>
      <c r="BT74" s="185"/>
      <c r="BU74" s="185"/>
      <c r="BV74" s="185"/>
      <c r="BW74" s="185"/>
      <c r="BX74" s="185"/>
      <c r="BY74" s="185"/>
      <c r="BZ74" s="185"/>
      <c r="CA74" s="185"/>
      <c r="CB74" s="185"/>
      <c r="CC74" s="185"/>
      <c r="CD74" s="185"/>
      <c r="CE74" s="185"/>
      <c r="CF74" s="185"/>
      <c r="CG74" s="185"/>
      <c r="CH74" s="185"/>
      <c r="CI74" s="185"/>
      <c r="CJ74" s="185"/>
      <c r="CK74" s="185"/>
      <c r="CL74" s="185"/>
      <c r="CM74" s="185"/>
      <c r="CN74" s="185"/>
      <c r="CO74" s="185"/>
      <c r="CP74" s="185"/>
      <c r="CQ74" s="185"/>
      <c r="CR74" s="185"/>
      <c r="CS74" s="185"/>
      <c r="CT74" s="185"/>
      <c r="CU74" s="185"/>
      <c r="CV74" s="185"/>
      <c r="CW74" s="185"/>
      <c r="CX74" s="185"/>
      <c r="CY74" s="186"/>
      <c r="CZ74" s="30"/>
      <c r="DA74" s="30"/>
      <c r="DB74" s="30"/>
      <c r="DC74" s="30"/>
      <c r="DD74" s="30"/>
      <c r="DE74" s="30"/>
      <c r="DF74" s="30"/>
      <c r="DG74" s="30"/>
      <c r="DH74" s="30"/>
      <c r="DI74" s="30"/>
      <c r="DJ74" s="30"/>
      <c r="DK74" s="30"/>
      <c r="DL74" s="30"/>
      <c r="DM74" s="28"/>
    </row>
    <row r="75" spans="1:117" s="14" customFormat="1" x14ac:dyDescent="0.25">
      <c r="A75" s="14" t="s">
        <v>148</v>
      </c>
      <c r="B75" s="14" t="s">
        <v>462</v>
      </c>
      <c r="C75" s="182">
        <f t="shared" si="0"/>
        <v>0</v>
      </c>
      <c r="D75" s="184"/>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c r="AZ75" s="185"/>
      <c r="BA75" s="185"/>
      <c r="BB75" s="185"/>
      <c r="BC75" s="185"/>
      <c r="BD75" s="185"/>
      <c r="BE75" s="185"/>
      <c r="BF75" s="185"/>
      <c r="BG75" s="185"/>
      <c r="BH75" s="185"/>
      <c r="BI75" s="185"/>
      <c r="BJ75" s="185"/>
      <c r="BK75" s="185"/>
      <c r="BL75" s="185"/>
      <c r="BM75" s="185"/>
      <c r="BN75" s="185"/>
      <c r="BO75" s="185"/>
      <c r="BP75" s="185"/>
      <c r="BQ75" s="185"/>
      <c r="BR75" s="185"/>
      <c r="BS75" s="185"/>
      <c r="BT75" s="185"/>
      <c r="BU75" s="185"/>
      <c r="BV75" s="185"/>
      <c r="BW75" s="185"/>
      <c r="BX75" s="185"/>
      <c r="BY75" s="185"/>
      <c r="BZ75" s="185"/>
      <c r="CA75" s="185"/>
      <c r="CB75" s="185"/>
      <c r="CC75" s="185"/>
      <c r="CD75" s="185"/>
      <c r="CE75" s="185"/>
      <c r="CF75" s="185"/>
      <c r="CG75" s="185"/>
      <c r="CH75" s="185"/>
      <c r="CI75" s="185"/>
      <c r="CJ75" s="185"/>
      <c r="CK75" s="185"/>
      <c r="CL75" s="185"/>
      <c r="CM75" s="185"/>
      <c r="CN75" s="185"/>
      <c r="CO75" s="185"/>
      <c r="CP75" s="185"/>
      <c r="CQ75" s="185"/>
      <c r="CR75" s="185"/>
      <c r="CS75" s="185"/>
      <c r="CT75" s="185"/>
      <c r="CU75" s="185"/>
      <c r="CV75" s="185"/>
      <c r="CW75" s="185"/>
      <c r="CX75" s="185"/>
      <c r="CY75" s="186"/>
      <c r="CZ75" s="30"/>
      <c r="DA75" s="30"/>
      <c r="DB75" s="30"/>
      <c r="DC75" s="30"/>
      <c r="DD75" s="30"/>
      <c r="DE75" s="30"/>
      <c r="DF75" s="30"/>
      <c r="DG75" s="30"/>
      <c r="DH75" s="30"/>
      <c r="DI75" s="30"/>
      <c r="DJ75" s="30"/>
      <c r="DK75" s="30"/>
      <c r="DL75" s="30"/>
      <c r="DM75" s="28"/>
    </row>
    <row r="76" spans="1:117" s="14" customFormat="1" x14ac:dyDescent="0.25">
      <c r="A76" s="14" t="s">
        <v>669</v>
      </c>
      <c r="B76" s="14" t="s">
        <v>149</v>
      </c>
      <c r="C76" s="182">
        <f t="shared" ref="C76:C139" si="1">E76+G76+I76+K76+M76+O76+Q76+S76+U76+W76+Y76+AA76+AC76+AE76+AG76+AI76+AK76+AM76+AO76+AQ76+AS76+AU76+AW76+AY76+BA76+BC76+BE76+BG76+BI76+BK76+BM76+BO76+BQ76+BS76+BU76+BW76+BY76+CA76+CC76+CE76+CG76+CI76+CK76+CM76+CO76+CQ76+CS76+CU76+CW76+CY76</f>
        <v>0</v>
      </c>
      <c r="D76" s="184"/>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185"/>
      <c r="BF76" s="185"/>
      <c r="BG76" s="185"/>
      <c r="BH76" s="185"/>
      <c r="BI76" s="185"/>
      <c r="BJ76" s="185"/>
      <c r="BK76" s="185"/>
      <c r="BL76" s="185"/>
      <c r="BM76" s="185"/>
      <c r="BN76" s="185"/>
      <c r="BO76" s="185"/>
      <c r="BP76" s="185"/>
      <c r="BQ76" s="185"/>
      <c r="BR76" s="185"/>
      <c r="BS76" s="185"/>
      <c r="BT76" s="185"/>
      <c r="BU76" s="185"/>
      <c r="BV76" s="185"/>
      <c r="BW76" s="185"/>
      <c r="BX76" s="185"/>
      <c r="BY76" s="185"/>
      <c r="BZ76" s="185"/>
      <c r="CA76" s="185"/>
      <c r="CB76" s="185"/>
      <c r="CC76" s="185"/>
      <c r="CD76" s="185"/>
      <c r="CE76" s="185"/>
      <c r="CF76" s="185"/>
      <c r="CG76" s="185"/>
      <c r="CH76" s="185"/>
      <c r="CI76" s="185"/>
      <c r="CJ76" s="185"/>
      <c r="CK76" s="185"/>
      <c r="CL76" s="185"/>
      <c r="CM76" s="185"/>
      <c r="CN76" s="185"/>
      <c r="CO76" s="185"/>
      <c r="CP76" s="185"/>
      <c r="CQ76" s="185"/>
      <c r="CR76" s="185"/>
      <c r="CS76" s="185"/>
      <c r="CT76" s="185"/>
      <c r="CU76" s="185"/>
      <c r="CV76" s="185"/>
      <c r="CW76" s="185"/>
      <c r="CX76" s="185"/>
      <c r="CY76" s="186"/>
      <c r="CZ76" s="30"/>
      <c r="DA76" s="30"/>
      <c r="DB76" s="30"/>
      <c r="DC76" s="30"/>
      <c r="DD76" s="30"/>
      <c r="DE76" s="30"/>
      <c r="DF76" s="30"/>
      <c r="DG76" s="30"/>
      <c r="DH76" s="30"/>
      <c r="DI76" s="30"/>
      <c r="DJ76" s="30"/>
      <c r="DK76" s="30"/>
      <c r="DL76" s="30"/>
      <c r="DM76" s="28"/>
    </row>
    <row r="77" spans="1:117" s="14" customFormat="1" x14ac:dyDescent="0.25">
      <c r="A77" s="14" t="s">
        <v>150</v>
      </c>
      <c r="B77" s="14" t="s">
        <v>151</v>
      </c>
      <c r="C77" s="182">
        <f t="shared" si="1"/>
        <v>0</v>
      </c>
      <c r="D77" s="184"/>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c r="CD77" s="185"/>
      <c r="CE77" s="185"/>
      <c r="CF77" s="185"/>
      <c r="CG77" s="185"/>
      <c r="CH77" s="185"/>
      <c r="CI77" s="185"/>
      <c r="CJ77" s="185"/>
      <c r="CK77" s="185"/>
      <c r="CL77" s="185"/>
      <c r="CM77" s="185"/>
      <c r="CN77" s="185"/>
      <c r="CO77" s="185"/>
      <c r="CP77" s="185"/>
      <c r="CQ77" s="185"/>
      <c r="CR77" s="185"/>
      <c r="CS77" s="185"/>
      <c r="CT77" s="185"/>
      <c r="CU77" s="185"/>
      <c r="CV77" s="185"/>
      <c r="CW77" s="185"/>
      <c r="CX77" s="185"/>
      <c r="CY77" s="186"/>
      <c r="CZ77" s="30"/>
      <c r="DA77" s="30"/>
      <c r="DB77" s="30"/>
      <c r="DC77" s="30"/>
      <c r="DD77" s="30"/>
      <c r="DE77" s="30"/>
      <c r="DF77" s="30"/>
      <c r="DG77" s="30"/>
      <c r="DH77" s="30"/>
      <c r="DI77" s="30"/>
      <c r="DJ77" s="30"/>
      <c r="DK77" s="30"/>
      <c r="DL77" s="30"/>
      <c r="DM77" s="28"/>
    </row>
    <row r="78" spans="1:117" s="14" customFormat="1" x14ac:dyDescent="0.25">
      <c r="A78" s="14" t="s">
        <v>403</v>
      </c>
      <c r="B78" s="14" t="s">
        <v>404</v>
      </c>
      <c r="C78" s="182">
        <f t="shared" si="1"/>
        <v>0</v>
      </c>
      <c r="D78" s="184"/>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5"/>
      <c r="BS78" s="185"/>
      <c r="BT78" s="185"/>
      <c r="BU78" s="185"/>
      <c r="BV78" s="185"/>
      <c r="BW78" s="185"/>
      <c r="BX78" s="185"/>
      <c r="BY78" s="185"/>
      <c r="BZ78" s="185"/>
      <c r="CA78" s="185"/>
      <c r="CB78" s="185"/>
      <c r="CC78" s="185"/>
      <c r="CD78" s="185"/>
      <c r="CE78" s="185"/>
      <c r="CF78" s="185"/>
      <c r="CG78" s="185"/>
      <c r="CH78" s="185"/>
      <c r="CI78" s="185"/>
      <c r="CJ78" s="185"/>
      <c r="CK78" s="185"/>
      <c r="CL78" s="185"/>
      <c r="CM78" s="185"/>
      <c r="CN78" s="185"/>
      <c r="CO78" s="185"/>
      <c r="CP78" s="185"/>
      <c r="CQ78" s="185"/>
      <c r="CR78" s="185"/>
      <c r="CS78" s="185"/>
      <c r="CT78" s="185"/>
      <c r="CU78" s="185"/>
      <c r="CV78" s="185"/>
      <c r="CW78" s="185"/>
      <c r="CX78" s="185"/>
      <c r="CY78" s="186"/>
      <c r="CZ78" s="30"/>
      <c r="DA78" s="30"/>
      <c r="DB78" s="30"/>
      <c r="DC78" s="30"/>
      <c r="DD78" s="30"/>
      <c r="DE78" s="30"/>
      <c r="DF78" s="30"/>
      <c r="DG78" s="30"/>
      <c r="DH78" s="30"/>
      <c r="DI78" s="30"/>
      <c r="DJ78" s="30"/>
      <c r="DK78" s="30"/>
      <c r="DL78" s="30"/>
      <c r="DM78" s="28"/>
    </row>
    <row r="79" spans="1:117" s="14" customFormat="1" x14ac:dyDescent="0.25">
      <c r="A79" s="14" t="s">
        <v>152</v>
      </c>
      <c r="B79" s="14" t="s">
        <v>646</v>
      </c>
      <c r="C79" s="182">
        <f t="shared" si="1"/>
        <v>0</v>
      </c>
      <c r="D79" s="184"/>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85"/>
      <c r="BJ79" s="185"/>
      <c r="BK79" s="185"/>
      <c r="BL79" s="185"/>
      <c r="BM79" s="185"/>
      <c r="BN79" s="185"/>
      <c r="BO79" s="185"/>
      <c r="BP79" s="185"/>
      <c r="BQ79" s="185"/>
      <c r="BR79" s="185"/>
      <c r="BS79" s="185"/>
      <c r="BT79" s="185"/>
      <c r="BU79" s="185"/>
      <c r="BV79" s="185"/>
      <c r="BW79" s="185"/>
      <c r="BX79" s="185"/>
      <c r="BY79" s="185"/>
      <c r="BZ79" s="185"/>
      <c r="CA79" s="185"/>
      <c r="CB79" s="185"/>
      <c r="CC79" s="185"/>
      <c r="CD79" s="185"/>
      <c r="CE79" s="185"/>
      <c r="CF79" s="185"/>
      <c r="CG79" s="185"/>
      <c r="CH79" s="185"/>
      <c r="CI79" s="185"/>
      <c r="CJ79" s="185"/>
      <c r="CK79" s="185"/>
      <c r="CL79" s="185"/>
      <c r="CM79" s="185"/>
      <c r="CN79" s="185"/>
      <c r="CO79" s="185"/>
      <c r="CP79" s="185"/>
      <c r="CQ79" s="185"/>
      <c r="CR79" s="185"/>
      <c r="CS79" s="185"/>
      <c r="CT79" s="185"/>
      <c r="CU79" s="185"/>
      <c r="CV79" s="185"/>
      <c r="CW79" s="185"/>
      <c r="CX79" s="185"/>
      <c r="CY79" s="186"/>
      <c r="CZ79" s="30"/>
      <c r="DA79" s="30"/>
      <c r="DB79" s="30"/>
      <c r="DC79" s="30"/>
      <c r="DD79" s="30"/>
      <c r="DE79" s="30"/>
      <c r="DF79" s="30"/>
      <c r="DG79" s="30"/>
      <c r="DH79" s="30"/>
      <c r="DI79" s="30"/>
      <c r="DJ79" s="30"/>
      <c r="DK79" s="30"/>
      <c r="DL79" s="30"/>
      <c r="DM79" s="28"/>
    </row>
    <row r="80" spans="1:117" s="14" customFormat="1" x14ac:dyDescent="0.25">
      <c r="A80" s="14" t="s">
        <v>153</v>
      </c>
      <c r="B80" s="117" t="s">
        <v>762</v>
      </c>
      <c r="C80" s="182">
        <f t="shared" si="1"/>
        <v>0</v>
      </c>
      <c r="D80" s="184"/>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5"/>
      <c r="BR80" s="185"/>
      <c r="BS80" s="185"/>
      <c r="BT80" s="185"/>
      <c r="BU80" s="185"/>
      <c r="BV80" s="185"/>
      <c r="BW80" s="185"/>
      <c r="BX80" s="185"/>
      <c r="BY80" s="185"/>
      <c r="BZ80" s="185"/>
      <c r="CA80" s="185"/>
      <c r="CB80" s="185"/>
      <c r="CC80" s="185"/>
      <c r="CD80" s="185"/>
      <c r="CE80" s="185"/>
      <c r="CF80" s="185"/>
      <c r="CG80" s="185"/>
      <c r="CH80" s="185"/>
      <c r="CI80" s="185"/>
      <c r="CJ80" s="185"/>
      <c r="CK80" s="185"/>
      <c r="CL80" s="185"/>
      <c r="CM80" s="185"/>
      <c r="CN80" s="185"/>
      <c r="CO80" s="185"/>
      <c r="CP80" s="185"/>
      <c r="CQ80" s="185"/>
      <c r="CR80" s="185"/>
      <c r="CS80" s="185"/>
      <c r="CT80" s="185"/>
      <c r="CU80" s="185"/>
      <c r="CV80" s="185"/>
      <c r="CW80" s="185"/>
      <c r="CX80" s="185"/>
      <c r="CY80" s="186"/>
      <c r="CZ80" s="30"/>
      <c r="DA80" s="30"/>
      <c r="DB80" s="30"/>
      <c r="DC80" s="30"/>
      <c r="DD80" s="30"/>
      <c r="DE80" s="30"/>
      <c r="DF80" s="30"/>
      <c r="DG80" s="30"/>
      <c r="DH80" s="30"/>
      <c r="DI80" s="30"/>
      <c r="DJ80" s="30"/>
      <c r="DK80" s="30"/>
      <c r="DL80" s="30"/>
      <c r="DM80" s="28"/>
    </row>
    <row r="81" spans="1:117" s="14" customFormat="1" x14ac:dyDescent="0.25">
      <c r="A81" s="14" t="s">
        <v>154</v>
      </c>
      <c r="B81" s="14" t="s">
        <v>432</v>
      </c>
      <c r="C81" s="182">
        <f t="shared" si="1"/>
        <v>0</v>
      </c>
      <c r="D81" s="184"/>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5"/>
      <c r="BF81" s="185"/>
      <c r="BG81" s="185"/>
      <c r="BH81" s="185"/>
      <c r="BI81" s="185"/>
      <c r="BJ81" s="185"/>
      <c r="BK81" s="185"/>
      <c r="BL81" s="185"/>
      <c r="BM81" s="185"/>
      <c r="BN81" s="185"/>
      <c r="BO81" s="185"/>
      <c r="BP81" s="185"/>
      <c r="BQ81" s="185"/>
      <c r="BR81" s="185"/>
      <c r="BS81" s="185"/>
      <c r="BT81" s="185"/>
      <c r="BU81" s="185"/>
      <c r="BV81" s="185"/>
      <c r="BW81" s="185"/>
      <c r="BX81" s="185"/>
      <c r="BY81" s="185"/>
      <c r="BZ81" s="185"/>
      <c r="CA81" s="185"/>
      <c r="CB81" s="185"/>
      <c r="CC81" s="185"/>
      <c r="CD81" s="185"/>
      <c r="CE81" s="185"/>
      <c r="CF81" s="185"/>
      <c r="CG81" s="185"/>
      <c r="CH81" s="185"/>
      <c r="CI81" s="185"/>
      <c r="CJ81" s="185"/>
      <c r="CK81" s="185"/>
      <c r="CL81" s="185"/>
      <c r="CM81" s="185"/>
      <c r="CN81" s="185"/>
      <c r="CO81" s="185"/>
      <c r="CP81" s="185"/>
      <c r="CQ81" s="185"/>
      <c r="CR81" s="185"/>
      <c r="CS81" s="185"/>
      <c r="CT81" s="185"/>
      <c r="CU81" s="185"/>
      <c r="CV81" s="185"/>
      <c r="CW81" s="185"/>
      <c r="CX81" s="185"/>
      <c r="CY81" s="186"/>
      <c r="CZ81" s="30"/>
      <c r="DA81" s="30"/>
      <c r="DB81" s="30"/>
      <c r="DC81" s="30"/>
      <c r="DD81" s="30"/>
      <c r="DE81" s="30"/>
      <c r="DF81" s="30"/>
      <c r="DG81" s="30"/>
      <c r="DH81" s="30"/>
      <c r="DI81" s="30"/>
      <c r="DJ81" s="30"/>
      <c r="DK81" s="30"/>
      <c r="DL81" s="30"/>
      <c r="DM81" s="28"/>
    </row>
    <row r="82" spans="1:117" s="14" customFormat="1" x14ac:dyDescent="0.25">
      <c r="A82" s="14" t="s">
        <v>335</v>
      </c>
      <c r="B82" s="14" t="s">
        <v>155</v>
      </c>
      <c r="C82" s="182">
        <f t="shared" si="1"/>
        <v>0</v>
      </c>
      <c r="D82" s="184"/>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c r="BA82" s="185"/>
      <c r="BB82" s="185"/>
      <c r="BC82" s="185"/>
      <c r="BD82" s="185"/>
      <c r="BE82" s="185"/>
      <c r="BF82" s="185"/>
      <c r="BG82" s="185"/>
      <c r="BH82" s="185"/>
      <c r="BI82" s="185"/>
      <c r="BJ82" s="185"/>
      <c r="BK82" s="185"/>
      <c r="BL82" s="185"/>
      <c r="BM82" s="185"/>
      <c r="BN82" s="185"/>
      <c r="BO82" s="185"/>
      <c r="BP82" s="185"/>
      <c r="BQ82" s="185"/>
      <c r="BR82" s="185"/>
      <c r="BS82" s="185"/>
      <c r="BT82" s="185"/>
      <c r="BU82" s="185"/>
      <c r="BV82" s="185"/>
      <c r="BW82" s="185"/>
      <c r="BX82" s="185"/>
      <c r="BY82" s="185"/>
      <c r="BZ82" s="185"/>
      <c r="CA82" s="185"/>
      <c r="CB82" s="185"/>
      <c r="CC82" s="185"/>
      <c r="CD82" s="185"/>
      <c r="CE82" s="185"/>
      <c r="CF82" s="185"/>
      <c r="CG82" s="185"/>
      <c r="CH82" s="185"/>
      <c r="CI82" s="185"/>
      <c r="CJ82" s="185"/>
      <c r="CK82" s="185"/>
      <c r="CL82" s="185"/>
      <c r="CM82" s="185"/>
      <c r="CN82" s="185"/>
      <c r="CO82" s="185"/>
      <c r="CP82" s="185"/>
      <c r="CQ82" s="185"/>
      <c r="CR82" s="185"/>
      <c r="CS82" s="185"/>
      <c r="CT82" s="185"/>
      <c r="CU82" s="185"/>
      <c r="CV82" s="185"/>
      <c r="CW82" s="185"/>
      <c r="CX82" s="185"/>
      <c r="CY82" s="186"/>
      <c r="CZ82" s="30"/>
      <c r="DA82" s="30"/>
      <c r="DB82" s="30"/>
      <c r="DC82" s="30"/>
      <c r="DD82" s="30"/>
      <c r="DE82" s="30"/>
      <c r="DF82" s="30"/>
      <c r="DG82" s="30"/>
      <c r="DH82" s="30"/>
      <c r="DI82" s="30"/>
      <c r="DJ82" s="30"/>
      <c r="DK82" s="30"/>
      <c r="DL82" s="30"/>
      <c r="DM82" s="28"/>
    </row>
    <row r="83" spans="1:117" s="14" customFormat="1" x14ac:dyDescent="0.25">
      <c r="A83" s="14" t="s">
        <v>156</v>
      </c>
      <c r="B83" s="14" t="s">
        <v>157</v>
      </c>
      <c r="C83" s="182">
        <f t="shared" si="1"/>
        <v>0</v>
      </c>
      <c r="D83" s="184"/>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5"/>
      <c r="BD83" s="185"/>
      <c r="BE83" s="185"/>
      <c r="BF83" s="185"/>
      <c r="BG83" s="185"/>
      <c r="BH83" s="185"/>
      <c r="BI83" s="185"/>
      <c r="BJ83" s="185"/>
      <c r="BK83" s="185"/>
      <c r="BL83" s="185"/>
      <c r="BM83" s="185"/>
      <c r="BN83" s="185"/>
      <c r="BO83" s="185"/>
      <c r="BP83" s="185"/>
      <c r="BQ83" s="185"/>
      <c r="BR83" s="185"/>
      <c r="BS83" s="185"/>
      <c r="BT83" s="185"/>
      <c r="BU83" s="185"/>
      <c r="BV83" s="185"/>
      <c r="BW83" s="185"/>
      <c r="BX83" s="185"/>
      <c r="BY83" s="185"/>
      <c r="BZ83" s="185"/>
      <c r="CA83" s="185"/>
      <c r="CB83" s="185"/>
      <c r="CC83" s="185"/>
      <c r="CD83" s="185"/>
      <c r="CE83" s="185"/>
      <c r="CF83" s="185"/>
      <c r="CG83" s="185"/>
      <c r="CH83" s="185"/>
      <c r="CI83" s="185"/>
      <c r="CJ83" s="185"/>
      <c r="CK83" s="185"/>
      <c r="CL83" s="185"/>
      <c r="CM83" s="185"/>
      <c r="CN83" s="185"/>
      <c r="CO83" s="185"/>
      <c r="CP83" s="185"/>
      <c r="CQ83" s="185"/>
      <c r="CR83" s="185"/>
      <c r="CS83" s="185"/>
      <c r="CT83" s="185"/>
      <c r="CU83" s="185"/>
      <c r="CV83" s="185"/>
      <c r="CW83" s="185"/>
      <c r="CX83" s="185"/>
      <c r="CY83" s="186"/>
      <c r="CZ83" s="30"/>
      <c r="DA83" s="30"/>
      <c r="DB83" s="30"/>
      <c r="DC83" s="30"/>
      <c r="DD83" s="30"/>
      <c r="DE83" s="30"/>
      <c r="DF83" s="30"/>
      <c r="DG83" s="30"/>
      <c r="DH83" s="30"/>
      <c r="DI83" s="30"/>
      <c r="DJ83" s="30"/>
      <c r="DK83" s="30"/>
      <c r="DL83" s="30"/>
      <c r="DM83" s="28"/>
    </row>
    <row r="84" spans="1:117" s="14" customFormat="1" x14ac:dyDescent="0.25">
      <c r="A84" s="14" t="s">
        <v>158</v>
      </c>
      <c r="B84" s="14" t="s">
        <v>405</v>
      </c>
      <c r="C84" s="182">
        <f t="shared" si="1"/>
        <v>0</v>
      </c>
      <c r="D84" s="184"/>
      <c r="E84" s="185"/>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5"/>
      <c r="BR84" s="185"/>
      <c r="BS84" s="185"/>
      <c r="BT84" s="185"/>
      <c r="BU84" s="185"/>
      <c r="BV84" s="185"/>
      <c r="BW84" s="185"/>
      <c r="BX84" s="185"/>
      <c r="BY84" s="185"/>
      <c r="BZ84" s="185"/>
      <c r="CA84" s="185"/>
      <c r="CB84" s="185"/>
      <c r="CC84" s="185"/>
      <c r="CD84" s="185"/>
      <c r="CE84" s="185"/>
      <c r="CF84" s="185"/>
      <c r="CG84" s="185"/>
      <c r="CH84" s="185"/>
      <c r="CI84" s="185"/>
      <c r="CJ84" s="185"/>
      <c r="CK84" s="185"/>
      <c r="CL84" s="185"/>
      <c r="CM84" s="185"/>
      <c r="CN84" s="185"/>
      <c r="CO84" s="185"/>
      <c r="CP84" s="185"/>
      <c r="CQ84" s="185"/>
      <c r="CR84" s="185"/>
      <c r="CS84" s="185"/>
      <c r="CT84" s="185"/>
      <c r="CU84" s="185"/>
      <c r="CV84" s="185"/>
      <c r="CW84" s="185"/>
      <c r="CX84" s="185"/>
      <c r="CY84" s="186"/>
      <c r="CZ84" s="30"/>
      <c r="DA84" s="30"/>
      <c r="DB84" s="30"/>
      <c r="DC84" s="30"/>
      <c r="DD84" s="30"/>
      <c r="DE84" s="30"/>
      <c r="DF84" s="30"/>
      <c r="DG84" s="30"/>
      <c r="DH84" s="30"/>
      <c r="DI84" s="30"/>
      <c r="DJ84" s="30"/>
      <c r="DK84" s="30"/>
      <c r="DL84" s="30"/>
      <c r="DM84" s="28"/>
    </row>
    <row r="85" spans="1:117" s="14" customFormat="1" x14ac:dyDescent="0.25">
      <c r="A85" s="14" t="s">
        <v>378</v>
      </c>
      <c r="B85" s="14" t="s">
        <v>379</v>
      </c>
      <c r="C85" s="182">
        <f t="shared" si="1"/>
        <v>0</v>
      </c>
      <c r="D85" s="184"/>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185"/>
      <c r="BE85" s="185"/>
      <c r="BF85" s="185"/>
      <c r="BG85" s="185"/>
      <c r="BH85" s="185"/>
      <c r="BI85" s="185"/>
      <c r="BJ85" s="185"/>
      <c r="BK85" s="185"/>
      <c r="BL85" s="185"/>
      <c r="BM85" s="185"/>
      <c r="BN85" s="185"/>
      <c r="BO85" s="185"/>
      <c r="BP85" s="185"/>
      <c r="BQ85" s="185"/>
      <c r="BR85" s="185"/>
      <c r="BS85" s="185"/>
      <c r="BT85" s="185"/>
      <c r="BU85" s="185"/>
      <c r="BV85" s="185"/>
      <c r="BW85" s="185"/>
      <c r="BX85" s="185"/>
      <c r="BY85" s="185"/>
      <c r="BZ85" s="185"/>
      <c r="CA85" s="185"/>
      <c r="CB85" s="185"/>
      <c r="CC85" s="185"/>
      <c r="CD85" s="185"/>
      <c r="CE85" s="185"/>
      <c r="CF85" s="185"/>
      <c r="CG85" s="185"/>
      <c r="CH85" s="185"/>
      <c r="CI85" s="185"/>
      <c r="CJ85" s="185"/>
      <c r="CK85" s="185"/>
      <c r="CL85" s="185"/>
      <c r="CM85" s="185"/>
      <c r="CN85" s="185"/>
      <c r="CO85" s="185"/>
      <c r="CP85" s="185"/>
      <c r="CQ85" s="185"/>
      <c r="CR85" s="185"/>
      <c r="CS85" s="185"/>
      <c r="CT85" s="185"/>
      <c r="CU85" s="185"/>
      <c r="CV85" s="185"/>
      <c r="CW85" s="185"/>
      <c r="CX85" s="185"/>
      <c r="CY85" s="186"/>
      <c r="CZ85" s="30"/>
      <c r="DA85" s="30"/>
      <c r="DB85" s="30"/>
      <c r="DC85" s="30"/>
      <c r="DD85" s="30"/>
      <c r="DE85" s="30"/>
      <c r="DF85" s="30"/>
      <c r="DG85" s="30"/>
      <c r="DH85" s="30"/>
      <c r="DI85" s="30"/>
      <c r="DJ85" s="30"/>
      <c r="DK85" s="30"/>
      <c r="DL85" s="30"/>
      <c r="DM85" s="28"/>
    </row>
    <row r="86" spans="1:117" s="14" customFormat="1" x14ac:dyDescent="0.25">
      <c r="A86" s="14" t="s">
        <v>159</v>
      </c>
      <c r="B86" s="14" t="s">
        <v>691</v>
      </c>
      <c r="C86" s="182">
        <f t="shared" si="1"/>
        <v>0</v>
      </c>
      <c r="D86" s="184"/>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85"/>
      <c r="BD86" s="185"/>
      <c r="BE86" s="185"/>
      <c r="BF86" s="185"/>
      <c r="BG86" s="185"/>
      <c r="BH86" s="185"/>
      <c r="BI86" s="185"/>
      <c r="BJ86" s="185"/>
      <c r="BK86" s="185"/>
      <c r="BL86" s="185"/>
      <c r="BM86" s="185"/>
      <c r="BN86" s="185"/>
      <c r="BO86" s="185"/>
      <c r="BP86" s="185"/>
      <c r="BQ86" s="185"/>
      <c r="BR86" s="185"/>
      <c r="BS86" s="185"/>
      <c r="BT86" s="185"/>
      <c r="BU86" s="185"/>
      <c r="BV86" s="185"/>
      <c r="BW86" s="185"/>
      <c r="BX86" s="185"/>
      <c r="BY86" s="185"/>
      <c r="BZ86" s="185"/>
      <c r="CA86" s="185"/>
      <c r="CB86" s="185"/>
      <c r="CC86" s="185"/>
      <c r="CD86" s="185"/>
      <c r="CE86" s="185"/>
      <c r="CF86" s="185"/>
      <c r="CG86" s="185"/>
      <c r="CH86" s="185"/>
      <c r="CI86" s="185"/>
      <c r="CJ86" s="185"/>
      <c r="CK86" s="185"/>
      <c r="CL86" s="185"/>
      <c r="CM86" s="185"/>
      <c r="CN86" s="185"/>
      <c r="CO86" s="185"/>
      <c r="CP86" s="185"/>
      <c r="CQ86" s="185"/>
      <c r="CR86" s="185"/>
      <c r="CS86" s="185"/>
      <c r="CT86" s="185"/>
      <c r="CU86" s="185"/>
      <c r="CV86" s="185"/>
      <c r="CW86" s="185"/>
      <c r="CX86" s="185"/>
      <c r="CY86" s="186"/>
      <c r="CZ86" s="30"/>
      <c r="DA86" s="30"/>
      <c r="DB86" s="30"/>
      <c r="DC86" s="30"/>
      <c r="DD86" s="30"/>
      <c r="DE86" s="30"/>
      <c r="DF86" s="30"/>
      <c r="DG86" s="30"/>
      <c r="DH86" s="30"/>
      <c r="DI86" s="30"/>
      <c r="DJ86" s="30"/>
      <c r="DK86" s="30"/>
      <c r="DL86" s="30"/>
      <c r="DM86" s="28"/>
    </row>
    <row r="87" spans="1:117" s="14" customFormat="1" x14ac:dyDescent="0.25">
      <c r="A87" s="14" t="s">
        <v>416</v>
      </c>
      <c r="B87" s="14" t="s">
        <v>417</v>
      </c>
      <c r="C87" s="182">
        <f t="shared" si="1"/>
        <v>0</v>
      </c>
      <c r="D87" s="184"/>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c r="BA87" s="185"/>
      <c r="BB87" s="185"/>
      <c r="BC87" s="185"/>
      <c r="BD87" s="185"/>
      <c r="BE87" s="185"/>
      <c r="BF87" s="185"/>
      <c r="BG87" s="185"/>
      <c r="BH87" s="185"/>
      <c r="BI87" s="185"/>
      <c r="BJ87" s="185"/>
      <c r="BK87" s="185"/>
      <c r="BL87" s="185"/>
      <c r="BM87" s="185"/>
      <c r="BN87" s="185"/>
      <c r="BO87" s="185"/>
      <c r="BP87" s="185"/>
      <c r="BQ87" s="185"/>
      <c r="BR87" s="185"/>
      <c r="BS87" s="185"/>
      <c r="BT87" s="185"/>
      <c r="BU87" s="185"/>
      <c r="BV87" s="185"/>
      <c r="BW87" s="185"/>
      <c r="BX87" s="185"/>
      <c r="BY87" s="185"/>
      <c r="BZ87" s="185"/>
      <c r="CA87" s="185"/>
      <c r="CB87" s="185"/>
      <c r="CC87" s="185"/>
      <c r="CD87" s="185"/>
      <c r="CE87" s="185"/>
      <c r="CF87" s="185"/>
      <c r="CG87" s="185"/>
      <c r="CH87" s="185"/>
      <c r="CI87" s="185"/>
      <c r="CJ87" s="185"/>
      <c r="CK87" s="185"/>
      <c r="CL87" s="185"/>
      <c r="CM87" s="185"/>
      <c r="CN87" s="185"/>
      <c r="CO87" s="185"/>
      <c r="CP87" s="185"/>
      <c r="CQ87" s="185"/>
      <c r="CR87" s="185"/>
      <c r="CS87" s="185"/>
      <c r="CT87" s="185"/>
      <c r="CU87" s="185"/>
      <c r="CV87" s="185"/>
      <c r="CW87" s="185"/>
      <c r="CX87" s="185"/>
      <c r="CY87" s="186"/>
      <c r="CZ87" s="30"/>
      <c r="DA87" s="30"/>
      <c r="DB87" s="30"/>
      <c r="DC87" s="30"/>
      <c r="DD87" s="30"/>
      <c r="DE87" s="30"/>
      <c r="DF87" s="30"/>
      <c r="DG87" s="30"/>
      <c r="DH87" s="30"/>
      <c r="DI87" s="30"/>
      <c r="DJ87" s="30"/>
      <c r="DK87" s="30"/>
      <c r="DL87" s="30"/>
      <c r="DM87" s="28"/>
    </row>
    <row r="88" spans="1:117" s="14" customFormat="1" x14ac:dyDescent="0.25">
      <c r="A88" s="14" t="s">
        <v>351</v>
      </c>
      <c r="B88" s="14" t="s">
        <v>642</v>
      </c>
      <c r="C88" s="182">
        <f t="shared" si="1"/>
        <v>0</v>
      </c>
      <c r="D88" s="184"/>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c r="AS88" s="185"/>
      <c r="AT88" s="185"/>
      <c r="AU88" s="185"/>
      <c r="AV88" s="185"/>
      <c r="AW88" s="185"/>
      <c r="AX88" s="185"/>
      <c r="AY88" s="185"/>
      <c r="AZ88" s="185"/>
      <c r="BA88" s="185"/>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5"/>
      <c r="BX88" s="185"/>
      <c r="BY88" s="185"/>
      <c r="BZ88" s="185"/>
      <c r="CA88" s="185"/>
      <c r="CB88" s="185"/>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6"/>
      <c r="CZ88" s="30"/>
      <c r="DA88" s="30"/>
      <c r="DB88" s="30"/>
      <c r="DC88" s="30"/>
      <c r="DD88" s="30"/>
      <c r="DE88" s="30"/>
      <c r="DF88" s="30"/>
      <c r="DG88" s="30"/>
      <c r="DH88" s="30"/>
      <c r="DI88" s="30"/>
      <c r="DJ88" s="30"/>
      <c r="DK88" s="30"/>
      <c r="DL88" s="30"/>
      <c r="DM88" s="28"/>
    </row>
    <row r="89" spans="1:117" s="14" customFormat="1" x14ac:dyDescent="0.25">
      <c r="A89" s="14" t="s">
        <v>160</v>
      </c>
      <c r="B89" s="14" t="s">
        <v>715</v>
      </c>
      <c r="C89" s="182">
        <f t="shared" si="1"/>
        <v>0</v>
      </c>
      <c r="D89" s="184"/>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c r="BN89" s="185"/>
      <c r="BO89" s="185"/>
      <c r="BP89" s="185"/>
      <c r="BQ89" s="185"/>
      <c r="BR89" s="185"/>
      <c r="BS89" s="185"/>
      <c r="BT89" s="185"/>
      <c r="BU89" s="185"/>
      <c r="BV89" s="185"/>
      <c r="BW89" s="185"/>
      <c r="BX89" s="185"/>
      <c r="BY89" s="185"/>
      <c r="BZ89" s="185"/>
      <c r="CA89" s="185"/>
      <c r="CB89" s="185"/>
      <c r="CC89" s="185"/>
      <c r="CD89" s="185"/>
      <c r="CE89" s="185"/>
      <c r="CF89" s="185"/>
      <c r="CG89" s="185"/>
      <c r="CH89" s="185"/>
      <c r="CI89" s="185"/>
      <c r="CJ89" s="185"/>
      <c r="CK89" s="185"/>
      <c r="CL89" s="185"/>
      <c r="CM89" s="185"/>
      <c r="CN89" s="185"/>
      <c r="CO89" s="185"/>
      <c r="CP89" s="185"/>
      <c r="CQ89" s="185"/>
      <c r="CR89" s="185"/>
      <c r="CS89" s="185"/>
      <c r="CT89" s="185"/>
      <c r="CU89" s="185"/>
      <c r="CV89" s="185"/>
      <c r="CW89" s="185"/>
      <c r="CX89" s="185"/>
      <c r="CY89" s="186"/>
      <c r="CZ89" s="30"/>
      <c r="DA89" s="30"/>
      <c r="DB89" s="30"/>
      <c r="DC89" s="30"/>
      <c r="DD89" s="30"/>
      <c r="DE89" s="30"/>
      <c r="DF89" s="30"/>
      <c r="DG89" s="30"/>
      <c r="DH89" s="30"/>
      <c r="DI89" s="30"/>
      <c r="DJ89" s="30"/>
      <c r="DK89" s="30"/>
      <c r="DL89" s="30"/>
      <c r="DM89" s="28"/>
    </row>
    <row r="90" spans="1:117" s="14" customFormat="1" x14ac:dyDescent="0.25">
      <c r="A90" s="14" t="s">
        <v>161</v>
      </c>
      <c r="B90" s="14" t="s">
        <v>707</v>
      </c>
      <c r="C90" s="182">
        <f t="shared" si="1"/>
        <v>0</v>
      </c>
      <c r="D90" s="184"/>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85"/>
      <c r="BB90" s="185"/>
      <c r="BC90" s="185"/>
      <c r="BD90" s="185"/>
      <c r="BE90" s="185"/>
      <c r="BF90" s="185"/>
      <c r="BG90" s="185"/>
      <c r="BH90" s="185"/>
      <c r="BI90" s="185"/>
      <c r="BJ90" s="185"/>
      <c r="BK90" s="185"/>
      <c r="BL90" s="185"/>
      <c r="BM90" s="185"/>
      <c r="BN90" s="185"/>
      <c r="BO90" s="185"/>
      <c r="BP90" s="185"/>
      <c r="BQ90" s="185"/>
      <c r="BR90" s="185"/>
      <c r="BS90" s="185"/>
      <c r="BT90" s="185"/>
      <c r="BU90" s="185"/>
      <c r="BV90" s="185"/>
      <c r="BW90" s="185"/>
      <c r="BX90" s="185"/>
      <c r="BY90" s="185"/>
      <c r="BZ90" s="185"/>
      <c r="CA90" s="185"/>
      <c r="CB90" s="185"/>
      <c r="CC90" s="185"/>
      <c r="CD90" s="185"/>
      <c r="CE90" s="185"/>
      <c r="CF90" s="185"/>
      <c r="CG90" s="185"/>
      <c r="CH90" s="185"/>
      <c r="CI90" s="185"/>
      <c r="CJ90" s="185"/>
      <c r="CK90" s="185"/>
      <c r="CL90" s="185"/>
      <c r="CM90" s="185"/>
      <c r="CN90" s="185"/>
      <c r="CO90" s="185"/>
      <c r="CP90" s="185"/>
      <c r="CQ90" s="185"/>
      <c r="CR90" s="185"/>
      <c r="CS90" s="185"/>
      <c r="CT90" s="185"/>
      <c r="CU90" s="185"/>
      <c r="CV90" s="185"/>
      <c r="CW90" s="185"/>
      <c r="CX90" s="185"/>
      <c r="CY90" s="186"/>
      <c r="CZ90" s="30"/>
      <c r="DA90" s="30"/>
      <c r="DB90" s="30"/>
      <c r="DC90" s="30"/>
      <c r="DD90" s="30"/>
      <c r="DE90" s="30"/>
      <c r="DF90" s="30"/>
      <c r="DG90" s="30"/>
      <c r="DH90" s="30"/>
      <c r="DI90" s="30"/>
      <c r="DJ90" s="30"/>
      <c r="DK90" s="30"/>
      <c r="DL90" s="30"/>
      <c r="DM90" s="28"/>
    </row>
    <row r="91" spans="1:117" s="14" customFormat="1" x14ac:dyDescent="0.25">
      <c r="A91" s="14" t="s">
        <v>162</v>
      </c>
      <c r="B91" s="14" t="s">
        <v>374</v>
      </c>
      <c r="C91" s="182">
        <f t="shared" si="1"/>
        <v>0</v>
      </c>
      <c r="D91" s="184"/>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185"/>
      <c r="AZ91" s="185"/>
      <c r="BA91" s="185"/>
      <c r="BB91" s="185"/>
      <c r="BC91" s="185"/>
      <c r="BD91" s="185"/>
      <c r="BE91" s="185"/>
      <c r="BF91" s="185"/>
      <c r="BG91" s="185"/>
      <c r="BH91" s="185"/>
      <c r="BI91" s="185"/>
      <c r="BJ91" s="185"/>
      <c r="BK91" s="185"/>
      <c r="BL91" s="185"/>
      <c r="BM91" s="185"/>
      <c r="BN91" s="185"/>
      <c r="BO91" s="185"/>
      <c r="BP91" s="185"/>
      <c r="BQ91" s="185"/>
      <c r="BR91" s="185"/>
      <c r="BS91" s="185"/>
      <c r="BT91" s="185"/>
      <c r="BU91" s="185"/>
      <c r="BV91" s="185"/>
      <c r="BW91" s="185"/>
      <c r="BX91" s="185"/>
      <c r="BY91" s="185"/>
      <c r="BZ91" s="185"/>
      <c r="CA91" s="185"/>
      <c r="CB91" s="185"/>
      <c r="CC91" s="185"/>
      <c r="CD91" s="185"/>
      <c r="CE91" s="185"/>
      <c r="CF91" s="185"/>
      <c r="CG91" s="185"/>
      <c r="CH91" s="185"/>
      <c r="CI91" s="185"/>
      <c r="CJ91" s="185"/>
      <c r="CK91" s="185"/>
      <c r="CL91" s="185"/>
      <c r="CM91" s="185"/>
      <c r="CN91" s="185"/>
      <c r="CO91" s="185"/>
      <c r="CP91" s="185"/>
      <c r="CQ91" s="185"/>
      <c r="CR91" s="185"/>
      <c r="CS91" s="185"/>
      <c r="CT91" s="185"/>
      <c r="CU91" s="185"/>
      <c r="CV91" s="185"/>
      <c r="CW91" s="185"/>
      <c r="CX91" s="185"/>
      <c r="CY91" s="186"/>
      <c r="CZ91" s="30"/>
      <c r="DA91" s="30"/>
      <c r="DB91" s="30"/>
      <c r="DC91" s="30"/>
      <c r="DD91" s="30"/>
      <c r="DE91" s="30"/>
      <c r="DF91" s="30"/>
      <c r="DG91" s="30"/>
      <c r="DH91" s="30"/>
      <c r="DI91" s="30"/>
      <c r="DJ91" s="30"/>
      <c r="DK91" s="30"/>
      <c r="DL91" s="30"/>
      <c r="DM91" s="28"/>
    </row>
    <row r="92" spans="1:117" s="14" customFormat="1" x14ac:dyDescent="0.25">
      <c r="A92" s="14" t="s">
        <v>185</v>
      </c>
      <c r="B92" s="14" t="s">
        <v>688</v>
      </c>
      <c r="C92" s="182">
        <f t="shared" si="1"/>
        <v>0</v>
      </c>
      <c r="D92" s="184"/>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c r="BA92" s="185"/>
      <c r="BB92" s="185"/>
      <c r="BC92" s="185"/>
      <c r="BD92" s="185"/>
      <c r="BE92" s="185"/>
      <c r="BF92" s="185"/>
      <c r="BG92" s="185"/>
      <c r="BH92" s="185"/>
      <c r="BI92" s="185"/>
      <c r="BJ92" s="185"/>
      <c r="BK92" s="185"/>
      <c r="BL92" s="185"/>
      <c r="BM92" s="185"/>
      <c r="BN92" s="185"/>
      <c r="BO92" s="185"/>
      <c r="BP92" s="185"/>
      <c r="BQ92" s="185"/>
      <c r="BR92" s="185"/>
      <c r="BS92" s="185"/>
      <c r="BT92" s="185"/>
      <c r="BU92" s="185"/>
      <c r="BV92" s="185"/>
      <c r="BW92" s="185"/>
      <c r="BX92" s="185"/>
      <c r="BY92" s="185"/>
      <c r="BZ92" s="185"/>
      <c r="CA92" s="185"/>
      <c r="CB92" s="185"/>
      <c r="CC92" s="185"/>
      <c r="CD92" s="185"/>
      <c r="CE92" s="185"/>
      <c r="CF92" s="185"/>
      <c r="CG92" s="185"/>
      <c r="CH92" s="185"/>
      <c r="CI92" s="185"/>
      <c r="CJ92" s="185"/>
      <c r="CK92" s="185"/>
      <c r="CL92" s="185"/>
      <c r="CM92" s="185"/>
      <c r="CN92" s="185"/>
      <c r="CO92" s="185"/>
      <c r="CP92" s="185"/>
      <c r="CQ92" s="185"/>
      <c r="CR92" s="185"/>
      <c r="CS92" s="185"/>
      <c r="CT92" s="185"/>
      <c r="CU92" s="185"/>
      <c r="CV92" s="185"/>
      <c r="CW92" s="185"/>
      <c r="CX92" s="185"/>
      <c r="CY92" s="186"/>
      <c r="CZ92" s="30"/>
      <c r="DA92" s="30"/>
      <c r="DB92" s="30"/>
      <c r="DC92" s="30"/>
      <c r="DD92" s="30"/>
      <c r="DE92" s="30"/>
      <c r="DF92" s="30"/>
      <c r="DG92" s="30"/>
      <c r="DH92" s="30"/>
      <c r="DI92" s="30"/>
      <c r="DJ92" s="30"/>
      <c r="DK92" s="30"/>
      <c r="DL92" s="30"/>
      <c r="DM92" s="28"/>
    </row>
    <row r="93" spans="1:117" s="14" customFormat="1" x14ac:dyDescent="0.25">
      <c r="A93" s="14" t="s">
        <v>117</v>
      </c>
      <c r="B93" s="14" t="s">
        <v>463</v>
      </c>
      <c r="C93" s="182">
        <f t="shared" si="1"/>
        <v>0</v>
      </c>
      <c r="D93" s="184"/>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85"/>
      <c r="BD93" s="185"/>
      <c r="BE93" s="185"/>
      <c r="BF93" s="185"/>
      <c r="BG93" s="185"/>
      <c r="BH93" s="185"/>
      <c r="BI93" s="185"/>
      <c r="BJ93" s="185"/>
      <c r="BK93" s="185"/>
      <c r="BL93" s="185"/>
      <c r="BM93" s="185"/>
      <c r="BN93" s="185"/>
      <c r="BO93" s="185"/>
      <c r="BP93" s="185"/>
      <c r="BQ93" s="185"/>
      <c r="BR93" s="185"/>
      <c r="BS93" s="185"/>
      <c r="BT93" s="185"/>
      <c r="BU93" s="185"/>
      <c r="BV93" s="185"/>
      <c r="BW93" s="185"/>
      <c r="BX93" s="185"/>
      <c r="BY93" s="185"/>
      <c r="BZ93" s="185"/>
      <c r="CA93" s="185"/>
      <c r="CB93" s="185"/>
      <c r="CC93" s="185"/>
      <c r="CD93" s="185"/>
      <c r="CE93" s="185"/>
      <c r="CF93" s="185"/>
      <c r="CG93" s="185"/>
      <c r="CH93" s="185"/>
      <c r="CI93" s="185"/>
      <c r="CJ93" s="185"/>
      <c r="CK93" s="185"/>
      <c r="CL93" s="185"/>
      <c r="CM93" s="185"/>
      <c r="CN93" s="185"/>
      <c r="CO93" s="185"/>
      <c r="CP93" s="185"/>
      <c r="CQ93" s="185"/>
      <c r="CR93" s="185"/>
      <c r="CS93" s="185"/>
      <c r="CT93" s="185"/>
      <c r="CU93" s="185"/>
      <c r="CV93" s="185"/>
      <c r="CW93" s="185"/>
      <c r="CX93" s="185"/>
      <c r="CY93" s="186"/>
      <c r="CZ93" s="30"/>
      <c r="DA93" s="30"/>
      <c r="DB93" s="30"/>
      <c r="DC93" s="30"/>
      <c r="DD93" s="30"/>
      <c r="DE93" s="30"/>
      <c r="DF93" s="30"/>
      <c r="DG93" s="30"/>
      <c r="DH93" s="30"/>
      <c r="DI93" s="30"/>
      <c r="DJ93" s="30"/>
      <c r="DK93" s="30"/>
      <c r="DL93" s="30"/>
      <c r="DM93" s="28"/>
    </row>
    <row r="94" spans="1:117" s="14" customFormat="1" x14ac:dyDescent="0.25">
      <c r="A94" s="14" t="s">
        <v>163</v>
      </c>
      <c r="B94" s="14" t="s">
        <v>689</v>
      </c>
      <c r="C94" s="182">
        <f t="shared" si="1"/>
        <v>0</v>
      </c>
      <c r="D94" s="184"/>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85"/>
      <c r="BD94" s="185"/>
      <c r="BE94" s="185"/>
      <c r="BF94" s="185"/>
      <c r="BG94" s="185"/>
      <c r="BH94" s="185"/>
      <c r="BI94" s="185"/>
      <c r="BJ94" s="185"/>
      <c r="BK94" s="185"/>
      <c r="BL94" s="185"/>
      <c r="BM94" s="185"/>
      <c r="BN94" s="185"/>
      <c r="BO94" s="185"/>
      <c r="BP94" s="185"/>
      <c r="BQ94" s="185"/>
      <c r="BR94" s="185"/>
      <c r="BS94" s="185"/>
      <c r="BT94" s="185"/>
      <c r="BU94" s="185"/>
      <c r="BV94" s="185"/>
      <c r="BW94" s="185"/>
      <c r="BX94" s="185"/>
      <c r="BY94" s="185"/>
      <c r="BZ94" s="185"/>
      <c r="CA94" s="185"/>
      <c r="CB94" s="185"/>
      <c r="CC94" s="185"/>
      <c r="CD94" s="185"/>
      <c r="CE94" s="185"/>
      <c r="CF94" s="185"/>
      <c r="CG94" s="185"/>
      <c r="CH94" s="185"/>
      <c r="CI94" s="185"/>
      <c r="CJ94" s="185"/>
      <c r="CK94" s="185"/>
      <c r="CL94" s="185"/>
      <c r="CM94" s="185"/>
      <c r="CN94" s="185"/>
      <c r="CO94" s="185"/>
      <c r="CP94" s="185"/>
      <c r="CQ94" s="185"/>
      <c r="CR94" s="185"/>
      <c r="CS94" s="185"/>
      <c r="CT94" s="185"/>
      <c r="CU94" s="185"/>
      <c r="CV94" s="185"/>
      <c r="CW94" s="185"/>
      <c r="CX94" s="185"/>
      <c r="CY94" s="186"/>
      <c r="CZ94" s="30"/>
      <c r="DA94" s="30"/>
      <c r="DB94" s="30"/>
      <c r="DC94" s="30"/>
      <c r="DD94" s="30"/>
      <c r="DE94" s="30"/>
      <c r="DF94" s="30"/>
      <c r="DG94" s="30"/>
      <c r="DH94" s="30"/>
      <c r="DI94" s="30"/>
      <c r="DJ94" s="30"/>
      <c r="DK94" s="30"/>
      <c r="DL94" s="30"/>
      <c r="DM94" s="28"/>
    </row>
    <row r="95" spans="1:117" s="14" customFormat="1" x14ac:dyDescent="0.25">
      <c r="A95" s="14" t="s">
        <v>442</v>
      </c>
      <c r="B95" s="14" t="s">
        <v>692</v>
      </c>
      <c r="C95" s="182">
        <f t="shared" si="1"/>
        <v>0</v>
      </c>
      <c r="D95" s="184"/>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5"/>
      <c r="BF95" s="185"/>
      <c r="BG95" s="185"/>
      <c r="BH95" s="185"/>
      <c r="BI95" s="185"/>
      <c r="BJ95" s="185"/>
      <c r="BK95" s="185"/>
      <c r="BL95" s="185"/>
      <c r="BM95" s="185"/>
      <c r="BN95" s="185"/>
      <c r="BO95" s="185"/>
      <c r="BP95" s="185"/>
      <c r="BQ95" s="185"/>
      <c r="BR95" s="185"/>
      <c r="BS95" s="185"/>
      <c r="BT95" s="185"/>
      <c r="BU95" s="185"/>
      <c r="BV95" s="185"/>
      <c r="BW95" s="185"/>
      <c r="BX95" s="185"/>
      <c r="BY95" s="185"/>
      <c r="BZ95" s="185"/>
      <c r="CA95" s="185"/>
      <c r="CB95" s="185"/>
      <c r="CC95" s="185"/>
      <c r="CD95" s="185"/>
      <c r="CE95" s="185"/>
      <c r="CF95" s="185"/>
      <c r="CG95" s="185"/>
      <c r="CH95" s="185"/>
      <c r="CI95" s="185"/>
      <c r="CJ95" s="185"/>
      <c r="CK95" s="185"/>
      <c r="CL95" s="185"/>
      <c r="CM95" s="185"/>
      <c r="CN95" s="185"/>
      <c r="CO95" s="185"/>
      <c r="CP95" s="185"/>
      <c r="CQ95" s="185"/>
      <c r="CR95" s="185"/>
      <c r="CS95" s="185"/>
      <c r="CT95" s="185"/>
      <c r="CU95" s="185"/>
      <c r="CV95" s="185"/>
      <c r="CW95" s="185"/>
      <c r="CX95" s="185"/>
      <c r="CY95" s="186"/>
      <c r="CZ95" s="30"/>
      <c r="DA95" s="30"/>
      <c r="DB95" s="30"/>
      <c r="DC95" s="30"/>
      <c r="DD95" s="30"/>
      <c r="DE95" s="30"/>
      <c r="DF95" s="30"/>
      <c r="DG95" s="30"/>
      <c r="DH95" s="30"/>
      <c r="DI95" s="30"/>
      <c r="DJ95" s="30"/>
      <c r="DK95" s="30"/>
      <c r="DL95" s="30"/>
      <c r="DM95" s="28"/>
    </row>
    <row r="96" spans="1:117" s="14" customFormat="1" x14ac:dyDescent="0.25">
      <c r="A96" s="14" t="s">
        <v>164</v>
      </c>
      <c r="B96" s="14" t="s">
        <v>684</v>
      </c>
      <c r="C96" s="182">
        <f t="shared" si="1"/>
        <v>0</v>
      </c>
      <c r="D96" s="184"/>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c r="BJ96" s="185"/>
      <c r="BK96" s="185"/>
      <c r="BL96" s="185"/>
      <c r="BM96" s="185"/>
      <c r="BN96" s="185"/>
      <c r="BO96" s="185"/>
      <c r="BP96" s="185"/>
      <c r="BQ96" s="185"/>
      <c r="BR96" s="185"/>
      <c r="BS96" s="185"/>
      <c r="BT96" s="185"/>
      <c r="BU96" s="185"/>
      <c r="BV96" s="185"/>
      <c r="BW96" s="185"/>
      <c r="BX96" s="185"/>
      <c r="BY96" s="185"/>
      <c r="BZ96" s="185"/>
      <c r="CA96" s="185"/>
      <c r="CB96" s="185"/>
      <c r="CC96" s="185"/>
      <c r="CD96" s="185"/>
      <c r="CE96" s="185"/>
      <c r="CF96" s="185"/>
      <c r="CG96" s="185"/>
      <c r="CH96" s="185"/>
      <c r="CI96" s="185"/>
      <c r="CJ96" s="185"/>
      <c r="CK96" s="185"/>
      <c r="CL96" s="185"/>
      <c r="CM96" s="185"/>
      <c r="CN96" s="185"/>
      <c r="CO96" s="185"/>
      <c r="CP96" s="185"/>
      <c r="CQ96" s="185"/>
      <c r="CR96" s="185"/>
      <c r="CS96" s="185"/>
      <c r="CT96" s="185"/>
      <c r="CU96" s="185"/>
      <c r="CV96" s="185"/>
      <c r="CW96" s="185"/>
      <c r="CX96" s="185"/>
      <c r="CY96" s="186"/>
      <c r="CZ96" s="30"/>
      <c r="DA96" s="30"/>
      <c r="DB96" s="30"/>
      <c r="DC96" s="30"/>
      <c r="DD96" s="30"/>
      <c r="DE96" s="30"/>
      <c r="DF96" s="30"/>
      <c r="DG96" s="30"/>
      <c r="DH96" s="30"/>
      <c r="DI96" s="30"/>
      <c r="DJ96" s="30"/>
      <c r="DK96" s="30"/>
      <c r="DL96" s="30"/>
      <c r="DM96" s="28"/>
    </row>
    <row r="97" spans="1:117" s="14" customFormat="1" x14ac:dyDescent="0.25">
      <c r="A97" s="14" t="s">
        <v>375</v>
      </c>
      <c r="B97" s="14" t="s">
        <v>376</v>
      </c>
      <c r="C97" s="182">
        <f t="shared" si="1"/>
        <v>0</v>
      </c>
      <c r="D97" s="184"/>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c r="AZ97" s="185"/>
      <c r="BA97" s="185"/>
      <c r="BB97" s="185"/>
      <c r="BC97" s="185"/>
      <c r="BD97" s="185"/>
      <c r="BE97" s="185"/>
      <c r="BF97" s="185"/>
      <c r="BG97" s="185"/>
      <c r="BH97" s="185"/>
      <c r="BI97" s="185"/>
      <c r="BJ97" s="185"/>
      <c r="BK97" s="185"/>
      <c r="BL97" s="185"/>
      <c r="BM97" s="185"/>
      <c r="BN97" s="185"/>
      <c r="BO97" s="185"/>
      <c r="BP97" s="185"/>
      <c r="BQ97" s="185"/>
      <c r="BR97" s="185"/>
      <c r="BS97" s="185"/>
      <c r="BT97" s="185"/>
      <c r="BU97" s="185"/>
      <c r="BV97" s="185"/>
      <c r="BW97" s="185"/>
      <c r="BX97" s="185"/>
      <c r="BY97" s="185"/>
      <c r="BZ97" s="185"/>
      <c r="CA97" s="185"/>
      <c r="CB97" s="185"/>
      <c r="CC97" s="185"/>
      <c r="CD97" s="185"/>
      <c r="CE97" s="185"/>
      <c r="CF97" s="185"/>
      <c r="CG97" s="185"/>
      <c r="CH97" s="185"/>
      <c r="CI97" s="185"/>
      <c r="CJ97" s="185"/>
      <c r="CK97" s="185"/>
      <c r="CL97" s="185"/>
      <c r="CM97" s="185"/>
      <c r="CN97" s="185"/>
      <c r="CO97" s="185"/>
      <c r="CP97" s="185"/>
      <c r="CQ97" s="185"/>
      <c r="CR97" s="185"/>
      <c r="CS97" s="185"/>
      <c r="CT97" s="185"/>
      <c r="CU97" s="185"/>
      <c r="CV97" s="185"/>
      <c r="CW97" s="185"/>
      <c r="CX97" s="185"/>
      <c r="CY97" s="186"/>
      <c r="CZ97" s="30"/>
      <c r="DA97" s="30"/>
      <c r="DB97" s="30"/>
      <c r="DC97" s="30"/>
      <c r="DD97" s="30"/>
      <c r="DE97" s="30"/>
      <c r="DF97" s="30"/>
      <c r="DG97" s="30"/>
      <c r="DH97" s="30"/>
      <c r="DI97" s="30"/>
      <c r="DJ97" s="30"/>
      <c r="DK97" s="30"/>
      <c r="DL97" s="30"/>
      <c r="DM97" s="28"/>
    </row>
    <row r="98" spans="1:117" s="14" customFormat="1" x14ac:dyDescent="0.25">
      <c r="A98" s="14" t="s">
        <v>238</v>
      </c>
      <c r="B98" s="14" t="s">
        <v>464</v>
      </c>
      <c r="C98" s="182">
        <f t="shared" si="1"/>
        <v>0</v>
      </c>
      <c r="D98" s="184"/>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c r="BX98" s="185"/>
      <c r="BY98" s="185"/>
      <c r="BZ98" s="185"/>
      <c r="CA98" s="185"/>
      <c r="CB98" s="185"/>
      <c r="CC98" s="185"/>
      <c r="CD98" s="185"/>
      <c r="CE98" s="185"/>
      <c r="CF98" s="185"/>
      <c r="CG98" s="185"/>
      <c r="CH98" s="185"/>
      <c r="CI98" s="185"/>
      <c r="CJ98" s="185"/>
      <c r="CK98" s="185"/>
      <c r="CL98" s="185"/>
      <c r="CM98" s="185"/>
      <c r="CN98" s="185"/>
      <c r="CO98" s="185"/>
      <c r="CP98" s="185"/>
      <c r="CQ98" s="185"/>
      <c r="CR98" s="185"/>
      <c r="CS98" s="185"/>
      <c r="CT98" s="185"/>
      <c r="CU98" s="185"/>
      <c r="CV98" s="185"/>
      <c r="CW98" s="185"/>
      <c r="CX98" s="185"/>
      <c r="CY98" s="186"/>
      <c r="CZ98" s="30"/>
      <c r="DA98" s="30"/>
      <c r="DB98" s="30"/>
      <c r="DC98" s="30"/>
      <c r="DD98" s="30"/>
      <c r="DE98" s="30"/>
      <c r="DF98" s="30"/>
      <c r="DG98" s="30"/>
      <c r="DH98" s="30"/>
      <c r="DI98" s="30"/>
      <c r="DJ98" s="30"/>
      <c r="DK98" s="30"/>
      <c r="DL98" s="30"/>
      <c r="DM98" s="28"/>
    </row>
    <row r="99" spans="1:117" s="14" customFormat="1" x14ac:dyDescent="0.25">
      <c r="A99" s="14" t="s">
        <v>273</v>
      </c>
      <c r="B99" s="14" t="s">
        <v>693</v>
      </c>
      <c r="C99" s="182">
        <f t="shared" si="1"/>
        <v>0</v>
      </c>
      <c r="D99" s="184"/>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c r="BE99" s="185"/>
      <c r="BF99" s="185"/>
      <c r="BG99" s="185"/>
      <c r="BH99" s="185"/>
      <c r="BI99" s="185"/>
      <c r="BJ99" s="185"/>
      <c r="BK99" s="185"/>
      <c r="BL99" s="185"/>
      <c r="BM99" s="185"/>
      <c r="BN99" s="185"/>
      <c r="BO99" s="185"/>
      <c r="BP99" s="185"/>
      <c r="BQ99" s="185"/>
      <c r="BR99" s="185"/>
      <c r="BS99" s="185"/>
      <c r="BT99" s="185"/>
      <c r="BU99" s="185"/>
      <c r="BV99" s="185"/>
      <c r="BW99" s="185"/>
      <c r="BX99" s="185"/>
      <c r="BY99" s="185"/>
      <c r="BZ99" s="185"/>
      <c r="CA99" s="185"/>
      <c r="CB99" s="185"/>
      <c r="CC99" s="185"/>
      <c r="CD99" s="185"/>
      <c r="CE99" s="185"/>
      <c r="CF99" s="185"/>
      <c r="CG99" s="185"/>
      <c r="CH99" s="185"/>
      <c r="CI99" s="185"/>
      <c r="CJ99" s="185"/>
      <c r="CK99" s="185"/>
      <c r="CL99" s="185"/>
      <c r="CM99" s="185"/>
      <c r="CN99" s="185"/>
      <c r="CO99" s="185"/>
      <c r="CP99" s="185"/>
      <c r="CQ99" s="185"/>
      <c r="CR99" s="185"/>
      <c r="CS99" s="185"/>
      <c r="CT99" s="185"/>
      <c r="CU99" s="185"/>
      <c r="CV99" s="185"/>
      <c r="CW99" s="185"/>
      <c r="CX99" s="185"/>
      <c r="CY99" s="186"/>
      <c r="CZ99" s="30"/>
      <c r="DA99" s="30"/>
      <c r="DB99" s="30"/>
      <c r="DC99" s="30"/>
      <c r="DD99" s="30"/>
      <c r="DE99" s="30"/>
      <c r="DF99" s="30"/>
      <c r="DG99" s="30"/>
      <c r="DH99" s="30"/>
      <c r="DI99" s="30"/>
      <c r="DJ99" s="30"/>
      <c r="DK99" s="30"/>
      <c r="DL99" s="30"/>
      <c r="DM99" s="28"/>
    </row>
    <row r="100" spans="1:117" s="14" customFormat="1" x14ac:dyDescent="0.25">
      <c r="A100" s="14" t="s">
        <v>165</v>
      </c>
      <c r="B100" s="14" t="s">
        <v>696</v>
      </c>
      <c r="C100" s="182">
        <f t="shared" si="1"/>
        <v>0</v>
      </c>
      <c r="D100" s="184"/>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c r="BE100" s="185"/>
      <c r="BF100" s="185"/>
      <c r="BG100" s="185"/>
      <c r="BH100" s="185"/>
      <c r="BI100" s="185"/>
      <c r="BJ100" s="185"/>
      <c r="BK100" s="185"/>
      <c r="BL100" s="185"/>
      <c r="BM100" s="185"/>
      <c r="BN100" s="185"/>
      <c r="BO100" s="185"/>
      <c r="BP100" s="185"/>
      <c r="BQ100" s="185"/>
      <c r="BR100" s="185"/>
      <c r="BS100" s="185"/>
      <c r="BT100" s="185"/>
      <c r="BU100" s="185"/>
      <c r="BV100" s="185"/>
      <c r="BW100" s="185"/>
      <c r="BX100" s="185"/>
      <c r="BY100" s="185"/>
      <c r="BZ100" s="185"/>
      <c r="CA100" s="185"/>
      <c r="CB100" s="185"/>
      <c r="CC100" s="185"/>
      <c r="CD100" s="185"/>
      <c r="CE100" s="185"/>
      <c r="CF100" s="185"/>
      <c r="CG100" s="185"/>
      <c r="CH100" s="185"/>
      <c r="CI100" s="185"/>
      <c r="CJ100" s="185"/>
      <c r="CK100" s="185"/>
      <c r="CL100" s="185"/>
      <c r="CM100" s="185"/>
      <c r="CN100" s="185"/>
      <c r="CO100" s="185"/>
      <c r="CP100" s="185"/>
      <c r="CQ100" s="185"/>
      <c r="CR100" s="185"/>
      <c r="CS100" s="185"/>
      <c r="CT100" s="185"/>
      <c r="CU100" s="185"/>
      <c r="CV100" s="185"/>
      <c r="CW100" s="185"/>
      <c r="CX100" s="185"/>
      <c r="CY100" s="186"/>
      <c r="CZ100" s="30"/>
      <c r="DA100" s="30"/>
      <c r="DB100" s="30"/>
      <c r="DC100" s="30"/>
      <c r="DD100" s="30"/>
      <c r="DE100" s="30"/>
      <c r="DF100" s="30"/>
      <c r="DG100" s="30"/>
      <c r="DH100" s="30"/>
      <c r="DI100" s="30"/>
      <c r="DJ100" s="30"/>
      <c r="DK100" s="30"/>
      <c r="DL100" s="30"/>
      <c r="DM100" s="28"/>
    </row>
    <row r="101" spans="1:117" s="14" customFormat="1" x14ac:dyDescent="0.25">
      <c r="A101" s="14" t="s">
        <v>166</v>
      </c>
      <c r="B101" s="14" t="s">
        <v>167</v>
      </c>
      <c r="C101" s="182">
        <f t="shared" si="1"/>
        <v>0</v>
      </c>
      <c r="D101" s="184"/>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85"/>
      <c r="BF101" s="185"/>
      <c r="BG101" s="185"/>
      <c r="BH101" s="185"/>
      <c r="BI101" s="185"/>
      <c r="BJ101" s="185"/>
      <c r="BK101" s="185"/>
      <c r="BL101" s="185"/>
      <c r="BM101" s="185"/>
      <c r="BN101" s="185"/>
      <c r="BO101" s="185"/>
      <c r="BP101" s="185"/>
      <c r="BQ101" s="185"/>
      <c r="BR101" s="185"/>
      <c r="BS101" s="185"/>
      <c r="BT101" s="185"/>
      <c r="BU101" s="185"/>
      <c r="BV101" s="185"/>
      <c r="BW101" s="185"/>
      <c r="BX101" s="185"/>
      <c r="BY101" s="185"/>
      <c r="BZ101" s="185"/>
      <c r="CA101" s="185"/>
      <c r="CB101" s="185"/>
      <c r="CC101" s="185"/>
      <c r="CD101" s="185"/>
      <c r="CE101" s="185"/>
      <c r="CF101" s="185"/>
      <c r="CG101" s="185"/>
      <c r="CH101" s="185"/>
      <c r="CI101" s="185"/>
      <c r="CJ101" s="185"/>
      <c r="CK101" s="185"/>
      <c r="CL101" s="185"/>
      <c r="CM101" s="185"/>
      <c r="CN101" s="185"/>
      <c r="CO101" s="185"/>
      <c r="CP101" s="185"/>
      <c r="CQ101" s="185"/>
      <c r="CR101" s="185"/>
      <c r="CS101" s="185"/>
      <c r="CT101" s="185"/>
      <c r="CU101" s="185"/>
      <c r="CV101" s="185"/>
      <c r="CW101" s="185"/>
      <c r="CX101" s="185"/>
      <c r="CY101" s="186"/>
      <c r="CZ101" s="30"/>
      <c r="DA101" s="30"/>
      <c r="DB101" s="30"/>
      <c r="DC101" s="30"/>
      <c r="DD101" s="30"/>
      <c r="DE101" s="30"/>
      <c r="DF101" s="30"/>
      <c r="DG101" s="30"/>
      <c r="DH101" s="30"/>
      <c r="DI101" s="30"/>
      <c r="DJ101" s="30"/>
      <c r="DK101" s="30"/>
      <c r="DL101" s="30"/>
      <c r="DM101" s="28"/>
    </row>
    <row r="102" spans="1:117" s="14" customFormat="1" x14ac:dyDescent="0.25">
      <c r="A102" s="14" t="s">
        <v>712</v>
      </c>
      <c r="B102" s="14" t="s">
        <v>465</v>
      </c>
      <c r="C102" s="182">
        <f t="shared" si="1"/>
        <v>0</v>
      </c>
      <c r="D102" s="184"/>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5"/>
      <c r="BS102" s="185"/>
      <c r="BT102" s="185"/>
      <c r="BU102" s="185"/>
      <c r="BV102" s="185"/>
      <c r="BW102" s="185"/>
      <c r="BX102" s="185"/>
      <c r="BY102" s="185"/>
      <c r="BZ102" s="185"/>
      <c r="CA102" s="185"/>
      <c r="CB102" s="185"/>
      <c r="CC102" s="185"/>
      <c r="CD102" s="185"/>
      <c r="CE102" s="185"/>
      <c r="CF102" s="185"/>
      <c r="CG102" s="185"/>
      <c r="CH102" s="185"/>
      <c r="CI102" s="185"/>
      <c r="CJ102" s="185"/>
      <c r="CK102" s="185"/>
      <c r="CL102" s="185"/>
      <c r="CM102" s="185"/>
      <c r="CN102" s="185"/>
      <c r="CO102" s="185"/>
      <c r="CP102" s="185"/>
      <c r="CQ102" s="185"/>
      <c r="CR102" s="185"/>
      <c r="CS102" s="185"/>
      <c r="CT102" s="185"/>
      <c r="CU102" s="185"/>
      <c r="CV102" s="185"/>
      <c r="CW102" s="185"/>
      <c r="CX102" s="185"/>
      <c r="CY102" s="186"/>
      <c r="CZ102" s="30"/>
      <c r="DA102" s="30"/>
      <c r="DB102" s="30"/>
      <c r="DC102" s="30"/>
      <c r="DD102" s="30"/>
      <c r="DE102" s="30"/>
      <c r="DF102" s="30"/>
      <c r="DG102" s="30"/>
      <c r="DH102" s="30"/>
      <c r="DI102" s="30"/>
      <c r="DJ102" s="30"/>
      <c r="DK102" s="30"/>
      <c r="DL102" s="30"/>
      <c r="DM102" s="28"/>
    </row>
    <row r="103" spans="1:117" s="14" customFormat="1" x14ac:dyDescent="0.25">
      <c r="A103" s="14" t="s">
        <v>168</v>
      </c>
      <c r="B103" s="14" t="s">
        <v>169</v>
      </c>
      <c r="C103" s="182">
        <f t="shared" si="1"/>
        <v>0</v>
      </c>
      <c r="D103" s="184"/>
      <c r="E103" s="185"/>
      <c r="F103" s="185"/>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c r="BE103" s="185"/>
      <c r="BF103" s="185"/>
      <c r="BG103" s="185"/>
      <c r="BH103" s="185"/>
      <c r="BI103" s="185"/>
      <c r="BJ103" s="185"/>
      <c r="BK103" s="185"/>
      <c r="BL103" s="185"/>
      <c r="BM103" s="185"/>
      <c r="BN103" s="185"/>
      <c r="BO103" s="185"/>
      <c r="BP103" s="185"/>
      <c r="BQ103" s="185"/>
      <c r="BR103" s="185"/>
      <c r="BS103" s="185"/>
      <c r="BT103" s="185"/>
      <c r="BU103" s="185"/>
      <c r="BV103" s="185"/>
      <c r="BW103" s="185"/>
      <c r="BX103" s="185"/>
      <c r="BY103" s="185"/>
      <c r="BZ103" s="185"/>
      <c r="CA103" s="185"/>
      <c r="CB103" s="185"/>
      <c r="CC103" s="185"/>
      <c r="CD103" s="185"/>
      <c r="CE103" s="185"/>
      <c r="CF103" s="185"/>
      <c r="CG103" s="185"/>
      <c r="CH103" s="185"/>
      <c r="CI103" s="185"/>
      <c r="CJ103" s="185"/>
      <c r="CK103" s="185"/>
      <c r="CL103" s="185"/>
      <c r="CM103" s="185"/>
      <c r="CN103" s="185"/>
      <c r="CO103" s="185"/>
      <c r="CP103" s="185"/>
      <c r="CQ103" s="185"/>
      <c r="CR103" s="185"/>
      <c r="CS103" s="185"/>
      <c r="CT103" s="185"/>
      <c r="CU103" s="185"/>
      <c r="CV103" s="185"/>
      <c r="CW103" s="185"/>
      <c r="CX103" s="185"/>
      <c r="CY103" s="186"/>
      <c r="CZ103" s="30"/>
      <c r="DA103" s="30"/>
      <c r="DB103" s="30"/>
      <c r="DC103" s="30"/>
      <c r="DD103" s="30"/>
      <c r="DE103" s="30"/>
      <c r="DF103" s="30"/>
      <c r="DG103" s="30"/>
      <c r="DH103" s="30"/>
      <c r="DI103" s="30"/>
      <c r="DJ103" s="30"/>
      <c r="DK103" s="30"/>
      <c r="DL103" s="30"/>
      <c r="DM103" s="28"/>
    </row>
    <row r="104" spans="1:117" s="14" customFormat="1" x14ac:dyDescent="0.25">
      <c r="A104" s="14" t="s">
        <v>466</v>
      </c>
      <c r="B104" s="14" t="s">
        <v>467</v>
      </c>
      <c r="C104" s="182">
        <f t="shared" si="1"/>
        <v>0</v>
      </c>
      <c r="D104" s="184"/>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5"/>
      <c r="BS104" s="185"/>
      <c r="BT104" s="185"/>
      <c r="BU104" s="185"/>
      <c r="BV104" s="185"/>
      <c r="BW104" s="185"/>
      <c r="BX104" s="185"/>
      <c r="BY104" s="185"/>
      <c r="BZ104" s="185"/>
      <c r="CA104" s="185"/>
      <c r="CB104" s="185"/>
      <c r="CC104" s="185"/>
      <c r="CD104" s="185"/>
      <c r="CE104" s="185"/>
      <c r="CF104" s="185"/>
      <c r="CG104" s="185"/>
      <c r="CH104" s="185"/>
      <c r="CI104" s="185"/>
      <c r="CJ104" s="185"/>
      <c r="CK104" s="185"/>
      <c r="CL104" s="185"/>
      <c r="CM104" s="185"/>
      <c r="CN104" s="185"/>
      <c r="CO104" s="185"/>
      <c r="CP104" s="185"/>
      <c r="CQ104" s="185"/>
      <c r="CR104" s="185"/>
      <c r="CS104" s="185"/>
      <c r="CT104" s="185"/>
      <c r="CU104" s="185"/>
      <c r="CV104" s="185"/>
      <c r="CW104" s="185"/>
      <c r="CX104" s="185"/>
      <c r="CY104" s="186"/>
      <c r="CZ104" s="30"/>
      <c r="DA104" s="30"/>
      <c r="DB104" s="30"/>
      <c r="DC104" s="30"/>
      <c r="DD104" s="30"/>
      <c r="DE104" s="30"/>
      <c r="DF104" s="30"/>
      <c r="DG104" s="30"/>
      <c r="DH104" s="30"/>
      <c r="DI104" s="30"/>
      <c r="DJ104" s="30"/>
      <c r="DK104" s="30"/>
      <c r="DL104" s="30"/>
      <c r="DM104" s="28"/>
    </row>
    <row r="105" spans="1:117" s="14" customFormat="1" x14ac:dyDescent="0.25">
      <c r="A105" s="14" t="s">
        <v>171</v>
      </c>
      <c r="B105" s="14" t="s">
        <v>468</v>
      </c>
      <c r="C105" s="182">
        <f t="shared" si="1"/>
        <v>0</v>
      </c>
      <c r="D105" s="184"/>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c r="BE105" s="185"/>
      <c r="BF105" s="185"/>
      <c r="BG105" s="185"/>
      <c r="BH105" s="185"/>
      <c r="BI105" s="185"/>
      <c r="BJ105" s="185"/>
      <c r="BK105" s="185"/>
      <c r="BL105" s="185"/>
      <c r="BM105" s="185"/>
      <c r="BN105" s="185"/>
      <c r="BO105" s="185"/>
      <c r="BP105" s="185"/>
      <c r="BQ105" s="185"/>
      <c r="BR105" s="185"/>
      <c r="BS105" s="185"/>
      <c r="BT105" s="185"/>
      <c r="BU105" s="185"/>
      <c r="BV105" s="185"/>
      <c r="BW105" s="185"/>
      <c r="BX105" s="185"/>
      <c r="BY105" s="185"/>
      <c r="BZ105" s="185"/>
      <c r="CA105" s="185"/>
      <c r="CB105" s="185"/>
      <c r="CC105" s="185"/>
      <c r="CD105" s="185"/>
      <c r="CE105" s="185"/>
      <c r="CF105" s="185"/>
      <c r="CG105" s="185"/>
      <c r="CH105" s="185"/>
      <c r="CI105" s="185"/>
      <c r="CJ105" s="185"/>
      <c r="CK105" s="185"/>
      <c r="CL105" s="185"/>
      <c r="CM105" s="185"/>
      <c r="CN105" s="185"/>
      <c r="CO105" s="185"/>
      <c r="CP105" s="185"/>
      <c r="CQ105" s="185"/>
      <c r="CR105" s="185"/>
      <c r="CS105" s="185"/>
      <c r="CT105" s="185"/>
      <c r="CU105" s="185"/>
      <c r="CV105" s="185"/>
      <c r="CW105" s="185"/>
      <c r="CX105" s="185"/>
      <c r="CY105" s="186"/>
      <c r="CZ105" s="30"/>
      <c r="DA105" s="30"/>
      <c r="DB105" s="30"/>
      <c r="DC105" s="30"/>
      <c r="DD105" s="30"/>
      <c r="DE105" s="30"/>
      <c r="DF105" s="30"/>
      <c r="DG105" s="30"/>
      <c r="DH105" s="30"/>
      <c r="DI105" s="30"/>
      <c r="DJ105" s="30"/>
      <c r="DK105" s="30"/>
      <c r="DL105" s="30"/>
      <c r="DM105" s="28"/>
    </row>
    <row r="106" spans="1:117" s="14" customFormat="1" x14ac:dyDescent="0.25">
      <c r="A106" s="14" t="s">
        <v>418</v>
      </c>
      <c r="B106" s="14" t="s">
        <v>419</v>
      </c>
      <c r="C106" s="182">
        <f t="shared" si="1"/>
        <v>0</v>
      </c>
      <c r="D106" s="184"/>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c r="BE106" s="185"/>
      <c r="BF106" s="185"/>
      <c r="BG106" s="185"/>
      <c r="BH106" s="185"/>
      <c r="BI106" s="185"/>
      <c r="BJ106" s="185"/>
      <c r="BK106" s="185"/>
      <c r="BL106" s="185"/>
      <c r="BM106" s="185"/>
      <c r="BN106" s="185"/>
      <c r="BO106" s="185"/>
      <c r="BP106" s="185"/>
      <c r="BQ106" s="185"/>
      <c r="BR106" s="185"/>
      <c r="BS106" s="185"/>
      <c r="BT106" s="185"/>
      <c r="BU106" s="185"/>
      <c r="BV106" s="185"/>
      <c r="BW106" s="185"/>
      <c r="BX106" s="185"/>
      <c r="BY106" s="185"/>
      <c r="BZ106" s="185"/>
      <c r="CA106" s="185"/>
      <c r="CB106" s="185"/>
      <c r="CC106" s="185"/>
      <c r="CD106" s="185"/>
      <c r="CE106" s="185"/>
      <c r="CF106" s="185"/>
      <c r="CG106" s="185"/>
      <c r="CH106" s="185"/>
      <c r="CI106" s="185"/>
      <c r="CJ106" s="185"/>
      <c r="CK106" s="185"/>
      <c r="CL106" s="185"/>
      <c r="CM106" s="185"/>
      <c r="CN106" s="185"/>
      <c r="CO106" s="185"/>
      <c r="CP106" s="185"/>
      <c r="CQ106" s="185"/>
      <c r="CR106" s="185"/>
      <c r="CS106" s="185"/>
      <c r="CT106" s="185"/>
      <c r="CU106" s="185"/>
      <c r="CV106" s="185"/>
      <c r="CW106" s="185"/>
      <c r="CX106" s="185"/>
      <c r="CY106" s="186"/>
      <c r="CZ106" s="30"/>
      <c r="DA106" s="30"/>
      <c r="DB106" s="30"/>
      <c r="DC106" s="30"/>
      <c r="DD106" s="30"/>
      <c r="DE106" s="30"/>
      <c r="DF106" s="30"/>
      <c r="DG106" s="30"/>
      <c r="DH106" s="30"/>
      <c r="DI106" s="30"/>
      <c r="DJ106" s="30"/>
      <c r="DK106" s="30"/>
      <c r="DL106" s="30"/>
      <c r="DM106" s="28"/>
    </row>
    <row r="107" spans="1:117" s="14" customFormat="1" x14ac:dyDescent="0.25">
      <c r="A107" s="14" t="s">
        <v>170</v>
      </c>
      <c r="B107" s="14" t="s">
        <v>716</v>
      </c>
      <c r="C107" s="182">
        <f t="shared" si="1"/>
        <v>0</v>
      </c>
      <c r="D107" s="184"/>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c r="BE107" s="185"/>
      <c r="BF107" s="185"/>
      <c r="BG107" s="185"/>
      <c r="BH107" s="185"/>
      <c r="BI107" s="185"/>
      <c r="BJ107" s="185"/>
      <c r="BK107" s="185"/>
      <c r="BL107" s="185"/>
      <c r="BM107" s="185"/>
      <c r="BN107" s="185"/>
      <c r="BO107" s="185"/>
      <c r="BP107" s="185"/>
      <c r="BQ107" s="185"/>
      <c r="BR107" s="185"/>
      <c r="BS107" s="185"/>
      <c r="BT107" s="185"/>
      <c r="BU107" s="185"/>
      <c r="BV107" s="185"/>
      <c r="BW107" s="185"/>
      <c r="BX107" s="185"/>
      <c r="BY107" s="185"/>
      <c r="BZ107" s="185"/>
      <c r="CA107" s="185"/>
      <c r="CB107" s="185"/>
      <c r="CC107" s="185"/>
      <c r="CD107" s="185"/>
      <c r="CE107" s="185"/>
      <c r="CF107" s="185"/>
      <c r="CG107" s="185"/>
      <c r="CH107" s="185"/>
      <c r="CI107" s="185"/>
      <c r="CJ107" s="185"/>
      <c r="CK107" s="185"/>
      <c r="CL107" s="185"/>
      <c r="CM107" s="185"/>
      <c r="CN107" s="185"/>
      <c r="CO107" s="185"/>
      <c r="CP107" s="185"/>
      <c r="CQ107" s="185"/>
      <c r="CR107" s="185"/>
      <c r="CS107" s="185"/>
      <c r="CT107" s="185"/>
      <c r="CU107" s="185"/>
      <c r="CV107" s="185"/>
      <c r="CW107" s="185"/>
      <c r="CX107" s="185"/>
      <c r="CY107" s="186"/>
      <c r="CZ107" s="30"/>
      <c r="DA107" s="30"/>
      <c r="DB107" s="30"/>
      <c r="DC107" s="30"/>
      <c r="DD107" s="30"/>
      <c r="DE107" s="30"/>
      <c r="DF107" s="30"/>
      <c r="DG107" s="30"/>
      <c r="DH107" s="30"/>
      <c r="DI107" s="30"/>
      <c r="DJ107" s="30"/>
      <c r="DK107" s="30"/>
      <c r="DL107" s="30"/>
      <c r="DM107" s="28"/>
    </row>
    <row r="108" spans="1:117" s="14" customFormat="1" x14ac:dyDescent="0.25">
      <c r="A108" s="14" t="s">
        <v>366</v>
      </c>
      <c r="B108" s="14" t="s">
        <v>645</v>
      </c>
      <c r="C108" s="182">
        <f t="shared" si="1"/>
        <v>0</v>
      </c>
      <c r="D108" s="184"/>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c r="BE108" s="185"/>
      <c r="BF108" s="185"/>
      <c r="BG108" s="185"/>
      <c r="BH108" s="185"/>
      <c r="BI108" s="185"/>
      <c r="BJ108" s="185"/>
      <c r="BK108" s="185"/>
      <c r="BL108" s="185"/>
      <c r="BM108" s="185"/>
      <c r="BN108" s="185"/>
      <c r="BO108" s="185"/>
      <c r="BP108" s="185"/>
      <c r="BQ108" s="185"/>
      <c r="BR108" s="185"/>
      <c r="BS108" s="185"/>
      <c r="BT108" s="185"/>
      <c r="BU108" s="185"/>
      <c r="BV108" s="185"/>
      <c r="BW108" s="185"/>
      <c r="BX108" s="185"/>
      <c r="BY108" s="185"/>
      <c r="BZ108" s="185"/>
      <c r="CA108" s="185"/>
      <c r="CB108" s="185"/>
      <c r="CC108" s="185"/>
      <c r="CD108" s="185"/>
      <c r="CE108" s="185"/>
      <c r="CF108" s="185"/>
      <c r="CG108" s="185"/>
      <c r="CH108" s="185"/>
      <c r="CI108" s="185"/>
      <c r="CJ108" s="185"/>
      <c r="CK108" s="185"/>
      <c r="CL108" s="185"/>
      <c r="CM108" s="185"/>
      <c r="CN108" s="185"/>
      <c r="CO108" s="185"/>
      <c r="CP108" s="185"/>
      <c r="CQ108" s="185"/>
      <c r="CR108" s="185"/>
      <c r="CS108" s="185"/>
      <c r="CT108" s="185"/>
      <c r="CU108" s="185"/>
      <c r="CV108" s="185"/>
      <c r="CW108" s="185"/>
      <c r="CX108" s="185"/>
      <c r="CY108" s="186"/>
      <c r="CZ108" s="30"/>
      <c r="DA108" s="30"/>
      <c r="DB108" s="30"/>
      <c r="DC108" s="30"/>
      <c r="DD108" s="30"/>
      <c r="DE108" s="30"/>
      <c r="DF108" s="30"/>
      <c r="DG108" s="30"/>
      <c r="DH108" s="30"/>
      <c r="DI108" s="30"/>
      <c r="DJ108" s="30"/>
      <c r="DK108" s="30"/>
      <c r="DL108" s="30"/>
      <c r="DM108" s="28"/>
    </row>
    <row r="109" spans="1:117" s="14" customFormat="1" x14ac:dyDescent="0.25">
      <c r="A109" s="14" t="s">
        <v>365</v>
      </c>
      <c r="B109" s="14" t="s">
        <v>644</v>
      </c>
      <c r="C109" s="182">
        <f t="shared" si="1"/>
        <v>0</v>
      </c>
      <c r="D109" s="184"/>
      <c r="E109" s="185"/>
      <c r="F109" s="185"/>
      <c r="G109" s="185"/>
      <c r="H109" s="185"/>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c r="BE109" s="185"/>
      <c r="BF109" s="185"/>
      <c r="BG109" s="185"/>
      <c r="BH109" s="185"/>
      <c r="BI109" s="185"/>
      <c r="BJ109" s="185"/>
      <c r="BK109" s="185"/>
      <c r="BL109" s="185"/>
      <c r="BM109" s="185"/>
      <c r="BN109" s="185"/>
      <c r="BO109" s="185"/>
      <c r="BP109" s="185"/>
      <c r="BQ109" s="185"/>
      <c r="BR109" s="185"/>
      <c r="BS109" s="185"/>
      <c r="BT109" s="185"/>
      <c r="BU109" s="185"/>
      <c r="BV109" s="185"/>
      <c r="BW109" s="185"/>
      <c r="BX109" s="185"/>
      <c r="BY109" s="185"/>
      <c r="BZ109" s="185"/>
      <c r="CA109" s="185"/>
      <c r="CB109" s="185"/>
      <c r="CC109" s="185"/>
      <c r="CD109" s="185"/>
      <c r="CE109" s="185"/>
      <c r="CF109" s="185"/>
      <c r="CG109" s="185"/>
      <c r="CH109" s="185"/>
      <c r="CI109" s="185"/>
      <c r="CJ109" s="185"/>
      <c r="CK109" s="185"/>
      <c r="CL109" s="185"/>
      <c r="CM109" s="185"/>
      <c r="CN109" s="185"/>
      <c r="CO109" s="185"/>
      <c r="CP109" s="185"/>
      <c r="CQ109" s="185"/>
      <c r="CR109" s="185"/>
      <c r="CS109" s="185"/>
      <c r="CT109" s="185"/>
      <c r="CU109" s="185"/>
      <c r="CV109" s="185"/>
      <c r="CW109" s="185"/>
      <c r="CX109" s="185"/>
      <c r="CY109" s="186"/>
      <c r="CZ109" s="30"/>
      <c r="DA109" s="30"/>
      <c r="DB109" s="30"/>
      <c r="DC109" s="30"/>
      <c r="DD109" s="30"/>
      <c r="DE109" s="30"/>
      <c r="DF109" s="30"/>
      <c r="DG109" s="30"/>
      <c r="DH109" s="30"/>
      <c r="DI109" s="30"/>
      <c r="DJ109" s="30"/>
      <c r="DK109" s="30"/>
      <c r="DL109" s="30"/>
      <c r="DM109" s="28"/>
    </row>
    <row r="110" spans="1:117" s="14" customFormat="1" x14ac:dyDescent="0.25">
      <c r="A110" s="14" t="s">
        <v>172</v>
      </c>
      <c r="B110" s="14" t="s">
        <v>700</v>
      </c>
      <c r="C110" s="182">
        <f t="shared" si="1"/>
        <v>0</v>
      </c>
      <c r="D110" s="184"/>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c r="BE110" s="185"/>
      <c r="BF110" s="185"/>
      <c r="BG110" s="185"/>
      <c r="BH110" s="185"/>
      <c r="BI110" s="185"/>
      <c r="BJ110" s="185"/>
      <c r="BK110" s="185"/>
      <c r="BL110" s="185"/>
      <c r="BM110" s="185"/>
      <c r="BN110" s="185"/>
      <c r="BO110" s="185"/>
      <c r="BP110" s="185"/>
      <c r="BQ110" s="185"/>
      <c r="BR110" s="185"/>
      <c r="BS110" s="185"/>
      <c r="BT110" s="185"/>
      <c r="BU110" s="185"/>
      <c r="BV110" s="185"/>
      <c r="BW110" s="185"/>
      <c r="BX110" s="185"/>
      <c r="BY110" s="185"/>
      <c r="BZ110" s="185"/>
      <c r="CA110" s="185"/>
      <c r="CB110" s="185"/>
      <c r="CC110" s="185"/>
      <c r="CD110" s="185"/>
      <c r="CE110" s="185"/>
      <c r="CF110" s="185"/>
      <c r="CG110" s="185"/>
      <c r="CH110" s="185"/>
      <c r="CI110" s="185"/>
      <c r="CJ110" s="185"/>
      <c r="CK110" s="185"/>
      <c r="CL110" s="185"/>
      <c r="CM110" s="185"/>
      <c r="CN110" s="185"/>
      <c r="CO110" s="185"/>
      <c r="CP110" s="185"/>
      <c r="CQ110" s="185"/>
      <c r="CR110" s="185"/>
      <c r="CS110" s="185"/>
      <c r="CT110" s="185"/>
      <c r="CU110" s="185"/>
      <c r="CV110" s="185"/>
      <c r="CW110" s="185"/>
      <c r="CX110" s="185"/>
      <c r="CY110" s="186"/>
      <c r="CZ110" s="30"/>
      <c r="DA110" s="30"/>
      <c r="DB110" s="30"/>
      <c r="DC110" s="30"/>
      <c r="DD110" s="30"/>
      <c r="DE110" s="30"/>
      <c r="DF110" s="30"/>
      <c r="DG110" s="30"/>
      <c r="DH110" s="30"/>
      <c r="DI110" s="30"/>
      <c r="DJ110" s="30"/>
      <c r="DK110" s="30"/>
      <c r="DL110" s="30"/>
      <c r="DM110" s="28"/>
    </row>
    <row r="111" spans="1:117" s="14" customFormat="1" x14ac:dyDescent="0.25">
      <c r="A111" s="14" t="s">
        <v>173</v>
      </c>
      <c r="B111" s="14" t="s">
        <v>698</v>
      </c>
      <c r="C111" s="182">
        <f t="shared" si="1"/>
        <v>0</v>
      </c>
      <c r="D111" s="184"/>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c r="BE111" s="185"/>
      <c r="BF111" s="185"/>
      <c r="BG111" s="185"/>
      <c r="BH111" s="185"/>
      <c r="BI111" s="185"/>
      <c r="BJ111" s="185"/>
      <c r="BK111" s="185"/>
      <c r="BL111" s="185"/>
      <c r="BM111" s="185"/>
      <c r="BN111" s="185"/>
      <c r="BO111" s="185"/>
      <c r="BP111" s="185"/>
      <c r="BQ111" s="185"/>
      <c r="BR111" s="185"/>
      <c r="BS111" s="185"/>
      <c r="BT111" s="185"/>
      <c r="BU111" s="185"/>
      <c r="BV111" s="185"/>
      <c r="BW111" s="185"/>
      <c r="BX111" s="185"/>
      <c r="BY111" s="185"/>
      <c r="BZ111" s="185"/>
      <c r="CA111" s="185"/>
      <c r="CB111" s="185"/>
      <c r="CC111" s="185"/>
      <c r="CD111" s="185"/>
      <c r="CE111" s="185"/>
      <c r="CF111" s="185"/>
      <c r="CG111" s="185"/>
      <c r="CH111" s="185"/>
      <c r="CI111" s="185"/>
      <c r="CJ111" s="185"/>
      <c r="CK111" s="185"/>
      <c r="CL111" s="185"/>
      <c r="CM111" s="185"/>
      <c r="CN111" s="185"/>
      <c r="CO111" s="185"/>
      <c r="CP111" s="185"/>
      <c r="CQ111" s="185"/>
      <c r="CR111" s="185"/>
      <c r="CS111" s="185"/>
      <c r="CT111" s="185"/>
      <c r="CU111" s="185"/>
      <c r="CV111" s="185"/>
      <c r="CW111" s="185"/>
      <c r="CX111" s="185"/>
      <c r="CY111" s="186"/>
      <c r="CZ111" s="30"/>
      <c r="DA111" s="30"/>
      <c r="DB111" s="30"/>
      <c r="DC111" s="30"/>
      <c r="DD111" s="30"/>
      <c r="DE111" s="30"/>
      <c r="DF111" s="30"/>
      <c r="DG111" s="30"/>
      <c r="DH111" s="30"/>
      <c r="DI111" s="30"/>
      <c r="DJ111" s="30"/>
      <c r="DK111" s="30"/>
      <c r="DL111" s="30"/>
      <c r="DM111" s="28"/>
    </row>
    <row r="112" spans="1:117" s="14" customFormat="1" x14ac:dyDescent="0.25">
      <c r="A112" s="14" t="s">
        <v>280</v>
      </c>
      <c r="B112" s="14" t="s">
        <v>367</v>
      </c>
      <c r="C112" s="182">
        <f t="shared" si="1"/>
        <v>0</v>
      </c>
      <c r="D112" s="184"/>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c r="BE112" s="185"/>
      <c r="BF112" s="185"/>
      <c r="BG112" s="185"/>
      <c r="BH112" s="185"/>
      <c r="BI112" s="185"/>
      <c r="BJ112" s="185"/>
      <c r="BK112" s="185"/>
      <c r="BL112" s="185"/>
      <c r="BM112" s="185"/>
      <c r="BN112" s="185"/>
      <c r="BO112" s="185"/>
      <c r="BP112" s="185"/>
      <c r="BQ112" s="185"/>
      <c r="BR112" s="185"/>
      <c r="BS112" s="185"/>
      <c r="BT112" s="185"/>
      <c r="BU112" s="185"/>
      <c r="BV112" s="185"/>
      <c r="BW112" s="185"/>
      <c r="BX112" s="185"/>
      <c r="BY112" s="185"/>
      <c r="BZ112" s="185"/>
      <c r="CA112" s="185"/>
      <c r="CB112" s="185"/>
      <c r="CC112" s="185"/>
      <c r="CD112" s="185"/>
      <c r="CE112" s="185"/>
      <c r="CF112" s="185"/>
      <c r="CG112" s="185"/>
      <c r="CH112" s="185"/>
      <c r="CI112" s="185"/>
      <c r="CJ112" s="185"/>
      <c r="CK112" s="185"/>
      <c r="CL112" s="185"/>
      <c r="CM112" s="185"/>
      <c r="CN112" s="185"/>
      <c r="CO112" s="185"/>
      <c r="CP112" s="185"/>
      <c r="CQ112" s="185"/>
      <c r="CR112" s="185"/>
      <c r="CS112" s="185"/>
      <c r="CT112" s="185"/>
      <c r="CU112" s="185"/>
      <c r="CV112" s="185"/>
      <c r="CW112" s="185"/>
      <c r="CX112" s="185"/>
      <c r="CY112" s="186"/>
      <c r="CZ112" s="30"/>
      <c r="DA112" s="30"/>
      <c r="DB112" s="30"/>
      <c r="DC112" s="30"/>
      <c r="DD112" s="30"/>
      <c r="DE112" s="30"/>
      <c r="DF112" s="30"/>
      <c r="DG112" s="30"/>
      <c r="DH112" s="30"/>
      <c r="DI112" s="30"/>
      <c r="DJ112" s="30"/>
      <c r="DK112" s="30"/>
      <c r="DL112" s="30"/>
      <c r="DM112" s="28"/>
    </row>
    <row r="113" spans="1:117" s="14" customFormat="1" x14ac:dyDescent="0.25">
      <c r="A113" s="14" t="s">
        <v>174</v>
      </c>
      <c r="B113" s="14" t="s">
        <v>694</v>
      </c>
      <c r="C113" s="182">
        <f t="shared" si="1"/>
        <v>0</v>
      </c>
      <c r="D113" s="184"/>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c r="BE113" s="185"/>
      <c r="BF113" s="185"/>
      <c r="BG113" s="185"/>
      <c r="BH113" s="185"/>
      <c r="BI113" s="185"/>
      <c r="BJ113" s="185"/>
      <c r="BK113" s="185"/>
      <c r="BL113" s="185"/>
      <c r="BM113" s="185"/>
      <c r="BN113" s="185"/>
      <c r="BO113" s="185"/>
      <c r="BP113" s="185"/>
      <c r="BQ113" s="185"/>
      <c r="BR113" s="185"/>
      <c r="BS113" s="185"/>
      <c r="BT113" s="185"/>
      <c r="BU113" s="185"/>
      <c r="BV113" s="185"/>
      <c r="BW113" s="185"/>
      <c r="BX113" s="185"/>
      <c r="BY113" s="185"/>
      <c r="BZ113" s="185"/>
      <c r="CA113" s="185"/>
      <c r="CB113" s="185"/>
      <c r="CC113" s="185"/>
      <c r="CD113" s="185"/>
      <c r="CE113" s="185"/>
      <c r="CF113" s="185"/>
      <c r="CG113" s="185"/>
      <c r="CH113" s="185"/>
      <c r="CI113" s="185"/>
      <c r="CJ113" s="185"/>
      <c r="CK113" s="185"/>
      <c r="CL113" s="185"/>
      <c r="CM113" s="185"/>
      <c r="CN113" s="185"/>
      <c r="CO113" s="185"/>
      <c r="CP113" s="185"/>
      <c r="CQ113" s="185"/>
      <c r="CR113" s="185"/>
      <c r="CS113" s="185"/>
      <c r="CT113" s="185"/>
      <c r="CU113" s="185"/>
      <c r="CV113" s="185"/>
      <c r="CW113" s="185"/>
      <c r="CX113" s="185"/>
      <c r="CY113" s="186"/>
      <c r="CZ113" s="30"/>
      <c r="DA113" s="30"/>
      <c r="DB113" s="30"/>
      <c r="DC113" s="30"/>
      <c r="DD113" s="30"/>
      <c r="DE113" s="30"/>
      <c r="DF113" s="30"/>
      <c r="DG113" s="30"/>
      <c r="DH113" s="30"/>
      <c r="DI113" s="30"/>
      <c r="DJ113" s="30"/>
      <c r="DK113" s="30"/>
      <c r="DL113" s="30"/>
      <c r="DM113" s="28"/>
    </row>
    <row r="114" spans="1:117" s="14" customFormat="1" x14ac:dyDescent="0.25">
      <c r="A114" s="14" t="s">
        <v>175</v>
      </c>
      <c r="B114" s="14" t="s">
        <v>469</v>
      </c>
      <c r="C114" s="182">
        <f t="shared" si="1"/>
        <v>0</v>
      </c>
      <c r="D114" s="184"/>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c r="BE114" s="185"/>
      <c r="BF114" s="185"/>
      <c r="BG114" s="185"/>
      <c r="BH114" s="185"/>
      <c r="BI114" s="185"/>
      <c r="BJ114" s="185"/>
      <c r="BK114" s="185"/>
      <c r="BL114" s="185"/>
      <c r="BM114" s="185"/>
      <c r="BN114" s="185"/>
      <c r="BO114" s="185"/>
      <c r="BP114" s="185"/>
      <c r="BQ114" s="185"/>
      <c r="BR114" s="185"/>
      <c r="BS114" s="185"/>
      <c r="BT114" s="185"/>
      <c r="BU114" s="185"/>
      <c r="BV114" s="185"/>
      <c r="BW114" s="185"/>
      <c r="BX114" s="185"/>
      <c r="BY114" s="185"/>
      <c r="BZ114" s="185"/>
      <c r="CA114" s="185"/>
      <c r="CB114" s="185"/>
      <c r="CC114" s="185"/>
      <c r="CD114" s="185"/>
      <c r="CE114" s="185"/>
      <c r="CF114" s="185"/>
      <c r="CG114" s="185"/>
      <c r="CH114" s="185"/>
      <c r="CI114" s="185"/>
      <c r="CJ114" s="185"/>
      <c r="CK114" s="185"/>
      <c r="CL114" s="185"/>
      <c r="CM114" s="185"/>
      <c r="CN114" s="185"/>
      <c r="CO114" s="185"/>
      <c r="CP114" s="185"/>
      <c r="CQ114" s="185"/>
      <c r="CR114" s="185"/>
      <c r="CS114" s="185"/>
      <c r="CT114" s="185"/>
      <c r="CU114" s="185"/>
      <c r="CV114" s="185"/>
      <c r="CW114" s="185"/>
      <c r="CX114" s="185"/>
      <c r="CY114" s="186"/>
      <c r="CZ114" s="30"/>
      <c r="DA114" s="30"/>
      <c r="DB114" s="30"/>
      <c r="DC114" s="30"/>
      <c r="DD114" s="30"/>
      <c r="DE114" s="30"/>
      <c r="DF114" s="30"/>
      <c r="DG114" s="30"/>
      <c r="DH114" s="30"/>
      <c r="DI114" s="30"/>
      <c r="DJ114" s="30"/>
      <c r="DK114" s="30"/>
      <c r="DL114" s="30"/>
      <c r="DM114" s="28"/>
    </row>
    <row r="115" spans="1:117" s="14" customFormat="1" x14ac:dyDescent="0.25">
      <c r="A115" s="14" t="s">
        <v>176</v>
      </c>
      <c r="B115" s="14" t="s">
        <v>695</v>
      </c>
      <c r="C115" s="182">
        <f t="shared" si="1"/>
        <v>0</v>
      </c>
      <c r="D115" s="184"/>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c r="BE115" s="185"/>
      <c r="BF115" s="185"/>
      <c r="BG115" s="185"/>
      <c r="BH115" s="185"/>
      <c r="BI115" s="185"/>
      <c r="BJ115" s="185"/>
      <c r="BK115" s="185"/>
      <c r="BL115" s="185"/>
      <c r="BM115" s="185"/>
      <c r="BN115" s="185"/>
      <c r="BO115" s="185"/>
      <c r="BP115" s="185"/>
      <c r="BQ115" s="185"/>
      <c r="BR115" s="185"/>
      <c r="BS115" s="185"/>
      <c r="BT115" s="185"/>
      <c r="BU115" s="185"/>
      <c r="BV115" s="185"/>
      <c r="BW115" s="185"/>
      <c r="BX115" s="185"/>
      <c r="BY115" s="185"/>
      <c r="BZ115" s="185"/>
      <c r="CA115" s="185"/>
      <c r="CB115" s="185"/>
      <c r="CC115" s="185"/>
      <c r="CD115" s="185"/>
      <c r="CE115" s="185"/>
      <c r="CF115" s="185"/>
      <c r="CG115" s="185"/>
      <c r="CH115" s="185"/>
      <c r="CI115" s="185"/>
      <c r="CJ115" s="185"/>
      <c r="CK115" s="185"/>
      <c r="CL115" s="185"/>
      <c r="CM115" s="185"/>
      <c r="CN115" s="185"/>
      <c r="CO115" s="185"/>
      <c r="CP115" s="185"/>
      <c r="CQ115" s="185"/>
      <c r="CR115" s="185"/>
      <c r="CS115" s="185"/>
      <c r="CT115" s="185"/>
      <c r="CU115" s="185"/>
      <c r="CV115" s="185"/>
      <c r="CW115" s="185"/>
      <c r="CX115" s="185"/>
      <c r="CY115" s="186"/>
      <c r="CZ115" s="30"/>
      <c r="DA115" s="30"/>
      <c r="DB115" s="30"/>
      <c r="DC115" s="30"/>
      <c r="DD115" s="30"/>
      <c r="DE115" s="30"/>
      <c r="DF115" s="30"/>
      <c r="DG115" s="30"/>
      <c r="DH115" s="30"/>
      <c r="DI115" s="30"/>
      <c r="DJ115" s="30"/>
      <c r="DK115" s="30"/>
      <c r="DL115" s="30"/>
      <c r="DM115" s="28"/>
    </row>
    <row r="116" spans="1:117" s="14" customFormat="1" x14ac:dyDescent="0.25">
      <c r="A116" s="14" t="s">
        <v>177</v>
      </c>
      <c r="B116" s="14" t="s">
        <v>433</v>
      </c>
      <c r="C116" s="182">
        <f t="shared" si="1"/>
        <v>0</v>
      </c>
      <c r="D116" s="184"/>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c r="BE116" s="185"/>
      <c r="BF116" s="185"/>
      <c r="BG116" s="185"/>
      <c r="BH116" s="185"/>
      <c r="BI116" s="185"/>
      <c r="BJ116" s="185"/>
      <c r="BK116" s="185"/>
      <c r="BL116" s="185"/>
      <c r="BM116" s="185"/>
      <c r="BN116" s="185"/>
      <c r="BO116" s="185"/>
      <c r="BP116" s="185"/>
      <c r="BQ116" s="185"/>
      <c r="BR116" s="185"/>
      <c r="BS116" s="185"/>
      <c r="BT116" s="185"/>
      <c r="BU116" s="185"/>
      <c r="BV116" s="185"/>
      <c r="BW116" s="185"/>
      <c r="BX116" s="185"/>
      <c r="BY116" s="185"/>
      <c r="BZ116" s="185"/>
      <c r="CA116" s="185"/>
      <c r="CB116" s="185"/>
      <c r="CC116" s="185"/>
      <c r="CD116" s="185"/>
      <c r="CE116" s="185"/>
      <c r="CF116" s="185"/>
      <c r="CG116" s="185"/>
      <c r="CH116" s="185"/>
      <c r="CI116" s="185"/>
      <c r="CJ116" s="185"/>
      <c r="CK116" s="185"/>
      <c r="CL116" s="185"/>
      <c r="CM116" s="185"/>
      <c r="CN116" s="185"/>
      <c r="CO116" s="185"/>
      <c r="CP116" s="185"/>
      <c r="CQ116" s="185"/>
      <c r="CR116" s="185"/>
      <c r="CS116" s="185"/>
      <c r="CT116" s="185"/>
      <c r="CU116" s="185"/>
      <c r="CV116" s="185"/>
      <c r="CW116" s="185"/>
      <c r="CX116" s="185"/>
      <c r="CY116" s="186"/>
      <c r="CZ116" s="30"/>
      <c r="DA116" s="30"/>
      <c r="DB116" s="30"/>
      <c r="DC116" s="30"/>
      <c r="DD116" s="30"/>
      <c r="DE116" s="30"/>
      <c r="DF116" s="30"/>
      <c r="DG116" s="30"/>
      <c r="DH116" s="30"/>
      <c r="DI116" s="30"/>
      <c r="DJ116" s="30"/>
      <c r="DK116" s="30"/>
      <c r="DL116" s="30"/>
      <c r="DM116" s="28"/>
    </row>
    <row r="117" spans="1:117" s="14" customFormat="1" x14ac:dyDescent="0.25">
      <c r="A117" s="14" t="s">
        <v>178</v>
      </c>
      <c r="B117" s="14" t="s">
        <v>470</v>
      </c>
      <c r="C117" s="182">
        <f t="shared" si="1"/>
        <v>0</v>
      </c>
      <c r="D117" s="184"/>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c r="BE117" s="185"/>
      <c r="BF117" s="185"/>
      <c r="BG117" s="185"/>
      <c r="BH117" s="185"/>
      <c r="BI117" s="185"/>
      <c r="BJ117" s="185"/>
      <c r="BK117" s="185"/>
      <c r="BL117" s="185"/>
      <c r="BM117" s="185"/>
      <c r="BN117" s="185"/>
      <c r="BO117" s="185"/>
      <c r="BP117" s="185"/>
      <c r="BQ117" s="185"/>
      <c r="BR117" s="185"/>
      <c r="BS117" s="185"/>
      <c r="BT117" s="185"/>
      <c r="BU117" s="185"/>
      <c r="BV117" s="185"/>
      <c r="BW117" s="185"/>
      <c r="BX117" s="185"/>
      <c r="BY117" s="185"/>
      <c r="BZ117" s="185"/>
      <c r="CA117" s="185"/>
      <c r="CB117" s="185"/>
      <c r="CC117" s="185"/>
      <c r="CD117" s="185"/>
      <c r="CE117" s="185"/>
      <c r="CF117" s="185"/>
      <c r="CG117" s="185"/>
      <c r="CH117" s="185"/>
      <c r="CI117" s="185"/>
      <c r="CJ117" s="185"/>
      <c r="CK117" s="185"/>
      <c r="CL117" s="185"/>
      <c r="CM117" s="185"/>
      <c r="CN117" s="185"/>
      <c r="CO117" s="185"/>
      <c r="CP117" s="185"/>
      <c r="CQ117" s="185"/>
      <c r="CR117" s="185"/>
      <c r="CS117" s="185"/>
      <c r="CT117" s="185"/>
      <c r="CU117" s="185"/>
      <c r="CV117" s="185"/>
      <c r="CW117" s="185"/>
      <c r="CX117" s="185"/>
      <c r="CY117" s="186"/>
      <c r="CZ117" s="30"/>
      <c r="DA117" s="30"/>
      <c r="DB117" s="30"/>
      <c r="DC117" s="30"/>
      <c r="DD117" s="30"/>
      <c r="DE117" s="30"/>
      <c r="DF117" s="30"/>
      <c r="DG117" s="30"/>
      <c r="DH117" s="30"/>
      <c r="DI117" s="30"/>
      <c r="DJ117" s="30"/>
      <c r="DK117" s="30"/>
      <c r="DL117" s="30"/>
      <c r="DM117" s="28"/>
    </row>
    <row r="118" spans="1:117" s="14" customFormat="1" x14ac:dyDescent="0.25">
      <c r="A118" s="14" t="s">
        <v>180</v>
      </c>
      <c r="B118" s="14" t="s">
        <v>471</v>
      </c>
      <c r="C118" s="182">
        <f t="shared" si="1"/>
        <v>0</v>
      </c>
      <c r="D118" s="184"/>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c r="BE118" s="185"/>
      <c r="BF118" s="185"/>
      <c r="BG118" s="185"/>
      <c r="BH118" s="185"/>
      <c r="BI118" s="185"/>
      <c r="BJ118" s="185"/>
      <c r="BK118" s="185"/>
      <c r="BL118" s="185"/>
      <c r="BM118" s="185"/>
      <c r="BN118" s="185"/>
      <c r="BO118" s="185"/>
      <c r="BP118" s="185"/>
      <c r="BQ118" s="185"/>
      <c r="BR118" s="185"/>
      <c r="BS118" s="185"/>
      <c r="BT118" s="185"/>
      <c r="BU118" s="185"/>
      <c r="BV118" s="185"/>
      <c r="BW118" s="185"/>
      <c r="BX118" s="185"/>
      <c r="BY118" s="185"/>
      <c r="BZ118" s="185"/>
      <c r="CA118" s="185"/>
      <c r="CB118" s="185"/>
      <c r="CC118" s="185"/>
      <c r="CD118" s="185"/>
      <c r="CE118" s="185"/>
      <c r="CF118" s="185"/>
      <c r="CG118" s="185"/>
      <c r="CH118" s="185"/>
      <c r="CI118" s="185"/>
      <c r="CJ118" s="185"/>
      <c r="CK118" s="185"/>
      <c r="CL118" s="185"/>
      <c r="CM118" s="185"/>
      <c r="CN118" s="185"/>
      <c r="CO118" s="185"/>
      <c r="CP118" s="185"/>
      <c r="CQ118" s="185"/>
      <c r="CR118" s="185"/>
      <c r="CS118" s="185"/>
      <c r="CT118" s="185"/>
      <c r="CU118" s="185"/>
      <c r="CV118" s="185"/>
      <c r="CW118" s="185"/>
      <c r="CX118" s="185"/>
      <c r="CY118" s="186"/>
      <c r="CZ118" s="30"/>
      <c r="DA118" s="30"/>
      <c r="DB118" s="30"/>
      <c r="DC118" s="30"/>
      <c r="DD118" s="30"/>
      <c r="DE118" s="30"/>
      <c r="DF118" s="30"/>
      <c r="DG118" s="30"/>
      <c r="DH118" s="30"/>
      <c r="DI118" s="30"/>
      <c r="DJ118" s="30"/>
      <c r="DK118" s="30"/>
      <c r="DL118" s="30"/>
      <c r="DM118" s="28"/>
    </row>
    <row r="119" spans="1:117" s="14" customFormat="1" x14ac:dyDescent="0.25">
      <c r="A119" s="14" t="s">
        <v>181</v>
      </c>
      <c r="B119" s="14" t="s">
        <v>472</v>
      </c>
      <c r="C119" s="182">
        <f t="shared" si="1"/>
        <v>0</v>
      </c>
      <c r="D119" s="184"/>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c r="BE119" s="185"/>
      <c r="BF119" s="185"/>
      <c r="BG119" s="185"/>
      <c r="BH119" s="185"/>
      <c r="BI119" s="185"/>
      <c r="BJ119" s="185"/>
      <c r="BK119" s="185"/>
      <c r="BL119" s="185"/>
      <c r="BM119" s="185"/>
      <c r="BN119" s="185"/>
      <c r="BO119" s="185"/>
      <c r="BP119" s="185"/>
      <c r="BQ119" s="185"/>
      <c r="BR119" s="185"/>
      <c r="BS119" s="185"/>
      <c r="BT119" s="185"/>
      <c r="BU119" s="185"/>
      <c r="BV119" s="185"/>
      <c r="BW119" s="185"/>
      <c r="BX119" s="185"/>
      <c r="BY119" s="185"/>
      <c r="BZ119" s="185"/>
      <c r="CA119" s="185"/>
      <c r="CB119" s="185"/>
      <c r="CC119" s="185"/>
      <c r="CD119" s="185"/>
      <c r="CE119" s="185"/>
      <c r="CF119" s="185"/>
      <c r="CG119" s="185"/>
      <c r="CH119" s="185"/>
      <c r="CI119" s="185"/>
      <c r="CJ119" s="185"/>
      <c r="CK119" s="185"/>
      <c r="CL119" s="185"/>
      <c r="CM119" s="185"/>
      <c r="CN119" s="185"/>
      <c r="CO119" s="185"/>
      <c r="CP119" s="185"/>
      <c r="CQ119" s="185"/>
      <c r="CR119" s="185"/>
      <c r="CS119" s="185"/>
      <c r="CT119" s="185"/>
      <c r="CU119" s="185"/>
      <c r="CV119" s="185"/>
      <c r="CW119" s="185"/>
      <c r="CX119" s="185"/>
      <c r="CY119" s="186"/>
      <c r="CZ119" s="30"/>
      <c r="DA119" s="30"/>
      <c r="DB119" s="30"/>
      <c r="DC119" s="30"/>
      <c r="DD119" s="30"/>
      <c r="DE119" s="30"/>
      <c r="DF119" s="30"/>
      <c r="DG119" s="30"/>
      <c r="DH119" s="30"/>
      <c r="DI119" s="30"/>
      <c r="DJ119" s="30"/>
      <c r="DK119" s="30"/>
      <c r="DL119" s="30"/>
      <c r="DM119" s="28"/>
    </row>
    <row r="120" spans="1:117" s="14" customFormat="1" x14ac:dyDescent="0.25">
      <c r="A120" s="14" t="s">
        <v>182</v>
      </c>
      <c r="B120" s="14" t="s">
        <v>473</v>
      </c>
      <c r="C120" s="182">
        <f t="shared" si="1"/>
        <v>0</v>
      </c>
      <c r="D120" s="184"/>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c r="BE120" s="185"/>
      <c r="BF120" s="185"/>
      <c r="BG120" s="185"/>
      <c r="BH120" s="185"/>
      <c r="BI120" s="185"/>
      <c r="BJ120" s="185"/>
      <c r="BK120" s="185"/>
      <c r="BL120" s="185"/>
      <c r="BM120" s="185"/>
      <c r="BN120" s="185"/>
      <c r="BO120" s="185"/>
      <c r="BP120" s="185"/>
      <c r="BQ120" s="185"/>
      <c r="BR120" s="185"/>
      <c r="BS120" s="185"/>
      <c r="BT120" s="185"/>
      <c r="BU120" s="185"/>
      <c r="BV120" s="185"/>
      <c r="BW120" s="185"/>
      <c r="BX120" s="185"/>
      <c r="BY120" s="185"/>
      <c r="BZ120" s="185"/>
      <c r="CA120" s="185"/>
      <c r="CB120" s="185"/>
      <c r="CC120" s="185"/>
      <c r="CD120" s="185"/>
      <c r="CE120" s="185"/>
      <c r="CF120" s="185"/>
      <c r="CG120" s="185"/>
      <c r="CH120" s="185"/>
      <c r="CI120" s="185"/>
      <c r="CJ120" s="185"/>
      <c r="CK120" s="185"/>
      <c r="CL120" s="185"/>
      <c r="CM120" s="185"/>
      <c r="CN120" s="185"/>
      <c r="CO120" s="185"/>
      <c r="CP120" s="185"/>
      <c r="CQ120" s="185"/>
      <c r="CR120" s="185"/>
      <c r="CS120" s="185"/>
      <c r="CT120" s="185"/>
      <c r="CU120" s="185"/>
      <c r="CV120" s="185"/>
      <c r="CW120" s="185"/>
      <c r="CX120" s="185"/>
      <c r="CY120" s="186"/>
      <c r="CZ120" s="30"/>
      <c r="DA120" s="30"/>
      <c r="DB120" s="30"/>
      <c r="DC120" s="30"/>
      <c r="DD120" s="30"/>
      <c r="DE120" s="30"/>
      <c r="DF120" s="30"/>
      <c r="DG120" s="30"/>
      <c r="DH120" s="30"/>
      <c r="DI120" s="30"/>
      <c r="DJ120" s="30"/>
      <c r="DK120" s="30"/>
      <c r="DL120" s="30"/>
      <c r="DM120" s="28"/>
    </row>
    <row r="121" spans="1:117" s="14" customFormat="1" x14ac:dyDescent="0.25">
      <c r="A121" s="14" t="s">
        <v>474</v>
      </c>
      <c r="B121" s="14" t="s">
        <v>475</v>
      </c>
      <c r="C121" s="182">
        <f t="shared" si="1"/>
        <v>0</v>
      </c>
      <c r="D121" s="184"/>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c r="BE121" s="185"/>
      <c r="BF121" s="185"/>
      <c r="BG121" s="185"/>
      <c r="BH121" s="185"/>
      <c r="BI121" s="185"/>
      <c r="BJ121" s="185"/>
      <c r="BK121" s="185"/>
      <c r="BL121" s="185"/>
      <c r="BM121" s="185"/>
      <c r="BN121" s="185"/>
      <c r="BO121" s="185"/>
      <c r="BP121" s="185"/>
      <c r="BQ121" s="185"/>
      <c r="BR121" s="185"/>
      <c r="BS121" s="185"/>
      <c r="BT121" s="185"/>
      <c r="BU121" s="185"/>
      <c r="BV121" s="185"/>
      <c r="BW121" s="185"/>
      <c r="BX121" s="185"/>
      <c r="BY121" s="185"/>
      <c r="BZ121" s="185"/>
      <c r="CA121" s="185"/>
      <c r="CB121" s="185"/>
      <c r="CC121" s="185"/>
      <c r="CD121" s="185"/>
      <c r="CE121" s="185"/>
      <c r="CF121" s="185"/>
      <c r="CG121" s="185"/>
      <c r="CH121" s="185"/>
      <c r="CI121" s="185"/>
      <c r="CJ121" s="185"/>
      <c r="CK121" s="185"/>
      <c r="CL121" s="185"/>
      <c r="CM121" s="185"/>
      <c r="CN121" s="185"/>
      <c r="CO121" s="185"/>
      <c r="CP121" s="185"/>
      <c r="CQ121" s="185"/>
      <c r="CR121" s="185"/>
      <c r="CS121" s="185"/>
      <c r="CT121" s="185"/>
      <c r="CU121" s="185"/>
      <c r="CV121" s="185"/>
      <c r="CW121" s="185"/>
      <c r="CX121" s="185"/>
      <c r="CY121" s="186"/>
      <c r="CZ121" s="30"/>
      <c r="DA121" s="30"/>
      <c r="DB121" s="30"/>
      <c r="DC121" s="30"/>
      <c r="DD121" s="30"/>
      <c r="DE121" s="30"/>
      <c r="DF121" s="30"/>
      <c r="DG121" s="30"/>
      <c r="DH121" s="30"/>
      <c r="DI121" s="30"/>
      <c r="DJ121" s="30"/>
      <c r="DK121" s="30"/>
      <c r="DL121" s="30"/>
      <c r="DM121" s="28"/>
    </row>
    <row r="122" spans="1:117" s="14" customFormat="1" x14ac:dyDescent="0.25">
      <c r="A122" s="14" t="s">
        <v>183</v>
      </c>
      <c r="B122" s="14" t="s">
        <v>476</v>
      </c>
      <c r="C122" s="182">
        <f t="shared" si="1"/>
        <v>0</v>
      </c>
      <c r="D122" s="184"/>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c r="BE122" s="185"/>
      <c r="BF122" s="185"/>
      <c r="BG122" s="185"/>
      <c r="BH122" s="185"/>
      <c r="BI122" s="185"/>
      <c r="BJ122" s="185"/>
      <c r="BK122" s="185"/>
      <c r="BL122" s="185"/>
      <c r="BM122" s="185"/>
      <c r="BN122" s="185"/>
      <c r="BO122" s="185"/>
      <c r="BP122" s="185"/>
      <c r="BQ122" s="185"/>
      <c r="BR122" s="185"/>
      <c r="BS122" s="185"/>
      <c r="BT122" s="185"/>
      <c r="BU122" s="185"/>
      <c r="BV122" s="185"/>
      <c r="BW122" s="185"/>
      <c r="BX122" s="185"/>
      <c r="BY122" s="185"/>
      <c r="BZ122" s="185"/>
      <c r="CA122" s="185"/>
      <c r="CB122" s="185"/>
      <c r="CC122" s="185"/>
      <c r="CD122" s="185"/>
      <c r="CE122" s="185"/>
      <c r="CF122" s="185"/>
      <c r="CG122" s="185"/>
      <c r="CH122" s="185"/>
      <c r="CI122" s="185"/>
      <c r="CJ122" s="185"/>
      <c r="CK122" s="185"/>
      <c r="CL122" s="185"/>
      <c r="CM122" s="185"/>
      <c r="CN122" s="185"/>
      <c r="CO122" s="185"/>
      <c r="CP122" s="185"/>
      <c r="CQ122" s="185"/>
      <c r="CR122" s="185"/>
      <c r="CS122" s="185"/>
      <c r="CT122" s="185"/>
      <c r="CU122" s="185"/>
      <c r="CV122" s="185"/>
      <c r="CW122" s="185"/>
      <c r="CX122" s="185"/>
      <c r="CY122" s="186"/>
      <c r="CZ122" s="30"/>
      <c r="DA122" s="30"/>
      <c r="DB122" s="30"/>
      <c r="DC122" s="30"/>
      <c r="DD122" s="30"/>
      <c r="DE122" s="30"/>
      <c r="DF122" s="30"/>
      <c r="DG122" s="30"/>
      <c r="DH122" s="30"/>
      <c r="DI122" s="30"/>
      <c r="DJ122" s="30"/>
      <c r="DK122" s="30"/>
      <c r="DL122" s="30"/>
      <c r="DM122" s="28"/>
    </row>
    <row r="123" spans="1:117" s="14" customFormat="1" x14ac:dyDescent="0.25">
      <c r="A123" s="14" t="s">
        <v>184</v>
      </c>
      <c r="B123" s="14" t="s">
        <v>477</v>
      </c>
      <c r="C123" s="182">
        <f t="shared" si="1"/>
        <v>0</v>
      </c>
      <c r="D123" s="184"/>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c r="BE123" s="185"/>
      <c r="BF123" s="185"/>
      <c r="BG123" s="185"/>
      <c r="BH123" s="185"/>
      <c r="BI123" s="185"/>
      <c r="BJ123" s="185"/>
      <c r="BK123" s="185"/>
      <c r="BL123" s="185"/>
      <c r="BM123" s="185"/>
      <c r="BN123" s="185"/>
      <c r="BO123" s="185"/>
      <c r="BP123" s="185"/>
      <c r="BQ123" s="185"/>
      <c r="BR123" s="185"/>
      <c r="BS123" s="185"/>
      <c r="BT123" s="185"/>
      <c r="BU123" s="185"/>
      <c r="BV123" s="185"/>
      <c r="BW123" s="185"/>
      <c r="BX123" s="185"/>
      <c r="BY123" s="185"/>
      <c r="BZ123" s="185"/>
      <c r="CA123" s="185"/>
      <c r="CB123" s="185"/>
      <c r="CC123" s="185"/>
      <c r="CD123" s="185"/>
      <c r="CE123" s="185"/>
      <c r="CF123" s="185"/>
      <c r="CG123" s="185"/>
      <c r="CH123" s="185"/>
      <c r="CI123" s="185"/>
      <c r="CJ123" s="185"/>
      <c r="CK123" s="185"/>
      <c r="CL123" s="185"/>
      <c r="CM123" s="185"/>
      <c r="CN123" s="185"/>
      <c r="CO123" s="185"/>
      <c r="CP123" s="185"/>
      <c r="CQ123" s="185"/>
      <c r="CR123" s="185"/>
      <c r="CS123" s="185"/>
      <c r="CT123" s="185"/>
      <c r="CU123" s="185"/>
      <c r="CV123" s="185"/>
      <c r="CW123" s="185"/>
      <c r="CX123" s="185"/>
      <c r="CY123" s="186"/>
      <c r="CZ123" s="30"/>
      <c r="DA123" s="30"/>
      <c r="DB123" s="30"/>
      <c r="DC123" s="30"/>
      <c r="DD123" s="30"/>
      <c r="DE123" s="30"/>
      <c r="DF123" s="30"/>
      <c r="DG123" s="30"/>
      <c r="DH123" s="30"/>
      <c r="DI123" s="30"/>
      <c r="DJ123" s="30"/>
      <c r="DK123" s="30"/>
      <c r="DL123" s="30"/>
      <c r="DM123" s="28"/>
    </row>
    <row r="124" spans="1:117" s="14" customFormat="1" x14ac:dyDescent="0.25">
      <c r="A124" s="14" t="s">
        <v>186</v>
      </c>
      <c r="B124" s="14" t="s">
        <v>187</v>
      </c>
      <c r="C124" s="182">
        <f t="shared" si="1"/>
        <v>0</v>
      </c>
      <c r="D124" s="184"/>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c r="BE124" s="185"/>
      <c r="BF124" s="185"/>
      <c r="BG124" s="185"/>
      <c r="BH124" s="185"/>
      <c r="BI124" s="185"/>
      <c r="BJ124" s="185"/>
      <c r="BK124" s="185"/>
      <c r="BL124" s="185"/>
      <c r="BM124" s="185"/>
      <c r="BN124" s="185"/>
      <c r="BO124" s="185"/>
      <c r="BP124" s="185"/>
      <c r="BQ124" s="185"/>
      <c r="BR124" s="185"/>
      <c r="BS124" s="185"/>
      <c r="BT124" s="185"/>
      <c r="BU124" s="185"/>
      <c r="BV124" s="185"/>
      <c r="BW124" s="185"/>
      <c r="BX124" s="185"/>
      <c r="BY124" s="185"/>
      <c r="BZ124" s="185"/>
      <c r="CA124" s="185"/>
      <c r="CB124" s="185"/>
      <c r="CC124" s="185"/>
      <c r="CD124" s="185"/>
      <c r="CE124" s="185"/>
      <c r="CF124" s="185"/>
      <c r="CG124" s="185"/>
      <c r="CH124" s="185"/>
      <c r="CI124" s="185"/>
      <c r="CJ124" s="185"/>
      <c r="CK124" s="185"/>
      <c r="CL124" s="185"/>
      <c r="CM124" s="185"/>
      <c r="CN124" s="185"/>
      <c r="CO124" s="185"/>
      <c r="CP124" s="185"/>
      <c r="CQ124" s="185"/>
      <c r="CR124" s="185"/>
      <c r="CS124" s="185"/>
      <c r="CT124" s="185"/>
      <c r="CU124" s="185"/>
      <c r="CV124" s="185"/>
      <c r="CW124" s="185"/>
      <c r="CX124" s="185"/>
      <c r="CY124" s="186"/>
      <c r="CZ124" s="30"/>
      <c r="DA124" s="30"/>
      <c r="DB124" s="30"/>
      <c r="DC124" s="30"/>
      <c r="DD124" s="30"/>
      <c r="DE124" s="30"/>
      <c r="DF124" s="30"/>
      <c r="DG124" s="30"/>
      <c r="DH124" s="30"/>
      <c r="DI124" s="30"/>
      <c r="DJ124" s="30"/>
      <c r="DK124" s="30"/>
      <c r="DL124" s="30"/>
      <c r="DM124" s="28"/>
    </row>
    <row r="125" spans="1:117" s="14" customFormat="1" x14ac:dyDescent="0.25">
      <c r="A125" s="14" t="s">
        <v>406</v>
      </c>
      <c r="B125" s="14" t="s">
        <v>407</v>
      </c>
      <c r="C125" s="182">
        <f t="shared" si="1"/>
        <v>0</v>
      </c>
      <c r="D125" s="184"/>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c r="BE125" s="185"/>
      <c r="BF125" s="185"/>
      <c r="BG125" s="185"/>
      <c r="BH125" s="185"/>
      <c r="BI125" s="185"/>
      <c r="BJ125" s="185"/>
      <c r="BK125" s="185"/>
      <c r="BL125" s="185"/>
      <c r="BM125" s="185"/>
      <c r="BN125" s="185"/>
      <c r="BO125" s="185"/>
      <c r="BP125" s="185"/>
      <c r="BQ125" s="185"/>
      <c r="BR125" s="185"/>
      <c r="BS125" s="185"/>
      <c r="BT125" s="185"/>
      <c r="BU125" s="185"/>
      <c r="BV125" s="185"/>
      <c r="BW125" s="185"/>
      <c r="BX125" s="185"/>
      <c r="BY125" s="185"/>
      <c r="BZ125" s="185"/>
      <c r="CA125" s="185"/>
      <c r="CB125" s="185"/>
      <c r="CC125" s="185"/>
      <c r="CD125" s="185"/>
      <c r="CE125" s="185"/>
      <c r="CF125" s="185"/>
      <c r="CG125" s="185"/>
      <c r="CH125" s="185"/>
      <c r="CI125" s="185"/>
      <c r="CJ125" s="185"/>
      <c r="CK125" s="185"/>
      <c r="CL125" s="185"/>
      <c r="CM125" s="185"/>
      <c r="CN125" s="185"/>
      <c r="CO125" s="185"/>
      <c r="CP125" s="185"/>
      <c r="CQ125" s="185"/>
      <c r="CR125" s="185"/>
      <c r="CS125" s="185"/>
      <c r="CT125" s="185"/>
      <c r="CU125" s="185"/>
      <c r="CV125" s="185"/>
      <c r="CW125" s="185"/>
      <c r="CX125" s="185"/>
      <c r="CY125" s="186"/>
      <c r="CZ125" s="30"/>
      <c r="DA125" s="30"/>
      <c r="DB125" s="30"/>
      <c r="DC125" s="30"/>
      <c r="DD125" s="30"/>
      <c r="DE125" s="30"/>
      <c r="DF125" s="30"/>
      <c r="DG125" s="30"/>
      <c r="DH125" s="30"/>
      <c r="DI125" s="30"/>
      <c r="DJ125" s="30"/>
      <c r="DK125" s="30"/>
      <c r="DL125" s="30"/>
      <c r="DM125" s="28"/>
    </row>
    <row r="126" spans="1:117" s="14" customFormat="1" x14ac:dyDescent="0.25">
      <c r="A126" s="14" t="s">
        <v>478</v>
      </c>
      <c r="B126" s="14" t="s">
        <v>479</v>
      </c>
      <c r="C126" s="182">
        <f t="shared" si="1"/>
        <v>0</v>
      </c>
      <c r="D126" s="184"/>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c r="BE126" s="185"/>
      <c r="BF126" s="185"/>
      <c r="BG126" s="185"/>
      <c r="BH126" s="185"/>
      <c r="BI126" s="185"/>
      <c r="BJ126" s="185"/>
      <c r="BK126" s="185"/>
      <c r="BL126" s="185"/>
      <c r="BM126" s="185"/>
      <c r="BN126" s="185"/>
      <c r="BO126" s="185"/>
      <c r="BP126" s="185"/>
      <c r="BQ126" s="185"/>
      <c r="BR126" s="185"/>
      <c r="BS126" s="185"/>
      <c r="BT126" s="185"/>
      <c r="BU126" s="185"/>
      <c r="BV126" s="185"/>
      <c r="BW126" s="185"/>
      <c r="BX126" s="185"/>
      <c r="BY126" s="185"/>
      <c r="BZ126" s="185"/>
      <c r="CA126" s="185"/>
      <c r="CB126" s="185"/>
      <c r="CC126" s="185"/>
      <c r="CD126" s="185"/>
      <c r="CE126" s="185"/>
      <c r="CF126" s="185"/>
      <c r="CG126" s="185"/>
      <c r="CH126" s="185"/>
      <c r="CI126" s="185"/>
      <c r="CJ126" s="185"/>
      <c r="CK126" s="185"/>
      <c r="CL126" s="185"/>
      <c r="CM126" s="185"/>
      <c r="CN126" s="185"/>
      <c r="CO126" s="185"/>
      <c r="CP126" s="185"/>
      <c r="CQ126" s="185"/>
      <c r="CR126" s="185"/>
      <c r="CS126" s="185"/>
      <c r="CT126" s="185"/>
      <c r="CU126" s="185"/>
      <c r="CV126" s="185"/>
      <c r="CW126" s="185"/>
      <c r="CX126" s="185"/>
      <c r="CY126" s="186"/>
      <c r="CZ126" s="30"/>
      <c r="DA126" s="30"/>
      <c r="DB126" s="30"/>
      <c r="DC126" s="30"/>
      <c r="DD126" s="30"/>
      <c r="DE126" s="30"/>
      <c r="DF126" s="30"/>
      <c r="DG126" s="30"/>
      <c r="DH126" s="30"/>
      <c r="DI126" s="30"/>
      <c r="DJ126" s="30"/>
      <c r="DK126" s="30"/>
      <c r="DL126" s="30"/>
      <c r="DM126" s="28"/>
    </row>
    <row r="127" spans="1:117" s="14" customFormat="1" x14ac:dyDescent="0.25">
      <c r="A127" s="14" t="s">
        <v>296</v>
      </c>
      <c r="B127" s="14" t="s">
        <v>377</v>
      </c>
      <c r="C127" s="182">
        <f t="shared" si="1"/>
        <v>0</v>
      </c>
      <c r="D127" s="184"/>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c r="BE127" s="185"/>
      <c r="BF127" s="185"/>
      <c r="BG127" s="185"/>
      <c r="BH127" s="185"/>
      <c r="BI127" s="185"/>
      <c r="BJ127" s="185"/>
      <c r="BK127" s="185"/>
      <c r="BL127" s="185"/>
      <c r="BM127" s="185"/>
      <c r="BN127" s="185"/>
      <c r="BO127" s="185"/>
      <c r="BP127" s="185"/>
      <c r="BQ127" s="185"/>
      <c r="BR127" s="185"/>
      <c r="BS127" s="185"/>
      <c r="BT127" s="185"/>
      <c r="BU127" s="185"/>
      <c r="BV127" s="185"/>
      <c r="BW127" s="185"/>
      <c r="BX127" s="185"/>
      <c r="BY127" s="185"/>
      <c r="BZ127" s="185"/>
      <c r="CA127" s="185"/>
      <c r="CB127" s="185"/>
      <c r="CC127" s="185"/>
      <c r="CD127" s="185"/>
      <c r="CE127" s="185"/>
      <c r="CF127" s="185"/>
      <c r="CG127" s="185"/>
      <c r="CH127" s="185"/>
      <c r="CI127" s="185"/>
      <c r="CJ127" s="185"/>
      <c r="CK127" s="185"/>
      <c r="CL127" s="185"/>
      <c r="CM127" s="185"/>
      <c r="CN127" s="185"/>
      <c r="CO127" s="185"/>
      <c r="CP127" s="185"/>
      <c r="CQ127" s="185"/>
      <c r="CR127" s="185"/>
      <c r="CS127" s="185"/>
      <c r="CT127" s="185"/>
      <c r="CU127" s="185"/>
      <c r="CV127" s="185"/>
      <c r="CW127" s="185"/>
      <c r="CX127" s="185"/>
      <c r="CY127" s="186"/>
      <c r="CZ127" s="30"/>
      <c r="DA127" s="30"/>
      <c r="DB127" s="30"/>
      <c r="DC127" s="30"/>
      <c r="DD127" s="30"/>
      <c r="DE127" s="30"/>
      <c r="DF127" s="30"/>
      <c r="DG127" s="30"/>
      <c r="DH127" s="30"/>
      <c r="DI127" s="30"/>
      <c r="DJ127" s="30"/>
      <c r="DK127" s="30"/>
      <c r="DL127" s="30"/>
      <c r="DM127" s="28"/>
    </row>
    <row r="128" spans="1:117" s="14" customFormat="1" x14ac:dyDescent="0.25">
      <c r="A128" s="14" t="s">
        <v>188</v>
      </c>
      <c r="B128" s="14" t="s">
        <v>189</v>
      </c>
      <c r="C128" s="182">
        <f t="shared" si="1"/>
        <v>0</v>
      </c>
      <c r="D128" s="184"/>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c r="BE128" s="185"/>
      <c r="BF128" s="185"/>
      <c r="BG128" s="185"/>
      <c r="BH128" s="185"/>
      <c r="BI128" s="185"/>
      <c r="BJ128" s="185"/>
      <c r="BK128" s="185"/>
      <c r="BL128" s="185"/>
      <c r="BM128" s="185"/>
      <c r="BN128" s="185"/>
      <c r="BO128" s="185"/>
      <c r="BP128" s="185"/>
      <c r="BQ128" s="185"/>
      <c r="BR128" s="185"/>
      <c r="BS128" s="185"/>
      <c r="BT128" s="185"/>
      <c r="BU128" s="185"/>
      <c r="BV128" s="185"/>
      <c r="BW128" s="185"/>
      <c r="BX128" s="185"/>
      <c r="BY128" s="185"/>
      <c r="BZ128" s="185"/>
      <c r="CA128" s="185"/>
      <c r="CB128" s="185"/>
      <c r="CC128" s="185"/>
      <c r="CD128" s="185"/>
      <c r="CE128" s="185"/>
      <c r="CF128" s="185"/>
      <c r="CG128" s="185"/>
      <c r="CH128" s="185"/>
      <c r="CI128" s="185"/>
      <c r="CJ128" s="185"/>
      <c r="CK128" s="185"/>
      <c r="CL128" s="185"/>
      <c r="CM128" s="185"/>
      <c r="CN128" s="185"/>
      <c r="CO128" s="185"/>
      <c r="CP128" s="185"/>
      <c r="CQ128" s="185"/>
      <c r="CR128" s="185"/>
      <c r="CS128" s="185"/>
      <c r="CT128" s="185"/>
      <c r="CU128" s="185"/>
      <c r="CV128" s="185"/>
      <c r="CW128" s="185"/>
      <c r="CX128" s="185"/>
      <c r="CY128" s="186"/>
      <c r="CZ128" s="30"/>
      <c r="DA128" s="30"/>
      <c r="DB128" s="30"/>
      <c r="DC128" s="30"/>
      <c r="DD128" s="30"/>
      <c r="DE128" s="30"/>
      <c r="DF128" s="30"/>
      <c r="DG128" s="30"/>
      <c r="DH128" s="30"/>
      <c r="DI128" s="30"/>
      <c r="DJ128" s="30"/>
      <c r="DK128" s="30"/>
      <c r="DL128" s="30"/>
      <c r="DM128" s="28"/>
    </row>
    <row r="129" spans="1:117" s="14" customFormat="1" x14ac:dyDescent="0.25">
      <c r="A129" s="14" t="s">
        <v>380</v>
      </c>
      <c r="B129" s="14" t="s">
        <v>381</v>
      </c>
      <c r="C129" s="182">
        <f t="shared" si="1"/>
        <v>0</v>
      </c>
      <c r="D129" s="184"/>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c r="BE129" s="185"/>
      <c r="BF129" s="185"/>
      <c r="BG129" s="185"/>
      <c r="BH129" s="185"/>
      <c r="BI129" s="185"/>
      <c r="BJ129" s="185"/>
      <c r="BK129" s="185"/>
      <c r="BL129" s="185"/>
      <c r="BM129" s="185"/>
      <c r="BN129" s="185"/>
      <c r="BO129" s="185"/>
      <c r="BP129" s="185"/>
      <c r="BQ129" s="185"/>
      <c r="BR129" s="185"/>
      <c r="BS129" s="185"/>
      <c r="BT129" s="185"/>
      <c r="BU129" s="185"/>
      <c r="BV129" s="185"/>
      <c r="BW129" s="185"/>
      <c r="BX129" s="185"/>
      <c r="BY129" s="185"/>
      <c r="BZ129" s="185"/>
      <c r="CA129" s="185"/>
      <c r="CB129" s="185"/>
      <c r="CC129" s="185"/>
      <c r="CD129" s="185"/>
      <c r="CE129" s="185"/>
      <c r="CF129" s="185"/>
      <c r="CG129" s="185"/>
      <c r="CH129" s="185"/>
      <c r="CI129" s="185"/>
      <c r="CJ129" s="185"/>
      <c r="CK129" s="185"/>
      <c r="CL129" s="185"/>
      <c r="CM129" s="185"/>
      <c r="CN129" s="185"/>
      <c r="CO129" s="185"/>
      <c r="CP129" s="185"/>
      <c r="CQ129" s="185"/>
      <c r="CR129" s="185"/>
      <c r="CS129" s="185"/>
      <c r="CT129" s="185"/>
      <c r="CU129" s="185"/>
      <c r="CV129" s="185"/>
      <c r="CW129" s="185"/>
      <c r="CX129" s="185"/>
      <c r="CY129" s="186"/>
      <c r="CZ129" s="30"/>
      <c r="DA129" s="30"/>
      <c r="DB129" s="30"/>
      <c r="DC129" s="30"/>
      <c r="DD129" s="30"/>
      <c r="DE129" s="30"/>
      <c r="DF129" s="30"/>
      <c r="DG129" s="30"/>
      <c r="DH129" s="30"/>
      <c r="DI129" s="30"/>
      <c r="DJ129" s="30"/>
      <c r="DK129" s="30"/>
      <c r="DL129" s="30"/>
      <c r="DM129" s="28"/>
    </row>
    <row r="130" spans="1:117" s="14" customFormat="1" x14ac:dyDescent="0.25">
      <c r="A130" s="14" t="s">
        <v>385</v>
      </c>
      <c r="B130" s="14" t="s">
        <v>385</v>
      </c>
      <c r="C130" s="182">
        <f t="shared" si="1"/>
        <v>0</v>
      </c>
      <c r="D130" s="184"/>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c r="BE130" s="185"/>
      <c r="BF130" s="185"/>
      <c r="BG130" s="185"/>
      <c r="BH130" s="185"/>
      <c r="BI130" s="185"/>
      <c r="BJ130" s="185"/>
      <c r="BK130" s="185"/>
      <c r="BL130" s="185"/>
      <c r="BM130" s="185"/>
      <c r="BN130" s="185"/>
      <c r="BO130" s="185"/>
      <c r="BP130" s="185"/>
      <c r="BQ130" s="185"/>
      <c r="BR130" s="185"/>
      <c r="BS130" s="185"/>
      <c r="BT130" s="185"/>
      <c r="BU130" s="185"/>
      <c r="BV130" s="185"/>
      <c r="BW130" s="185"/>
      <c r="BX130" s="185"/>
      <c r="BY130" s="185"/>
      <c r="BZ130" s="185"/>
      <c r="CA130" s="185"/>
      <c r="CB130" s="185"/>
      <c r="CC130" s="185"/>
      <c r="CD130" s="185"/>
      <c r="CE130" s="185"/>
      <c r="CF130" s="185"/>
      <c r="CG130" s="185"/>
      <c r="CH130" s="185"/>
      <c r="CI130" s="185"/>
      <c r="CJ130" s="185"/>
      <c r="CK130" s="185"/>
      <c r="CL130" s="185"/>
      <c r="CM130" s="185"/>
      <c r="CN130" s="185"/>
      <c r="CO130" s="185"/>
      <c r="CP130" s="185"/>
      <c r="CQ130" s="185"/>
      <c r="CR130" s="185"/>
      <c r="CS130" s="185"/>
      <c r="CT130" s="185"/>
      <c r="CU130" s="185"/>
      <c r="CV130" s="185"/>
      <c r="CW130" s="185"/>
      <c r="CX130" s="185"/>
      <c r="CY130" s="186"/>
      <c r="CZ130" s="30"/>
      <c r="DA130" s="30"/>
      <c r="DB130" s="30"/>
      <c r="DC130" s="30"/>
      <c r="DD130" s="30"/>
      <c r="DE130" s="30"/>
      <c r="DF130" s="30"/>
      <c r="DG130" s="30"/>
      <c r="DH130" s="30"/>
      <c r="DI130" s="30"/>
      <c r="DJ130" s="30"/>
      <c r="DK130" s="30"/>
      <c r="DL130" s="30"/>
      <c r="DM130" s="28"/>
    </row>
    <row r="131" spans="1:117" s="14" customFormat="1" x14ac:dyDescent="0.25">
      <c r="A131" s="14" t="s">
        <v>190</v>
      </c>
      <c r="B131" s="14" t="s">
        <v>191</v>
      </c>
      <c r="C131" s="182">
        <f t="shared" si="1"/>
        <v>0</v>
      </c>
      <c r="D131" s="184"/>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5"/>
      <c r="BS131" s="185"/>
      <c r="BT131" s="185"/>
      <c r="BU131" s="185"/>
      <c r="BV131" s="185"/>
      <c r="BW131" s="185"/>
      <c r="BX131" s="185"/>
      <c r="BY131" s="185"/>
      <c r="BZ131" s="185"/>
      <c r="CA131" s="185"/>
      <c r="CB131" s="185"/>
      <c r="CC131" s="185"/>
      <c r="CD131" s="185"/>
      <c r="CE131" s="185"/>
      <c r="CF131" s="185"/>
      <c r="CG131" s="185"/>
      <c r="CH131" s="185"/>
      <c r="CI131" s="185"/>
      <c r="CJ131" s="185"/>
      <c r="CK131" s="185"/>
      <c r="CL131" s="185"/>
      <c r="CM131" s="185"/>
      <c r="CN131" s="185"/>
      <c r="CO131" s="185"/>
      <c r="CP131" s="185"/>
      <c r="CQ131" s="185"/>
      <c r="CR131" s="185"/>
      <c r="CS131" s="185"/>
      <c r="CT131" s="185"/>
      <c r="CU131" s="185"/>
      <c r="CV131" s="185"/>
      <c r="CW131" s="185"/>
      <c r="CX131" s="185"/>
      <c r="CY131" s="186"/>
      <c r="CZ131" s="30"/>
      <c r="DA131" s="30"/>
      <c r="DB131" s="30"/>
      <c r="DC131" s="30"/>
      <c r="DD131" s="30"/>
      <c r="DE131" s="30"/>
      <c r="DF131" s="30"/>
      <c r="DG131" s="30"/>
      <c r="DH131" s="30"/>
      <c r="DI131" s="30"/>
      <c r="DJ131" s="30"/>
      <c r="DK131" s="30"/>
      <c r="DL131" s="30"/>
      <c r="DM131" s="28"/>
    </row>
    <row r="132" spans="1:117" s="14" customFormat="1" x14ac:dyDescent="0.25">
      <c r="A132" s="14" t="s">
        <v>192</v>
      </c>
      <c r="B132" s="14" t="s">
        <v>648</v>
      </c>
      <c r="C132" s="182">
        <f t="shared" si="1"/>
        <v>0</v>
      </c>
      <c r="D132" s="184"/>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c r="BE132" s="185"/>
      <c r="BF132" s="185"/>
      <c r="BG132" s="185"/>
      <c r="BH132" s="185"/>
      <c r="BI132" s="185"/>
      <c r="BJ132" s="185"/>
      <c r="BK132" s="185"/>
      <c r="BL132" s="185"/>
      <c r="BM132" s="185"/>
      <c r="BN132" s="185"/>
      <c r="BO132" s="185"/>
      <c r="BP132" s="185"/>
      <c r="BQ132" s="185"/>
      <c r="BR132" s="185"/>
      <c r="BS132" s="185"/>
      <c r="BT132" s="185"/>
      <c r="BU132" s="185"/>
      <c r="BV132" s="185"/>
      <c r="BW132" s="185"/>
      <c r="BX132" s="185"/>
      <c r="BY132" s="185"/>
      <c r="BZ132" s="185"/>
      <c r="CA132" s="185"/>
      <c r="CB132" s="185"/>
      <c r="CC132" s="185"/>
      <c r="CD132" s="185"/>
      <c r="CE132" s="185"/>
      <c r="CF132" s="185"/>
      <c r="CG132" s="185"/>
      <c r="CH132" s="185"/>
      <c r="CI132" s="185"/>
      <c r="CJ132" s="185"/>
      <c r="CK132" s="185"/>
      <c r="CL132" s="185"/>
      <c r="CM132" s="185"/>
      <c r="CN132" s="185"/>
      <c r="CO132" s="185"/>
      <c r="CP132" s="185"/>
      <c r="CQ132" s="185"/>
      <c r="CR132" s="185"/>
      <c r="CS132" s="185"/>
      <c r="CT132" s="185"/>
      <c r="CU132" s="185"/>
      <c r="CV132" s="185"/>
      <c r="CW132" s="185"/>
      <c r="CX132" s="185"/>
      <c r="CY132" s="186"/>
      <c r="CZ132" s="30"/>
      <c r="DA132" s="30"/>
      <c r="DB132" s="30"/>
      <c r="DC132" s="30"/>
      <c r="DD132" s="30"/>
      <c r="DE132" s="30"/>
      <c r="DF132" s="30"/>
      <c r="DG132" s="30"/>
      <c r="DH132" s="30"/>
      <c r="DI132" s="30"/>
      <c r="DJ132" s="30"/>
      <c r="DK132" s="30"/>
      <c r="DL132" s="30"/>
      <c r="DM132" s="28"/>
    </row>
    <row r="133" spans="1:117" s="14" customFormat="1" x14ac:dyDescent="0.25">
      <c r="A133" s="14" t="s">
        <v>653</v>
      </c>
      <c r="B133" s="14" t="s">
        <v>368</v>
      </c>
      <c r="C133" s="182">
        <f t="shared" si="1"/>
        <v>0</v>
      </c>
      <c r="D133" s="184"/>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c r="BE133" s="185"/>
      <c r="BF133" s="185"/>
      <c r="BG133" s="185"/>
      <c r="BH133" s="185"/>
      <c r="BI133" s="185"/>
      <c r="BJ133" s="185"/>
      <c r="BK133" s="185"/>
      <c r="BL133" s="185"/>
      <c r="BM133" s="185"/>
      <c r="BN133" s="185"/>
      <c r="BO133" s="185"/>
      <c r="BP133" s="185"/>
      <c r="BQ133" s="185"/>
      <c r="BR133" s="185"/>
      <c r="BS133" s="185"/>
      <c r="BT133" s="185"/>
      <c r="BU133" s="185"/>
      <c r="BV133" s="185"/>
      <c r="BW133" s="185"/>
      <c r="BX133" s="185"/>
      <c r="BY133" s="185"/>
      <c r="BZ133" s="185"/>
      <c r="CA133" s="185"/>
      <c r="CB133" s="185"/>
      <c r="CC133" s="185"/>
      <c r="CD133" s="185"/>
      <c r="CE133" s="185"/>
      <c r="CF133" s="185"/>
      <c r="CG133" s="185"/>
      <c r="CH133" s="185"/>
      <c r="CI133" s="185"/>
      <c r="CJ133" s="185"/>
      <c r="CK133" s="185"/>
      <c r="CL133" s="185"/>
      <c r="CM133" s="185"/>
      <c r="CN133" s="185"/>
      <c r="CO133" s="185"/>
      <c r="CP133" s="185"/>
      <c r="CQ133" s="185"/>
      <c r="CR133" s="185"/>
      <c r="CS133" s="185"/>
      <c r="CT133" s="185"/>
      <c r="CU133" s="185"/>
      <c r="CV133" s="185"/>
      <c r="CW133" s="185"/>
      <c r="CX133" s="185"/>
      <c r="CY133" s="186"/>
      <c r="CZ133" s="30"/>
      <c r="DA133" s="30"/>
      <c r="DB133" s="30"/>
      <c r="DC133" s="30"/>
      <c r="DD133" s="30"/>
      <c r="DE133" s="30"/>
      <c r="DF133" s="30"/>
      <c r="DG133" s="30"/>
      <c r="DH133" s="30"/>
      <c r="DI133" s="30"/>
      <c r="DJ133" s="30"/>
      <c r="DK133" s="30"/>
      <c r="DL133" s="30"/>
      <c r="DM133" s="28"/>
    </row>
    <row r="134" spans="1:117" s="14" customFormat="1" x14ac:dyDescent="0.25">
      <c r="A134" s="14" t="s">
        <v>193</v>
      </c>
      <c r="B134" s="14" t="s">
        <v>434</v>
      </c>
      <c r="C134" s="182">
        <f t="shared" si="1"/>
        <v>0</v>
      </c>
      <c r="D134" s="184"/>
      <c r="E134" s="185"/>
      <c r="F134" s="185"/>
      <c r="G134" s="185"/>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c r="BE134" s="185"/>
      <c r="BF134" s="185"/>
      <c r="BG134" s="185"/>
      <c r="BH134" s="185"/>
      <c r="BI134" s="185"/>
      <c r="BJ134" s="185"/>
      <c r="BK134" s="185"/>
      <c r="BL134" s="185"/>
      <c r="BM134" s="185"/>
      <c r="BN134" s="185"/>
      <c r="BO134" s="185"/>
      <c r="BP134" s="185"/>
      <c r="BQ134" s="185"/>
      <c r="BR134" s="185"/>
      <c r="BS134" s="185"/>
      <c r="BT134" s="185"/>
      <c r="BU134" s="185"/>
      <c r="BV134" s="185"/>
      <c r="BW134" s="185"/>
      <c r="BX134" s="185"/>
      <c r="BY134" s="185"/>
      <c r="BZ134" s="185"/>
      <c r="CA134" s="185"/>
      <c r="CB134" s="185"/>
      <c r="CC134" s="185"/>
      <c r="CD134" s="185"/>
      <c r="CE134" s="185"/>
      <c r="CF134" s="185"/>
      <c r="CG134" s="185"/>
      <c r="CH134" s="185"/>
      <c r="CI134" s="185"/>
      <c r="CJ134" s="185"/>
      <c r="CK134" s="185"/>
      <c r="CL134" s="185"/>
      <c r="CM134" s="185"/>
      <c r="CN134" s="185"/>
      <c r="CO134" s="185"/>
      <c r="CP134" s="185"/>
      <c r="CQ134" s="185"/>
      <c r="CR134" s="185"/>
      <c r="CS134" s="185"/>
      <c r="CT134" s="185"/>
      <c r="CU134" s="185"/>
      <c r="CV134" s="185"/>
      <c r="CW134" s="185"/>
      <c r="CX134" s="185"/>
      <c r="CY134" s="186"/>
      <c r="CZ134" s="30"/>
      <c r="DA134" s="30"/>
      <c r="DB134" s="30"/>
      <c r="DC134" s="30"/>
      <c r="DD134" s="30"/>
      <c r="DE134" s="30"/>
      <c r="DF134" s="30"/>
      <c r="DG134" s="30"/>
      <c r="DH134" s="30"/>
      <c r="DI134" s="30"/>
      <c r="DJ134" s="30"/>
      <c r="DK134" s="30"/>
      <c r="DL134" s="30"/>
      <c r="DM134" s="28"/>
    </row>
    <row r="135" spans="1:117" s="14" customFormat="1" x14ac:dyDescent="0.25">
      <c r="A135" s="14" t="s">
        <v>194</v>
      </c>
      <c r="B135" s="14" t="s">
        <v>195</v>
      </c>
      <c r="C135" s="182">
        <f t="shared" si="1"/>
        <v>0</v>
      </c>
      <c r="D135" s="184"/>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c r="BE135" s="185"/>
      <c r="BF135" s="185"/>
      <c r="BG135" s="185"/>
      <c r="BH135" s="185"/>
      <c r="BI135" s="185"/>
      <c r="BJ135" s="185"/>
      <c r="BK135" s="185"/>
      <c r="BL135" s="185"/>
      <c r="BM135" s="185"/>
      <c r="BN135" s="185"/>
      <c r="BO135" s="185"/>
      <c r="BP135" s="185"/>
      <c r="BQ135" s="185"/>
      <c r="BR135" s="185"/>
      <c r="BS135" s="185"/>
      <c r="BT135" s="185"/>
      <c r="BU135" s="185"/>
      <c r="BV135" s="185"/>
      <c r="BW135" s="185"/>
      <c r="BX135" s="185"/>
      <c r="BY135" s="185"/>
      <c r="BZ135" s="185"/>
      <c r="CA135" s="185"/>
      <c r="CB135" s="185"/>
      <c r="CC135" s="185"/>
      <c r="CD135" s="185"/>
      <c r="CE135" s="185"/>
      <c r="CF135" s="185"/>
      <c r="CG135" s="185"/>
      <c r="CH135" s="185"/>
      <c r="CI135" s="185"/>
      <c r="CJ135" s="185"/>
      <c r="CK135" s="185"/>
      <c r="CL135" s="185"/>
      <c r="CM135" s="185"/>
      <c r="CN135" s="185"/>
      <c r="CO135" s="185"/>
      <c r="CP135" s="185"/>
      <c r="CQ135" s="185"/>
      <c r="CR135" s="185"/>
      <c r="CS135" s="185"/>
      <c r="CT135" s="185"/>
      <c r="CU135" s="185"/>
      <c r="CV135" s="185"/>
      <c r="CW135" s="185"/>
      <c r="CX135" s="185"/>
      <c r="CY135" s="186"/>
      <c r="CZ135" s="30"/>
      <c r="DA135" s="30"/>
      <c r="DB135" s="30"/>
      <c r="DC135" s="30"/>
      <c r="DD135" s="30"/>
      <c r="DE135" s="30"/>
      <c r="DF135" s="30"/>
      <c r="DG135" s="30"/>
      <c r="DH135" s="30"/>
      <c r="DI135" s="30"/>
      <c r="DJ135" s="30"/>
      <c r="DK135" s="30"/>
      <c r="DL135" s="30"/>
      <c r="DM135" s="28"/>
    </row>
    <row r="136" spans="1:117" s="14" customFormat="1" x14ac:dyDescent="0.25">
      <c r="A136" s="14" t="s">
        <v>196</v>
      </c>
      <c r="B136" s="14" t="s">
        <v>197</v>
      </c>
      <c r="C136" s="182">
        <f t="shared" si="1"/>
        <v>0</v>
      </c>
      <c r="D136" s="184"/>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c r="BE136" s="185"/>
      <c r="BF136" s="185"/>
      <c r="BG136" s="185"/>
      <c r="BH136" s="185"/>
      <c r="BI136" s="185"/>
      <c r="BJ136" s="185"/>
      <c r="BK136" s="185"/>
      <c r="BL136" s="185"/>
      <c r="BM136" s="185"/>
      <c r="BN136" s="185"/>
      <c r="BO136" s="185"/>
      <c r="BP136" s="185"/>
      <c r="BQ136" s="185"/>
      <c r="BR136" s="185"/>
      <c r="BS136" s="185"/>
      <c r="BT136" s="185"/>
      <c r="BU136" s="185"/>
      <c r="BV136" s="185"/>
      <c r="BW136" s="185"/>
      <c r="BX136" s="185"/>
      <c r="BY136" s="185"/>
      <c r="BZ136" s="185"/>
      <c r="CA136" s="185"/>
      <c r="CB136" s="185"/>
      <c r="CC136" s="185"/>
      <c r="CD136" s="185"/>
      <c r="CE136" s="185"/>
      <c r="CF136" s="185"/>
      <c r="CG136" s="185"/>
      <c r="CH136" s="185"/>
      <c r="CI136" s="185"/>
      <c r="CJ136" s="185"/>
      <c r="CK136" s="185"/>
      <c r="CL136" s="185"/>
      <c r="CM136" s="185"/>
      <c r="CN136" s="185"/>
      <c r="CO136" s="185"/>
      <c r="CP136" s="185"/>
      <c r="CQ136" s="185"/>
      <c r="CR136" s="185"/>
      <c r="CS136" s="185"/>
      <c r="CT136" s="185"/>
      <c r="CU136" s="185"/>
      <c r="CV136" s="185"/>
      <c r="CW136" s="185"/>
      <c r="CX136" s="185"/>
      <c r="CY136" s="186"/>
      <c r="CZ136" s="30"/>
      <c r="DA136" s="30"/>
      <c r="DB136" s="30"/>
      <c r="DC136" s="30"/>
      <c r="DD136" s="30"/>
      <c r="DE136" s="30"/>
      <c r="DF136" s="30"/>
      <c r="DG136" s="30"/>
      <c r="DH136" s="30"/>
      <c r="DI136" s="30"/>
      <c r="DJ136" s="30"/>
      <c r="DK136" s="30"/>
      <c r="DL136" s="30"/>
      <c r="DM136" s="28"/>
    </row>
    <row r="137" spans="1:117" s="14" customFormat="1" x14ac:dyDescent="0.25">
      <c r="A137" s="14" t="s">
        <v>198</v>
      </c>
      <c r="B137" s="14" t="s">
        <v>199</v>
      </c>
      <c r="C137" s="182">
        <f t="shared" si="1"/>
        <v>0</v>
      </c>
      <c r="D137" s="184"/>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c r="BE137" s="185"/>
      <c r="BF137" s="185"/>
      <c r="BG137" s="185"/>
      <c r="BH137" s="185"/>
      <c r="BI137" s="185"/>
      <c r="BJ137" s="185"/>
      <c r="BK137" s="185"/>
      <c r="BL137" s="185"/>
      <c r="BM137" s="185"/>
      <c r="BN137" s="185"/>
      <c r="BO137" s="185"/>
      <c r="BP137" s="185"/>
      <c r="BQ137" s="185"/>
      <c r="BR137" s="185"/>
      <c r="BS137" s="185"/>
      <c r="BT137" s="185"/>
      <c r="BU137" s="185"/>
      <c r="BV137" s="185"/>
      <c r="BW137" s="185"/>
      <c r="BX137" s="185"/>
      <c r="BY137" s="185"/>
      <c r="BZ137" s="185"/>
      <c r="CA137" s="185"/>
      <c r="CB137" s="185"/>
      <c r="CC137" s="185"/>
      <c r="CD137" s="185"/>
      <c r="CE137" s="185"/>
      <c r="CF137" s="185"/>
      <c r="CG137" s="185"/>
      <c r="CH137" s="185"/>
      <c r="CI137" s="185"/>
      <c r="CJ137" s="185"/>
      <c r="CK137" s="185"/>
      <c r="CL137" s="185"/>
      <c r="CM137" s="185"/>
      <c r="CN137" s="185"/>
      <c r="CO137" s="185"/>
      <c r="CP137" s="185"/>
      <c r="CQ137" s="185"/>
      <c r="CR137" s="185"/>
      <c r="CS137" s="185"/>
      <c r="CT137" s="185"/>
      <c r="CU137" s="185"/>
      <c r="CV137" s="185"/>
      <c r="CW137" s="185"/>
      <c r="CX137" s="185"/>
      <c r="CY137" s="186"/>
      <c r="CZ137" s="30"/>
      <c r="DA137" s="30"/>
      <c r="DB137" s="30"/>
      <c r="DC137" s="30"/>
      <c r="DD137" s="30"/>
      <c r="DE137" s="30"/>
      <c r="DF137" s="30"/>
      <c r="DG137" s="30"/>
      <c r="DH137" s="30"/>
      <c r="DI137" s="30"/>
      <c r="DJ137" s="30"/>
      <c r="DK137" s="30"/>
      <c r="DL137" s="30"/>
      <c r="DM137" s="28"/>
    </row>
    <row r="138" spans="1:117" s="14" customFormat="1" x14ac:dyDescent="0.25">
      <c r="A138" s="14" t="s">
        <v>203</v>
      </c>
      <c r="B138" s="14" t="s">
        <v>659</v>
      </c>
      <c r="C138" s="182">
        <f t="shared" si="1"/>
        <v>0</v>
      </c>
      <c r="D138" s="184"/>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c r="BE138" s="185"/>
      <c r="BF138" s="185"/>
      <c r="BG138" s="185"/>
      <c r="BH138" s="185"/>
      <c r="BI138" s="185"/>
      <c r="BJ138" s="185"/>
      <c r="BK138" s="185"/>
      <c r="BL138" s="185"/>
      <c r="BM138" s="185"/>
      <c r="BN138" s="185"/>
      <c r="BO138" s="185"/>
      <c r="BP138" s="185"/>
      <c r="BQ138" s="185"/>
      <c r="BR138" s="185"/>
      <c r="BS138" s="185"/>
      <c r="BT138" s="185"/>
      <c r="BU138" s="185"/>
      <c r="BV138" s="185"/>
      <c r="BW138" s="185"/>
      <c r="BX138" s="185"/>
      <c r="BY138" s="185"/>
      <c r="BZ138" s="185"/>
      <c r="CA138" s="185"/>
      <c r="CB138" s="185"/>
      <c r="CC138" s="185"/>
      <c r="CD138" s="185"/>
      <c r="CE138" s="185"/>
      <c r="CF138" s="185"/>
      <c r="CG138" s="185"/>
      <c r="CH138" s="185"/>
      <c r="CI138" s="185"/>
      <c r="CJ138" s="185"/>
      <c r="CK138" s="185"/>
      <c r="CL138" s="185"/>
      <c r="CM138" s="185"/>
      <c r="CN138" s="185"/>
      <c r="CO138" s="185"/>
      <c r="CP138" s="185"/>
      <c r="CQ138" s="185"/>
      <c r="CR138" s="185"/>
      <c r="CS138" s="185"/>
      <c r="CT138" s="185"/>
      <c r="CU138" s="185"/>
      <c r="CV138" s="185"/>
      <c r="CW138" s="185"/>
      <c r="CX138" s="185"/>
      <c r="CY138" s="186"/>
      <c r="CZ138" s="30"/>
      <c r="DA138" s="30"/>
      <c r="DB138" s="30"/>
      <c r="DC138" s="30"/>
      <c r="DD138" s="30"/>
      <c r="DE138" s="30"/>
      <c r="DF138" s="30"/>
      <c r="DG138" s="30"/>
      <c r="DH138" s="30"/>
      <c r="DI138" s="30"/>
      <c r="DJ138" s="30"/>
      <c r="DK138" s="30"/>
      <c r="DL138" s="30"/>
      <c r="DM138" s="28"/>
    </row>
    <row r="139" spans="1:117" s="14" customFormat="1" x14ac:dyDescent="0.25">
      <c r="A139" s="14" t="s">
        <v>204</v>
      </c>
      <c r="B139" s="14" t="s">
        <v>660</v>
      </c>
      <c r="C139" s="182">
        <f t="shared" si="1"/>
        <v>0</v>
      </c>
      <c r="D139" s="184"/>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c r="BE139" s="185"/>
      <c r="BF139" s="185"/>
      <c r="BG139" s="185"/>
      <c r="BH139" s="185"/>
      <c r="BI139" s="185"/>
      <c r="BJ139" s="185"/>
      <c r="BK139" s="185"/>
      <c r="BL139" s="185"/>
      <c r="BM139" s="185"/>
      <c r="BN139" s="185"/>
      <c r="BO139" s="185"/>
      <c r="BP139" s="185"/>
      <c r="BQ139" s="185"/>
      <c r="BR139" s="185"/>
      <c r="BS139" s="185"/>
      <c r="BT139" s="185"/>
      <c r="BU139" s="185"/>
      <c r="BV139" s="185"/>
      <c r="BW139" s="185"/>
      <c r="BX139" s="185"/>
      <c r="BY139" s="185"/>
      <c r="BZ139" s="185"/>
      <c r="CA139" s="185"/>
      <c r="CB139" s="185"/>
      <c r="CC139" s="185"/>
      <c r="CD139" s="185"/>
      <c r="CE139" s="185"/>
      <c r="CF139" s="185"/>
      <c r="CG139" s="185"/>
      <c r="CH139" s="185"/>
      <c r="CI139" s="185"/>
      <c r="CJ139" s="185"/>
      <c r="CK139" s="185"/>
      <c r="CL139" s="185"/>
      <c r="CM139" s="185"/>
      <c r="CN139" s="185"/>
      <c r="CO139" s="185"/>
      <c r="CP139" s="185"/>
      <c r="CQ139" s="185"/>
      <c r="CR139" s="185"/>
      <c r="CS139" s="185"/>
      <c r="CT139" s="185"/>
      <c r="CU139" s="185"/>
      <c r="CV139" s="185"/>
      <c r="CW139" s="185"/>
      <c r="CX139" s="185"/>
      <c r="CY139" s="186"/>
      <c r="CZ139" s="30"/>
      <c r="DA139" s="30"/>
      <c r="DB139" s="30"/>
      <c r="DC139" s="30"/>
      <c r="DD139" s="30"/>
      <c r="DE139" s="30"/>
      <c r="DF139" s="30"/>
      <c r="DG139" s="30"/>
      <c r="DH139" s="30"/>
      <c r="DI139" s="30"/>
      <c r="DJ139" s="30"/>
      <c r="DK139" s="30"/>
      <c r="DL139" s="30"/>
      <c r="DM139" s="28"/>
    </row>
    <row r="140" spans="1:117" s="14" customFormat="1" x14ac:dyDescent="0.25">
      <c r="A140" s="14" t="s">
        <v>205</v>
      </c>
      <c r="B140" s="14" t="s">
        <v>661</v>
      </c>
      <c r="C140" s="182">
        <f t="shared" ref="C140:C203" si="2">E140+G140+I140+K140+M140+O140+Q140+S140+U140+W140+Y140+AA140+AC140+AE140+AG140+AI140+AK140+AM140+AO140+AQ140+AS140+AU140+AW140+AY140+BA140+BC140+BE140+BG140+BI140+BK140+BM140+BO140+BQ140+BS140+BU140+BW140+BY140+CA140+CC140+CE140+CG140+CI140+CK140+CM140+CO140+CQ140+CS140+CU140+CW140+CY140</f>
        <v>0</v>
      </c>
      <c r="D140" s="184"/>
      <c r="E140" s="185"/>
      <c r="F140" s="185"/>
      <c r="G140" s="185"/>
      <c r="H140" s="185"/>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c r="BE140" s="185"/>
      <c r="BF140" s="185"/>
      <c r="BG140" s="185"/>
      <c r="BH140" s="185"/>
      <c r="BI140" s="185"/>
      <c r="BJ140" s="185"/>
      <c r="BK140" s="185"/>
      <c r="BL140" s="185"/>
      <c r="BM140" s="185"/>
      <c r="BN140" s="185"/>
      <c r="BO140" s="185"/>
      <c r="BP140" s="185"/>
      <c r="BQ140" s="185"/>
      <c r="BR140" s="185"/>
      <c r="BS140" s="185"/>
      <c r="BT140" s="185"/>
      <c r="BU140" s="185"/>
      <c r="BV140" s="185"/>
      <c r="BW140" s="185"/>
      <c r="BX140" s="185"/>
      <c r="BY140" s="185"/>
      <c r="BZ140" s="185"/>
      <c r="CA140" s="185"/>
      <c r="CB140" s="185"/>
      <c r="CC140" s="185"/>
      <c r="CD140" s="185"/>
      <c r="CE140" s="185"/>
      <c r="CF140" s="185"/>
      <c r="CG140" s="185"/>
      <c r="CH140" s="185"/>
      <c r="CI140" s="185"/>
      <c r="CJ140" s="185"/>
      <c r="CK140" s="185"/>
      <c r="CL140" s="185"/>
      <c r="CM140" s="185"/>
      <c r="CN140" s="185"/>
      <c r="CO140" s="185"/>
      <c r="CP140" s="185"/>
      <c r="CQ140" s="185"/>
      <c r="CR140" s="185"/>
      <c r="CS140" s="185"/>
      <c r="CT140" s="185"/>
      <c r="CU140" s="185"/>
      <c r="CV140" s="185"/>
      <c r="CW140" s="185"/>
      <c r="CX140" s="185"/>
      <c r="CY140" s="186"/>
      <c r="CZ140" s="30"/>
      <c r="DA140" s="30"/>
      <c r="DB140" s="30"/>
      <c r="DC140" s="30"/>
      <c r="DD140" s="30"/>
      <c r="DE140" s="30"/>
      <c r="DF140" s="30"/>
      <c r="DG140" s="30"/>
      <c r="DH140" s="30"/>
      <c r="DI140" s="30"/>
      <c r="DJ140" s="30"/>
      <c r="DK140" s="30"/>
      <c r="DL140" s="30"/>
      <c r="DM140" s="28"/>
    </row>
    <row r="141" spans="1:117" s="14" customFormat="1" x14ac:dyDescent="0.25">
      <c r="A141" s="14" t="s">
        <v>206</v>
      </c>
      <c r="B141" s="14" t="s">
        <v>662</v>
      </c>
      <c r="C141" s="182">
        <f t="shared" si="2"/>
        <v>0</v>
      </c>
      <c r="D141" s="184"/>
      <c r="E141" s="185"/>
      <c r="F141" s="185"/>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c r="BE141" s="185"/>
      <c r="BF141" s="185"/>
      <c r="BG141" s="185"/>
      <c r="BH141" s="185"/>
      <c r="BI141" s="185"/>
      <c r="BJ141" s="185"/>
      <c r="BK141" s="185"/>
      <c r="BL141" s="185"/>
      <c r="BM141" s="185"/>
      <c r="BN141" s="185"/>
      <c r="BO141" s="185"/>
      <c r="BP141" s="185"/>
      <c r="BQ141" s="185"/>
      <c r="BR141" s="185"/>
      <c r="BS141" s="185"/>
      <c r="BT141" s="185"/>
      <c r="BU141" s="185"/>
      <c r="BV141" s="185"/>
      <c r="BW141" s="185"/>
      <c r="BX141" s="185"/>
      <c r="BY141" s="185"/>
      <c r="BZ141" s="185"/>
      <c r="CA141" s="185"/>
      <c r="CB141" s="185"/>
      <c r="CC141" s="185"/>
      <c r="CD141" s="185"/>
      <c r="CE141" s="185"/>
      <c r="CF141" s="185"/>
      <c r="CG141" s="185"/>
      <c r="CH141" s="185"/>
      <c r="CI141" s="185"/>
      <c r="CJ141" s="185"/>
      <c r="CK141" s="185"/>
      <c r="CL141" s="185"/>
      <c r="CM141" s="185"/>
      <c r="CN141" s="185"/>
      <c r="CO141" s="185"/>
      <c r="CP141" s="185"/>
      <c r="CQ141" s="185"/>
      <c r="CR141" s="185"/>
      <c r="CS141" s="185"/>
      <c r="CT141" s="185"/>
      <c r="CU141" s="185"/>
      <c r="CV141" s="185"/>
      <c r="CW141" s="185"/>
      <c r="CX141" s="185"/>
      <c r="CY141" s="186"/>
      <c r="CZ141" s="30"/>
      <c r="DA141" s="30"/>
      <c r="DB141" s="30"/>
      <c r="DC141" s="30"/>
      <c r="DD141" s="30"/>
      <c r="DE141" s="30"/>
      <c r="DF141" s="30"/>
      <c r="DG141" s="30"/>
      <c r="DH141" s="30"/>
      <c r="DI141" s="30"/>
      <c r="DJ141" s="30"/>
      <c r="DK141" s="30"/>
      <c r="DL141" s="30"/>
      <c r="DM141" s="28"/>
    </row>
    <row r="142" spans="1:117" s="14" customFormat="1" x14ac:dyDescent="0.25">
      <c r="A142" s="14" t="s">
        <v>665</v>
      </c>
      <c r="B142" s="14" t="s">
        <v>382</v>
      </c>
      <c r="C142" s="182">
        <f t="shared" si="2"/>
        <v>0</v>
      </c>
      <c r="D142" s="184"/>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c r="BE142" s="185"/>
      <c r="BF142" s="185"/>
      <c r="BG142" s="185"/>
      <c r="BH142" s="185"/>
      <c r="BI142" s="185"/>
      <c r="BJ142" s="185"/>
      <c r="BK142" s="185"/>
      <c r="BL142" s="185"/>
      <c r="BM142" s="185"/>
      <c r="BN142" s="185"/>
      <c r="BO142" s="185"/>
      <c r="BP142" s="185"/>
      <c r="BQ142" s="185"/>
      <c r="BR142" s="185"/>
      <c r="BS142" s="185"/>
      <c r="BT142" s="185"/>
      <c r="BU142" s="185"/>
      <c r="BV142" s="185"/>
      <c r="BW142" s="185"/>
      <c r="BX142" s="185"/>
      <c r="BY142" s="185"/>
      <c r="BZ142" s="185"/>
      <c r="CA142" s="185"/>
      <c r="CB142" s="185"/>
      <c r="CC142" s="185"/>
      <c r="CD142" s="185"/>
      <c r="CE142" s="185"/>
      <c r="CF142" s="185"/>
      <c r="CG142" s="185"/>
      <c r="CH142" s="185"/>
      <c r="CI142" s="185"/>
      <c r="CJ142" s="185"/>
      <c r="CK142" s="185"/>
      <c r="CL142" s="185"/>
      <c r="CM142" s="185"/>
      <c r="CN142" s="185"/>
      <c r="CO142" s="185"/>
      <c r="CP142" s="185"/>
      <c r="CQ142" s="185"/>
      <c r="CR142" s="185"/>
      <c r="CS142" s="185"/>
      <c r="CT142" s="185"/>
      <c r="CU142" s="185"/>
      <c r="CV142" s="185"/>
      <c r="CW142" s="185"/>
      <c r="CX142" s="185"/>
      <c r="CY142" s="186"/>
      <c r="CZ142" s="30"/>
      <c r="DA142" s="30"/>
      <c r="DB142" s="30"/>
      <c r="DC142" s="30"/>
      <c r="DD142" s="30"/>
      <c r="DE142" s="30"/>
      <c r="DF142" s="30"/>
      <c r="DG142" s="30"/>
      <c r="DH142" s="30"/>
      <c r="DI142" s="30"/>
      <c r="DJ142" s="30"/>
      <c r="DK142" s="30"/>
      <c r="DL142" s="30"/>
      <c r="DM142" s="28"/>
    </row>
    <row r="143" spans="1:117" s="14" customFormat="1" x14ac:dyDescent="0.25">
      <c r="A143" s="14" t="s">
        <v>200</v>
      </c>
      <c r="B143" s="14" t="s">
        <v>649</v>
      </c>
      <c r="C143" s="182">
        <f t="shared" si="2"/>
        <v>0</v>
      </c>
      <c r="D143" s="184"/>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c r="BE143" s="185"/>
      <c r="BF143" s="185"/>
      <c r="BG143" s="185"/>
      <c r="BH143" s="185"/>
      <c r="BI143" s="185"/>
      <c r="BJ143" s="185"/>
      <c r="BK143" s="185"/>
      <c r="BL143" s="185"/>
      <c r="BM143" s="185"/>
      <c r="BN143" s="185"/>
      <c r="BO143" s="185"/>
      <c r="BP143" s="185"/>
      <c r="BQ143" s="185"/>
      <c r="BR143" s="185"/>
      <c r="BS143" s="185"/>
      <c r="BT143" s="185"/>
      <c r="BU143" s="185"/>
      <c r="BV143" s="185"/>
      <c r="BW143" s="185"/>
      <c r="BX143" s="185"/>
      <c r="BY143" s="185"/>
      <c r="BZ143" s="185"/>
      <c r="CA143" s="185"/>
      <c r="CB143" s="185"/>
      <c r="CC143" s="185"/>
      <c r="CD143" s="185"/>
      <c r="CE143" s="185"/>
      <c r="CF143" s="185"/>
      <c r="CG143" s="185"/>
      <c r="CH143" s="185"/>
      <c r="CI143" s="185"/>
      <c r="CJ143" s="185"/>
      <c r="CK143" s="185"/>
      <c r="CL143" s="185"/>
      <c r="CM143" s="185"/>
      <c r="CN143" s="185"/>
      <c r="CO143" s="185"/>
      <c r="CP143" s="185"/>
      <c r="CQ143" s="185"/>
      <c r="CR143" s="185"/>
      <c r="CS143" s="185"/>
      <c r="CT143" s="185"/>
      <c r="CU143" s="185"/>
      <c r="CV143" s="185"/>
      <c r="CW143" s="185"/>
      <c r="CX143" s="185"/>
      <c r="CY143" s="186"/>
      <c r="CZ143" s="30"/>
      <c r="DA143" s="30"/>
      <c r="DB143" s="30"/>
      <c r="DC143" s="30"/>
      <c r="DD143" s="30"/>
      <c r="DE143" s="30"/>
      <c r="DF143" s="30"/>
      <c r="DG143" s="30"/>
      <c r="DH143" s="30"/>
      <c r="DI143" s="30"/>
      <c r="DJ143" s="30"/>
      <c r="DK143" s="30"/>
      <c r="DL143" s="30"/>
      <c r="DM143" s="28"/>
    </row>
    <row r="144" spans="1:117" s="14" customFormat="1" x14ac:dyDescent="0.25">
      <c r="A144" s="14" t="s">
        <v>201</v>
      </c>
      <c r="B144" s="14" t="s">
        <v>650</v>
      </c>
      <c r="C144" s="182">
        <f t="shared" si="2"/>
        <v>0</v>
      </c>
      <c r="D144" s="184"/>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c r="BE144" s="185"/>
      <c r="BF144" s="185"/>
      <c r="BG144" s="185"/>
      <c r="BH144" s="185"/>
      <c r="BI144" s="185"/>
      <c r="BJ144" s="185"/>
      <c r="BK144" s="185"/>
      <c r="BL144" s="185"/>
      <c r="BM144" s="185"/>
      <c r="BN144" s="185"/>
      <c r="BO144" s="185"/>
      <c r="BP144" s="185"/>
      <c r="BQ144" s="185"/>
      <c r="BR144" s="185"/>
      <c r="BS144" s="185"/>
      <c r="BT144" s="185"/>
      <c r="BU144" s="185"/>
      <c r="BV144" s="185"/>
      <c r="BW144" s="185"/>
      <c r="BX144" s="185"/>
      <c r="BY144" s="185"/>
      <c r="BZ144" s="185"/>
      <c r="CA144" s="185"/>
      <c r="CB144" s="185"/>
      <c r="CC144" s="185"/>
      <c r="CD144" s="185"/>
      <c r="CE144" s="185"/>
      <c r="CF144" s="185"/>
      <c r="CG144" s="185"/>
      <c r="CH144" s="185"/>
      <c r="CI144" s="185"/>
      <c r="CJ144" s="185"/>
      <c r="CK144" s="185"/>
      <c r="CL144" s="185"/>
      <c r="CM144" s="185"/>
      <c r="CN144" s="185"/>
      <c r="CO144" s="185"/>
      <c r="CP144" s="185"/>
      <c r="CQ144" s="185"/>
      <c r="CR144" s="185"/>
      <c r="CS144" s="185"/>
      <c r="CT144" s="185"/>
      <c r="CU144" s="185"/>
      <c r="CV144" s="185"/>
      <c r="CW144" s="185"/>
      <c r="CX144" s="185"/>
      <c r="CY144" s="186"/>
      <c r="CZ144" s="30"/>
      <c r="DA144" s="30"/>
      <c r="DB144" s="30"/>
      <c r="DC144" s="30"/>
      <c r="DD144" s="30"/>
      <c r="DE144" s="30"/>
      <c r="DF144" s="30"/>
      <c r="DG144" s="30"/>
      <c r="DH144" s="30"/>
      <c r="DI144" s="30"/>
      <c r="DJ144" s="30"/>
      <c r="DK144" s="30"/>
      <c r="DL144" s="30"/>
      <c r="DM144" s="28"/>
    </row>
    <row r="145" spans="1:117" s="14" customFormat="1" x14ac:dyDescent="0.25">
      <c r="A145" s="14" t="s">
        <v>202</v>
      </c>
      <c r="B145" s="14" t="s">
        <v>651</v>
      </c>
      <c r="C145" s="182">
        <f t="shared" si="2"/>
        <v>0</v>
      </c>
      <c r="D145" s="184"/>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c r="BE145" s="185"/>
      <c r="BF145" s="185"/>
      <c r="BG145" s="185"/>
      <c r="BH145" s="185"/>
      <c r="BI145" s="185"/>
      <c r="BJ145" s="185"/>
      <c r="BK145" s="185"/>
      <c r="BL145" s="185"/>
      <c r="BM145" s="185"/>
      <c r="BN145" s="185"/>
      <c r="BO145" s="185"/>
      <c r="BP145" s="185"/>
      <c r="BQ145" s="185"/>
      <c r="BR145" s="185"/>
      <c r="BS145" s="185"/>
      <c r="BT145" s="185"/>
      <c r="BU145" s="185"/>
      <c r="BV145" s="185"/>
      <c r="BW145" s="185"/>
      <c r="BX145" s="185"/>
      <c r="BY145" s="185"/>
      <c r="BZ145" s="185"/>
      <c r="CA145" s="185"/>
      <c r="CB145" s="185"/>
      <c r="CC145" s="185"/>
      <c r="CD145" s="185"/>
      <c r="CE145" s="185"/>
      <c r="CF145" s="185"/>
      <c r="CG145" s="185"/>
      <c r="CH145" s="185"/>
      <c r="CI145" s="185"/>
      <c r="CJ145" s="185"/>
      <c r="CK145" s="185"/>
      <c r="CL145" s="185"/>
      <c r="CM145" s="185"/>
      <c r="CN145" s="185"/>
      <c r="CO145" s="185"/>
      <c r="CP145" s="185"/>
      <c r="CQ145" s="185"/>
      <c r="CR145" s="185"/>
      <c r="CS145" s="185"/>
      <c r="CT145" s="185"/>
      <c r="CU145" s="185"/>
      <c r="CV145" s="185"/>
      <c r="CW145" s="185"/>
      <c r="CX145" s="185"/>
      <c r="CY145" s="186"/>
      <c r="CZ145" s="30"/>
      <c r="DA145" s="30"/>
      <c r="DB145" s="30"/>
      <c r="DC145" s="30"/>
      <c r="DD145" s="30"/>
      <c r="DE145" s="30"/>
      <c r="DF145" s="30"/>
      <c r="DG145" s="30"/>
      <c r="DH145" s="30"/>
      <c r="DI145" s="30"/>
      <c r="DJ145" s="30"/>
      <c r="DK145" s="30"/>
      <c r="DL145" s="30"/>
      <c r="DM145" s="28"/>
    </row>
    <row r="146" spans="1:117" s="14" customFormat="1" x14ac:dyDescent="0.25">
      <c r="A146" s="14" t="s">
        <v>654</v>
      </c>
      <c r="B146" s="14" t="s">
        <v>369</v>
      </c>
      <c r="C146" s="182">
        <f t="shared" si="2"/>
        <v>0</v>
      </c>
      <c r="D146" s="184"/>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c r="BE146" s="185"/>
      <c r="BF146" s="185"/>
      <c r="BG146" s="185"/>
      <c r="BH146" s="185"/>
      <c r="BI146" s="185"/>
      <c r="BJ146" s="185"/>
      <c r="BK146" s="185"/>
      <c r="BL146" s="185"/>
      <c r="BM146" s="185"/>
      <c r="BN146" s="185"/>
      <c r="BO146" s="185"/>
      <c r="BP146" s="185"/>
      <c r="BQ146" s="185"/>
      <c r="BR146" s="185"/>
      <c r="BS146" s="185"/>
      <c r="BT146" s="185"/>
      <c r="BU146" s="185"/>
      <c r="BV146" s="185"/>
      <c r="BW146" s="185"/>
      <c r="BX146" s="185"/>
      <c r="BY146" s="185"/>
      <c r="BZ146" s="185"/>
      <c r="CA146" s="185"/>
      <c r="CB146" s="185"/>
      <c r="CC146" s="185"/>
      <c r="CD146" s="185"/>
      <c r="CE146" s="185"/>
      <c r="CF146" s="185"/>
      <c r="CG146" s="185"/>
      <c r="CH146" s="185"/>
      <c r="CI146" s="185"/>
      <c r="CJ146" s="185"/>
      <c r="CK146" s="185"/>
      <c r="CL146" s="185"/>
      <c r="CM146" s="185"/>
      <c r="CN146" s="185"/>
      <c r="CO146" s="185"/>
      <c r="CP146" s="185"/>
      <c r="CQ146" s="185"/>
      <c r="CR146" s="185"/>
      <c r="CS146" s="185"/>
      <c r="CT146" s="185"/>
      <c r="CU146" s="185"/>
      <c r="CV146" s="185"/>
      <c r="CW146" s="185"/>
      <c r="CX146" s="185"/>
      <c r="CY146" s="186"/>
      <c r="CZ146" s="30"/>
      <c r="DA146" s="30"/>
      <c r="DB146" s="30"/>
      <c r="DC146" s="30"/>
      <c r="DD146" s="30"/>
      <c r="DE146" s="30"/>
      <c r="DF146" s="30"/>
      <c r="DG146" s="30"/>
      <c r="DH146" s="30"/>
      <c r="DI146" s="30"/>
      <c r="DJ146" s="30"/>
      <c r="DK146" s="30"/>
      <c r="DL146" s="30"/>
      <c r="DM146" s="28"/>
    </row>
    <row r="147" spans="1:117" s="14" customFormat="1" x14ac:dyDescent="0.25">
      <c r="A147" s="14" t="s">
        <v>207</v>
      </c>
      <c r="B147" s="14" t="s">
        <v>208</v>
      </c>
      <c r="C147" s="182">
        <f t="shared" si="2"/>
        <v>0</v>
      </c>
      <c r="D147" s="184"/>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c r="BE147" s="185"/>
      <c r="BF147" s="185"/>
      <c r="BG147" s="185"/>
      <c r="BH147" s="185"/>
      <c r="BI147" s="185"/>
      <c r="BJ147" s="185"/>
      <c r="BK147" s="185"/>
      <c r="BL147" s="185"/>
      <c r="BM147" s="185"/>
      <c r="BN147" s="185"/>
      <c r="BO147" s="185"/>
      <c r="BP147" s="185"/>
      <c r="BQ147" s="185"/>
      <c r="BR147" s="185"/>
      <c r="BS147" s="185"/>
      <c r="BT147" s="185"/>
      <c r="BU147" s="185"/>
      <c r="BV147" s="185"/>
      <c r="BW147" s="185"/>
      <c r="BX147" s="185"/>
      <c r="BY147" s="185"/>
      <c r="BZ147" s="185"/>
      <c r="CA147" s="185"/>
      <c r="CB147" s="185"/>
      <c r="CC147" s="185"/>
      <c r="CD147" s="185"/>
      <c r="CE147" s="185"/>
      <c r="CF147" s="185"/>
      <c r="CG147" s="185"/>
      <c r="CH147" s="185"/>
      <c r="CI147" s="185"/>
      <c r="CJ147" s="185"/>
      <c r="CK147" s="185"/>
      <c r="CL147" s="185"/>
      <c r="CM147" s="185"/>
      <c r="CN147" s="185"/>
      <c r="CO147" s="185"/>
      <c r="CP147" s="185"/>
      <c r="CQ147" s="185"/>
      <c r="CR147" s="185"/>
      <c r="CS147" s="185"/>
      <c r="CT147" s="185"/>
      <c r="CU147" s="185"/>
      <c r="CV147" s="185"/>
      <c r="CW147" s="185"/>
      <c r="CX147" s="185"/>
      <c r="CY147" s="186"/>
      <c r="CZ147" s="30"/>
      <c r="DA147" s="30"/>
      <c r="DB147" s="30"/>
      <c r="DC147" s="30"/>
      <c r="DD147" s="30"/>
      <c r="DE147" s="30"/>
      <c r="DF147" s="30"/>
      <c r="DG147" s="30"/>
      <c r="DH147" s="30"/>
      <c r="DI147" s="30"/>
      <c r="DJ147" s="30"/>
      <c r="DK147" s="30"/>
      <c r="DL147" s="30"/>
      <c r="DM147" s="28"/>
    </row>
    <row r="148" spans="1:117" s="14" customFormat="1" x14ac:dyDescent="0.25">
      <c r="A148" s="14" t="s">
        <v>209</v>
      </c>
      <c r="B148" s="14" t="s">
        <v>210</v>
      </c>
      <c r="C148" s="182">
        <f t="shared" si="2"/>
        <v>0</v>
      </c>
      <c r="D148" s="184"/>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c r="BE148" s="185"/>
      <c r="BF148" s="185"/>
      <c r="BG148" s="185"/>
      <c r="BH148" s="185"/>
      <c r="BI148" s="185"/>
      <c r="BJ148" s="185"/>
      <c r="BK148" s="185"/>
      <c r="BL148" s="185"/>
      <c r="BM148" s="185"/>
      <c r="BN148" s="185"/>
      <c r="BO148" s="185"/>
      <c r="BP148" s="185"/>
      <c r="BQ148" s="185"/>
      <c r="BR148" s="185"/>
      <c r="BS148" s="185"/>
      <c r="BT148" s="185"/>
      <c r="BU148" s="185"/>
      <c r="BV148" s="185"/>
      <c r="BW148" s="185"/>
      <c r="BX148" s="185"/>
      <c r="BY148" s="185"/>
      <c r="BZ148" s="185"/>
      <c r="CA148" s="185"/>
      <c r="CB148" s="185"/>
      <c r="CC148" s="185"/>
      <c r="CD148" s="185"/>
      <c r="CE148" s="185"/>
      <c r="CF148" s="185"/>
      <c r="CG148" s="185"/>
      <c r="CH148" s="185"/>
      <c r="CI148" s="185"/>
      <c r="CJ148" s="185"/>
      <c r="CK148" s="185"/>
      <c r="CL148" s="185"/>
      <c r="CM148" s="185"/>
      <c r="CN148" s="185"/>
      <c r="CO148" s="185"/>
      <c r="CP148" s="185"/>
      <c r="CQ148" s="185"/>
      <c r="CR148" s="185"/>
      <c r="CS148" s="185"/>
      <c r="CT148" s="185"/>
      <c r="CU148" s="185"/>
      <c r="CV148" s="185"/>
      <c r="CW148" s="185"/>
      <c r="CX148" s="185"/>
      <c r="CY148" s="186"/>
      <c r="CZ148" s="30"/>
      <c r="DA148" s="30"/>
      <c r="DB148" s="30"/>
      <c r="DC148" s="30"/>
      <c r="DD148" s="30"/>
      <c r="DE148" s="30"/>
      <c r="DF148" s="30"/>
      <c r="DG148" s="30"/>
      <c r="DH148" s="30"/>
      <c r="DI148" s="30"/>
      <c r="DJ148" s="30"/>
      <c r="DK148" s="30"/>
      <c r="DL148" s="30"/>
      <c r="DM148" s="28"/>
    </row>
    <row r="149" spans="1:117" s="14" customFormat="1" x14ac:dyDescent="0.25">
      <c r="A149" s="14" t="s">
        <v>211</v>
      </c>
      <c r="B149" s="14" t="s">
        <v>680</v>
      </c>
      <c r="C149" s="182">
        <f t="shared" si="2"/>
        <v>0</v>
      </c>
      <c r="D149" s="184"/>
      <c r="E149" s="185"/>
      <c r="F149" s="185"/>
      <c r="G149" s="185"/>
      <c r="H149" s="185"/>
      <c r="I149" s="185"/>
      <c r="J149" s="185"/>
      <c r="K149" s="185"/>
      <c r="L149" s="185"/>
      <c r="M149" s="185"/>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c r="BE149" s="185"/>
      <c r="BF149" s="185"/>
      <c r="BG149" s="185"/>
      <c r="BH149" s="185"/>
      <c r="BI149" s="185"/>
      <c r="BJ149" s="185"/>
      <c r="BK149" s="185"/>
      <c r="BL149" s="185"/>
      <c r="BM149" s="185"/>
      <c r="BN149" s="185"/>
      <c r="BO149" s="185"/>
      <c r="BP149" s="185"/>
      <c r="BQ149" s="185"/>
      <c r="BR149" s="185"/>
      <c r="BS149" s="185"/>
      <c r="BT149" s="185"/>
      <c r="BU149" s="185"/>
      <c r="BV149" s="185"/>
      <c r="BW149" s="185"/>
      <c r="BX149" s="185"/>
      <c r="BY149" s="185"/>
      <c r="BZ149" s="185"/>
      <c r="CA149" s="185"/>
      <c r="CB149" s="185"/>
      <c r="CC149" s="185"/>
      <c r="CD149" s="185"/>
      <c r="CE149" s="185"/>
      <c r="CF149" s="185"/>
      <c r="CG149" s="185"/>
      <c r="CH149" s="185"/>
      <c r="CI149" s="185"/>
      <c r="CJ149" s="185"/>
      <c r="CK149" s="185"/>
      <c r="CL149" s="185"/>
      <c r="CM149" s="185"/>
      <c r="CN149" s="185"/>
      <c r="CO149" s="185"/>
      <c r="CP149" s="185"/>
      <c r="CQ149" s="185"/>
      <c r="CR149" s="185"/>
      <c r="CS149" s="185"/>
      <c r="CT149" s="185"/>
      <c r="CU149" s="185"/>
      <c r="CV149" s="185"/>
      <c r="CW149" s="185"/>
      <c r="CX149" s="185"/>
      <c r="CY149" s="186"/>
      <c r="CZ149" s="30"/>
      <c r="DA149" s="30"/>
      <c r="DB149" s="30"/>
      <c r="DC149" s="30"/>
      <c r="DD149" s="30"/>
      <c r="DE149" s="30"/>
      <c r="DF149" s="30"/>
      <c r="DG149" s="30"/>
      <c r="DH149" s="30"/>
      <c r="DI149" s="30"/>
      <c r="DJ149" s="30"/>
      <c r="DK149" s="30"/>
      <c r="DL149" s="30"/>
      <c r="DM149" s="28"/>
    </row>
    <row r="150" spans="1:117" s="14" customFormat="1" x14ac:dyDescent="0.25">
      <c r="A150" s="14" t="s">
        <v>212</v>
      </c>
      <c r="B150" s="14" t="s">
        <v>704</v>
      </c>
      <c r="C150" s="182">
        <f t="shared" si="2"/>
        <v>0</v>
      </c>
      <c r="D150" s="184"/>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c r="BE150" s="185"/>
      <c r="BF150" s="185"/>
      <c r="BG150" s="185"/>
      <c r="BH150" s="185"/>
      <c r="BI150" s="185"/>
      <c r="BJ150" s="185"/>
      <c r="BK150" s="185"/>
      <c r="BL150" s="185"/>
      <c r="BM150" s="185"/>
      <c r="BN150" s="185"/>
      <c r="BO150" s="185"/>
      <c r="BP150" s="185"/>
      <c r="BQ150" s="185"/>
      <c r="BR150" s="185"/>
      <c r="BS150" s="185"/>
      <c r="BT150" s="185"/>
      <c r="BU150" s="185"/>
      <c r="BV150" s="185"/>
      <c r="BW150" s="185"/>
      <c r="BX150" s="185"/>
      <c r="BY150" s="185"/>
      <c r="BZ150" s="185"/>
      <c r="CA150" s="185"/>
      <c r="CB150" s="185"/>
      <c r="CC150" s="185"/>
      <c r="CD150" s="185"/>
      <c r="CE150" s="185"/>
      <c r="CF150" s="185"/>
      <c r="CG150" s="185"/>
      <c r="CH150" s="185"/>
      <c r="CI150" s="185"/>
      <c r="CJ150" s="185"/>
      <c r="CK150" s="185"/>
      <c r="CL150" s="185"/>
      <c r="CM150" s="185"/>
      <c r="CN150" s="185"/>
      <c r="CO150" s="185"/>
      <c r="CP150" s="185"/>
      <c r="CQ150" s="185"/>
      <c r="CR150" s="185"/>
      <c r="CS150" s="185"/>
      <c r="CT150" s="185"/>
      <c r="CU150" s="185"/>
      <c r="CV150" s="185"/>
      <c r="CW150" s="185"/>
      <c r="CX150" s="185"/>
      <c r="CY150" s="186"/>
      <c r="CZ150" s="30"/>
      <c r="DA150" s="30"/>
      <c r="DB150" s="30"/>
      <c r="DC150" s="30"/>
      <c r="DD150" s="30"/>
      <c r="DE150" s="30"/>
      <c r="DF150" s="30"/>
      <c r="DG150" s="30"/>
      <c r="DH150" s="30"/>
      <c r="DI150" s="30"/>
      <c r="DJ150" s="30"/>
      <c r="DK150" s="30"/>
      <c r="DL150" s="30"/>
      <c r="DM150" s="28"/>
    </row>
    <row r="151" spans="1:117" s="14" customFormat="1" x14ac:dyDescent="0.25">
      <c r="A151" s="14" t="s">
        <v>213</v>
      </c>
      <c r="B151" s="14" t="s">
        <v>214</v>
      </c>
      <c r="C151" s="182">
        <f t="shared" si="2"/>
        <v>0</v>
      </c>
      <c r="D151" s="184"/>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c r="BE151" s="185"/>
      <c r="BF151" s="185"/>
      <c r="BG151" s="185"/>
      <c r="BH151" s="185"/>
      <c r="BI151" s="185"/>
      <c r="BJ151" s="185"/>
      <c r="BK151" s="185"/>
      <c r="BL151" s="185"/>
      <c r="BM151" s="185"/>
      <c r="BN151" s="185"/>
      <c r="BO151" s="185"/>
      <c r="BP151" s="185"/>
      <c r="BQ151" s="185"/>
      <c r="BR151" s="185"/>
      <c r="BS151" s="185"/>
      <c r="BT151" s="185"/>
      <c r="BU151" s="185"/>
      <c r="BV151" s="185"/>
      <c r="BW151" s="185"/>
      <c r="BX151" s="185"/>
      <c r="BY151" s="185"/>
      <c r="BZ151" s="185"/>
      <c r="CA151" s="185"/>
      <c r="CB151" s="185"/>
      <c r="CC151" s="185"/>
      <c r="CD151" s="185"/>
      <c r="CE151" s="185"/>
      <c r="CF151" s="185"/>
      <c r="CG151" s="185"/>
      <c r="CH151" s="185"/>
      <c r="CI151" s="185"/>
      <c r="CJ151" s="185"/>
      <c r="CK151" s="185"/>
      <c r="CL151" s="185"/>
      <c r="CM151" s="185"/>
      <c r="CN151" s="185"/>
      <c r="CO151" s="185"/>
      <c r="CP151" s="185"/>
      <c r="CQ151" s="185"/>
      <c r="CR151" s="185"/>
      <c r="CS151" s="185"/>
      <c r="CT151" s="185"/>
      <c r="CU151" s="185"/>
      <c r="CV151" s="185"/>
      <c r="CW151" s="185"/>
      <c r="CX151" s="185"/>
      <c r="CY151" s="186"/>
      <c r="CZ151" s="30"/>
      <c r="DA151" s="30"/>
      <c r="DB151" s="30"/>
      <c r="DC151" s="30"/>
      <c r="DD151" s="30"/>
      <c r="DE151" s="30"/>
      <c r="DF151" s="30"/>
      <c r="DG151" s="30"/>
      <c r="DH151" s="30"/>
      <c r="DI151" s="30"/>
      <c r="DJ151" s="30"/>
      <c r="DK151" s="30"/>
      <c r="DL151" s="30"/>
      <c r="DM151" s="28"/>
    </row>
    <row r="152" spans="1:117" s="14" customFormat="1" x14ac:dyDescent="0.25">
      <c r="A152" s="14" t="s">
        <v>215</v>
      </c>
      <c r="B152" s="14" t="s">
        <v>480</v>
      </c>
      <c r="C152" s="182">
        <f t="shared" si="2"/>
        <v>0</v>
      </c>
      <c r="D152" s="184"/>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c r="BE152" s="185"/>
      <c r="BF152" s="185"/>
      <c r="BG152" s="185"/>
      <c r="BH152" s="185"/>
      <c r="BI152" s="185"/>
      <c r="BJ152" s="185"/>
      <c r="BK152" s="185"/>
      <c r="BL152" s="185"/>
      <c r="BM152" s="185"/>
      <c r="BN152" s="185"/>
      <c r="BO152" s="185"/>
      <c r="BP152" s="185"/>
      <c r="BQ152" s="185"/>
      <c r="BR152" s="185"/>
      <c r="BS152" s="185"/>
      <c r="BT152" s="185"/>
      <c r="BU152" s="185"/>
      <c r="BV152" s="185"/>
      <c r="BW152" s="185"/>
      <c r="BX152" s="185"/>
      <c r="BY152" s="185"/>
      <c r="BZ152" s="185"/>
      <c r="CA152" s="185"/>
      <c r="CB152" s="185"/>
      <c r="CC152" s="185"/>
      <c r="CD152" s="185"/>
      <c r="CE152" s="185"/>
      <c r="CF152" s="185"/>
      <c r="CG152" s="185"/>
      <c r="CH152" s="185"/>
      <c r="CI152" s="185"/>
      <c r="CJ152" s="185"/>
      <c r="CK152" s="185"/>
      <c r="CL152" s="185"/>
      <c r="CM152" s="185"/>
      <c r="CN152" s="185"/>
      <c r="CO152" s="185"/>
      <c r="CP152" s="185"/>
      <c r="CQ152" s="185"/>
      <c r="CR152" s="185"/>
      <c r="CS152" s="185"/>
      <c r="CT152" s="185"/>
      <c r="CU152" s="185"/>
      <c r="CV152" s="185"/>
      <c r="CW152" s="185"/>
      <c r="CX152" s="185"/>
      <c r="CY152" s="186"/>
      <c r="CZ152" s="30"/>
      <c r="DA152" s="30"/>
      <c r="DB152" s="30"/>
      <c r="DC152" s="30"/>
      <c r="DD152" s="30"/>
      <c r="DE152" s="30"/>
      <c r="DF152" s="30"/>
      <c r="DG152" s="30"/>
      <c r="DH152" s="30"/>
      <c r="DI152" s="30"/>
      <c r="DJ152" s="30"/>
      <c r="DK152" s="30"/>
      <c r="DL152" s="30"/>
      <c r="DM152" s="28"/>
    </row>
    <row r="153" spans="1:117" s="14" customFormat="1" x14ac:dyDescent="0.25">
      <c r="A153" s="14" t="s">
        <v>217</v>
      </c>
      <c r="B153" s="14" t="s">
        <v>481</v>
      </c>
      <c r="C153" s="182">
        <f t="shared" si="2"/>
        <v>0</v>
      </c>
      <c r="D153" s="184"/>
      <c r="E153" s="185"/>
      <c r="F153" s="185"/>
      <c r="G153" s="185"/>
      <c r="H153" s="185"/>
      <c r="I153" s="185"/>
      <c r="J153" s="185"/>
      <c r="K153" s="185"/>
      <c r="L153" s="185"/>
      <c r="M153" s="185"/>
      <c r="N153" s="185"/>
      <c r="O153" s="185"/>
      <c r="P153" s="185"/>
      <c r="Q153" s="185"/>
      <c r="R153" s="185"/>
      <c r="S153" s="185"/>
      <c r="T153" s="185"/>
      <c r="U153" s="185"/>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c r="BE153" s="185"/>
      <c r="BF153" s="185"/>
      <c r="BG153" s="185"/>
      <c r="BH153" s="185"/>
      <c r="BI153" s="185"/>
      <c r="BJ153" s="185"/>
      <c r="BK153" s="185"/>
      <c r="BL153" s="185"/>
      <c r="BM153" s="185"/>
      <c r="BN153" s="185"/>
      <c r="BO153" s="185"/>
      <c r="BP153" s="185"/>
      <c r="BQ153" s="185"/>
      <c r="BR153" s="185"/>
      <c r="BS153" s="185"/>
      <c r="BT153" s="185"/>
      <c r="BU153" s="185"/>
      <c r="BV153" s="185"/>
      <c r="BW153" s="185"/>
      <c r="BX153" s="185"/>
      <c r="BY153" s="185"/>
      <c r="BZ153" s="185"/>
      <c r="CA153" s="185"/>
      <c r="CB153" s="185"/>
      <c r="CC153" s="185"/>
      <c r="CD153" s="185"/>
      <c r="CE153" s="185"/>
      <c r="CF153" s="185"/>
      <c r="CG153" s="185"/>
      <c r="CH153" s="185"/>
      <c r="CI153" s="185"/>
      <c r="CJ153" s="185"/>
      <c r="CK153" s="185"/>
      <c r="CL153" s="185"/>
      <c r="CM153" s="185"/>
      <c r="CN153" s="185"/>
      <c r="CO153" s="185"/>
      <c r="CP153" s="185"/>
      <c r="CQ153" s="185"/>
      <c r="CR153" s="185"/>
      <c r="CS153" s="185"/>
      <c r="CT153" s="185"/>
      <c r="CU153" s="185"/>
      <c r="CV153" s="185"/>
      <c r="CW153" s="185"/>
      <c r="CX153" s="185"/>
      <c r="CY153" s="186"/>
      <c r="CZ153" s="30"/>
      <c r="DA153" s="30"/>
      <c r="DB153" s="30"/>
      <c r="DC153" s="30"/>
      <c r="DD153" s="30"/>
      <c r="DE153" s="30"/>
      <c r="DF153" s="30"/>
      <c r="DG153" s="30"/>
      <c r="DH153" s="30"/>
      <c r="DI153" s="30"/>
      <c r="DJ153" s="30"/>
      <c r="DK153" s="30"/>
      <c r="DL153" s="30"/>
      <c r="DM153" s="28"/>
    </row>
    <row r="154" spans="1:117" s="14" customFormat="1" x14ac:dyDescent="0.25">
      <c r="A154" s="14" t="s">
        <v>216</v>
      </c>
      <c r="B154" s="14" t="s">
        <v>359</v>
      </c>
      <c r="C154" s="182">
        <f t="shared" si="2"/>
        <v>0</v>
      </c>
      <c r="D154" s="184"/>
      <c r="E154" s="185"/>
      <c r="F154" s="185"/>
      <c r="G154" s="185"/>
      <c r="H154" s="185"/>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c r="BE154" s="185"/>
      <c r="BF154" s="185"/>
      <c r="BG154" s="185"/>
      <c r="BH154" s="185"/>
      <c r="BI154" s="185"/>
      <c r="BJ154" s="185"/>
      <c r="BK154" s="185"/>
      <c r="BL154" s="185"/>
      <c r="BM154" s="185"/>
      <c r="BN154" s="185"/>
      <c r="BO154" s="185"/>
      <c r="BP154" s="185"/>
      <c r="BQ154" s="185"/>
      <c r="BR154" s="185"/>
      <c r="BS154" s="185"/>
      <c r="BT154" s="185"/>
      <c r="BU154" s="185"/>
      <c r="BV154" s="185"/>
      <c r="BW154" s="185"/>
      <c r="BX154" s="185"/>
      <c r="BY154" s="185"/>
      <c r="BZ154" s="185"/>
      <c r="CA154" s="185"/>
      <c r="CB154" s="185"/>
      <c r="CC154" s="185"/>
      <c r="CD154" s="185"/>
      <c r="CE154" s="185"/>
      <c r="CF154" s="185"/>
      <c r="CG154" s="185"/>
      <c r="CH154" s="185"/>
      <c r="CI154" s="185"/>
      <c r="CJ154" s="185"/>
      <c r="CK154" s="185"/>
      <c r="CL154" s="185"/>
      <c r="CM154" s="185"/>
      <c r="CN154" s="185"/>
      <c r="CO154" s="185"/>
      <c r="CP154" s="185"/>
      <c r="CQ154" s="185"/>
      <c r="CR154" s="185"/>
      <c r="CS154" s="185"/>
      <c r="CT154" s="185"/>
      <c r="CU154" s="185"/>
      <c r="CV154" s="185"/>
      <c r="CW154" s="185"/>
      <c r="CX154" s="185"/>
      <c r="CY154" s="186"/>
      <c r="CZ154" s="30"/>
      <c r="DA154" s="30"/>
      <c r="DB154" s="30"/>
      <c r="DC154" s="30"/>
      <c r="DD154" s="30"/>
      <c r="DE154" s="30"/>
      <c r="DF154" s="30"/>
      <c r="DG154" s="30"/>
      <c r="DH154" s="30"/>
      <c r="DI154" s="30"/>
      <c r="DJ154" s="30"/>
      <c r="DK154" s="30"/>
      <c r="DL154" s="30"/>
      <c r="DM154" s="28"/>
    </row>
    <row r="155" spans="1:117" s="14" customFormat="1" x14ac:dyDescent="0.25">
      <c r="A155" s="14" t="s">
        <v>218</v>
      </c>
      <c r="B155" s="14" t="s">
        <v>482</v>
      </c>
      <c r="C155" s="182">
        <f t="shared" si="2"/>
        <v>0</v>
      </c>
      <c r="D155" s="184"/>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c r="BE155" s="185"/>
      <c r="BF155" s="185"/>
      <c r="BG155" s="185"/>
      <c r="BH155" s="185"/>
      <c r="BI155" s="185"/>
      <c r="BJ155" s="185"/>
      <c r="BK155" s="185"/>
      <c r="BL155" s="185"/>
      <c r="BM155" s="185"/>
      <c r="BN155" s="185"/>
      <c r="BO155" s="185"/>
      <c r="BP155" s="185"/>
      <c r="BQ155" s="185"/>
      <c r="BR155" s="185"/>
      <c r="BS155" s="185"/>
      <c r="BT155" s="185"/>
      <c r="BU155" s="185"/>
      <c r="BV155" s="185"/>
      <c r="BW155" s="185"/>
      <c r="BX155" s="185"/>
      <c r="BY155" s="185"/>
      <c r="BZ155" s="185"/>
      <c r="CA155" s="185"/>
      <c r="CB155" s="185"/>
      <c r="CC155" s="185"/>
      <c r="CD155" s="185"/>
      <c r="CE155" s="185"/>
      <c r="CF155" s="185"/>
      <c r="CG155" s="185"/>
      <c r="CH155" s="185"/>
      <c r="CI155" s="185"/>
      <c r="CJ155" s="185"/>
      <c r="CK155" s="185"/>
      <c r="CL155" s="185"/>
      <c r="CM155" s="185"/>
      <c r="CN155" s="185"/>
      <c r="CO155" s="185"/>
      <c r="CP155" s="185"/>
      <c r="CQ155" s="185"/>
      <c r="CR155" s="185"/>
      <c r="CS155" s="185"/>
      <c r="CT155" s="185"/>
      <c r="CU155" s="185"/>
      <c r="CV155" s="185"/>
      <c r="CW155" s="185"/>
      <c r="CX155" s="185"/>
      <c r="CY155" s="186"/>
      <c r="CZ155" s="30"/>
      <c r="DA155" s="30"/>
      <c r="DB155" s="30"/>
      <c r="DC155" s="30"/>
      <c r="DD155" s="30"/>
      <c r="DE155" s="30"/>
      <c r="DF155" s="30"/>
      <c r="DG155" s="30"/>
      <c r="DH155" s="30"/>
      <c r="DI155" s="30"/>
      <c r="DJ155" s="30"/>
      <c r="DK155" s="30"/>
      <c r="DL155" s="30"/>
      <c r="DM155" s="28"/>
    </row>
    <row r="156" spans="1:117" s="14" customFormat="1" x14ac:dyDescent="0.25">
      <c r="A156" s="14" t="s">
        <v>219</v>
      </c>
      <c r="B156" s="14" t="s">
        <v>408</v>
      </c>
      <c r="C156" s="182">
        <f t="shared" si="2"/>
        <v>0</v>
      </c>
      <c r="D156" s="184"/>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c r="BE156" s="185"/>
      <c r="BF156" s="185"/>
      <c r="BG156" s="185"/>
      <c r="BH156" s="185"/>
      <c r="BI156" s="185"/>
      <c r="BJ156" s="185"/>
      <c r="BK156" s="185"/>
      <c r="BL156" s="185"/>
      <c r="BM156" s="185"/>
      <c r="BN156" s="185"/>
      <c r="BO156" s="185"/>
      <c r="BP156" s="185"/>
      <c r="BQ156" s="185"/>
      <c r="BR156" s="185"/>
      <c r="BS156" s="185"/>
      <c r="BT156" s="185"/>
      <c r="BU156" s="185"/>
      <c r="BV156" s="185"/>
      <c r="BW156" s="185"/>
      <c r="BX156" s="185"/>
      <c r="BY156" s="185"/>
      <c r="BZ156" s="185"/>
      <c r="CA156" s="185"/>
      <c r="CB156" s="185"/>
      <c r="CC156" s="185"/>
      <c r="CD156" s="185"/>
      <c r="CE156" s="185"/>
      <c r="CF156" s="185"/>
      <c r="CG156" s="185"/>
      <c r="CH156" s="185"/>
      <c r="CI156" s="185"/>
      <c r="CJ156" s="185"/>
      <c r="CK156" s="185"/>
      <c r="CL156" s="185"/>
      <c r="CM156" s="185"/>
      <c r="CN156" s="185"/>
      <c r="CO156" s="185"/>
      <c r="CP156" s="185"/>
      <c r="CQ156" s="185"/>
      <c r="CR156" s="185"/>
      <c r="CS156" s="185"/>
      <c r="CT156" s="185"/>
      <c r="CU156" s="185"/>
      <c r="CV156" s="185"/>
      <c r="CW156" s="185"/>
      <c r="CX156" s="185"/>
      <c r="CY156" s="186"/>
      <c r="CZ156" s="30"/>
      <c r="DA156" s="30"/>
      <c r="DB156" s="30"/>
      <c r="DC156" s="30"/>
      <c r="DD156" s="30"/>
      <c r="DE156" s="30"/>
      <c r="DF156" s="30"/>
      <c r="DG156" s="30"/>
      <c r="DH156" s="30"/>
      <c r="DI156" s="30"/>
      <c r="DJ156" s="30"/>
      <c r="DK156" s="30"/>
      <c r="DL156" s="30"/>
      <c r="DM156" s="28"/>
    </row>
    <row r="157" spans="1:117" s="14" customFormat="1" x14ac:dyDescent="0.25">
      <c r="A157" s="14" t="s">
        <v>220</v>
      </c>
      <c r="B157" s="14" t="s">
        <v>221</v>
      </c>
      <c r="C157" s="182">
        <f t="shared" si="2"/>
        <v>0</v>
      </c>
      <c r="D157" s="184"/>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c r="BE157" s="185"/>
      <c r="BF157" s="185"/>
      <c r="BG157" s="185"/>
      <c r="BH157" s="185"/>
      <c r="BI157" s="185"/>
      <c r="BJ157" s="185"/>
      <c r="BK157" s="185"/>
      <c r="BL157" s="185"/>
      <c r="BM157" s="185"/>
      <c r="BN157" s="185"/>
      <c r="BO157" s="185"/>
      <c r="BP157" s="185"/>
      <c r="BQ157" s="185"/>
      <c r="BR157" s="185"/>
      <c r="BS157" s="185"/>
      <c r="BT157" s="185"/>
      <c r="BU157" s="185"/>
      <c r="BV157" s="185"/>
      <c r="BW157" s="185"/>
      <c r="BX157" s="185"/>
      <c r="BY157" s="185"/>
      <c r="BZ157" s="185"/>
      <c r="CA157" s="185"/>
      <c r="CB157" s="185"/>
      <c r="CC157" s="185"/>
      <c r="CD157" s="185"/>
      <c r="CE157" s="185"/>
      <c r="CF157" s="185"/>
      <c r="CG157" s="185"/>
      <c r="CH157" s="185"/>
      <c r="CI157" s="185"/>
      <c r="CJ157" s="185"/>
      <c r="CK157" s="185"/>
      <c r="CL157" s="185"/>
      <c r="CM157" s="185"/>
      <c r="CN157" s="185"/>
      <c r="CO157" s="185"/>
      <c r="CP157" s="185"/>
      <c r="CQ157" s="185"/>
      <c r="CR157" s="185"/>
      <c r="CS157" s="185"/>
      <c r="CT157" s="185"/>
      <c r="CU157" s="185"/>
      <c r="CV157" s="185"/>
      <c r="CW157" s="185"/>
      <c r="CX157" s="185"/>
      <c r="CY157" s="186"/>
      <c r="CZ157" s="30"/>
      <c r="DA157" s="30"/>
      <c r="DB157" s="30"/>
      <c r="DC157" s="30"/>
      <c r="DD157" s="30"/>
      <c r="DE157" s="30"/>
      <c r="DF157" s="30"/>
      <c r="DG157" s="30"/>
      <c r="DH157" s="30"/>
      <c r="DI157" s="30"/>
      <c r="DJ157" s="30"/>
      <c r="DK157" s="30"/>
      <c r="DL157" s="30"/>
      <c r="DM157" s="28"/>
    </row>
    <row r="158" spans="1:117" s="14" customFormat="1" x14ac:dyDescent="0.25">
      <c r="A158" s="14" t="s">
        <v>439</v>
      </c>
      <c r="B158" s="14" t="s">
        <v>682</v>
      </c>
      <c r="C158" s="182">
        <f t="shared" si="2"/>
        <v>0</v>
      </c>
      <c r="D158" s="184"/>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c r="BE158" s="185"/>
      <c r="BF158" s="185"/>
      <c r="BG158" s="185"/>
      <c r="BH158" s="185"/>
      <c r="BI158" s="185"/>
      <c r="BJ158" s="185"/>
      <c r="BK158" s="185"/>
      <c r="BL158" s="185"/>
      <c r="BM158" s="185"/>
      <c r="BN158" s="185"/>
      <c r="BO158" s="185"/>
      <c r="BP158" s="185"/>
      <c r="BQ158" s="185"/>
      <c r="BR158" s="185"/>
      <c r="BS158" s="185"/>
      <c r="BT158" s="185"/>
      <c r="BU158" s="185"/>
      <c r="BV158" s="185"/>
      <c r="BW158" s="185"/>
      <c r="BX158" s="185"/>
      <c r="BY158" s="185"/>
      <c r="BZ158" s="185"/>
      <c r="CA158" s="185"/>
      <c r="CB158" s="185"/>
      <c r="CC158" s="185"/>
      <c r="CD158" s="185"/>
      <c r="CE158" s="185"/>
      <c r="CF158" s="185"/>
      <c r="CG158" s="185"/>
      <c r="CH158" s="185"/>
      <c r="CI158" s="185"/>
      <c r="CJ158" s="185"/>
      <c r="CK158" s="185"/>
      <c r="CL158" s="185"/>
      <c r="CM158" s="185"/>
      <c r="CN158" s="185"/>
      <c r="CO158" s="185"/>
      <c r="CP158" s="185"/>
      <c r="CQ158" s="185"/>
      <c r="CR158" s="185"/>
      <c r="CS158" s="185"/>
      <c r="CT158" s="185"/>
      <c r="CU158" s="185"/>
      <c r="CV158" s="185"/>
      <c r="CW158" s="185"/>
      <c r="CX158" s="185"/>
      <c r="CY158" s="186"/>
      <c r="CZ158" s="30"/>
      <c r="DA158" s="30"/>
      <c r="DB158" s="30"/>
      <c r="DC158" s="30"/>
      <c r="DD158" s="30"/>
      <c r="DE158" s="30"/>
      <c r="DF158" s="30"/>
      <c r="DG158" s="30"/>
      <c r="DH158" s="30"/>
      <c r="DI158" s="30"/>
      <c r="DJ158" s="30"/>
      <c r="DK158" s="30"/>
      <c r="DL158" s="30"/>
      <c r="DM158" s="28"/>
    </row>
    <row r="159" spans="1:117" s="14" customFormat="1" x14ac:dyDescent="0.25">
      <c r="A159" s="14" t="s">
        <v>223</v>
      </c>
      <c r="B159" s="14" t="s">
        <v>414</v>
      </c>
      <c r="C159" s="182">
        <f t="shared" si="2"/>
        <v>0</v>
      </c>
      <c r="D159" s="184"/>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c r="BE159" s="185"/>
      <c r="BF159" s="185"/>
      <c r="BG159" s="185"/>
      <c r="BH159" s="185"/>
      <c r="BI159" s="185"/>
      <c r="BJ159" s="185"/>
      <c r="BK159" s="185"/>
      <c r="BL159" s="185"/>
      <c r="BM159" s="185"/>
      <c r="BN159" s="185"/>
      <c r="BO159" s="185"/>
      <c r="BP159" s="185"/>
      <c r="BQ159" s="185"/>
      <c r="BR159" s="185"/>
      <c r="BS159" s="185"/>
      <c r="BT159" s="185"/>
      <c r="BU159" s="185"/>
      <c r="BV159" s="185"/>
      <c r="BW159" s="185"/>
      <c r="BX159" s="185"/>
      <c r="BY159" s="185"/>
      <c r="BZ159" s="185"/>
      <c r="CA159" s="185"/>
      <c r="CB159" s="185"/>
      <c r="CC159" s="185"/>
      <c r="CD159" s="185"/>
      <c r="CE159" s="185"/>
      <c r="CF159" s="185"/>
      <c r="CG159" s="185"/>
      <c r="CH159" s="185"/>
      <c r="CI159" s="185"/>
      <c r="CJ159" s="185"/>
      <c r="CK159" s="185"/>
      <c r="CL159" s="185"/>
      <c r="CM159" s="185"/>
      <c r="CN159" s="185"/>
      <c r="CO159" s="185"/>
      <c r="CP159" s="185"/>
      <c r="CQ159" s="185"/>
      <c r="CR159" s="185"/>
      <c r="CS159" s="185"/>
      <c r="CT159" s="185"/>
      <c r="CU159" s="185"/>
      <c r="CV159" s="185"/>
      <c r="CW159" s="185"/>
      <c r="CX159" s="185"/>
      <c r="CY159" s="186"/>
      <c r="CZ159" s="30"/>
      <c r="DA159" s="30"/>
      <c r="DB159" s="30"/>
      <c r="DC159" s="30"/>
      <c r="DD159" s="30"/>
      <c r="DE159" s="30"/>
      <c r="DF159" s="30"/>
      <c r="DG159" s="30"/>
      <c r="DH159" s="30"/>
      <c r="DI159" s="30"/>
      <c r="DJ159" s="30"/>
      <c r="DK159" s="30"/>
      <c r="DL159" s="30"/>
      <c r="DM159" s="28"/>
    </row>
    <row r="160" spans="1:117" s="14" customFormat="1" x14ac:dyDescent="0.25">
      <c r="A160" s="14" t="s">
        <v>483</v>
      </c>
      <c r="B160" s="117" t="s">
        <v>755</v>
      </c>
      <c r="C160" s="182">
        <f t="shared" si="2"/>
        <v>0</v>
      </c>
      <c r="D160" s="184"/>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c r="BE160" s="185"/>
      <c r="BF160" s="185"/>
      <c r="BG160" s="185"/>
      <c r="BH160" s="185"/>
      <c r="BI160" s="185"/>
      <c r="BJ160" s="185"/>
      <c r="BK160" s="185"/>
      <c r="BL160" s="185"/>
      <c r="BM160" s="185"/>
      <c r="BN160" s="185"/>
      <c r="BO160" s="185"/>
      <c r="BP160" s="185"/>
      <c r="BQ160" s="185"/>
      <c r="BR160" s="185"/>
      <c r="BS160" s="185"/>
      <c r="BT160" s="185"/>
      <c r="BU160" s="185"/>
      <c r="BV160" s="185"/>
      <c r="BW160" s="185"/>
      <c r="BX160" s="185"/>
      <c r="BY160" s="185"/>
      <c r="BZ160" s="185"/>
      <c r="CA160" s="185"/>
      <c r="CB160" s="185"/>
      <c r="CC160" s="185"/>
      <c r="CD160" s="185"/>
      <c r="CE160" s="185"/>
      <c r="CF160" s="185"/>
      <c r="CG160" s="185"/>
      <c r="CH160" s="185"/>
      <c r="CI160" s="185"/>
      <c r="CJ160" s="185"/>
      <c r="CK160" s="185"/>
      <c r="CL160" s="185"/>
      <c r="CM160" s="185"/>
      <c r="CN160" s="185"/>
      <c r="CO160" s="185"/>
      <c r="CP160" s="185"/>
      <c r="CQ160" s="185"/>
      <c r="CR160" s="185"/>
      <c r="CS160" s="185"/>
      <c r="CT160" s="185"/>
      <c r="CU160" s="185"/>
      <c r="CV160" s="185"/>
      <c r="CW160" s="185"/>
      <c r="CX160" s="185"/>
      <c r="CY160" s="186"/>
      <c r="CZ160" s="30"/>
      <c r="DA160" s="30"/>
      <c r="DB160" s="30"/>
      <c r="DC160" s="30"/>
      <c r="DD160" s="30"/>
      <c r="DE160" s="30"/>
      <c r="DF160" s="30"/>
      <c r="DG160" s="30"/>
      <c r="DH160" s="30"/>
      <c r="DI160" s="30"/>
      <c r="DJ160" s="30"/>
      <c r="DK160" s="30"/>
      <c r="DL160" s="30"/>
      <c r="DM160" s="28"/>
    </row>
    <row r="161" spans="1:117" s="14" customFormat="1" x14ac:dyDescent="0.25">
      <c r="A161" s="117" t="s">
        <v>733</v>
      </c>
      <c r="B161" s="14" t="s">
        <v>484</v>
      </c>
      <c r="C161" s="182">
        <f t="shared" si="2"/>
        <v>0</v>
      </c>
      <c r="D161" s="184"/>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c r="BE161" s="185"/>
      <c r="BF161" s="185"/>
      <c r="BG161" s="185"/>
      <c r="BH161" s="185"/>
      <c r="BI161" s="185"/>
      <c r="BJ161" s="185"/>
      <c r="BK161" s="185"/>
      <c r="BL161" s="185"/>
      <c r="BM161" s="185"/>
      <c r="BN161" s="185"/>
      <c r="BO161" s="185"/>
      <c r="BP161" s="185"/>
      <c r="BQ161" s="185"/>
      <c r="BR161" s="185"/>
      <c r="BS161" s="185"/>
      <c r="BT161" s="185"/>
      <c r="BU161" s="185"/>
      <c r="BV161" s="185"/>
      <c r="BW161" s="185"/>
      <c r="BX161" s="185"/>
      <c r="BY161" s="185"/>
      <c r="BZ161" s="185"/>
      <c r="CA161" s="185"/>
      <c r="CB161" s="185"/>
      <c r="CC161" s="185"/>
      <c r="CD161" s="185"/>
      <c r="CE161" s="185"/>
      <c r="CF161" s="185"/>
      <c r="CG161" s="185"/>
      <c r="CH161" s="185"/>
      <c r="CI161" s="185"/>
      <c r="CJ161" s="185"/>
      <c r="CK161" s="185"/>
      <c r="CL161" s="185"/>
      <c r="CM161" s="185"/>
      <c r="CN161" s="185"/>
      <c r="CO161" s="185"/>
      <c r="CP161" s="185"/>
      <c r="CQ161" s="185"/>
      <c r="CR161" s="185"/>
      <c r="CS161" s="185"/>
      <c r="CT161" s="185"/>
      <c r="CU161" s="185"/>
      <c r="CV161" s="185"/>
      <c r="CW161" s="185"/>
      <c r="CX161" s="185"/>
      <c r="CY161" s="186"/>
      <c r="CZ161" s="30"/>
      <c r="DA161" s="30"/>
      <c r="DB161" s="30"/>
      <c r="DC161" s="30"/>
      <c r="DD161" s="30"/>
      <c r="DE161" s="30"/>
      <c r="DF161" s="30"/>
      <c r="DG161" s="30"/>
      <c r="DH161" s="30"/>
      <c r="DI161" s="30"/>
      <c r="DJ161" s="30"/>
      <c r="DK161" s="30"/>
      <c r="DL161" s="30"/>
      <c r="DM161" s="28"/>
    </row>
    <row r="162" spans="1:117" s="14" customFormat="1" x14ac:dyDescent="0.25">
      <c r="A162" s="14" t="s">
        <v>224</v>
      </c>
      <c r="B162" s="14" t="s">
        <v>485</v>
      </c>
      <c r="C162" s="182">
        <f t="shared" si="2"/>
        <v>0</v>
      </c>
      <c r="D162" s="184"/>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c r="BE162" s="185"/>
      <c r="BF162" s="185"/>
      <c r="BG162" s="185"/>
      <c r="BH162" s="185"/>
      <c r="BI162" s="185"/>
      <c r="BJ162" s="185"/>
      <c r="BK162" s="185"/>
      <c r="BL162" s="185"/>
      <c r="BM162" s="185"/>
      <c r="BN162" s="185"/>
      <c r="BO162" s="185"/>
      <c r="BP162" s="185"/>
      <c r="BQ162" s="185"/>
      <c r="BR162" s="185"/>
      <c r="BS162" s="185"/>
      <c r="BT162" s="185"/>
      <c r="BU162" s="185"/>
      <c r="BV162" s="185"/>
      <c r="BW162" s="185"/>
      <c r="BX162" s="185"/>
      <c r="BY162" s="185"/>
      <c r="BZ162" s="185"/>
      <c r="CA162" s="185"/>
      <c r="CB162" s="185"/>
      <c r="CC162" s="185"/>
      <c r="CD162" s="185"/>
      <c r="CE162" s="185"/>
      <c r="CF162" s="185"/>
      <c r="CG162" s="185"/>
      <c r="CH162" s="185"/>
      <c r="CI162" s="185"/>
      <c r="CJ162" s="185"/>
      <c r="CK162" s="185"/>
      <c r="CL162" s="185"/>
      <c r="CM162" s="185"/>
      <c r="CN162" s="185"/>
      <c r="CO162" s="185"/>
      <c r="CP162" s="185"/>
      <c r="CQ162" s="185"/>
      <c r="CR162" s="185"/>
      <c r="CS162" s="185"/>
      <c r="CT162" s="185"/>
      <c r="CU162" s="185"/>
      <c r="CV162" s="185"/>
      <c r="CW162" s="185"/>
      <c r="CX162" s="185"/>
      <c r="CY162" s="186"/>
      <c r="CZ162" s="30"/>
      <c r="DA162" s="30"/>
      <c r="DB162" s="30"/>
      <c r="DC162" s="30"/>
      <c r="DD162" s="30"/>
      <c r="DE162" s="30"/>
      <c r="DF162" s="30"/>
      <c r="DG162" s="30"/>
      <c r="DH162" s="30"/>
      <c r="DI162" s="30"/>
      <c r="DJ162" s="30"/>
      <c r="DK162" s="30"/>
      <c r="DL162" s="30"/>
      <c r="DM162" s="28"/>
    </row>
    <row r="163" spans="1:117" s="14" customFormat="1" x14ac:dyDescent="0.25">
      <c r="A163" s="14" t="s">
        <v>225</v>
      </c>
      <c r="B163" s="14" t="s">
        <v>486</v>
      </c>
      <c r="C163" s="182">
        <f t="shared" si="2"/>
        <v>0</v>
      </c>
      <c r="D163" s="184"/>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c r="BE163" s="185"/>
      <c r="BF163" s="185"/>
      <c r="BG163" s="185"/>
      <c r="BH163" s="185"/>
      <c r="BI163" s="185"/>
      <c r="BJ163" s="185"/>
      <c r="BK163" s="185"/>
      <c r="BL163" s="185"/>
      <c r="BM163" s="185"/>
      <c r="BN163" s="185"/>
      <c r="BO163" s="185"/>
      <c r="BP163" s="185"/>
      <c r="BQ163" s="185"/>
      <c r="BR163" s="185"/>
      <c r="BS163" s="185"/>
      <c r="BT163" s="185"/>
      <c r="BU163" s="185"/>
      <c r="BV163" s="185"/>
      <c r="BW163" s="185"/>
      <c r="BX163" s="185"/>
      <c r="BY163" s="185"/>
      <c r="BZ163" s="185"/>
      <c r="CA163" s="185"/>
      <c r="CB163" s="185"/>
      <c r="CC163" s="185"/>
      <c r="CD163" s="185"/>
      <c r="CE163" s="185"/>
      <c r="CF163" s="185"/>
      <c r="CG163" s="185"/>
      <c r="CH163" s="185"/>
      <c r="CI163" s="185"/>
      <c r="CJ163" s="185"/>
      <c r="CK163" s="185"/>
      <c r="CL163" s="185"/>
      <c r="CM163" s="185"/>
      <c r="CN163" s="185"/>
      <c r="CO163" s="185"/>
      <c r="CP163" s="185"/>
      <c r="CQ163" s="185"/>
      <c r="CR163" s="185"/>
      <c r="CS163" s="185"/>
      <c r="CT163" s="185"/>
      <c r="CU163" s="185"/>
      <c r="CV163" s="185"/>
      <c r="CW163" s="185"/>
      <c r="CX163" s="185"/>
      <c r="CY163" s="186"/>
      <c r="CZ163" s="30"/>
      <c r="DA163" s="30"/>
      <c r="DB163" s="30"/>
      <c r="DC163" s="30"/>
      <c r="DD163" s="30"/>
      <c r="DE163" s="30"/>
      <c r="DF163" s="30"/>
      <c r="DG163" s="30"/>
      <c r="DH163" s="30"/>
      <c r="DI163" s="30"/>
      <c r="DJ163" s="30"/>
      <c r="DK163" s="30"/>
      <c r="DL163" s="30"/>
      <c r="DM163" s="28"/>
    </row>
    <row r="164" spans="1:117" s="14" customFormat="1" x14ac:dyDescent="0.25">
      <c r="A164" s="14" t="s">
        <v>226</v>
      </c>
      <c r="B164" s="14" t="s">
        <v>386</v>
      </c>
      <c r="C164" s="182">
        <f t="shared" si="2"/>
        <v>0</v>
      </c>
      <c r="D164" s="184"/>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c r="BE164" s="185"/>
      <c r="BF164" s="185"/>
      <c r="BG164" s="185"/>
      <c r="BH164" s="185"/>
      <c r="BI164" s="185"/>
      <c r="BJ164" s="185"/>
      <c r="BK164" s="185"/>
      <c r="BL164" s="185"/>
      <c r="BM164" s="185"/>
      <c r="BN164" s="185"/>
      <c r="BO164" s="185"/>
      <c r="BP164" s="185"/>
      <c r="BQ164" s="185"/>
      <c r="BR164" s="185"/>
      <c r="BS164" s="185"/>
      <c r="BT164" s="185"/>
      <c r="BU164" s="185"/>
      <c r="BV164" s="185"/>
      <c r="BW164" s="185"/>
      <c r="BX164" s="185"/>
      <c r="BY164" s="185"/>
      <c r="BZ164" s="185"/>
      <c r="CA164" s="185"/>
      <c r="CB164" s="185"/>
      <c r="CC164" s="185"/>
      <c r="CD164" s="185"/>
      <c r="CE164" s="185"/>
      <c r="CF164" s="185"/>
      <c r="CG164" s="185"/>
      <c r="CH164" s="185"/>
      <c r="CI164" s="185"/>
      <c r="CJ164" s="185"/>
      <c r="CK164" s="185"/>
      <c r="CL164" s="185"/>
      <c r="CM164" s="185"/>
      <c r="CN164" s="185"/>
      <c r="CO164" s="185"/>
      <c r="CP164" s="185"/>
      <c r="CQ164" s="185"/>
      <c r="CR164" s="185"/>
      <c r="CS164" s="185"/>
      <c r="CT164" s="185"/>
      <c r="CU164" s="185"/>
      <c r="CV164" s="185"/>
      <c r="CW164" s="185"/>
      <c r="CX164" s="185"/>
      <c r="CY164" s="186"/>
      <c r="CZ164" s="30"/>
      <c r="DA164" s="30"/>
      <c r="DB164" s="30"/>
      <c r="DC164" s="30"/>
      <c r="DD164" s="30"/>
      <c r="DE164" s="30"/>
      <c r="DF164" s="30"/>
      <c r="DG164" s="30"/>
      <c r="DH164" s="30"/>
      <c r="DI164" s="30"/>
      <c r="DJ164" s="30"/>
      <c r="DK164" s="30"/>
      <c r="DL164" s="30"/>
      <c r="DM164" s="28"/>
    </row>
    <row r="165" spans="1:117" s="14" customFormat="1" x14ac:dyDescent="0.25">
      <c r="A165" s="14" t="s">
        <v>387</v>
      </c>
      <c r="B165" s="14" t="s">
        <v>388</v>
      </c>
      <c r="C165" s="182">
        <f t="shared" si="2"/>
        <v>0</v>
      </c>
      <c r="D165" s="184"/>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c r="BE165" s="185"/>
      <c r="BF165" s="185"/>
      <c r="BG165" s="185"/>
      <c r="BH165" s="185"/>
      <c r="BI165" s="185"/>
      <c r="BJ165" s="185"/>
      <c r="BK165" s="185"/>
      <c r="BL165" s="185"/>
      <c r="BM165" s="185"/>
      <c r="BN165" s="185"/>
      <c r="BO165" s="185"/>
      <c r="BP165" s="185"/>
      <c r="BQ165" s="185"/>
      <c r="BR165" s="185"/>
      <c r="BS165" s="185"/>
      <c r="BT165" s="185"/>
      <c r="BU165" s="185"/>
      <c r="BV165" s="185"/>
      <c r="BW165" s="185"/>
      <c r="BX165" s="185"/>
      <c r="BY165" s="185"/>
      <c r="BZ165" s="185"/>
      <c r="CA165" s="185"/>
      <c r="CB165" s="185"/>
      <c r="CC165" s="185"/>
      <c r="CD165" s="185"/>
      <c r="CE165" s="185"/>
      <c r="CF165" s="185"/>
      <c r="CG165" s="185"/>
      <c r="CH165" s="185"/>
      <c r="CI165" s="185"/>
      <c r="CJ165" s="185"/>
      <c r="CK165" s="185"/>
      <c r="CL165" s="185"/>
      <c r="CM165" s="185"/>
      <c r="CN165" s="185"/>
      <c r="CO165" s="185"/>
      <c r="CP165" s="185"/>
      <c r="CQ165" s="185"/>
      <c r="CR165" s="185"/>
      <c r="CS165" s="185"/>
      <c r="CT165" s="185"/>
      <c r="CU165" s="185"/>
      <c r="CV165" s="185"/>
      <c r="CW165" s="185"/>
      <c r="CX165" s="185"/>
      <c r="CY165" s="186"/>
      <c r="CZ165" s="30"/>
      <c r="DA165" s="30"/>
      <c r="DB165" s="30"/>
      <c r="DC165" s="30"/>
      <c r="DD165" s="30"/>
      <c r="DE165" s="30"/>
      <c r="DF165" s="30"/>
      <c r="DG165" s="30"/>
      <c r="DH165" s="30"/>
      <c r="DI165" s="30"/>
      <c r="DJ165" s="30"/>
      <c r="DK165" s="30"/>
      <c r="DL165" s="30"/>
      <c r="DM165" s="28"/>
    </row>
    <row r="166" spans="1:117" s="14" customFormat="1" x14ac:dyDescent="0.25">
      <c r="A166" s="14" t="s">
        <v>227</v>
      </c>
      <c r="B166" s="14" t="s">
        <v>228</v>
      </c>
      <c r="C166" s="182">
        <f t="shared" si="2"/>
        <v>0</v>
      </c>
      <c r="D166" s="184"/>
      <c r="E166" s="185"/>
      <c r="F166" s="185"/>
      <c r="G166" s="185"/>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c r="BE166" s="185"/>
      <c r="BF166" s="185"/>
      <c r="BG166" s="185"/>
      <c r="BH166" s="185"/>
      <c r="BI166" s="185"/>
      <c r="BJ166" s="185"/>
      <c r="BK166" s="185"/>
      <c r="BL166" s="185"/>
      <c r="BM166" s="185"/>
      <c r="BN166" s="185"/>
      <c r="BO166" s="185"/>
      <c r="BP166" s="185"/>
      <c r="BQ166" s="185"/>
      <c r="BR166" s="185"/>
      <c r="BS166" s="185"/>
      <c r="BT166" s="185"/>
      <c r="BU166" s="185"/>
      <c r="BV166" s="185"/>
      <c r="BW166" s="185"/>
      <c r="BX166" s="185"/>
      <c r="BY166" s="185"/>
      <c r="BZ166" s="185"/>
      <c r="CA166" s="185"/>
      <c r="CB166" s="185"/>
      <c r="CC166" s="185"/>
      <c r="CD166" s="185"/>
      <c r="CE166" s="185"/>
      <c r="CF166" s="185"/>
      <c r="CG166" s="185"/>
      <c r="CH166" s="185"/>
      <c r="CI166" s="185"/>
      <c r="CJ166" s="185"/>
      <c r="CK166" s="185"/>
      <c r="CL166" s="185"/>
      <c r="CM166" s="185"/>
      <c r="CN166" s="185"/>
      <c r="CO166" s="185"/>
      <c r="CP166" s="185"/>
      <c r="CQ166" s="185"/>
      <c r="CR166" s="185"/>
      <c r="CS166" s="185"/>
      <c r="CT166" s="185"/>
      <c r="CU166" s="185"/>
      <c r="CV166" s="185"/>
      <c r="CW166" s="185"/>
      <c r="CX166" s="185"/>
      <c r="CY166" s="186"/>
      <c r="CZ166" s="30"/>
      <c r="DA166" s="30"/>
      <c r="DB166" s="30"/>
      <c r="DC166" s="30"/>
      <c r="DD166" s="30"/>
      <c r="DE166" s="30"/>
      <c r="DF166" s="30"/>
      <c r="DG166" s="30"/>
      <c r="DH166" s="30"/>
      <c r="DI166" s="30"/>
      <c r="DJ166" s="30"/>
      <c r="DK166" s="30"/>
      <c r="DL166" s="30"/>
      <c r="DM166" s="28"/>
    </row>
    <row r="167" spans="1:117" s="14" customFormat="1" x14ac:dyDescent="0.25">
      <c r="A167" s="14" t="s">
        <v>229</v>
      </c>
      <c r="B167" s="14" t="s">
        <v>668</v>
      </c>
      <c r="C167" s="182">
        <f t="shared" si="2"/>
        <v>0</v>
      </c>
      <c r="D167" s="184"/>
      <c r="E167" s="185"/>
      <c r="F167" s="185"/>
      <c r="G167" s="185"/>
      <c r="H167" s="185"/>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c r="BE167" s="185"/>
      <c r="BF167" s="185"/>
      <c r="BG167" s="185"/>
      <c r="BH167" s="185"/>
      <c r="BI167" s="185"/>
      <c r="BJ167" s="185"/>
      <c r="BK167" s="185"/>
      <c r="BL167" s="185"/>
      <c r="BM167" s="185"/>
      <c r="BN167" s="185"/>
      <c r="BO167" s="185"/>
      <c r="BP167" s="185"/>
      <c r="BQ167" s="185"/>
      <c r="BR167" s="185"/>
      <c r="BS167" s="185"/>
      <c r="BT167" s="185"/>
      <c r="BU167" s="185"/>
      <c r="BV167" s="185"/>
      <c r="BW167" s="185"/>
      <c r="BX167" s="185"/>
      <c r="BY167" s="185"/>
      <c r="BZ167" s="185"/>
      <c r="CA167" s="185"/>
      <c r="CB167" s="185"/>
      <c r="CC167" s="185"/>
      <c r="CD167" s="185"/>
      <c r="CE167" s="185"/>
      <c r="CF167" s="185"/>
      <c r="CG167" s="185"/>
      <c r="CH167" s="185"/>
      <c r="CI167" s="185"/>
      <c r="CJ167" s="185"/>
      <c r="CK167" s="185"/>
      <c r="CL167" s="185"/>
      <c r="CM167" s="185"/>
      <c r="CN167" s="185"/>
      <c r="CO167" s="185"/>
      <c r="CP167" s="185"/>
      <c r="CQ167" s="185"/>
      <c r="CR167" s="185"/>
      <c r="CS167" s="185"/>
      <c r="CT167" s="185"/>
      <c r="CU167" s="185"/>
      <c r="CV167" s="185"/>
      <c r="CW167" s="185"/>
      <c r="CX167" s="185"/>
      <c r="CY167" s="186"/>
      <c r="CZ167" s="30"/>
      <c r="DA167" s="30"/>
      <c r="DB167" s="30"/>
      <c r="DC167" s="30"/>
      <c r="DD167" s="30"/>
      <c r="DE167" s="30"/>
      <c r="DF167" s="30"/>
      <c r="DG167" s="30"/>
      <c r="DH167" s="30"/>
      <c r="DI167" s="30"/>
      <c r="DJ167" s="30"/>
      <c r="DK167" s="30"/>
      <c r="DL167" s="30"/>
      <c r="DM167" s="28"/>
    </row>
    <row r="168" spans="1:117" s="14" customFormat="1" x14ac:dyDescent="0.25">
      <c r="A168" s="14" t="s">
        <v>125</v>
      </c>
      <c r="B168" s="14" t="s">
        <v>487</v>
      </c>
      <c r="C168" s="182">
        <f t="shared" si="2"/>
        <v>0</v>
      </c>
      <c r="D168" s="184"/>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5"/>
      <c r="BS168" s="185"/>
      <c r="BT168" s="185"/>
      <c r="BU168" s="185"/>
      <c r="BV168" s="185"/>
      <c r="BW168" s="185"/>
      <c r="BX168" s="185"/>
      <c r="BY168" s="185"/>
      <c r="BZ168" s="185"/>
      <c r="CA168" s="185"/>
      <c r="CB168" s="185"/>
      <c r="CC168" s="185"/>
      <c r="CD168" s="185"/>
      <c r="CE168" s="185"/>
      <c r="CF168" s="185"/>
      <c r="CG168" s="185"/>
      <c r="CH168" s="185"/>
      <c r="CI168" s="185"/>
      <c r="CJ168" s="185"/>
      <c r="CK168" s="185"/>
      <c r="CL168" s="185"/>
      <c r="CM168" s="185"/>
      <c r="CN168" s="185"/>
      <c r="CO168" s="185"/>
      <c r="CP168" s="185"/>
      <c r="CQ168" s="185"/>
      <c r="CR168" s="185"/>
      <c r="CS168" s="185"/>
      <c r="CT168" s="185"/>
      <c r="CU168" s="185"/>
      <c r="CV168" s="185"/>
      <c r="CW168" s="185"/>
      <c r="CX168" s="185"/>
      <c r="CY168" s="186"/>
      <c r="CZ168" s="30"/>
      <c r="DA168" s="30"/>
      <c r="DB168" s="30"/>
      <c r="DC168" s="30"/>
      <c r="DD168" s="30"/>
      <c r="DE168" s="30"/>
      <c r="DF168" s="30"/>
      <c r="DG168" s="30"/>
      <c r="DH168" s="30"/>
      <c r="DI168" s="30"/>
      <c r="DJ168" s="30"/>
      <c r="DK168" s="30"/>
      <c r="DL168" s="30"/>
      <c r="DM168" s="28"/>
    </row>
    <row r="169" spans="1:117" s="14" customFormat="1" x14ac:dyDescent="0.25">
      <c r="A169" s="14" t="s">
        <v>231</v>
      </c>
      <c r="B169" s="117" t="s">
        <v>771</v>
      </c>
      <c r="C169" s="182">
        <f t="shared" si="2"/>
        <v>0</v>
      </c>
      <c r="D169" s="184"/>
      <c r="E169" s="185"/>
      <c r="F169" s="185"/>
      <c r="G169" s="185"/>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c r="BE169" s="185"/>
      <c r="BF169" s="185"/>
      <c r="BG169" s="185"/>
      <c r="BH169" s="185"/>
      <c r="BI169" s="185"/>
      <c r="BJ169" s="185"/>
      <c r="BK169" s="185"/>
      <c r="BL169" s="185"/>
      <c r="BM169" s="185"/>
      <c r="BN169" s="185"/>
      <c r="BO169" s="185"/>
      <c r="BP169" s="185"/>
      <c r="BQ169" s="185"/>
      <c r="BR169" s="185"/>
      <c r="BS169" s="185"/>
      <c r="BT169" s="185"/>
      <c r="BU169" s="185"/>
      <c r="BV169" s="185"/>
      <c r="BW169" s="185"/>
      <c r="BX169" s="185"/>
      <c r="BY169" s="185"/>
      <c r="BZ169" s="185"/>
      <c r="CA169" s="185"/>
      <c r="CB169" s="185"/>
      <c r="CC169" s="185"/>
      <c r="CD169" s="185"/>
      <c r="CE169" s="185"/>
      <c r="CF169" s="185"/>
      <c r="CG169" s="185"/>
      <c r="CH169" s="185"/>
      <c r="CI169" s="185"/>
      <c r="CJ169" s="185"/>
      <c r="CK169" s="185"/>
      <c r="CL169" s="185"/>
      <c r="CM169" s="185"/>
      <c r="CN169" s="185"/>
      <c r="CO169" s="185"/>
      <c r="CP169" s="185"/>
      <c r="CQ169" s="185"/>
      <c r="CR169" s="185"/>
      <c r="CS169" s="185"/>
      <c r="CT169" s="185"/>
      <c r="CU169" s="185"/>
      <c r="CV169" s="185"/>
      <c r="CW169" s="185"/>
      <c r="CX169" s="185"/>
      <c r="CY169" s="186"/>
      <c r="CZ169" s="30"/>
      <c r="DA169" s="30"/>
      <c r="DB169" s="30"/>
      <c r="DC169" s="30"/>
      <c r="DD169" s="30"/>
      <c r="DE169" s="30"/>
      <c r="DF169" s="30"/>
      <c r="DG169" s="30"/>
      <c r="DH169" s="30"/>
      <c r="DI169" s="30"/>
      <c r="DJ169" s="30"/>
      <c r="DK169" s="30"/>
      <c r="DL169" s="30"/>
      <c r="DM169" s="28"/>
    </row>
    <row r="170" spans="1:117" s="14" customFormat="1" x14ac:dyDescent="0.25">
      <c r="A170" s="14" t="s">
        <v>232</v>
      </c>
      <c r="B170" s="14" t="s">
        <v>489</v>
      </c>
      <c r="C170" s="182">
        <f t="shared" si="2"/>
        <v>0</v>
      </c>
      <c r="D170" s="184"/>
      <c r="E170" s="185"/>
      <c r="F170" s="185"/>
      <c r="G170" s="185"/>
      <c r="H170" s="185"/>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c r="BE170" s="185"/>
      <c r="BF170" s="185"/>
      <c r="BG170" s="185"/>
      <c r="BH170" s="185"/>
      <c r="BI170" s="185"/>
      <c r="BJ170" s="185"/>
      <c r="BK170" s="185"/>
      <c r="BL170" s="185"/>
      <c r="BM170" s="185"/>
      <c r="BN170" s="185"/>
      <c r="BO170" s="185"/>
      <c r="BP170" s="185"/>
      <c r="BQ170" s="185"/>
      <c r="BR170" s="185"/>
      <c r="BS170" s="185"/>
      <c r="BT170" s="185"/>
      <c r="BU170" s="185"/>
      <c r="BV170" s="185"/>
      <c r="BW170" s="185"/>
      <c r="BX170" s="185"/>
      <c r="BY170" s="185"/>
      <c r="BZ170" s="185"/>
      <c r="CA170" s="185"/>
      <c r="CB170" s="185"/>
      <c r="CC170" s="185"/>
      <c r="CD170" s="185"/>
      <c r="CE170" s="185"/>
      <c r="CF170" s="185"/>
      <c r="CG170" s="185"/>
      <c r="CH170" s="185"/>
      <c r="CI170" s="185"/>
      <c r="CJ170" s="185"/>
      <c r="CK170" s="185"/>
      <c r="CL170" s="185"/>
      <c r="CM170" s="185"/>
      <c r="CN170" s="185"/>
      <c r="CO170" s="185"/>
      <c r="CP170" s="185"/>
      <c r="CQ170" s="185"/>
      <c r="CR170" s="185"/>
      <c r="CS170" s="185"/>
      <c r="CT170" s="185"/>
      <c r="CU170" s="185"/>
      <c r="CV170" s="185"/>
      <c r="CW170" s="185"/>
      <c r="CX170" s="185"/>
      <c r="CY170" s="186"/>
      <c r="CZ170" s="30"/>
      <c r="DA170" s="30"/>
      <c r="DB170" s="30"/>
      <c r="DC170" s="30"/>
      <c r="DD170" s="30"/>
      <c r="DE170" s="30"/>
      <c r="DF170" s="30"/>
      <c r="DG170" s="30"/>
      <c r="DH170" s="30"/>
      <c r="DI170" s="30"/>
      <c r="DJ170" s="30"/>
      <c r="DK170" s="30"/>
      <c r="DL170" s="30"/>
      <c r="DM170" s="28"/>
    </row>
    <row r="171" spans="1:117" s="14" customFormat="1" x14ac:dyDescent="0.25">
      <c r="A171" s="14" t="s">
        <v>233</v>
      </c>
      <c r="B171" s="14" t="s">
        <v>490</v>
      </c>
      <c r="C171" s="182">
        <f t="shared" si="2"/>
        <v>0</v>
      </c>
      <c r="D171" s="184"/>
      <c r="E171" s="185"/>
      <c r="F171" s="185"/>
      <c r="G171" s="185"/>
      <c r="H171" s="185"/>
      <c r="I171" s="185"/>
      <c r="J171" s="185"/>
      <c r="K171" s="185"/>
      <c r="L171" s="185"/>
      <c r="M171" s="185"/>
      <c r="N171" s="185"/>
      <c r="O171" s="185"/>
      <c r="P171" s="185"/>
      <c r="Q171" s="185"/>
      <c r="R171" s="185"/>
      <c r="S171" s="185"/>
      <c r="T171" s="185"/>
      <c r="U171" s="185"/>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c r="BE171" s="185"/>
      <c r="BF171" s="185"/>
      <c r="BG171" s="185"/>
      <c r="BH171" s="185"/>
      <c r="BI171" s="185"/>
      <c r="BJ171" s="185"/>
      <c r="BK171" s="185"/>
      <c r="BL171" s="185"/>
      <c r="BM171" s="185"/>
      <c r="BN171" s="185"/>
      <c r="BO171" s="185"/>
      <c r="BP171" s="185"/>
      <c r="BQ171" s="185"/>
      <c r="BR171" s="185"/>
      <c r="BS171" s="185"/>
      <c r="BT171" s="185"/>
      <c r="BU171" s="185"/>
      <c r="BV171" s="185"/>
      <c r="BW171" s="185"/>
      <c r="BX171" s="185"/>
      <c r="BY171" s="185"/>
      <c r="BZ171" s="185"/>
      <c r="CA171" s="185"/>
      <c r="CB171" s="185"/>
      <c r="CC171" s="185"/>
      <c r="CD171" s="185"/>
      <c r="CE171" s="185"/>
      <c r="CF171" s="185"/>
      <c r="CG171" s="185"/>
      <c r="CH171" s="185"/>
      <c r="CI171" s="185"/>
      <c r="CJ171" s="185"/>
      <c r="CK171" s="185"/>
      <c r="CL171" s="185"/>
      <c r="CM171" s="185"/>
      <c r="CN171" s="185"/>
      <c r="CO171" s="185"/>
      <c r="CP171" s="185"/>
      <c r="CQ171" s="185"/>
      <c r="CR171" s="185"/>
      <c r="CS171" s="185"/>
      <c r="CT171" s="185"/>
      <c r="CU171" s="185"/>
      <c r="CV171" s="185"/>
      <c r="CW171" s="185"/>
      <c r="CX171" s="185"/>
      <c r="CY171" s="186"/>
      <c r="CZ171" s="30"/>
      <c r="DA171" s="30"/>
      <c r="DB171" s="30"/>
      <c r="DC171" s="30"/>
      <c r="DD171" s="30"/>
      <c r="DE171" s="30"/>
      <c r="DF171" s="30"/>
      <c r="DG171" s="30"/>
      <c r="DH171" s="30"/>
      <c r="DI171" s="30"/>
      <c r="DJ171" s="30"/>
      <c r="DK171" s="30"/>
      <c r="DL171" s="30"/>
      <c r="DM171" s="28"/>
    </row>
    <row r="172" spans="1:117" s="14" customFormat="1" x14ac:dyDescent="0.25">
      <c r="A172" s="14" t="s">
        <v>234</v>
      </c>
      <c r="B172" s="14" t="s">
        <v>360</v>
      </c>
      <c r="C172" s="182">
        <f t="shared" si="2"/>
        <v>0</v>
      </c>
      <c r="D172" s="184"/>
      <c r="E172" s="185"/>
      <c r="F172" s="185"/>
      <c r="G172" s="185"/>
      <c r="H172" s="185"/>
      <c r="I172" s="185"/>
      <c r="J172" s="185"/>
      <c r="K172" s="185"/>
      <c r="L172" s="185"/>
      <c r="M172" s="185"/>
      <c r="N172" s="185"/>
      <c r="O172" s="185"/>
      <c r="P172" s="185"/>
      <c r="Q172" s="185"/>
      <c r="R172" s="185"/>
      <c r="S172" s="185"/>
      <c r="T172" s="185"/>
      <c r="U172" s="185"/>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c r="BE172" s="185"/>
      <c r="BF172" s="185"/>
      <c r="BG172" s="185"/>
      <c r="BH172" s="185"/>
      <c r="BI172" s="185"/>
      <c r="BJ172" s="185"/>
      <c r="BK172" s="185"/>
      <c r="BL172" s="185"/>
      <c r="BM172" s="185"/>
      <c r="BN172" s="185"/>
      <c r="BO172" s="185"/>
      <c r="BP172" s="185"/>
      <c r="BQ172" s="185"/>
      <c r="BR172" s="185"/>
      <c r="BS172" s="185"/>
      <c r="BT172" s="185"/>
      <c r="BU172" s="185"/>
      <c r="BV172" s="185"/>
      <c r="BW172" s="185"/>
      <c r="BX172" s="185"/>
      <c r="BY172" s="185"/>
      <c r="BZ172" s="185"/>
      <c r="CA172" s="185"/>
      <c r="CB172" s="185"/>
      <c r="CC172" s="185"/>
      <c r="CD172" s="185"/>
      <c r="CE172" s="185"/>
      <c r="CF172" s="185"/>
      <c r="CG172" s="185"/>
      <c r="CH172" s="185"/>
      <c r="CI172" s="185"/>
      <c r="CJ172" s="185"/>
      <c r="CK172" s="185"/>
      <c r="CL172" s="185"/>
      <c r="CM172" s="185"/>
      <c r="CN172" s="185"/>
      <c r="CO172" s="185"/>
      <c r="CP172" s="185"/>
      <c r="CQ172" s="185"/>
      <c r="CR172" s="185"/>
      <c r="CS172" s="185"/>
      <c r="CT172" s="185"/>
      <c r="CU172" s="185"/>
      <c r="CV172" s="185"/>
      <c r="CW172" s="185"/>
      <c r="CX172" s="185"/>
      <c r="CY172" s="186"/>
      <c r="CZ172" s="30"/>
      <c r="DA172" s="30"/>
      <c r="DB172" s="30"/>
      <c r="DC172" s="30"/>
      <c r="DD172" s="30"/>
      <c r="DE172" s="30"/>
      <c r="DF172" s="30"/>
      <c r="DG172" s="30"/>
      <c r="DH172" s="30"/>
      <c r="DI172" s="30"/>
      <c r="DJ172" s="30"/>
      <c r="DK172" s="30"/>
      <c r="DL172" s="30"/>
      <c r="DM172" s="28"/>
    </row>
    <row r="173" spans="1:117" s="14" customFormat="1" x14ac:dyDescent="0.25">
      <c r="A173" s="14" t="s">
        <v>235</v>
      </c>
      <c r="B173" s="14" t="s">
        <v>491</v>
      </c>
      <c r="C173" s="182">
        <f t="shared" si="2"/>
        <v>0</v>
      </c>
      <c r="D173" s="184"/>
      <c r="E173" s="185"/>
      <c r="F173" s="185"/>
      <c r="G173" s="185"/>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c r="BE173" s="185"/>
      <c r="BF173" s="185"/>
      <c r="BG173" s="185"/>
      <c r="BH173" s="185"/>
      <c r="BI173" s="185"/>
      <c r="BJ173" s="185"/>
      <c r="BK173" s="185"/>
      <c r="BL173" s="185"/>
      <c r="BM173" s="185"/>
      <c r="BN173" s="185"/>
      <c r="BO173" s="185"/>
      <c r="BP173" s="185"/>
      <c r="BQ173" s="185"/>
      <c r="BR173" s="185"/>
      <c r="BS173" s="185"/>
      <c r="BT173" s="185"/>
      <c r="BU173" s="185"/>
      <c r="BV173" s="185"/>
      <c r="BW173" s="185"/>
      <c r="BX173" s="185"/>
      <c r="BY173" s="185"/>
      <c r="BZ173" s="185"/>
      <c r="CA173" s="185"/>
      <c r="CB173" s="185"/>
      <c r="CC173" s="185"/>
      <c r="CD173" s="185"/>
      <c r="CE173" s="185"/>
      <c r="CF173" s="185"/>
      <c r="CG173" s="185"/>
      <c r="CH173" s="185"/>
      <c r="CI173" s="185"/>
      <c r="CJ173" s="185"/>
      <c r="CK173" s="185"/>
      <c r="CL173" s="185"/>
      <c r="CM173" s="185"/>
      <c r="CN173" s="185"/>
      <c r="CO173" s="185"/>
      <c r="CP173" s="185"/>
      <c r="CQ173" s="185"/>
      <c r="CR173" s="185"/>
      <c r="CS173" s="185"/>
      <c r="CT173" s="185"/>
      <c r="CU173" s="185"/>
      <c r="CV173" s="185"/>
      <c r="CW173" s="185"/>
      <c r="CX173" s="185"/>
      <c r="CY173" s="186"/>
      <c r="CZ173" s="30"/>
      <c r="DA173" s="30"/>
      <c r="DB173" s="30"/>
      <c r="DC173" s="30"/>
      <c r="DD173" s="30"/>
      <c r="DE173" s="30"/>
      <c r="DF173" s="30"/>
      <c r="DG173" s="30"/>
      <c r="DH173" s="30"/>
      <c r="DI173" s="30"/>
      <c r="DJ173" s="30"/>
      <c r="DK173" s="30"/>
      <c r="DL173" s="30"/>
      <c r="DM173" s="28"/>
    </row>
    <row r="174" spans="1:117" s="14" customFormat="1" x14ac:dyDescent="0.25">
      <c r="A174" s="14" t="s">
        <v>236</v>
      </c>
      <c r="B174" s="14" t="s">
        <v>492</v>
      </c>
      <c r="C174" s="182">
        <f t="shared" si="2"/>
        <v>0</v>
      </c>
      <c r="D174" s="184"/>
      <c r="E174" s="185"/>
      <c r="F174" s="185"/>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c r="BE174" s="185"/>
      <c r="BF174" s="185"/>
      <c r="BG174" s="185"/>
      <c r="BH174" s="185"/>
      <c r="BI174" s="185"/>
      <c r="BJ174" s="185"/>
      <c r="BK174" s="185"/>
      <c r="BL174" s="185"/>
      <c r="BM174" s="185"/>
      <c r="BN174" s="185"/>
      <c r="BO174" s="185"/>
      <c r="BP174" s="185"/>
      <c r="BQ174" s="185"/>
      <c r="BR174" s="185"/>
      <c r="BS174" s="185"/>
      <c r="BT174" s="185"/>
      <c r="BU174" s="185"/>
      <c r="BV174" s="185"/>
      <c r="BW174" s="185"/>
      <c r="BX174" s="185"/>
      <c r="BY174" s="185"/>
      <c r="BZ174" s="185"/>
      <c r="CA174" s="185"/>
      <c r="CB174" s="185"/>
      <c r="CC174" s="185"/>
      <c r="CD174" s="185"/>
      <c r="CE174" s="185"/>
      <c r="CF174" s="185"/>
      <c r="CG174" s="185"/>
      <c r="CH174" s="185"/>
      <c r="CI174" s="185"/>
      <c r="CJ174" s="185"/>
      <c r="CK174" s="185"/>
      <c r="CL174" s="185"/>
      <c r="CM174" s="185"/>
      <c r="CN174" s="185"/>
      <c r="CO174" s="185"/>
      <c r="CP174" s="185"/>
      <c r="CQ174" s="185"/>
      <c r="CR174" s="185"/>
      <c r="CS174" s="185"/>
      <c r="CT174" s="185"/>
      <c r="CU174" s="185"/>
      <c r="CV174" s="185"/>
      <c r="CW174" s="185"/>
      <c r="CX174" s="185"/>
      <c r="CY174" s="186"/>
      <c r="CZ174" s="30"/>
      <c r="DA174" s="30"/>
      <c r="DB174" s="30"/>
      <c r="DC174" s="30"/>
      <c r="DD174" s="30"/>
      <c r="DE174" s="30"/>
      <c r="DF174" s="30"/>
      <c r="DG174" s="30"/>
      <c r="DH174" s="30"/>
      <c r="DI174" s="30"/>
      <c r="DJ174" s="30"/>
      <c r="DK174" s="30"/>
      <c r="DL174" s="30"/>
      <c r="DM174" s="28"/>
    </row>
    <row r="175" spans="1:117" s="14" customFormat="1" x14ac:dyDescent="0.25">
      <c r="A175" s="14" t="s">
        <v>237</v>
      </c>
      <c r="B175" s="14" t="s">
        <v>708</v>
      </c>
      <c r="C175" s="182">
        <f t="shared" si="2"/>
        <v>0</v>
      </c>
      <c r="D175" s="184"/>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c r="BE175" s="185"/>
      <c r="BF175" s="185"/>
      <c r="BG175" s="185"/>
      <c r="BH175" s="185"/>
      <c r="BI175" s="185"/>
      <c r="BJ175" s="185"/>
      <c r="BK175" s="185"/>
      <c r="BL175" s="185"/>
      <c r="BM175" s="185"/>
      <c r="BN175" s="185"/>
      <c r="BO175" s="185"/>
      <c r="BP175" s="185"/>
      <c r="BQ175" s="185"/>
      <c r="BR175" s="185"/>
      <c r="BS175" s="185"/>
      <c r="BT175" s="185"/>
      <c r="BU175" s="185"/>
      <c r="BV175" s="185"/>
      <c r="BW175" s="185"/>
      <c r="BX175" s="185"/>
      <c r="BY175" s="185"/>
      <c r="BZ175" s="185"/>
      <c r="CA175" s="185"/>
      <c r="CB175" s="185"/>
      <c r="CC175" s="185"/>
      <c r="CD175" s="185"/>
      <c r="CE175" s="185"/>
      <c r="CF175" s="185"/>
      <c r="CG175" s="185"/>
      <c r="CH175" s="185"/>
      <c r="CI175" s="185"/>
      <c r="CJ175" s="185"/>
      <c r="CK175" s="185"/>
      <c r="CL175" s="185"/>
      <c r="CM175" s="185"/>
      <c r="CN175" s="185"/>
      <c r="CO175" s="185"/>
      <c r="CP175" s="185"/>
      <c r="CQ175" s="185"/>
      <c r="CR175" s="185"/>
      <c r="CS175" s="185"/>
      <c r="CT175" s="185"/>
      <c r="CU175" s="185"/>
      <c r="CV175" s="185"/>
      <c r="CW175" s="185"/>
      <c r="CX175" s="185"/>
      <c r="CY175" s="186"/>
      <c r="CZ175" s="30"/>
      <c r="DA175" s="30"/>
      <c r="DB175" s="30"/>
      <c r="DC175" s="30"/>
      <c r="DD175" s="30"/>
      <c r="DE175" s="30"/>
      <c r="DF175" s="30"/>
      <c r="DG175" s="30"/>
      <c r="DH175" s="30"/>
      <c r="DI175" s="30"/>
      <c r="DJ175" s="30"/>
      <c r="DK175" s="30"/>
      <c r="DL175" s="30"/>
      <c r="DM175" s="28"/>
    </row>
    <row r="176" spans="1:117" s="14" customFormat="1" x14ac:dyDescent="0.25">
      <c r="A176" s="14" t="s">
        <v>239</v>
      </c>
      <c r="B176" s="14" t="s">
        <v>361</v>
      </c>
      <c r="C176" s="182">
        <f t="shared" si="2"/>
        <v>0</v>
      </c>
      <c r="D176" s="184"/>
      <c r="E176" s="185"/>
      <c r="F176" s="185"/>
      <c r="G176" s="185"/>
      <c r="H176" s="185"/>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c r="BE176" s="185"/>
      <c r="BF176" s="185"/>
      <c r="BG176" s="185"/>
      <c r="BH176" s="185"/>
      <c r="BI176" s="185"/>
      <c r="BJ176" s="185"/>
      <c r="BK176" s="185"/>
      <c r="BL176" s="185"/>
      <c r="BM176" s="185"/>
      <c r="BN176" s="185"/>
      <c r="BO176" s="185"/>
      <c r="BP176" s="185"/>
      <c r="BQ176" s="185"/>
      <c r="BR176" s="185"/>
      <c r="BS176" s="185"/>
      <c r="BT176" s="185"/>
      <c r="BU176" s="185"/>
      <c r="BV176" s="185"/>
      <c r="BW176" s="185"/>
      <c r="BX176" s="185"/>
      <c r="BY176" s="185"/>
      <c r="BZ176" s="185"/>
      <c r="CA176" s="185"/>
      <c r="CB176" s="185"/>
      <c r="CC176" s="185"/>
      <c r="CD176" s="185"/>
      <c r="CE176" s="185"/>
      <c r="CF176" s="185"/>
      <c r="CG176" s="185"/>
      <c r="CH176" s="185"/>
      <c r="CI176" s="185"/>
      <c r="CJ176" s="185"/>
      <c r="CK176" s="185"/>
      <c r="CL176" s="185"/>
      <c r="CM176" s="185"/>
      <c r="CN176" s="185"/>
      <c r="CO176" s="185"/>
      <c r="CP176" s="185"/>
      <c r="CQ176" s="185"/>
      <c r="CR176" s="185"/>
      <c r="CS176" s="185"/>
      <c r="CT176" s="185"/>
      <c r="CU176" s="185"/>
      <c r="CV176" s="185"/>
      <c r="CW176" s="185"/>
      <c r="CX176" s="185"/>
      <c r="CY176" s="186"/>
      <c r="CZ176" s="30"/>
      <c r="DA176" s="30"/>
      <c r="DB176" s="30"/>
      <c r="DC176" s="30"/>
      <c r="DD176" s="30"/>
      <c r="DE176" s="30"/>
      <c r="DF176" s="30"/>
      <c r="DG176" s="30"/>
      <c r="DH176" s="30"/>
      <c r="DI176" s="30"/>
      <c r="DJ176" s="30"/>
      <c r="DK176" s="30"/>
      <c r="DL176" s="30"/>
      <c r="DM176" s="28"/>
    </row>
    <row r="177" spans="1:117" s="14" customFormat="1" x14ac:dyDescent="0.25">
      <c r="A177" s="14" t="s">
        <v>240</v>
      </c>
      <c r="B177" s="14" t="s">
        <v>709</v>
      </c>
      <c r="C177" s="182">
        <f t="shared" si="2"/>
        <v>0</v>
      </c>
      <c r="D177" s="184"/>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c r="BE177" s="185"/>
      <c r="BF177" s="185"/>
      <c r="BG177" s="185"/>
      <c r="BH177" s="185"/>
      <c r="BI177" s="185"/>
      <c r="BJ177" s="185"/>
      <c r="BK177" s="185"/>
      <c r="BL177" s="185"/>
      <c r="BM177" s="185"/>
      <c r="BN177" s="185"/>
      <c r="BO177" s="185"/>
      <c r="BP177" s="185"/>
      <c r="BQ177" s="185"/>
      <c r="BR177" s="185"/>
      <c r="BS177" s="185"/>
      <c r="BT177" s="185"/>
      <c r="BU177" s="185"/>
      <c r="BV177" s="185"/>
      <c r="BW177" s="185"/>
      <c r="BX177" s="185"/>
      <c r="BY177" s="185"/>
      <c r="BZ177" s="185"/>
      <c r="CA177" s="185"/>
      <c r="CB177" s="185"/>
      <c r="CC177" s="185"/>
      <c r="CD177" s="185"/>
      <c r="CE177" s="185"/>
      <c r="CF177" s="185"/>
      <c r="CG177" s="185"/>
      <c r="CH177" s="185"/>
      <c r="CI177" s="185"/>
      <c r="CJ177" s="185"/>
      <c r="CK177" s="185"/>
      <c r="CL177" s="185"/>
      <c r="CM177" s="185"/>
      <c r="CN177" s="185"/>
      <c r="CO177" s="185"/>
      <c r="CP177" s="185"/>
      <c r="CQ177" s="185"/>
      <c r="CR177" s="185"/>
      <c r="CS177" s="185"/>
      <c r="CT177" s="185"/>
      <c r="CU177" s="185"/>
      <c r="CV177" s="185"/>
      <c r="CW177" s="185"/>
      <c r="CX177" s="185"/>
      <c r="CY177" s="186"/>
      <c r="CZ177" s="30"/>
      <c r="DA177" s="30"/>
      <c r="DB177" s="30"/>
      <c r="DC177" s="30"/>
      <c r="DD177" s="30"/>
      <c r="DE177" s="30"/>
      <c r="DF177" s="30"/>
      <c r="DG177" s="30"/>
      <c r="DH177" s="30"/>
      <c r="DI177" s="30"/>
      <c r="DJ177" s="30"/>
      <c r="DK177" s="30"/>
      <c r="DL177" s="30"/>
      <c r="DM177" s="28"/>
    </row>
    <row r="178" spans="1:117" s="14" customFormat="1" x14ac:dyDescent="0.25">
      <c r="A178" s="14" t="s">
        <v>348</v>
      </c>
      <c r="B178" s="14" t="s">
        <v>641</v>
      </c>
      <c r="C178" s="182">
        <f t="shared" si="2"/>
        <v>0</v>
      </c>
      <c r="D178" s="184"/>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c r="BE178" s="185"/>
      <c r="BF178" s="185"/>
      <c r="BG178" s="185"/>
      <c r="BH178" s="185"/>
      <c r="BI178" s="185"/>
      <c r="BJ178" s="185"/>
      <c r="BK178" s="185"/>
      <c r="BL178" s="185"/>
      <c r="BM178" s="185"/>
      <c r="BN178" s="185"/>
      <c r="BO178" s="185"/>
      <c r="BP178" s="185"/>
      <c r="BQ178" s="185"/>
      <c r="BR178" s="185"/>
      <c r="BS178" s="185"/>
      <c r="BT178" s="185"/>
      <c r="BU178" s="185"/>
      <c r="BV178" s="185"/>
      <c r="BW178" s="185"/>
      <c r="BX178" s="185"/>
      <c r="BY178" s="185"/>
      <c r="BZ178" s="185"/>
      <c r="CA178" s="185"/>
      <c r="CB178" s="185"/>
      <c r="CC178" s="185"/>
      <c r="CD178" s="185"/>
      <c r="CE178" s="185"/>
      <c r="CF178" s="185"/>
      <c r="CG178" s="185"/>
      <c r="CH178" s="185"/>
      <c r="CI178" s="185"/>
      <c r="CJ178" s="185"/>
      <c r="CK178" s="185"/>
      <c r="CL178" s="185"/>
      <c r="CM178" s="185"/>
      <c r="CN178" s="185"/>
      <c r="CO178" s="185"/>
      <c r="CP178" s="185"/>
      <c r="CQ178" s="185"/>
      <c r="CR178" s="185"/>
      <c r="CS178" s="185"/>
      <c r="CT178" s="185"/>
      <c r="CU178" s="185"/>
      <c r="CV178" s="185"/>
      <c r="CW178" s="185"/>
      <c r="CX178" s="185"/>
      <c r="CY178" s="186"/>
      <c r="CZ178" s="30"/>
      <c r="DA178" s="30"/>
      <c r="DB178" s="30"/>
      <c r="DC178" s="30"/>
      <c r="DD178" s="30"/>
      <c r="DE178" s="30"/>
      <c r="DF178" s="30"/>
      <c r="DG178" s="30"/>
      <c r="DH178" s="30"/>
      <c r="DI178" s="30"/>
      <c r="DJ178" s="30"/>
      <c r="DK178" s="30"/>
      <c r="DL178" s="30"/>
      <c r="DM178" s="28"/>
    </row>
    <row r="179" spans="1:117" s="14" customFormat="1" x14ac:dyDescent="0.25">
      <c r="A179" s="14" t="s">
        <v>493</v>
      </c>
      <c r="B179" s="14" t="s">
        <v>494</v>
      </c>
      <c r="C179" s="182">
        <f t="shared" si="2"/>
        <v>0</v>
      </c>
      <c r="D179" s="184"/>
      <c r="E179" s="185"/>
      <c r="F179" s="185"/>
      <c r="G179" s="185"/>
      <c r="H179" s="185"/>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c r="BE179" s="185"/>
      <c r="BF179" s="185"/>
      <c r="BG179" s="185"/>
      <c r="BH179" s="185"/>
      <c r="BI179" s="185"/>
      <c r="BJ179" s="185"/>
      <c r="BK179" s="185"/>
      <c r="BL179" s="185"/>
      <c r="BM179" s="185"/>
      <c r="BN179" s="185"/>
      <c r="BO179" s="185"/>
      <c r="BP179" s="185"/>
      <c r="BQ179" s="185"/>
      <c r="BR179" s="185"/>
      <c r="BS179" s="185"/>
      <c r="BT179" s="185"/>
      <c r="BU179" s="185"/>
      <c r="BV179" s="185"/>
      <c r="BW179" s="185"/>
      <c r="BX179" s="185"/>
      <c r="BY179" s="185"/>
      <c r="BZ179" s="185"/>
      <c r="CA179" s="185"/>
      <c r="CB179" s="185"/>
      <c r="CC179" s="185"/>
      <c r="CD179" s="185"/>
      <c r="CE179" s="185"/>
      <c r="CF179" s="185"/>
      <c r="CG179" s="185"/>
      <c r="CH179" s="185"/>
      <c r="CI179" s="185"/>
      <c r="CJ179" s="185"/>
      <c r="CK179" s="185"/>
      <c r="CL179" s="185"/>
      <c r="CM179" s="185"/>
      <c r="CN179" s="185"/>
      <c r="CO179" s="185"/>
      <c r="CP179" s="185"/>
      <c r="CQ179" s="185"/>
      <c r="CR179" s="185"/>
      <c r="CS179" s="185"/>
      <c r="CT179" s="185"/>
      <c r="CU179" s="185"/>
      <c r="CV179" s="185"/>
      <c r="CW179" s="185"/>
      <c r="CX179" s="185"/>
      <c r="CY179" s="186"/>
      <c r="CZ179" s="30"/>
      <c r="DA179" s="30"/>
      <c r="DB179" s="30"/>
      <c r="DC179" s="30"/>
      <c r="DD179" s="30"/>
      <c r="DE179" s="30"/>
      <c r="DF179" s="30"/>
      <c r="DG179" s="30"/>
      <c r="DH179" s="30"/>
      <c r="DI179" s="30"/>
      <c r="DJ179" s="30"/>
      <c r="DK179" s="30"/>
      <c r="DL179" s="30"/>
      <c r="DM179" s="28"/>
    </row>
    <row r="180" spans="1:117" s="14" customFormat="1" x14ac:dyDescent="0.25">
      <c r="A180" s="14" t="s">
        <v>244</v>
      </c>
      <c r="B180" s="14" t="s">
        <v>245</v>
      </c>
      <c r="C180" s="182">
        <f t="shared" si="2"/>
        <v>0</v>
      </c>
      <c r="D180" s="184"/>
      <c r="E180" s="185"/>
      <c r="F180" s="185"/>
      <c r="G180" s="185"/>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c r="BE180" s="185"/>
      <c r="BF180" s="185"/>
      <c r="BG180" s="185"/>
      <c r="BH180" s="185"/>
      <c r="BI180" s="185"/>
      <c r="BJ180" s="185"/>
      <c r="BK180" s="185"/>
      <c r="BL180" s="185"/>
      <c r="BM180" s="185"/>
      <c r="BN180" s="185"/>
      <c r="BO180" s="185"/>
      <c r="BP180" s="185"/>
      <c r="BQ180" s="185"/>
      <c r="BR180" s="185"/>
      <c r="BS180" s="185"/>
      <c r="BT180" s="185"/>
      <c r="BU180" s="185"/>
      <c r="BV180" s="185"/>
      <c r="BW180" s="185"/>
      <c r="BX180" s="185"/>
      <c r="BY180" s="185"/>
      <c r="BZ180" s="185"/>
      <c r="CA180" s="185"/>
      <c r="CB180" s="185"/>
      <c r="CC180" s="185"/>
      <c r="CD180" s="185"/>
      <c r="CE180" s="185"/>
      <c r="CF180" s="185"/>
      <c r="CG180" s="185"/>
      <c r="CH180" s="185"/>
      <c r="CI180" s="185"/>
      <c r="CJ180" s="185"/>
      <c r="CK180" s="185"/>
      <c r="CL180" s="185"/>
      <c r="CM180" s="185"/>
      <c r="CN180" s="185"/>
      <c r="CO180" s="185"/>
      <c r="CP180" s="185"/>
      <c r="CQ180" s="185"/>
      <c r="CR180" s="185"/>
      <c r="CS180" s="185"/>
      <c r="CT180" s="185"/>
      <c r="CU180" s="185"/>
      <c r="CV180" s="185"/>
      <c r="CW180" s="185"/>
      <c r="CX180" s="185"/>
      <c r="CY180" s="186"/>
      <c r="CZ180" s="30"/>
      <c r="DA180" s="30"/>
      <c r="DB180" s="30"/>
      <c r="DC180" s="30"/>
      <c r="DD180" s="30"/>
      <c r="DE180" s="30"/>
      <c r="DF180" s="30"/>
      <c r="DG180" s="30"/>
      <c r="DH180" s="30"/>
      <c r="DI180" s="30"/>
      <c r="DJ180" s="30"/>
      <c r="DK180" s="30"/>
      <c r="DL180" s="30"/>
      <c r="DM180" s="28"/>
    </row>
    <row r="181" spans="1:117" s="14" customFormat="1" x14ac:dyDescent="0.25">
      <c r="A181" s="14" t="s">
        <v>246</v>
      </c>
      <c r="B181" s="14" t="s">
        <v>389</v>
      </c>
      <c r="C181" s="182">
        <f t="shared" si="2"/>
        <v>0</v>
      </c>
      <c r="D181" s="184"/>
      <c r="E181" s="185"/>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c r="BE181" s="185"/>
      <c r="BF181" s="185"/>
      <c r="BG181" s="185"/>
      <c r="BH181" s="185"/>
      <c r="BI181" s="185"/>
      <c r="BJ181" s="185"/>
      <c r="BK181" s="185"/>
      <c r="BL181" s="185"/>
      <c r="BM181" s="185"/>
      <c r="BN181" s="185"/>
      <c r="BO181" s="185"/>
      <c r="BP181" s="185"/>
      <c r="BQ181" s="185"/>
      <c r="BR181" s="185"/>
      <c r="BS181" s="185"/>
      <c r="BT181" s="185"/>
      <c r="BU181" s="185"/>
      <c r="BV181" s="185"/>
      <c r="BW181" s="185"/>
      <c r="BX181" s="185"/>
      <c r="BY181" s="185"/>
      <c r="BZ181" s="185"/>
      <c r="CA181" s="185"/>
      <c r="CB181" s="185"/>
      <c r="CC181" s="185"/>
      <c r="CD181" s="185"/>
      <c r="CE181" s="185"/>
      <c r="CF181" s="185"/>
      <c r="CG181" s="185"/>
      <c r="CH181" s="185"/>
      <c r="CI181" s="185"/>
      <c r="CJ181" s="185"/>
      <c r="CK181" s="185"/>
      <c r="CL181" s="185"/>
      <c r="CM181" s="185"/>
      <c r="CN181" s="185"/>
      <c r="CO181" s="185"/>
      <c r="CP181" s="185"/>
      <c r="CQ181" s="185"/>
      <c r="CR181" s="185"/>
      <c r="CS181" s="185"/>
      <c r="CT181" s="185"/>
      <c r="CU181" s="185"/>
      <c r="CV181" s="185"/>
      <c r="CW181" s="185"/>
      <c r="CX181" s="185"/>
      <c r="CY181" s="186"/>
      <c r="CZ181" s="30"/>
      <c r="DA181" s="30"/>
      <c r="DB181" s="30"/>
      <c r="DC181" s="30"/>
      <c r="DD181" s="30"/>
      <c r="DE181" s="30"/>
      <c r="DF181" s="30"/>
      <c r="DG181" s="30"/>
      <c r="DH181" s="30"/>
      <c r="DI181" s="30"/>
      <c r="DJ181" s="30"/>
      <c r="DK181" s="30"/>
      <c r="DL181" s="30"/>
      <c r="DM181" s="28"/>
    </row>
    <row r="182" spans="1:117" s="14" customFormat="1" x14ac:dyDescent="0.25">
      <c r="A182" s="14" t="s">
        <v>247</v>
      </c>
      <c r="B182" s="14" t="s">
        <v>248</v>
      </c>
      <c r="C182" s="182">
        <f t="shared" si="2"/>
        <v>0</v>
      </c>
      <c r="D182" s="184"/>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c r="BE182" s="185"/>
      <c r="BF182" s="185"/>
      <c r="BG182" s="185"/>
      <c r="BH182" s="185"/>
      <c r="BI182" s="185"/>
      <c r="BJ182" s="185"/>
      <c r="BK182" s="185"/>
      <c r="BL182" s="185"/>
      <c r="BM182" s="185"/>
      <c r="BN182" s="185"/>
      <c r="BO182" s="185"/>
      <c r="BP182" s="185"/>
      <c r="BQ182" s="185"/>
      <c r="BR182" s="185"/>
      <c r="BS182" s="185"/>
      <c r="BT182" s="185"/>
      <c r="BU182" s="185"/>
      <c r="BV182" s="185"/>
      <c r="BW182" s="185"/>
      <c r="BX182" s="185"/>
      <c r="BY182" s="185"/>
      <c r="BZ182" s="185"/>
      <c r="CA182" s="185"/>
      <c r="CB182" s="185"/>
      <c r="CC182" s="185"/>
      <c r="CD182" s="185"/>
      <c r="CE182" s="185"/>
      <c r="CF182" s="185"/>
      <c r="CG182" s="185"/>
      <c r="CH182" s="185"/>
      <c r="CI182" s="185"/>
      <c r="CJ182" s="185"/>
      <c r="CK182" s="185"/>
      <c r="CL182" s="185"/>
      <c r="CM182" s="185"/>
      <c r="CN182" s="185"/>
      <c r="CO182" s="185"/>
      <c r="CP182" s="185"/>
      <c r="CQ182" s="185"/>
      <c r="CR182" s="185"/>
      <c r="CS182" s="185"/>
      <c r="CT182" s="185"/>
      <c r="CU182" s="185"/>
      <c r="CV182" s="185"/>
      <c r="CW182" s="185"/>
      <c r="CX182" s="185"/>
      <c r="CY182" s="186"/>
      <c r="CZ182" s="30"/>
      <c r="DA182" s="30"/>
      <c r="DB182" s="30"/>
      <c r="DC182" s="30"/>
      <c r="DD182" s="30"/>
      <c r="DE182" s="30"/>
      <c r="DF182" s="30"/>
      <c r="DG182" s="30"/>
      <c r="DH182" s="30"/>
      <c r="DI182" s="30"/>
      <c r="DJ182" s="30"/>
      <c r="DK182" s="30"/>
      <c r="DL182" s="30"/>
      <c r="DM182" s="28"/>
    </row>
    <row r="183" spans="1:117" s="14" customFormat="1" x14ac:dyDescent="0.25">
      <c r="A183" s="14" t="s">
        <v>249</v>
      </c>
      <c r="B183" s="14" t="s">
        <v>705</v>
      </c>
      <c r="C183" s="182">
        <f t="shared" si="2"/>
        <v>0</v>
      </c>
      <c r="D183" s="184"/>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c r="BE183" s="185"/>
      <c r="BF183" s="185"/>
      <c r="BG183" s="185"/>
      <c r="BH183" s="185"/>
      <c r="BI183" s="185"/>
      <c r="BJ183" s="185"/>
      <c r="BK183" s="185"/>
      <c r="BL183" s="185"/>
      <c r="BM183" s="185"/>
      <c r="BN183" s="185"/>
      <c r="BO183" s="185"/>
      <c r="BP183" s="185"/>
      <c r="BQ183" s="185"/>
      <c r="BR183" s="185"/>
      <c r="BS183" s="185"/>
      <c r="BT183" s="185"/>
      <c r="BU183" s="185"/>
      <c r="BV183" s="185"/>
      <c r="BW183" s="185"/>
      <c r="BX183" s="185"/>
      <c r="BY183" s="185"/>
      <c r="BZ183" s="185"/>
      <c r="CA183" s="185"/>
      <c r="CB183" s="185"/>
      <c r="CC183" s="185"/>
      <c r="CD183" s="185"/>
      <c r="CE183" s="185"/>
      <c r="CF183" s="185"/>
      <c r="CG183" s="185"/>
      <c r="CH183" s="185"/>
      <c r="CI183" s="185"/>
      <c r="CJ183" s="185"/>
      <c r="CK183" s="185"/>
      <c r="CL183" s="185"/>
      <c r="CM183" s="185"/>
      <c r="CN183" s="185"/>
      <c r="CO183" s="185"/>
      <c r="CP183" s="185"/>
      <c r="CQ183" s="185"/>
      <c r="CR183" s="185"/>
      <c r="CS183" s="185"/>
      <c r="CT183" s="185"/>
      <c r="CU183" s="185"/>
      <c r="CV183" s="185"/>
      <c r="CW183" s="185"/>
      <c r="CX183" s="185"/>
      <c r="CY183" s="186"/>
      <c r="CZ183" s="30"/>
      <c r="DA183" s="30"/>
      <c r="DB183" s="30"/>
      <c r="DC183" s="30"/>
      <c r="DD183" s="30"/>
      <c r="DE183" s="30"/>
      <c r="DF183" s="30"/>
      <c r="DG183" s="30"/>
      <c r="DH183" s="30"/>
      <c r="DI183" s="30"/>
      <c r="DJ183" s="30"/>
      <c r="DK183" s="30"/>
      <c r="DL183" s="30"/>
      <c r="DM183" s="28"/>
    </row>
    <row r="184" spans="1:117" s="14" customFormat="1" x14ac:dyDescent="0.25">
      <c r="A184" s="14" t="s">
        <v>241</v>
      </c>
      <c r="B184" s="14" t="s">
        <v>495</v>
      </c>
      <c r="C184" s="182">
        <f t="shared" si="2"/>
        <v>0</v>
      </c>
      <c r="D184" s="184"/>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c r="BE184" s="185"/>
      <c r="BF184" s="185"/>
      <c r="BG184" s="185"/>
      <c r="BH184" s="185"/>
      <c r="BI184" s="185"/>
      <c r="BJ184" s="185"/>
      <c r="BK184" s="185"/>
      <c r="BL184" s="185"/>
      <c r="BM184" s="185"/>
      <c r="BN184" s="185"/>
      <c r="BO184" s="185"/>
      <c r="BP184" s="185"/>
      <c r="BQ184" s="185"/>
      <c r="BR184" s="185"/>
      <c r="BS184" s="185"/>
      <c r="BT184" s="185"/>
      <c r="BU184" s="185"/>
      <c r="BV184" s="185"/>
      <c r="BW184" s="185"/>
      <c r="BX184" s="185"/>
      <c r="BY184" s="185"/>
      <c r="BZ184" s="185"/>
      <c r="CA184" s="185"/>
      <c r="CB184" s="185"/>
      <c r="CC184" s="185"/>
      <c r="CD184" s="185"/>
      <c r="CE184" s="185"/>
      <c r="CF184" s="185"/>
      <c r="CG184" s="185"/>
      <c r="CH184" s="185"/>
      <c r="CI184" s="185"/>
      <c r="CJ184" s="185"/>
      <c r="CK184" s="185"/>
      <c r="CL184" s="185"/>
      <c r="CM184" s="185"/>
      <c r="CN184" s="185"/>
      <c r="CO184" s="185"/>
      <c r="CP184" s="185"/>
      <c r="CQ184" s="185"/>
      <c r="CR184" s="185"/>
      <c r="CS184" s="185"/>
      <c r="CT184" s="185"/>
      <c r="CU184" s="185"/>
      <c r="CV184" s="185"/>
      <c r="CW184" s="185"/>
      <c r="CX184" s="185"/>
      <c r="CY184" s="186"/>
      <c r="CZ184" s="30"/>
      <c r="DA184" s="30"/>
      <c r="DB184" s="30"/>
      <c r="DC184" s="30"/>
      <c r="DD184" s="30"/>
      <c r="DE184" s="30"/>
      <c r="DF184" s="30"/>
      <c r="DG184" s="30"/>
      <c r="DH184" s="30"/>
      <c r="DI184" s="30"/>
      <c r="DJ184" s="30"/>
      <c r="DK184" s="30"/>
      <c r="DL184" s="30"/>
      <c r="DM184" s="28"/>
    </row>
    <row r="185" spans="1:117" s="14" customFormat="1" x14ac:dyDescent="0.25">
      <c r="A185" s="14" t="s">
        <v>242</v>
      </c>
      <c r="B185" s="14" t="s">
        <v>243</v>
      </c>
      <c r="C185" s="182">
        <f t="shared" si="2"/>
        <v>0</v>
      </c>
      <c r="D185" s="184"/>
      <c r="E185" s="185"/>
      <c r="F185" s="185"/>
      <c r="G185" s="185"/>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c r="BE185" s="185"/>
      <c r="BF185" s="185"/>
      <c r="BG185" s="185"/>
      <c r="BH185" s="185"/>
      <c r="BI185" s="185"/>
      <c r="BJ185" s="185"/>
      <c r="BK185" s="185"/>
      <c r="BL185" s="185"/>
      <c r="BM185" s="185"/>
      <c r="BN185" s="185"/>
      <c r="BO185" s="185"/>
      <c r="BP185" s="185"/>
      <c r="BQ185" s="185"/>
      <c r="BR185" s="185"/>
      <c r="BS185" s="185"/>
      <c r="BT185" s="185"/>
      <c r="BU185" s="185"/>
      <c r="BV185" s="185"/>
      <c r="BW185" s="185"/>
      <c r="BX185" s="185"/>
      <c r="BY185" s="185"/>
      <c r="BZ185" s="185"/>
      <c r="CA185" s="185"/>
      <c r="CB185" s="185"/>
      <c r="CC185" s="185"/>
      <c r="CD185" s="185"/>
      <c r="CE185" s="185"/>
      <c r="CF185" s="185"/>
      <c r="CG185" s="185"/>
      <c r="CH185" s="185"/>
      <c r="CI185" s="185"/>
      <c r="CJ185" s="185"/>
      <c r="CK185" s="185"/>
      <c r="CL185" s="185"/>
      <c r="CM185" s="185"/>
      <c r="CN185" s="185"/>
      <c r="CO185" s="185"/>
      <c r="CP185" s="185"/>
      <c r="CQ185" s="185"/>
      <c r="CR185" s="185"/>
      <c r="CS185" s="185"/>
      <c r="CT185" s="185"/>
      <c r="CU185" s="185"/>
      <c r="CV185" s="185"/>
      <c r="CW185" s="185"/>
      <c r="CX185" s="185"/>
      <c r="CY185" s="186"/>
      <c r="CZ185" s="30"/>
      <c r="DA185" s="30"/>
      <c r="DB185" s="30"/>
      <c r="DC185" s="30"/>
      <c r="DD185" s="30"/>
      <c r="DE185" s="30"/>
      <c r="DF185" s="30"/>
      <c r="DG185" s="30"/>
      <c r="DH185" s="30"/>
      <c r="DI185" s="30"/>
      <c r="DJ185" s="30"/>
      <c r="DK185" s="30"/>
      <c r="DL185" s="30"/>
      <c r="DM185" s="28"/>
    </row>
    <row r="186" spans="1:117" s="14" customFormat="1" x14ac:dyDescent="0.25">
      <c r="A186" s="14" t="s">
        <v>496</v>
      </c>
      <c r="B186" s="14" t="s">
        <v>497</v>
      </c>
      <c r="C186" s="182">
        <f t="shared" si="2"/>
        <v>0</v>
      </c>
      <c r="D186" s="184"/>
      <c r="E186" s="185"/>
      <c r="F186" s="185"/>
      <c r="G186" s="185"/>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c r="BE186" s="185"/>
      <c r="BF186" s="185"/>
      <c r="BG186" s="185"/>
      <c r="BH186" s="185"/>
      <c r="BI186" s="185"/>
      <c r="BJ186" s="185"/>
      <c r="BK186" s="185"/>
      <c r="BL186" s="185"/>
      <c r="BM186" s="185"/>
      <c r="BN186" s="185"/>
      <c r="BO186" s="185"/>
      <c r="BP186" s="185"/>
      <c r="BQ186" s="185"/>
      <c r="BR186" s="185"/>
      <c r="BS186" s="185"/>
      <c r="BT186" s="185"/>
      <c r="BU186" s="185"/>
      <c r="BV186" s="185"/>
      <c r="BW186" s="185"/>
      <c r="BX186" s="185"/>
      <c r="BY186" s="185"/>
      <c r="BZ186" s="185"/>
      <c r="CA186" s="185"/>
      <c r="CB186" s="185"/>
      <c r="CC186" s="185"/>
      <c r="CD186" s="185"/>
      <c r="CE186" s="185"/>
      <c r="CF186" s="185"/>
      <c r="CG186" s="185"/>
      <c r="CH186" s="185"/>
      <c r="CI186" s="185"/>
      <c r="CJ186" s="185"/>
      <c r="CK186" s="185"/>
      <c r="CL186" s="185"/>
      <c r="CM186" s="185"/>
      <c r="CN186" s="185"/>
      <c r="CO186" s="185"/>
      <c r="CP186" s="185"/>
      <c r="CQ186" s="185"/>
      <c r="CR186" s="185"/>
      <c r="CS186" s="185"/>
      <c r="CT186" s="185"/>
      <c r="CU186" s="185"/>
      <c r="CV186" s="185"/>
      <c r="CW186" s="185"/>
      <c r="CX186" s="185"/>
      <c r="CY186" s="186"/>
      <c r="CZ186" s="30"/>
      <c r="DA186" s="30"/>
      <c r="DB186" s="30"/>
      <c r="DC186" s="30"/>
      <c r="DD186" s="30"/>
      <c r="DE186" s="30"/>
      <c r="DF186" s="30"/>
      <c r="DG186" s="30"/>
      <c r="DH186" s="30"/>
      <c r="DI186" s="30"/>
      <c r="DJ186" s="30"/>
      <c r="DK186" s="30"/>
      <c r="DL186" s="30"/>
      <c r="DM186" s="28"/>
    </row>
    <row r="187" spans="1:117" s="14" customFormat="1" x14ac:dyDescent="0.25">
      <c r="A187" s="14" t="s">
        <v>251</v>
      </c>
      <c r="B187" s="14" t="s">
        <v>658</v>
      </c>
      <c r="C187" s="182">
        <f t="shared" si="2"/>
        <v>0</v>
      </c>
      <c r="D187" s="184"/>
      <c r="E187" s="185"/>
      <c r="F187" s="185"/>
      <c r="G187" s="185"/>
      <c r="H187" s="185"/>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c r="BE187" s="185"/>
      <c r="BF187" s="185"/>
      <c r="BG187" s="185"/>
      <c r="BH187" s="185"/>
      <c r="BI187" s="185"/>
      <c r="BJ187" s="185"/>
      <c r="BK187" s="185"/>
      <c r="BL187" s="185"/>
      <c r="BM187" s="185"/>
      <c r="BN187" s="185"/>
      <c r="BO187" s="185"/>
      <c r="BP187" s="185"/>
      <c r="BQ187" s="185"/>
      <c r="BR187" s="185"/>
      <c r="BS187" s="185"/>
      <c r="BT187" s="185"/>
      <c r="BU187" s="185"/>
      <c r="BV187" s="185"/>
      <c r="BW187" s="185"/>
      <c r="BX187" s="185"/>
      <c r="BY187" s="185"/>
      <c r="BZ187" s="185"/>
      <c r="CA187" s="185"/>
      <c r="CB187" s="185"/>
      <c r="CC187" s="185"/>
      <c r="CD187" s="185"/>
      <c r="CE187" s="185"/>
      <c r="CF187" s="185"/>
      <c r="CG187" s="185"/>
      <c r="CH187" s="185"/>
      <c r="CI187" s="185"/>
      <c r="CJ187" s="185"/>
      <c r="CK187" s="185"/>
      <c r="CL187" s="185"/>
      <c r="CM187" s="185"/>
      <c r="CN187" s="185"/>
      <c r="CO187" s="185"/>
      <c r="CP187" s="185"/>
      <c r="CQ187" s="185"/>
      <c r="CR187" s="185"/>
      <c r="CS187" s="185"/>
      <c r="CT187" s="185"/>
      <c r="CU187" s="185"/>
      <c r="CV187" s="185"/>
      <c r="CW187" s="185"/>
      <c r="CX187" s="185"/>
      <c r="CY187" s="186"/>
      <c r="CZ187" s="30"/>
      <c r="DA187" s="30"/>
      <c r="DB187" s="30"/>
      <c r="DC187" s="30"/>
      <c r="DD187" s="30"/>
      <c r="DE187" s="30"/>
      <c r="DF187" s="30"/>
      <c r="DG187" s="30"/>
      <c r="DH187" s="30"/>
      <c r="DI187" s="30"/>
      <c r="DJ187" s="30"/>
      <c r="DK187" s="30"/>
      <c r="DL187" s="30"/>
      <c r="DM187" s="28"/>
    </row>
    <row r="188" spans="1:117" s="14" customFormat="1" x14ac:dyDescent="0.25">
      <c r="A188" s="14" t="s">
        <v>250</v>
      </c>
      <c r="B188" s="14" t="s">
        <v>647</v>
      </c>
      <c r="C188" s="182">
        <f t="shared" si="2"/>
        <v>0</v>
      </c>
      <c r="D188" s="184"/>
      <c r="E188" s="185"/>
      <c r="F188" s="185"/>
      <c r="G188" s="185"/>
      <c r="H188" s="185"/>
      <c r="I188" s="185"/>
      <c r="J188" s="185"/>
      <c r="K188" s="185"/>
      <c r="L188" s="185"/>
      <c r="M188" s="185"/>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c r="BE188" s="185"/>
      <c r="BF188" s="185"/>
      <c r="BG188" s="185"/>
      <c r="BH188" s="185"/>
      <c r="BI188" s="185"/>
      <c r="BJ188" s="185"/>
      <c r="BK188" s="185"/>
      <c r="BL188" s="185"/>
      <c r="BM188" s="185"/>
      <c r="BN188" s="185"/>
      <c r="BO188" s="185"/>
      <c r="BP188" s="185"/>
      <c r="BQ188" s="185"/>
      <c r="BR188" s="185"/>
      <c r="BS188" s="185"/>
      <c r="BT188" s="185"/>
      <c r="BU188" s="185"/>
      <c r="BV188" s="185"/>
      <c r="BW188" s="185"/>
      <c r="BX188" s="185"/>
      <c r="BY188" s="185"/>
      <c r="BZ188" s="185"/>
      <c r="CA188" s="185"/>
      <c r="CB188" s="185"/>
      <c r="CC188" s="185"/>
      <c r="CD188" s="185"/>
      <c r="CE188" s="185"/>
      <c r="CF188" s="185"/>
      <c r="CG188" s="185"/>
      <c r="CH188" s="185"/>
      <c r="CI188" s="185"/>
      <c r="CJ188" s="185"/>
      <c r="CK188" s="185"/>
      <c r="CL188" s="185"/>
      <c r="CM188" s="185"/>
      <c r="CN188" s="185"/>
      <c r="CO188" s="185"/>
      <c r="CP188" s="185"/>
      <c r="CQ188" s="185"/>
      <c r="CR188" s="185"/>
      <c r="CS188" s="185"/>
      <c r="CT188" s="185"/>
      <c r="CU188" s="185"/>
      <c r="CV188" s="185"/>
      <c r="CW188" s="185"/>
      <c r="CX188" s="185"/>
      <c r="CY188" s="186"/>
      <c r="CZ188" s="30"/>
      <c r="DA188" s="30"/>
      <c r="DB188" s="30"/>
      <c r="DC188" s="30"/>
      <c r="DD188" s="30"/>
      <c r="DE188" s="30"/>
      <c r="DF188" s="30"/>
      <c r="DG188" s="30"/>
      <c r="DH188" s="30"/>
      <c r="DI188" s="30"/>
      <c r="DJ188" s="30"/>
      <c r="DK188" s="30"/>
      <c r="DL188" s="30"/>
      <c r="DM188" s="28"/>
    </row>
    <row r="189" spans="1:117" s="14" customFormat="1" x14ac:dyDescent="0.25">
      <c r="A189" s="14" t="s">
        <v>436</v>
      </c>
      <c r="B189" s="14" t="s">
        <v>437</v>
      </c>
      <c r="C189" s="182">
        <f t="shared" si="2"/>
        <v>0</v>
      </c>
      <c r="D189" s="184"/>
      <c r="E189" s="185"/>
      <c r="F189" s="185"/>
      <c r="G189" s="185"/>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c r="BE189" s="185"/>
      <c r="BF189" s="185"/>
      <c r="BG189" s="185"/>
      <c r="BH189" s="185"/>
      <c r="BI189" s="185"/>
      <c r="BJ189" s="185"/>
      <c r="BK189" s="185"/>
      <c r="BL189" s="185"/>
      <c r="BM189" s="185"/>
      <c r="BN189" s="185"/>
      <c r="BO189" s="185"/>
      <c r="BP189" s="185"/>
      <c r="BQ189" s="185"/>
      <c r="BR189" s="185"/>
      <c r="BS189" s="185"/>
      <c r="BT189" s="185"/>
      <c r="BU189" s="185"/>
      <c r="BV189" s="185"/>
      <c r="BW189" s="185"/>
      <c r="BX189" s="185"/>
      <c r="BY189" s="185"/>
      <c r="BZ189" s="185"/>
      <c r="CA189" s="185"/>
      <c r="CB189" s="185"/>
      <c r="CC189" s="185"/>
      <c r="CD189" s="185"/>
      <c r="CE189" s="185"/>
      <c r="CF189" s="185"/>
      <c r="CG189" s="185"/>
      <c r="CH189" s="185"/>
      <c r="CI189" s="185"/>
      <c r="CJ189" s="185"/>
      <c r="CK189" s="185"/>
      <c r="CL189" s="185"/>
      <c r="CM189" s="185"/>
      <c r="CN189" s="185"/>
      <c r="CO189" s="185"/>
      <c r="CP189" s="185"/>
      <c r="CQ189" s="185"/>
      <c r="CR189" s="185"/>
      <c r="CS189" s="185"/>
      <c r="CT189" s="185"/>
      <c r="CU189" s="185"/>
      <c r="CV189" s="185"/>
      <c r="CW189" s="185"/>
      <c r="CX189" s="185"/>
      <c r="CY189" s="186"/>
      <c r="CZ189" s="30"/>
      <c r="DA189" s="30"/>
      <c r="DB189" s="30"/>
      <c r="DC189" s="30"/>
      <c r="DD189" s="30"/>
      <c r="DE189" s="30"/>
      <c r="DF189" s="30"/>
      <c r="DG189" s="30"/>
      <c r="DH189" s="30"/>
      <c r="DI189" s="30"/>
      <c r="DJ189" s="30"/>
      <c r="DK189" s="30"/>
      <c r="DL189" s="30"/>
      <c r="DM189" s="28"/>
    </row>
    <row r="190" spans="1:117" s="14" customFormat="1" x14ac:dyDescent="0.25">
      <c r="A190" s="14" t="s">
        <v>253</v>
      </c>
      <c r="B190" s="14" t="s">
        <v>663</v>
      </c>
      <c r="C190" s="182">
        <f t="shared" si="2"/>
        <v>0</v>
      </c>
      <c r="D190" s="184"/>
      <c r="E190" s="185"/>
      <c r="F190" s="185"/>
      <c r="G190" s="185"/>
      <c r="H190" s="185"/>
      <c r="I190" s="185"/>
      <c r="J190" s="185"/>
      <c r="K190" s="185"/>
      <c r="L190" s="185"/>
      <c r="M190" s="185"/>
      <c r="N190" s="185"/>
      <c r="O190" s="185"/>
      <c r="P190" s="185"/>
      <c r="Q190" s="185"/>
      <c r="R190" s="185"/>
      <c r="S190" s="185"/>
      <c r="T190" s="185"/>
      <c r="U190" s="185"/>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c r="BE190" s="185"/>
      <c r="BF190" s="185"/>
      <c r="BG190" s="185"/>
      <c r="BH190" s="185"/>
      <c r="BI190" s="185"/>
      <c r="BJ190" s="185"/>
      <c r="BK190" s="185"/>
      <c r="BL190" s="185"/>
      <c r="BM190" s="185"/>
      <c r="BN190" s="185"/>
      <c r="BO190" s="185"/>
      <c r="BP190" s="185"/>
      <c r="BQ190" s="185"/>
      <c r="BR190" s="185"/>
      <c r="BS190" s="185"/>
      <c r="BT190" s="185"/>
      <c r="BU190" s="185"/>
      <c r="BV190" s="185"/>
      <c r="BW190" s="185"/>
      <c r="BX190" s="185"/>
      <c r="BY190" s="185"/>
      <c r="BZ190" s="185"/>
      <c r="CA190" s="185"/>
      <c r="CB190" s="185"/>
      <c r="CC190" s="185"/>
      <c r="CD190" s="185"/>
      <c r="CE190" s="185"/>
      <c r="CF190" s="185"/>
      <c r="CG190" s="185"/>
      <c r="CH190" s="185"/>
      <c r="CI190" s="185"/>
      <c r="CJ190" s="185"/>
      <c r="CK190" s="185"/>
      <c r="CL190" s="185"/>
      <c r="CM190" s="185"/>
      <c r="CN190" s="185"/>
      <c r="CO190" s="185"/>
      <c r="CP190" s="185"/>
      <c r="CQ190" s="185"/>
      <c r="CR190" s="185"/>
      <c r="CS190" s="185"/>
      <c r="CT190" s="185"/>
      <c r="CU190" s="185"/>
      <c r="CV190" s="185"/>
      <c r="CW190" s="185"/>
      <c r="CX190" s="185"/>
      <c r="CY190" s="186"/>
      <c r="CZ190" s="30"/>
      <c r="DA190" s="30"/>
      <c r="DB190" s="30"/>
      <c r="DC190" s="30"/>
      <c r="DD190" s="30"/>
      <c r="DE190" s="30"/>
      <c r="DF190" s="30"/>
      <c r="DG190" s="30"/>
      <c r="DH190" s="30"/>
      <c r="DI190" s="30"/>
      <c r="DJ190" s="30"/>
      <c r="DK190" s="30"/>
      <c r="DL190" s="30"/>
      <c r="DM190" s="28"/>
    </row>
    <row r="191" spans="1:117" s="14" customFormat="1" x14ac:dyDescent="0.25">
      <c r="A191" s="14" t="s">
        <v>666</v>
      </c>
      <c r="B191" s="14" t="s">
        <v>383</v>
      </c>
      <c r="C191" s="182">
        <f t="shared" si="2"/>
        <v>0</v>
      </c>
      <c r="D191" s="184"/>
      <c r="E191" s="185"/>
      <c r="F191" s="185"/>
      <c r="G191" s="185"/>
      <c r="H191" s="185"/>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c r="BE191" s="185"/>
      <c r="BF191" s="185"/>
      <c r="BG191" s="185"/>
      <c r="BH191" s="185"/>
      <c r="BI191" s="185"/>
      <c r="BJ191" s="185"/>
      <c r="BK191" s="185"/>
      <c r="BL191" s="185"/>
      <c r="BM191" s="185"/>
      <c r="BN191" s="185"/>
      <c r="BO191" s="185"/>
      <c r="BP191" s="185"/>
      <c r="BQ191" s="185"/>
      <c r="BR191" s="185"/>
      <c r="BS191" s="185"/>
      <c r="BT191" s="185"/>
      <c r="BU191" s="185"/>
      <c r="BV191" s="185"/>
      <c r="BW191" s="185"/>
      <c r="BX191" s="185"/>
      <c r="BY191" s="185"/>
      <c r="BZ191" s="185"/>
      <c r="CA191" s="185"/>
      <c r="CB191" s="185"/>
      <c r="CC191" s="185"/>
      <c r="CD191" s="185"/>
      <c r="CE191" s="185"/>
      <c r="CF191" s="185"/>
      <c r="CG191" s="185"/>
      <c r="CH191" s="185"/>
      <c r="CI191" s="185"/>
      <c r="CJ191" s="185"/>
      <c r="CK191" s="185"/>
      <c r="CL191" s="185"/>
      <c r="CM191" s="185"/>
      <c r="CN191" s="185"/>
      <c r="CO191" s="185"/>
      <c r="CP191" s="185"/>
      <c r="CQ191" s="185"/>
      <c r="CR191" s="185"/>
      <c r="CS191" s="185"/>
      <c r="CT191" s="185"/>
      <c r="CU191" s="185"/>
      <c r="CV191" s="185"/>
      <c r="CW191" s="185"/>
      <c r="CX191" s="185"/>
      <c r="CY191" s="186"/>
      <c r="CZ191" s="30"/>
      <c r="DA191" s="30"/>
      <c r="DB191" s="30"/>
      <c r="DC191" s="30"/>
      <c r="DD191" s="30"/>
      <c r="DE191" s="30"/>
      <c r="DF191" s="30"/>
      <c r="DG191" s="30"/>
      <c r="DH191" s="30"/>
      <c r="DI191" s="30"/>
      <c r="DJ191" s="30"/>
      <c r="DK191" s="30"/>
      <c r="DL191" s="30"/>
      <c r="DM191" s="28"/>
    </row>
    <row r="192" spans="1:117" s="14" customFormat="1" x14ac:dyDescent="0.25">
      <c r="A192" s="14" t="s">
        <v>252</v>
      </c>
      <c r="B192" s="14" t="s">
        <v>652</v>
      </c>
      <c r="C192" s="182">
        <f t="shared" si="2"/>
        <v>0</v>
      </c>
      <c r="D192" s="184"/>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5"/>
      <c r="BS192" s="185"/>
      <c r="BT192" s="185"/>
      <c r="BU192" s="185"/>
      <c r="BV192" s="185"/>
      <c r="BW192" s="185"/>
      <c r="BX192" s="185"/>
      <c r="BY192" s="185"/>
      <c r="BZ192" s="185"/>
      <c r="CA192" s="185"/>
      <c r="CB192" s="185"/>
      <c r="CC192" s="185"/>
      <c r="CD192" s="185"/>
      <c r="CE192" s="185"/>
      <c r="CF192" s="185"/>
      <c r="CG192" s="185"/>
      <c r="CH192" s="185"/>
      <c r="CI192" s="185"/>
      <c r="CJ192" s="185"/>
      <c r="CK192" s="185"/>
      <c r="CL192" s="185"/>
      <c r="CM192" s="185"/>
      <c r="CN192" s="185"/>
      <c r="CO192" s="185"/>
      <c r="CP192" s="185"/>
      <c r="CQ192" s="185"/>
      <c r="CR192" s="185"/>
      <c r="CS192" s="185"/>
      <c r="CT192" s="185"/>
      <c r="CU192" s="185"/>
      <c r="CV192" s="185"/>
      <c r="CW192" s="185"/>
      <c r="CX192" s="185"/>
      <c r="CY192" s="186"/>
      <c r="CZ192" s="30"/>
      <c r="DA192" s="30"/>
      <c r="DB192" s="30"/>
      <c r="DC192" s="30"/>
      <c r="DD192" s="30"/>
      <c r="DE192" s="30"/>
      <c r="DF192" s="30"/>
      <c r="DG192" s="30"/>
      <c r="DH192" s="30"/>
      <c r="DI192" s="30"/>
      <c r="DJ192" s="30"/>
      <c r="DK192" s="30"/>
      <c r="DL192" s="30"/>
      <c r="DM192" s="28"/>
    </row>
    <row r="193" spans="1:117" s="14" customFormat="1" x14ac:dyDescent="0.25">
      <c r="A193" s="14" t="s">
        <v>655</v>
      </c>
      <c r="B193" s="14" t="s">
        <v>370</v>
      </c>
      <c r="C193" s="182">
        <f t="shared" si="2"/>
        <v>0</v>
      </c>
      <c r="D193" s="184"/>
      <c r="E193" s="185"/>
      <c r="F193" s="185"/>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c r="BE193" s="185"/>
      <c r="BF193" s="185"/>
      <c r="BG193" s="185"/>
      <c r="BH193" s="185"/>
      <c r="BI193" s="185"/>
      <c r="BJ193" s="185"/>
      <c r="BK193" s="185"/>
      <c r="BL193" s="185"/>
      <c r="BM193" s="185"/>
      <c r="BN193" s="185"/>
      <c r="BO193" s="185"/>
      <c r="BP193" s="185"/>
      <c r="BQ193" s="185"/>
      <c r="BR193" s="185"/>
      <c r="BS193" s="185"/>
      <c r="BT193" s="185"/>
      <c r="BU193" s="185"/>
      <c r="BV193" s="185"/>
      <c r="BW193" s="185"/>
      <c r="BX193" s="185"/>
      <c r="BY193" s="185"/>
      <c r="BZ193" s="185"/>
      <c r="CA193" s="185"/>
      <c r="CB193" s="185"/>
      <c r="CC193" s="185"/>
      <c r="CD193" s="185"/>
      <c r="CE193" s="185"/>
      <c r="CF193" s="185"/>
      <c r="CG193" s="185"/>
      <c r="CH193" s="185"/>
      <c r="CI193" s="185"/>
      <c r="CJ193" s="185"/>
      <c r="CK193" s="185"/>
      <c r="CL193" s="185"/>
      <c r="CM193" s="185"/>
      <c r="CN193" s="185"/>
      <c r="CO193" s="185"/>
      <c r="CP193" s="185"/>
      <c r="CQ193" s="185"/>
      <c r="CR193" s="185"/>
      <c r="CS193" s="185"/>
      <c r="CT193" s="185"/>
      <c r="CU193" s="185"/>
      <c r="CV193" s="185"/>
      <c r="CW193" s="185"/>
      <c r="CX193" s="185"/>
      <c r="CY193" s="186"/>
      <c r="CZ193" s="30"/>
      <c r="DA193" s="30"/>
      <c r="DB193" s="30"/>
      <c r="DC193" s="30"/>
      <c r="DD193" s="30"/>
      <c r="DE193" s="30"/>
      <c r="DF193" s="30"/>
      <c r="DG193" s="30"/>
      <c r="DH193" s="30"/>
      <c r="DI193" s="30"/>
      <c r="DJ193" s="30"/>
      <c r="DK193" s="30"/>
      <c r="DL193" s="30"/>
      <c r="DM193" s="28"/>
    </row>
    <row r="194" spans="1:117" s="14" customFormat="1" x14ac:dyDescent="0.25">
      <c r="A194" s="14" t="s">
        <v>254</v>
      </c>
      <c r="B194" s="14" t="s">
        <v>255</v>
      </c>
      <c r="C194" s="182">
        <f t="shared" si="2"/>
        <v>0</v>
      </c>
      <c r="D194" s="184"/>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c r="BE194" s="185"/>
      <c r="BF194" s="185"/>
      <c r="BG194" s="185"/>
      <c r="BH194" s="185"/>
      <c r="BI194" s="185"/>
      <c r="BJ194" s="185"/>
      <c r="BK194" s="185"/>
      <c r="BL194" s="185"/>
      <c r="BM194" s="185"/>
      <c r="BN194" s="185"/>
      <c r="BO194" s="185"/>
      <c r="BP194" s="185"/>
      <c r="BQ194" s="185"/>
      <c r="BR194" s="185"/>
      <c r="BS194" s="185"/>
      <c r="BT194" s="185"/>
      <c r="BU194" s="185"/>
      <c r="BV194" s="185"/>
      <c r="BW194" s="185"/>
      <c r="BX194" s="185"/>
      <c r="BY194" s="185"/>
      <c r="BZ194" s="185"/>
      <c r="CA194" s="185"/>
      <c r="CB194" s="185"/>
      <c r="CC194" s="185"/>
      <c r="CD194" s="185"/>
      <c r="CE194" s="185"/>
      <c r="CF194" s="185"/>
      <c r="CG194" s="185"/>
      <c r="CH194" s="185"/>
      <c r="CI194" s="185"/>
      <c r="CJ194" s="185"/>
      <c r="CK194" s="185"/>
      <c r="CL194" s="185"/>
      <c r="CM194" s="185"/>
      <c r="CN194" s="185"/>
      <c r="CO194" s="185"/>
      <c r="CP194" s="185"/>
      <c r="CQ194" s="185"/>
      <c r="CR194" s="185"/>
      <c r="CS194" s="185"/>
      <c r="CT194" s="185"/>
      <c r="CU194" s="185"/>
      <c r="CV194" s="185"/>
      <c r="CW194" s="185"/>
      <c r="CX194" s="185"/>
      <c r="CY194" s="186"/>
      <c r="CZ194" s="30"/>
      <c r="DA194" s="30"/>
      <c r="DB194" s="30"/>
      <c r="DC194" s="30"/>
      <c r="DD194" s="30"/>
      <c r="DE194" s="30"/>
      <c r="DF194" s="30"/>
      <c r="DG194" s="30"/>
      <c r="DH194" s="30"/>
      <c r="DI194" s="30"/>
      <c r="DJ194" s="30"/>
      <c r="DK194" s="30"/>
      <c r="DL194" s="30"/>
      <c r="DM194" s="28"/>
    </row>
    <row r="195" spans="1:117" s="14" customFormat="1" x14ac:dyDescent="0.25">
      <c r="A195" s="14" t="s">
        <v>256</v>
      </c>
      <c r="B195" s="14" t="s">
        <v>438</v>
      </c>
      <c r="C195" s="182">
        <f t="shared" si="2"/>
        <v>0</v>
      </c>
      <c r="D195" s="184"/>
      <c r="E195" s="185"/>
      <c r="F195" s="185"/>
      <c r="G195" s="185"/>
      <c r="H195" s="185"/>
      <c r="I195" s="185"/>
      <c r="J195" s="185"/>
      <c r="K195" s="185"/>
      <c r="L195" s="185"/>
      <c r="M195" s="185"/>
      <c r="N195" s="185"/>
      <c r="O195" s="185"/>
      <c r="P195" s="185"/>
      <c r="Q195" s="185"/>
      <c r="R195" s="185"/>
      <c r="S195" s="185"/>
      <c r="T195" s="185"/>
      <c r="U195" s="185"/>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c r="BE195" s="185"/>
      <c r="BF195" s="185"/>
      <c r="BG195" s="185"/>
      <c r="BH195" s="185"/>
      <c r="BI195" s="185"/>
      <c r="BJ195" s="185"/>
      <c r="BK195" s="185"/>
      <c r="BL195" s="185"/>
      <c r="BM195" s="185"/>
      <c r="BN195" s="185"/>
      <c r="BO195" s="185"/>
      <c r="BP195" s="185"/>
      <c r="BQ195" s="185"/>
      <c r="BR195" s="185"/>
      <c r="BS195" s="185"/>
      <c r="BT195" s="185"/>
      <c r="BU195" s="185"/>
      <c r="BV195" s="185"/>
      <c r="BW195" s="185"/>
      <c r="BX195" s="185"/>
      <c r="BY195" s="185"/>
      <c r="BZ195" s="185"/>
      <c r="CA195" s="185"/>
      <c r="CB195" s="185"/>
      <c r="CC195" s="185"/>
      <c r="CD195" s="185"/>
      <c r="CE195" s="185"/>
      <c r="CF195" s="185"/>
      <c r="CG195" s="185"/>
      <c r="CH195" s="185"/>
      <c r="CI195" s="185"/>
      <c r="CJ195" s="185"/>
      <c r="CK195" s="185"/>
      <c r="CL195" s="185"/>
      <c r="CM195" s="185"/>
      <c r="CN195" s="185"/>
      <c r="CO195" s="185"/>
      <c r="CP195" s="185"/>
      <c r="CQ195" s="185"/>
      <c r="CR195" s="185"/>
      <c r="CS195" s="185"/>
      <c r="CT195" s="185"/>
      <c r="CU195" s="185"/>
      <c r="CV195" s="185"/>
      <c r="CW195" s="185"/>
      <c r="CX195" s="185"/>
      <c r="CY195" s="186"/>
      <c r="CZ195" s="30"/>
      <c r="DA195" s="30"/>
      <c r="DB195" s="30"/>
      <c r="DC195" s="30"/>
      <c r="DD195" s="30"/>
      <c r="DE195" s="30"/>
      <c r="DF195" s="30"/>
      <c r="DG195" s="30"/>
      <c r="DH195" s="30"/>
      <c r="DI195" s="30"/>
      <c r="DJ195" s="30"/>
      <c r="DK195" s="30"/>
      <c r="DL195" s="30"/>
      <c r="DM195" s="28"/>
    </row>
    <row r="196" spans="1:117" s="14" customFormat="1" x14ac:dyDescent="0.25">
      <c r="A196" s="14" t="s">
        <v>409</v>
      </c>
      <c r="B196" s="14" t="s">
        <v>410</v>
      </c>
      <c r="C196" s="182">
        <f t="shared" si="2"/>
        <v>0</v>
      </c>
      <c r="D196" s="184"/>
      <c r="E196" s="185"/>
      <c r="F196" s="185"/>
      <c r="G196" s="185"/>
      <c r="H196" s="185"/>
      <c r="I196" s="185"/>
      <c r="J196" s="185"/>
      <c r="K196" s="185"/>
      <c r="L196" s="185"/>
      <c r="M196" s="185"/>
      <c r="N196" s="185"/>
      <c r="O196" s="185"/>
      <c r="P196" s="185"/>
      <c r="Q196" s="185"/>
      <c r="R196" s="185"/>
      <c r="S196" s="185"/>
      <c r="T196" s="185"/>
      <c r="U196" s="185"/>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c r="BE196" s="185"/>
      <c r="BF196" s="185"/>
      <c r="BG196" s="185"/>
      <c r="BH196" s="185"/>
      <c r="BI196" s="185"/>
      <c r="BJ196" s="185"/>
      <c r="BK196" s="185"/>
      <c r="BL196" s="185"/>
      <c r="BM196" s="185"/>
      <c r="BN196" s="185"/>
      <c r="BO196" s="185"/>
      <c r="BP196" s="185"/>
      <c r="BQ196" s="185"/>
      <c r="BR196" s="185"/>
      <c r="BS196" s="185"/>
      <c r="BT196" s="185"/>
      <c r="BU196" s="185"/>
      <c r="BV196" s="185"/>
      <c r="BW196" s="185"/>
      <c r="BX196" s="185"/>
      <c r="BY196" s="185"/>
      <c r="BZ196" s="185"/>
      <c r="CA196" s="185"/>
      <c r="CB196" s="185"/>
      <c r="CC196" s="185"/>
      <c r="CD196" s="185"/>
      <c r="CE196" s="185"/>
      <c r="CF196" s="185"/>
      <c r="CG196" s="185"/>
      <c r="CH196" s="185"/>
      <c r="CI196" s="185"/>
      <c r="CJ196" s="185"/>
      <c r="CK196" s="185"/>
      <c r="CL196" s="185"/>
      <c r="CM196" s="185"/>
      <c r="CN196" s="185"/>
      <c r="CO196" s="185"/>
      <c r="CP196" s="185"/>
      <c r="CQ196" s="185"/>
      <c r="CR196" s="185"/>
      <c r="CS196" s="185"/>
      <c r="CT196" s="185"/>
      <c r="CU196" s="185"/>
      <c r="CV196" s="185"/>
      <c r="CW196" s="185"/>
      <c r="CX196" s="185"/>
      <c r="CY196" s="186"/>
      <c r="CZ196" s="30"/>
      <c r="DA196" s="30"/>
      <c r="DB196" s="30"/>
      <c r="DC196" s="30"/>
      <c r="DD196" s="30"/>
      <c r="DE196" s="30"/>
      <c r="DF196" s="30"/>
      <c r="DG196" s="30"/>
      <c r="DH196" s="30"/>
      <c r="DI196" s="30"/>
      <c r="DJ196" s="30"/>
      <c r="DK196" s="30"/>
      <c r="DL196" s="30"/>
      <c r="DM196" s="28"/>
    </row>
    <row r="197" spans="1:117" s="14" customFormat="1" x14ac:dyDescent="0.25">
      <c r="A197" s="14" t="s">
        <v>257</v>
      </c>
      <c r="B197" s="14" t="s">
        <v>258</v>
      </c>
      <c r="C197" s="182">
        <f t="shared" si="2"/>
        <v>0</v>
      </c>
      <c r="D197" s="184"/>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c r="BE197" s="185"/>
      <c r="BF197" s="185"/>
      <c r="BG197" s="185"/>
      <c r="BH197" s="185"/>
      <c r="BI197" s="185"/>
      <c r="BJ197" s="185"/>
      <c r="BK197" s="185"/>
      <c r="BL197" s="185"/>
      <c r="BM197" s="185"/>
      <c r="BN197" s="185"/>
      <c r="BO197" s="185"/>
      <c r="BP197" s="185"/>
      <c r="BQ197" s="185"/>
      <c r="BR197" s="185"/>
      <c r="BS197" s="185"/>
      <c r="BT197" s="185"/>
      <c r="BU197" s="185"/>
      <c r="BV197" s="185"/>
      <c r="BW197" s="185"/>
      <c r="BX197" s="185"/>
      <c r="BY197" s="185"/>
      <c r="BZ197" s="185"/>
      <c r="CA197" s="185"/>
      <c r="CB197" s="185"/>
      <c r="CC197" s="185"/>
      <c r="CD197" s="185"/>
      <c r="CE197" s="185"/>
      <c r="CF197" s="185"/>
      <c r="CG197" s="185"/>
      <c r="CH197" s="185"/>
      <c r="CI197" s="185"/>
      <c r="CJ197" s="185"/>
      <c r="CK197" s="185"/>
      <c r="CL197" s="185"/>
      <c r="CM197" s="185"/>
      <c r="CN197" s="185"/>
      <c r="CO197" s="185"/>
      <c r="CP197" s="185"/>
      <c r="CQ197" s="185"/>
      <c r="CR197" s="185"/>
      <c r="CS197" s="185"/>
      <c r="CT197" s="185"/>
      <c r="CU197" s="185"/>
      <c r="CV197" s="185"/>
      <c r="CW197" s="185"/>
      <c r="CX197" s="185"/>
      <c r="CY197" s="186"/>
      <c r="CZ197" s="30"/>
      <c r="DA197" s="30"/>
      <c r="DB197" s="30"/>
      <c r="DC197" s="30"/>
      <c r="DD197" s="30"/>
      <c r="DE197" s="30"/>
      <c r="DF197" s="30"/>
      <c r="DG197" s="30"/>
      <c r="DH197" s="30"/>
      <c r="DI197" s="30"/>
      <c r="DJ197" s="30"/>
      <c r="DK197" s="30"/>
      <c r="DL197" s="30"/>
      <c r="DM197" s="28"/>
    </row>
    <row r="198" spans="1:117" s="14" customFormat="1" x14ac:dyDescent="0.25">
      <c r="A198" s="14" t="s">
        <v>259</v>
      </c>
      <c r="B198" s="14" t="s">
        <v>260</v>
      </c>
      <c r="C198" s="182">
        <f t="shared" si="2"/>
        <v>0</v>
      </c>
      <c r="D198" s="184"/>
      <c r="E198" s="185"/>
      <c r="F198" s="185"/>
      <c r="G198" s="185"/>
      <c r="H198" s="185"/>
      <c r="I198" s="185"/>
      <c r="J198" s="185"/>
      <c r="K198" s="185"/>
      <c r="L198" s="185"/>
      <c r="M198" s="185"/>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C198" s="185"/>
      <c r="BD198" s="185"/>
      <c r="BE198" s="185"/>
      <c r="BF198" s="185"/>
      <c r="BG198" s="185"/>
      <c r="BH198" s="185"/>
      <c r="BI198" s="185"/>
      <c r="BJ198" s="185"/>
      <c r="BK198" s="185"/>
      <c r="BL198" s="185"/>
      <c r="BM198" s="185"/>
      <c r="BN198" s="185"/>
      <c r="BO198" s="185"/>
      <c r="BP198" s="185"/>
      <c r="BQ198" s="185"/>
      <c r="BR198" s="185"/>
      <c r="BS198" s="185"/>
      <c r="BT198" s="185"/>
      <c r="BU198" s="185"/>
      <c r="BV198" s="185"/>
      <c r="BW198" s="185"/>
      <c r="BX198" s="185"/>
      <c r="BY198" s="185"/>
      <c r="BZ198" s="185"/>
      <c r="CA198" s="185"/>
      <c r="CB198" s="185"/>
      <c r="CC198" s="185"/>
      <c r="CD198" s="185"/>
      <c r="CE198" s="185"/>
      <c r="CF198" s="185"/>
      <c r="CG198" s="185"/>
      <c r="CH198" s="185"/>
      <c r="CI198" s="185"/>
      <c r="CJ198" s="185"/>
      <c r="CK198" s="185"/>
      <c r="CL198" s="185"/>
      <c r="CM198" s="185"/>
      <c r="CN198" s="185"/>
      <c r="CO198" s="185"/>
      <c r="CP198" s="185"/>
      <c r="CQ198" s="185"/>
      <c r="CR198" s="185"/>
      <c r="CS198" s="185"/>
      <c r="CT198" s="185"/>
      <c r="CU198" s="185"/>
      <c r="CV198" s="185"/>
      <c r="CW198" s="185"/>
      <c r="CX198" s="185"/>
      <c r="CY198" s="186"/>
      <c r="CZ198" s="30"/>
      <c r="DA198" s="30"/>
      <c r="DB198" s="30"/>
      <c r="DC198" s="30"/>
      <c r="DD198" s="30"/>
      <c r="DE198" s="30"/>
      <c r="DF198" s="30"/>
      <c r="DG198" s="30"/>
      <c r="DH198" s="30"/>
      <c r="DI198" s="30"/>
      <c r="DJ198" s="30"/>
      <c r="DK198" s="30"/>
      <c r="DL198" s="30"/>
      <c r="DM198" s="28"/>
    </row>
    <row r="199" spans="1:117" s="14" customFormat="1" x14ac:dyDescent="0.25">
      <c r="A199" s="14" t="s">
        <v>261</v>
      </c>
      <c r="B199" s="14" t="s">
        <v>262</v>
      </c>
      <c r="C199" s="182">
        <f t="shared" si="2"/>
        <v>0</v>
      </c>
      <c r="D199" s="184"/>
      <c r="E199" s="185"/>
      <c r="F199" s="185"/>
      <c r="G199" s="185"/>
      <c r="H199" s="185"/>
      <c r="I199" s="185"/>
      <c r="J199" s="185"/>
      <c r="K199" s="185"/>
      <c r="L199" s="185"/>
      <c r="M199" s="185"/>
      <c r="N199" s="185"/>
      <c r="O199" s="185"/>
      <c r="P199" s="185"/>
      <c r="Q199" s="185"/>
      <c r="R199" s="185"/>
      <c r="S199" s="185"/>
      <c r="T199" s="185"/>
      <c r="U199" s="185"/>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c r="BE199" s="185"/>
      <c r="BF199" s="185"/>
      <c r="BG199" s="185"/>
      <c r="BH199" s="185"/>
      <c r="BI199" s="185"/>
      <c r="BJ199" s="185"/>
      <c r="BK199" s="185"/>
      <c r="BL199" s="185"/>
      <c r="BM199" s="185"/>
      <c r="BN199" s="185"/>
      <c r="BO199" s="185"/>
      <c r="BP199" s="185"/>
      <c r="BQ199" s="185"/>
      <c r="BR199" s="185"/>
      <c r="BS199" s="185"/>
      <c r="BT199" s="185"/>
      <c r="BU199" s="185"/>
      <c r="BV199" s="185"/>
      <c r="BW199" s="185"/>
      <c r="BX199" s="185"/>
      <c r="BY199" s="185"/>
      <c r="BZ199" s="185"/>
      <c r="CA199" s="185"/>
      <c r="CB199" s="185"/>
      <c r="CC199" s="185"/>
      <c r="CD199" s="185"/>
      <c r="CE199" s="185"/>
      <c r="CF199" s="185"/>
      <c r="CG199" s="185"/>
      <c r="CH199" s="185"/>
      <c r="CI199" s="185"/>
      <c r="CJ199" s="185"/>
      <c r="CK199" s="185"/>
      <c r="CL199" s="185"/>
      <c r="CM199" s="185"/>
      <c r="CN199" s="185"/>
      <c r="CO199" s="185"/>
      <c r="CP199" s="185"/>
      <c r="CQ199" s="185"/>
      <c r="CR199" s="185"/>
      <c r="CS199" s="185"/>
      <c r="CT199" s="185"/>
      <c r="CU199" s="185"/>
      <c r="CV199" s="185"/>
      <c r="CW199" s="185"/>
      <c r="CX199" s="185"/>
      <c r="CY199" s="186"/>
      <c r="CZ199" s="30"/>
      <c r="DA199" s="30"/>
      <c r="DB199" s="30"/>
      <c r="DC199" s="30"/>
      <c r="DD199" s="30"/>
      <c r="DE199" s="30"/>
      <c r="DF199" s="30"/>
      <c r="DG199" s="30"/>
      <c r="DH199" s="30"/>
      <c r="DI199" s="30"/>
      <c r="DJ199" s="30"/>
      <c r="DK199" s="30"/>
      <c r="DL199" s="30"/>
      <c r="DM199" s="28"/>
    </row>
    <row r="200" spans="1:117" s="14" customFormat="1" x14ac:dyDescent="0.25">
      <c r="A200" s="14" t="s">
        <v>263</v>
      </c>
      <c r="B200" s="14" t="s">
        <v>264</v>
      </c>
      <c r="C200" s="182">
        <f t="shared" si="2"/>
        <v>0</v>
      </c>
      <c r="D200" s="184"/>
      <c r="E200" s="185"/>
      <c r="F200" s="185"/>
      <c r="G200" s="185"/>
      <c r="H200" s="185"/>
      <c r="I200" s="185"/>
      <c r="J200" s="185"/>
      <c r="K200" s="185"/>
      <c r="L200" s="185"/>
      <c r="M200" s="185"/>
      <c r="N200" s="185"/>
      <c r="O200" s="185"/>
      <c r="P200" s="185"/>
      <c r="Q200" s="185"/>
      <c r="R200" s="185"/>
      <c r="S200" s="185"/>
      <c r="T200" s="185"/>
      <c r="U200" s="185"/>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5"/>
      <c r="BB200" s="185"/>
      <c r="BC200" s="185"/>
      <c r="BD200" s="185"/>
      <c r="BE200" s="185"/>
      <c r="BF200" s="185"/>
      <c r="BG200" s="185"/>
      <c r="BH200" s="185"/>
      <c r="BI200" s="185"/>
      <c r="BJ200" s="185"/>
      <c r="BK200" s="185"/>
      <c r="BL200" s="185"/>
      <c r="BM200" s="185"/>
      <c r="BN200" s="185"/>
      <c r="BO200" s="185"/>
      <c r="BP200" s="185"/>
      <c r="BQ200" s="185"/>
      <c r="BR200" s="185"/>
      <c r="BS200" s="185"/>
      <c r="BT200" s="185"/>
      <c r="BU200" s="185"/>
      <c r="BV200" s="185"/>
      <c r="BW200" s="185"/>
      <c r="BX200" s="185"/>
      <c r="BY200" s="185"/>
      <c r="BZ200" s="185"/>
      <c r="CA200" s="185"/>
      <c r="CB200" s="185"/>
      <c r="CC200" s="185"/>
      <c r="CD200" s="185"/>
      <c r="CE200" s="185"/>
      <c r="CF200" s="185"/>
      <c r="CG200" s="185"/>
      <c r="CH200" s="185"/>
      <c r="CI200" s="185"/>
      <c r="CJ200" s="185"/>
      <c r="CK200" s="185"/>
      <c r="CL200" s="185"/>
      <c r="CM200" s="185"/>
      <c r="CN200" s="185"/>
      <c r="CO200" s="185"/>
      <c r="CP200" s="185"/>
      <c r="CQ200" s="185"/>
      <c r="CR200" s="185"/>
      <c r="CS200" s="185"/>
      <c r="CT200" s="185"/>
      <c r="CU200" s="185"/>
      <c r="CV200" s="185"/>
      <c r="CW200" s="185"/>
      <c r="CX200" s="185"/>
      <c r="CY200" s="186"/>
      <c r="CZ200" s="30"/>
      <c r="DA200" s="30"/>
      <c r="DB200" s="30"/>
      <c r="DC200" s="30"/>
      <c r="DD200" s="30"/>
      <c r="DE200" s="30"/>
      <c r="DF200" s="30"/>
      <c r="DG200" s="30"/>
      <c r="DH200" s="30"/>
      <c r="DI200" s="30"/>
      <c r="DJ200" s="30"/>
      <c r="DK200" s="30"/>
      <c r="DL200" s="30"/>
      <c r="DM200" s="28"/>
    </row>
    <row r="201" spans="1:117" s="14" customFormat="1" x14ac:dyDescent="0.25">
      <c r="A201" s="14" t="s">
        <v>265</v>
      </c>
      <c r="B201" s="14" t="s">
        <v>499</v>
      </c>
      <c r="C201" s="182">
        <f t="shared" si="2"/>
        <v>0</v>
      </c>
      <c r="D201" s="184"/>
      <c r="E201" s="185"/>
      <c r="F201" s="185"/>
      <c r="G201" s="185"/>
      <c r="H201" s="185"/>
      <c r="I201" s="185"/>
      <c r="J201" s="185"/>
      <c r="K201" s="185"/>
      <c r="L201" s="185"/>
      <c r="M201" s="185"/>
      <c r="N201" s="185"/>
      <c r="O201" s="185"/>
      <c r="P201" s="185"/>
      <c r="Q201" s="185"/>
      <c r="R201" s="185"/>
      <c r="S201" s="185"/>
      <c r="T201" s="185"/>
      <c r="U201" s="185"/>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c r="BE201" s="185"/>
      <c r="BF201" s="185"/>
      <c r="BG201" s="185"/>
      <c r="BH201" s="185"/>
      <c r="BI201" s="185"/>
      <c r="BJ201" s="185"/>
      <c r="BK201" s="185"/>
      <c r="BL201" s="185"/>
      <c r="BM201" s="185"/>
      <c r="BN201" s="185"/>
      <c r="BO201" s="185"/>
      <c r="BP201" s="185"/>
      <c r="BQ201" s="185"/>
      <c r="BR201" s="185"/>
      <c r="BS201" s="185"/>
      <c r="BT201" s="185"/>
      <c r="BU201" s="185"/>
      <c r="BV201" s="185"/>
      <c r="BW201" s="185"/>
      <c r="BX201" s="185"/>
      <c r="BY201" s="185"/>
      <c r="BZ201" s="185"/>
      <c r="CA201" s="185"/>
      <c r="CB201" s="185"/>
      <c r="CC201" s="185"/>
      <c r="CD201" s="185"/>
      <c r="CE201" s="185"/>
      <c r="CF201" s="185"/>
      <c r="CG201" s="185"/>
      <c r="CH201" s="185"/>
      <c r="CI201" s="185"/>
      <c r="CJ201" s="185"/>
      <c r="CK201" s="185"/>
      <c r="CL201" s="185"/>
      <c r="CM201" s="185"/>
      <c r="CN201" s="185"/>
      <c r="CO201" s="185"/>
      <c r="CP201" s="185"/>
      <c r="CQ201" s="185"/>
      <c r="CR201" s="185"/>
      <c r="CS201" s="185"/>
      <c r="CT201" s="185"/>
      <c r="CU201" s="185"/>
      <c r="CV201" s="185"/>
      <c r="CW201" s="185"/>
      <c r="CX201" s="185"/>
      <c r="CY201" s="186"/>
      <c r="CZ201" s="30"/>
      <c r="DA201" s="30"/>
      <c r="DB201" s="30"/>
      <c r="DC201" s="30"/>
      <c r="DD201" s="30"/>
      <c r="DE201" s="30"/>
      <c r="DF201" s="30"/>
      <c r="DG201" s="30"/>
      <c r="DH201" s="30"/>
      <c r="DI201" s="30"/>
      <c r="DJ201" s="30"/>
      <c r="DK201" s="30"/>
      <c r="DL201" s="30"/>
      <c r="DM201" s="28"/>
    </row>
    <row r="202" spans="1:117" s="14" customFormat="1" x14ac:dyDescent="0.25">
      <c r="A202" s="14" t="s">
        <v>266</v>
      </c>
      <c r="B202" s="14" t="s">
        <v>500</v>
      </c>
      <c r="C202" s="182">
        <f t="shared" si="2"/>
        <v>0</v>
      </c>
      <c r="D202" s="184"/>
      <c r="E202" s="185"/>
      <c r="F202" s="185"/>
      <c r="G202" s="185"/>
      <c r="H202" s="185"/>
      <c r="I202" s="185"/>
      <c r="J202" s="185"/>
      <c r="K202" s="185"/>
      <c r="L202" s="185"/>
      <c r="M202" s="185"/>
      <c r="N202" s="185"/>
      <c r="O202" s="185"/>
      <c r="P202" s="185"/>
      <c r="Q202" s="185"/>
      <c r="R202" s="185"/>
      <c r="S202" s="185"/>
      <c r="T202" s="185"/>
      <c r="U202" s="185"/>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5"/>
      <c r="BB202" s="185"/>
      <c r="BC202" s="185"/>
      <c r="BD202" s="185"/>
      <c r="BE202" s="185"/>
      <c r="BF202" s="185"/>
      <c r="BG202" s="185"/>
      <c r="BH202" s="185"/>
      <c r="BI202" s="185"/>
      <c r="BJ202" s="185"/>
      <c r="BK202" s="185"/>
      <c r="BL202" s="185"/>
      <c r="BM202" s="185"/>
      <c r="BN202" s="185"/>
      <c r="BO202" s="185"/>
      <c r="BP202" s="185"/>
      <c r="BQ202" s="185"/>
      <c r="BR202" s="185"/>
      <c r="BS202" s="185"/>
      <c r="BT202" s="185"/>
      <c r="BU202" s="185"/>
      <c r="BV202" s="185"/>
      <c r="BW202" s="185"/>
      <c r="BX202" s="185"/>
      <c r="BY202" s="185"/>
      <c r="BZ202" s="185"/>
      <c r="CA202" s="185"/>
      <c r="CB202" s="185"/>
      <c r="CC202" s="185"/>
      <c r="CD202" s="185"/>
      <c r="CE202" s="185"/>
      <c r="CF202" s="185"/>
      <c r="CG202" s="185"/>
      <c r="CH202" s="185"/>
      <c r="CI202" s="185"/>
      <c r="CJ202" s="185"/>
      <c r="CK202" s="185"/>
      <c r="CL202" s="185"/>
      <c r="CM202" s="185"/>
      <c r="CN202" s="185"/>
      <c r="CO202" s="185"/>
      <c r="CP202" s="185"/>
      <c r="CQ202" s="185"/>
      <c r="CR202" s="185"/>
      <c r="CS202" s="185"/>
      <c r="CT202" s="185"/>
      <c r="CU202" s="185"/>
      <c r="CV202" s="185"/>
      <c r="CW202" s="185"/>
      <c r="CX202" s="185"/>
      <c r="CY202" s="186"/>
      <c r="CZ202" s="30"/>
      <c r="DA202" s="30"/>
      <c r="DB202" s="30"/>
      <c r="DC202" s="30"/>
      <c r="DD202" s="30"/>
      <c r="DE202" s="30"/>
      <c r="DF202" s="30"/>
      <c r="DG202" s="30"/>
      <c r="DH202" s="30"/>
      <c r="DI202" s="30"/>
      <c r="DJ202" s="30"/>
      <c r="DK202" s="30"/>
      <c r="DL202" s="30"/>
      <c r="DM202" s="28"/>
    </row>
    <row r="203" spans="1:117" s="14" customFormat="1" x14ac:dyDescent="0.25">
      <c r="A203" s="14" t="s">
        <v>267</v>
      </c>
      <c r="B203" s="14" t="s">
        <v>501</v>
      </c>
      <c r="C203" s="182">
        <f t="shared" si="2"/>
        <v>0</v>
      </c>
      <c r="D203" s="184"/>
      <c r="E203" s="185"/>
      <c r="F203" s="185"/>
      <c r="G203" s="185"/>
      <c r="H203" s="185"/>
      <c r="I203" s="185"/>
      <c r="J203" s="185"/>
      <c r="K203" s="185"/>
      <c r="L203" s="185"/>
      <c r="M203" s="185"/>
      <c r="N203" s="185"/>
      <c r="O203" s="185"/>
      <c r="P203" s="185"/>
      <c r="Q203" s="185"/>
      <c r="R203" s="185"/>
      <c r="S203" s="185"/>
      <c r="T203" s="185"/>
      <c r="U203" s="185"/>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5"/>
      <c r="BB203" s="185"/>
      <c r="BC203" s="185"/>
      <c r="BD203" s="185"/>
      <c r="BE203" s="185"/>
      <c r="BF203" s="185"/>
      <c r="BG203" s="185"/>
      <c r="BH203" s="185"/>
      <c r="BI203" s="185"/>
      <c r="BJ203" s="185"/>
      <c r="BK203" s="185"/>
      <c r="BL203" s="185"/>
      <c r="BM203" s="185"/>
      <c r="BN203" s="185"/>
      <c r="BO203" s="185"/>
      <c r="BP203" s="185"/>
      <c r="BQ203" s="185"/>
      <c r="BR203" s="185"/>
      <c r="BS203" s="185"/>
      <c r="BT203" s="185"/>
      <c r="BU203" s="185"/>
      <c r="BV203" s="185"/>
      <c r="BW203" s="185"/>
      <c r="BX203" s="185"/>
      <c r="BY203" s="185"/>
      <c r="BZ203" s="185"/>
      <c r="CA203" s="185"/>
      <c r="CB203" s="185"/>
      <c r="CC203" s="185"/>
      <c r="CD203" s="185"/>
      <c r="CE203" s="185"/>
      <c r="CF203" s="185"/>
      <c r="CG203" s="185"/>
      <c r="CH203" s="185"/>
      <c r="CI203" s="185"/>
      <c r="CJ203" s="185"/>
      <c r="CK203" s="185"/>
      <c r="CL203" s="185"/>
      <c r="CM203" s="185"/>
      <c r="CN203" s="185"/>
      <c r="CO203" s="185"/>
      <c r="CP203" s="185"/>
      <c r="CQ203" s="185"/>
      <c r="CR203" s="185"/>
      <c r="CS203" s="185"/>
      <c r="CT203" s="185"/>
      <c r="CU203" s="185"/>
      <c r="CV203" s="185"/>
      <c r="CW203" s="185"/>
      <c r="CX203" s="185"/>
      <c r="CY203" s="186"/>
      <c r="CZ203" s="30"/>
      <c r="DA203" s="30"/>
      <c r="DB203" s="30"/>
      <c r="DC203" s="30"/>
      <c r="DD203" s="30"/>
      <c r="DE203" s="30"/>
      <c r="DF203" s="30"/>
      <c r="DG203" s="30"/>
      <c r="DH203" s="30"/>
      <c r="DI203" s="30"/>
      <c r="DJ203" s="30"/>
      <c r="DK203" s="30"/>
      <c r="DL203" s="30"/>
      <c r="DM203" s="28"/>
    </row>
    <row r="204" spans="1:117" s="14" customFormat="1" x14ac:dyDescent="0.25">
      <c r="A204" s="14" t="s">
        <v>656</v>
      </c>
      <c r="B204" s="14" t="s">
        <v>371</v>
      </c>
      <c r="C204" s="182">
        <f t="shared" ref="C204:C248" si="3">E204+G204+I204+K204+M204+O204+Q204+S204+U204+W204+Y204+AA204+AC204+AE204+AG204+AI204+AK204+AM204+AO204+AQ204+AS204+AU204+AW204+AY204+BA204+BC204+BE204+BG204+BI204+BK204+BM204+BO204+BQ204+BS204+BU204+BW204+BY204+CA204+CC204+CE204+CG204+CI204+CK204+CM204+CO204+CQ204+CS204+CU204+CW204+CY204</f>
        <v>0</v>
      </c>
      <c r="D204" s="184"/>
      <c r="E204" s="185"/>
      <c r="F204" s="185"/>
      <c r="G204" s="185"/>
      <c r="H204" s="185"/>
      <c r="I204" s="185"/>
      <c r="J204" s="185"/>
      <c r="K204" s="185"/>
      <c r="L204" s="185"/>
      <c r="M204" s="185"/>
      <c r="N204" s="185"/>
      <c r="O204" s="185"/>
      <c r="P204" s="185"/>
      <c r="Q204" s="185"/>
      <c r="R204" s="185"/>
      <c r="S204" s="185"/>
      <c r="T204" s="185"/>
      <c r="U204" s="185"/>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c r="BE204" s="185"/>
      <c r="BF204" s="185"/>
      <c r="BG204" s="185"/>
      <c r="BH204" s="185"/>
      <c r="BI204" s="185"/>
      <c r="BJ204" s="185"/>
      <c r="BK204" s="185"/>
      <c r="BL204" s="185"/>
      <c r="BM204" s="185"/>
      <c r="BN204" s="185"/>
      <c r="BO204" s="185"/>
      <c r="BP204" s="185"/>
      <c r="BQ204" s="185"/>
      <c r="BR204" s="185"/>
      <c r="BS204" s="185"/>
      <c r="BT204" s="185"/>
      <c r="BU204" s="185"/>
      <c r="BV204" s="185"/>
      <c r="BW204" s="185"/>
      <c r="BX204" s="185"/>
      <c r="BY204" s="185"/>
      <c r="BZ204" s="185"/>
      <c r="CA204" s="185"/>
      <c r="CB204" s="185"/>
      <c r="CC204" s="185"/>
      <c r="CD204" s="185"/>
      <c r="CE204" s="185"/>
      <c r="CF204" s="185"/>
      <c r="CG204" s="185"/>
      <c r="CH204" s="185"/>
      <c r="CI204" s="185"/>
      <c r="CJ204" s="185"/>
      <c r="CK204" s="185"/>
      <c r="CL204" s="185"/>
      <c r="CM204" s="185"/>
      <c r="CN204" s="185"/>
      <c r="CO204" s="185"/>
      <c r="CP204" s="185"/>
      <c r="CQ204" s="185"/>
      <c r="CR204" s="185"/>
      <c r="CS204" s="185"/>
      <c r="CT204" s="185"/>
      <c r="CU204" s="185"/>
      <c r="CV204" s="185"/>
      <c r="CW204" s="185"/>
      <c r="CX204" s="185"/>
      <c r="CY204" s="186"/>
      <c r="CZ204" s="30"/>
      <c r="DA204" s="30"/>
      <c r="DB204" s="30"/>
      <c r="DC204" s="30"/>
      <c r="DD204" s="30"/>
      <c r="DE204" s="30"/>
      <c r="DF204" s="30"/>
      <c r="DG204" s="30"/>
      <c r="DH204" s="30"/>
      <c r="DI204" s="30"/>
      <c r="DJ204" s="30"/>
      <c r="DK204" s="30"/>
      <c r="DL204" s="30"/>
      <c r="DM204" s="28"/>
    </row>
    <row r="205" spans="1:117" s="14" customFormat="1" x14ac:dyDescent="0.25">
      <c r="A205" s="14" t="s">
        <v>330</v>
      </c>
      <c r="B205" s="14" t="s">
        <v>411</v>
      </c>
      <c r="C205" s="182">
        <f t="shared" si="3"/>
        <v>0</v>
      </c>
      <c r="D205" s="184"/>
      <c r="E205" s="185"/>
      <c r="F205" s="185"/>
      <c r="G205" s="185"/>
      <c r="H205" s="185"/>
      <c r="I205" s="185"/>
      <c r="J205" s="185"/>
      <c r="K205" s="185"/>
      <c r="L205" s="185"/>
      <c r="M205" s="185"/>
      <c r="N205" s="185"/>
      <c r="O205" s="185"/>
      <c r="P205" s="185"/>
      <c r="Q205" s="185"/>
      <c r="R205" s="185"/>
      <c r="S205" s="185"/>
      <c r="T205" s="185"/>
      <c r="U205" s="185"/>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c r="BE205" s="185"/>
      <c r="BF205" s="185"/>
      <c r="BG205" s="185"/>
      <c r="BH205" s="185"/>
      <c r="BI205" s="185"/>
      <c r="BJ205" s="185"/>
      <c r="BK205" s="185"/>
      <c r="BL205" s="185"/>
      <c r="BM205" s="185"/>
      <c r="BN205" s="185"/>
      <c r="BO205" s="185"/>
      <c r="BP205" s="185"/>
      <c r="BQ205" s="185"/>
      <c r="BR205" s="185"/>
      <c r="BS205" s="185"/>
      <c r="BT205" s="185"/>
      <c r="BU205" s="185"/>
      <c r="BV205" s="185"/>
      <c r="BW205" s="185"/>
      <c r="BX205" s="185"/>
      <c r="BY205" s="185"/>
      <c r="BZ205" s="185"/>
      <c r="CA205" s="185"/>
      <c r="CB205" s="185"/>
      <c r="CC205" s="185"/>
      <c r="CD205" s="185"/>
      <c r="CE205" s="185"/>
      <c r="CF205" s="185"/>
      <c r="CG205" s="185"/>
      <c r="CH205" s="185"/>
      <c r="CI205" s="185"/>
      <c r="CJ205" s="185"/>
      <c r="CK205" s="185"/>
      <c r="CL205" s="185"/>
      <c r="CM205" s="185"/>
      <c r="CN205" s="185"/>
      <c r="CO205" s="185"/>
      <c r="CP205" s="185"/>
      <c r="CQ205" s="185"/>
      <c r="CR205" s="185"/>
      <c r="CS205" s="185"/>
      <c r="CT205" s="185"/>
      <c r="CU205" s="185"/>
      <c r="CV205" s="185"/>
      <c r="CW205" s="185"/>
      <c r="CX205" s="185"/>
      <c r="CY205" s="186"/>
      <c r="CZ205" s="30"/>
      <c r="DA205" s="30"/>
      <c r="DB205" s="30"/>
      <c r="DC205" s="30"/>
      <c r="DD205" s="30"/>
      <c r="DE205" s="30"/>
      <c r="DF205" s="30"/>
      <c r="DG205" s="30"/>
      <c r="DH205" s="30"/>
      <c r="DI205" s="30"/>
      <c r="DJ205" s="30"/>
      <c r="DK205" s="30"/>
      <c r="DL205" s="30"/>
      <c r="DM205" s="28"/>
    </row>
    <row r="206" spans="1:117" s="14" customFormat="1" x14ac:dyDescent="0.25">
      <c r="A206" s="14" t="s">
        <v>670</v>
      </c>
      <c r="B206" s="14" t="s">
        <v>268</v>
      </c>
      <c r="C206" s="182">
        <f t="shared" si="3"/>
        <v>0</v>
      </c>
      <c r="D206" s="184"/>
      <c r="E206" s="185"/>
      <c r="F206" s="185"/>
      <c r="G206" s="185"/>
      <c r="H206" s="185"/>
      <c r="I206" s="185"/>
      <c r="J206" s="185"/>
      <c r="K206" s="185"/>
      <c r="L206" s="185"/>
      <c r="M206" s="185"/>
      <c r="N206" s="185"/>
      <c r="O206" s="185"/>
      <c r="P206" s="185"/>
      <c r="Q206" s="185"/>
      <c r="R206" s="185"/>
      <c r="S206" s="185"/>
      <c r="T206" s="185"/>
      <c r="U206" s="185"/>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c r="BE206" s="185"/>
      <c r="BF206" s="185"/>
      <c r="BG206" s="185"/>
      <c r="BH206" s="185"/>
      <c r="BI206" s="185"/>
      <c r="BJ206" s="185"/>
      <c r="BK206" s="185"/>
      <c r="BL206" s="185"/>
      <c r="BM206" s="185"/>
      <c r="BN206" s="185"/>
      <c r="BO206" s="185"/>
      <c r="BP206" s="185"/>
      <c r="BQ206" s="185"/>
      <c r="BR206" s="185"/>
      <c r="BS206" s="185"/>
      <c r="BT206" s="185"/>
      <c r="BU206" s="185"/>
      <c r="BV206" s="185"/>
      <c r="BW206" s="185"/>
      <c r="BX206" s="185"/>
      <c r="BY206" s="185"/>
      <c r="BZ206" s="185"/>
      <c r="CA206" s="185"/>
      <c r="CB206" s="185"/>
      <c r="CC206" s="185"/>
      <c r="CD206" s="185"/>
      <c r="CE206" s="185"/>
      <c r="CF206" s="185"/>
      <c r="CG206" s="185"/>
      <c r="CH206" s="185"/>
      <c r="CI206" s="185"/>
      <c r="CJ206" s="185"/>
      <c r="CK206" s="185"/>
      <c r="CL206" s="185"/>
      <c r="CM206" s="185"/>
      <c r="CN206" s="185"/>
      <c r="CO206" s="185"/>
      <c r="CP206" s="185"/>
      <c r="CQ206" s="185"/>
      <c r="CR206" s="185"/>
      <c r="CS206" s="185"/>
      <c r="CT206" s="185"/>
      <c r="CU206" s="185"/>
      <c r="CV206" s="185"/>
      <c r="CW206" s="185"/>
      <c r="CX206" s="185"/>
      <c r="CY206" s="186"/>
      <c r="CZ206" s="30"/>
      <c r="DA206" s="30"/>
      <c r="DB206" s="30"/>
      <c r="DC206" s="30"/>
      <c r="DD206" s="30"/>
      <c r="DE206" s="30"/>
      <c r="DF206" s="30"/>
      <c r="DG206" s="30"/>
      <c r="DH206" s="30"/>
      <c r="DI206" s="30"/>
      <c r="DJ206" s="30"/>
      <c r="DK206" s="30"/>
      <c r="DL206" s="30"/>
      <c r="DM206" s="28"/>
    </row>
    <row r="207" spans="1:117" s="14" customFormat="1" x14ac:dyDescent="0.25">
      <c r="A207" s="14" t="s">
        <v>352</v>
      </c>
      <c r="B207" s="14" t="s">
        <v>353</v>
      </c>
      <c r="C207" s="182">
        <f t="shared" si="3"/>
        <v>0</v>
      </c>
      <c r="D207" s="184"/>
      <c r="E207" s="185"/>
      <c r="F207" s="185"/>
      <c r="G207" s="185"/>
      <c r="H207" s="185"/>
      <c r="I207" s="185"/>
      <c r="J207" s="185"/>
      <c r="K207" s="185"/>
      <c r="L207" s="185"/>
      <c r="M207" s="185"/>
      <c r="N207" s="185"/>
      <c r="O207" s="185"/>
      <c r="P207" s="185"/>
      <c r="Q207" s="185"/>
      <c r="R207" s="185"/>
      <c r="S207" s="185"/>
      <c r="T207" s="185"/>
      <c r="U207" s="185"/>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c r="BE207" s="185"/>
      <c r="BF207" s="185"/>
      <c r="BG207" s="185"/>
      <c r="BH207" s="185"/>
      <c r="BI207" s="185"/>
      <c r="BJ207" s="185"/>
      <c r="BK207" s="185"/>
      <c r="BL207" s="185"/>
      <c r="BM207" s="185"/>
      <c r="BN207" s="185"/>
      <c r="BO207" s="185"/>
      <c r="BP207" s="185"/>
      <c r="BQ207" s="185"/>
      <c r="BR207" s="185"/>
      <c r="BS207" s="185"/>
      <c r="BT207" s="185"/>
      <c r="BU207" s="185"/>
      <c r="BV207" s="185"/>
      <c r="BW207" s="185"/>
      <c r="BX207" s="185"/>
      <c r="BY207" s="185"/>
      <c r="BZ207" s="185"/>
      <c r="CA207" s="185"/>
      <c r="CB207" s="185"/>
      <c r="CC207" s="185"/>
      <c r="CD207" s="185"/>
      <c r="CE207" s="185"/>
      <c r="CF207" s="185"/>
      <c r="CG207" s="185"/>
      <c r="CH207" s="185"/>
      <c r="CI207" s="185"/>
      <c r="CJ207" s="185"/>
      <c r="CK207" s="185"/>
      <c r="CL207" s="185"/>
      <c r="CM207" s="185"/>
      <c r="CN207" s="185"/>
      <c r="CO207" s="185"/>
      <c r="CP207" s="185"/>
      <c r="CQ207" s="185"/>
      <c r="CR207" s="185"/>
      <c r="CS207" s="185"/>
      <c r="CT207" s="185"/>
      <c r="CU207" s="185"/>
      <c r="CV207" s="185"/>
      <c r="CW207" s="185"/>
      <c r="CX207" s="185"/>
      <c r="CY207" s="186"/>
      <c r="CZ207" s="30"/>
      <c r="DA207" s="30"/>
      <c r="DB207" s="30"/>
      <c r="DC207" s="30"/>
      <c r="DD207" s="30"/>
      <c r="DE207" s="30"/>
      <c r="DF207" s="30"/>
      <c r="DG207" s="30"/>
      <c r="DH207" s="30"/>
      <c r="DI207" s="30"/>
      <c r="DJ207" s="30"/>
      <c r="DK207" s="30"/>
      <c r="DL207" s="30"/>
      <c r="DM207" s="28"/>
    </row>
    <row r="208" spans="1:117" s="14" customFormat="1" x14ac:dyDescent="0.25">
      <c r="A208" s="14" t="s">
        <v>269</v>
      </c>
      <c r="B208" s="14" t="s">
        <v>697</v>
      </c>
      <c r="C208" s="182">
        <f t="shared" si="3"/>
        <v>0</v>
      </c>
      <c r="D208" s="184"/>
      <c r="E208" s="185"/>
      <c r="F208" s="185"/>
      <c r="G208" s="185"/>
      <c r="H208" s="185"/>
      <c r="I208" s="185"/>
      <c r="J208" s="185"/>
      <c r="K208" s="185"/>
      <c r="L208" s="185"/>
      <c r="M208" s="185"/>
      <c r="N208" s="185"/>
      <c r="O208" s="185"/>
      <c r="P208" s="185"/>
      <c r="Q208" s="185"/>
      <c r="R208" s="185"/>
      <c r="S208" s="185"/>
      <c r="T208" s="185"/>
      <c r="U208" s="185"/>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c r="BE208" s="185"/>
      <c r="BF208" s="185"/>
      <c r="BG208" s="185"/>
      <c r="BH208" s="185"/>
      <c r="BI208" s="185"/>
      <c r="BJ208" s="185"/>
      <c r="BK208" s="185"/>
      <c r="BL208" s="185"/>
      <c r="BM208" s="185"/>
      <c r="BN208" s="185"/>
      <c r="BO208" s="185"/>
      <c r="BP208" s="185"/>
      <c r="BQ208" s="185"/>
      <c r="BR208" s="185"/>
      <c r="BS208" s="185"/>
      <c r="BT208" s="185"/>
      <c r="BU208" s="185"/>
      <c r="BV208" s="185"/>
      <c r="BW208" s="185"/>
      <c r="BX208" s="185"/>
      <c r="BY208" s="185"/>
      <c r="BZ208" s="185"/>
      <c r="CA208" s="185"/>
      <c r="CB208" s="185"/>
      <c r="CC208" s="185"/>
      <c r="CD208" s="185"/>
      <c r="CE208" s="185"/>
      <c r="CF208" s="185"/>
      <c r="CG208" s="185"/>
      <c r="CH208" s="185"/>
      <c r="CI208" s="185"/>
      <c r="CJ208" s="185"/>
      <c r="CK208" s="185"/>
      <c r="CL208" s="185"/>
      <c r="CM208" s="185"/>
      <c r="CN208" s="185"/>
      <c r="CO208" s="185"/>
      <c r="CP208" s="185"/>
      <c r="CQ208" s="185"/>
      <c r="CR208" s="185"/>
      <c r="CS208" s="185"/>
      <c r="CT208" s="185"/>
      <c r="CU208" s="185"/>
      <c r="CV208" s="185"/>
      <c r="CW208" s="185"/>
      <c r="CX208" s="185"/>
      <c r="CY208" s="186"/>
      <c r="CZ208" s="30"/>
      <c r="DA208" s="30"/>
      <c r="DB208" s="30"/>
      <c r="DC208" s="30"/>
      <c r="DD208" s="30"/>
      <c r="DE208" s="30"/>
      <c r="DF208" s="30"/>
      <c r="DG208" s="30"/>
      <c r="DH208" s="30"/>
      <c r="DI208" s="30"/>
      <c r="DJ208" s="30"/>
      <c r="DK208" s="30"/>
      <c r="DL208" s="30"/>
      <c r="DM208" s="28"/>
    </row>
    <row r="209" spans="1:117" s="14" customFormat="1" x14ac:dyDescent="0.25">
      <c r="A209" s="14" t="s">
        <v>270</v>
      </c>
      <c r="B209" s="14" t="s">
        <v>711</v>
      </c>
      <c r="C209" s="182">
        <f t="shared" si="3"/>
        <v>0</v>
      </c>
      <c r="D209" s="184"/>
      <c r="E209" s="185"/>
      <c r="F209" s="185"/>
      <c r="G209" s="185"/>
      <c r="H209" s="185"/>
      <c r="I209" s="185"/>
      <c r="J209" s="185"/>
      <c r="K209" s="185"/>
      <c r="L209" s="185"/>
      <c r="M209" s="185"/>
      <c r="N209" s="185"/>
      <c r="O209" s="185"/>
      <c r="P209" s="185"/>
      <c r="Q209" s="185"/>
      <c r="R209" s="185"/>
      <c r="S209" s="185"/>
      <c r="T209" s="185"/>
      <c r="U209" s="185"/>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85"/>
      <c r="BE209" s="185"/>
      <c r="BF209" s="185"/>
      <c r="BG209" s="185"/>
      <c r="BH209" s="185"/>
      <c r="BI209" s="185"/>
      <c r="BJ209" s="185"/>
      <c r="BK209" s="185"/>
      <c r="BL209" s="185"/>
      <c r="BM209" s="185"/>
      <c r="BN209" s="185"/>
      <c r="BO209" s="185"/>
      <c r="BP209" s="185"/>
      <c r="BQ209" s="185"/>
      <c r="BR209" s="185"/>
      <c r="BS209" s="185"/>
      <c r="BT209" s="185"/>
      <c r="BU209" s="185"/>
      <c r="BV209" s="185"/>
      <c r="BW209" s="185"/>
      <c r="BX209" s="185"/>
      <c r="BY209" s="185"/>
      <c r="BZ209" s="185"/>
      <c r="CA209" s="185"/>
      <c r="CB209" s="185"/>
      <c r="CC209" s="185"/>
      <c r="CD209" s="185"/>
      <c r="CE209" s="185"/>
      <c r="CF209" s="185"/>
      <c r="CG209" s="185"/>
      <c r="CH209" s="185"/>
      <c r="CI209" s="185"/>
      <c r="CJ209" s="185"/>
      <c r="CK209" s="185"/>
      <c r="CL209" s="185"/>
      <c r="CM209" s="185"/>
      <c r="CN209" s="185"/>
      <c r="CO209" s="185"/>
      <c r="CP209" s="185"/>
      <c r="CQ209" s="185"/>
      <c r="CR209" s="185"/>
      <c r="CS209" s="185"/>
      <c r="CT209" s="185"/>
      <c r="CU209" s="185"/>
      <c r="CV209" s="185"/>
      <c r="CW209" s="185"/>
      <c r="CX209" s="185"/>
      <c r="CY209" s="186"/>
      <c r="CZ209" s="30"/>
      <c r="DA209" s="30"/>
      <c r="DB209" s="30"/>
      <c r="DC209" s="30"/>
      <c r="DD209" s="30"/>
      <c r="DE209" s="30"/>
      <c r="DF209" s="30"/>
      <c r="DG209" s="30"/>
      <c r="DH209" s="30"/>
      <c r="DI209" s="30"/>
      <c r="DJ209" s="30"/>
      <c r="DK209" s="30"/>
      <c r="DL209" s="30"/>
      <c r="DM209" s="28"/>
    </row>
    <row r="210" spans="1:117" s="14" customFormat="1" x14ac:dyDescent="0.25">
      <c r="A210" s="14" t="s">
        <v>271</v>
      </c>
      <c r="B210" s="14" t="s">
        <v>272</v>
      </c>
      <c r="C210" s="182">
        <f t="shared" si="3"/>
        <v>0</v>
      </c>
      <c r="D210" s="184"/>
      <c r="E210" s="185"/>
      <c r="F210" s="185"/>
      <c r="G210" s="185"/>
      <c r="H210" s="185"/>
      <c r="I210" s="185"/>
      <c r="J210" s="185"/>
      <c r="K210" s="185"/>
      <c r="L210" s="185"/>
      <c r="M210" s="185"/>
      <c r="N210" s="185"/>
      <c r="O210" s="185"/>
      <c r="P210" s="185"/>
      <c r="Q210" s="185"/>
      <c r="R210" s="185"/>
      <c r="S210" s="185"/>
      <c r="T210" s="185"/>
      <c r="U210" s="185"/>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c r="BE210" s="185"/>
      <c r="BF210" s="185"/>
      <c r="BG210" s="185"/>
      <c r="BH210" s="185"/>
      <c r="BI210" s="185"/>
      <c r="BJ210" s="185"/>
      <c r="BK210" s="185"/>
      <c r="BL210" s="185"/>
      <c r="BM210" s="185"/>
      <c r="BN210" s="185"/>
      <c r="BO210" s="185"/>
      <c r="BP210" s="185"/>
      <c r="BQ210" s="185"/>
      <c r="BR210" s="185"/>
      <c r="BS210" s="185"/>
      <c r="BT210" s="185"/>
      <c r="BU210" s="185"/>
      <c r="BV210" s="185"/>
      <c r="BW210" s="185"/>
      <c r="BX210" s="185"/>
      <c r="BY210" s="185"/>
      <c r="BZ210" s="185"/>
      <c r="CA210" s="185"/>
      <c r="CB210" s="185"/>
      <c r="CC210" s="185"/>
      <c r="CD210" s="185"/>
      <c r="CE210" s="185"/>
      <c r="CF210" s="185"/>
      <c r="CG210" s="185"/>
      <c r="CH210" s="185"/>
      <c r="CI210" s="185"/>
      <c r="CJ210" s="185"/>
      <c r="CK210" s="185"/>
      <c r="CL210" s="185"/>
      <c r="CM210" s="185"/>
      <c r="CN210" s="185"/>
      <c r="CO210" s="185"/>
      <c r="CP210" s="185"/>
      <c r="CQ210" s="185"/>
      <c r="CR210" s="185"/>
      <c r="CS210" s="185"/>
      <c r="CT210" s="185"/>
      <c r="CU210" s="185"/>
      <c r="CV210" s="185"/>
      <c r="CW210" s="185"/>
      <c r="CX210" s="185"/>
      <c r="CY210" s="186"/>
      <c r="CZ210" s="30"/>
      <c r="DA210" s="30"/>
      <c r="DB210" s="30"/>
      <c r="DC210" s="30"/>
      <c r="DD210" s="30"/>
      <c r="DE210" s="30"/>
      <c r="DF210" s="30"/>
      <c r="DG210" s="30"/>
      <c r="DH210" s="30"/>
      <c r="DI210" s="30"/>
      <c r="DJ210" s="30"/>
      <c r="DK210" s="30"/>
      <c r="DL210" s="30"/>
      <c r="DM210" s="28"/>
    </row>
    <row r="211" spans="1:117" s="14" customFormat="1" x14ac:dyDescent="0.25">
      <c r="A211" s="14" t="s">
        <v>222</v>
      </c>
      <c r="B211" s="14" t="s">
        <v>706</v>
      </c>
      <c r="C211" s="182">
        <f t="shared" si="3"/>
        <v>0</v>
      </c>
      <c r="D211" s="184"/>
      <c r="E211" s="185"/>
      <c r="F211" s="185"/>
      <c r="G211" s="185"/>
      <c r="H211" s="185"/>
      <c r="I211" s="185"/>
      <c r="J211" s="185"/>
      <c r="K211" s="185"/>
      <c r="L211" s="185"/>
      <c r="M211" s="185"/>
      <c r="N211" s="185"/>
      <c r="O211" s="185"/>
      <c r="P211" s="185"/>
      <c r="Q211" s="185"/>
      <c r="R211" s="185"/>
      <c r="S211" s="185"/>
      <c r="T211" s="185"/>
      <c r="U211" s="185"/>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c r="AZ211" s="185"/>
      <c r="BA211" s="185"/>
      <c r="BB211" s="185"/>
      <c r="BC211" s="185"/>
      <c r="BD211" s="185"/>
      <c r="BE211" s="185"/>
      <c r="BF211" s="185"/>
      <c r="BG211" s="185"/>
      <c r="BH211" s="185"/>
      <c r="BI211" s="185"/>
      <c r="BJ211" s="185"/>
      <c r="BK211" s="185"/>
      <c r="BL211" s="185"/>
      <c r="BM211" s="185"/>
      <c r="BN211" s="185"/>
      <c r="BO211" s="185"/>
      <c r="BP211" s="185"/>
      <c r="BQ211" s="185"/>
      <c r="BR211" s="185"/>
      <c r="BS211" s="185"/>
      <c r="BT211" s="185"/>
      <c r="BU211" s="185"/>
      <c r="BV211" s="185"/>
      <c r="BW211" s="185"/>
      <c r="BX211" s="185"/>
      <c r="BY211" s="185"/>
      <c r="BZ211" s="185"/>
      <c r="CA211" s="185"/>
      <c r="CB211" s="185"/>
      <c r="CC211" s="185"/>
      <c r="CD211" s="185"/>
      <c r="CE211" s="185"/>
      <c r="CF211" s="185"/>
      <c r="CG211" s="185"/>
      <c r="CH211" s="185"/>
      <c r="CI211" s="185"/>
      <c r="CJ211" s="185"/>
      <c r="CK211" s="185"/>
      <c r="CL211" s="185"/>
      <c r="CM211" s="185"/>
      <c r="CN211" s="185"/>
      <c r="CO211" s="185"/>
      <c r="CP211" s="185"/>
      <c r="CQ211" s="185"/>
      <c r="CR211" s="185"/>
      <c r="CS211" s="185"/>
      <c r="CT211" s="185"/>
      <c r="CU211" s="185"/>
      <c r="CV211" s="185"/>
      <c r="CW211" s="185"/>
      <c r="CX211" s="185"/>
      <c r="CY211" s="186"/>
      <c r="CZ211" s="30"/>
      <c r="DA211" s="30"/>
      <c r="DB211" s="30"/>
      <c r="DC211" s="30"/>
      <c r="DD211" s="30"/>
      <c r="DE211" s="30"/>
      <c r="DF211" s="30"/>
      <c r="DG211" s="30"/>
      <c r="DH211" s="30"/>
      <c r="DI211" s="30"/>
      <c r="DJ211" s="30"/>
      <c r="DK211" s="30"/>
      <c r="DL211" s="30"/>
      <c r="DM211" s="28"/>
    </row>
    <row r="212" spans="1:117" s="14" customFormat="1" x14ac:dyDescent="0.25">
      <c r="A212" s="14" t="s">
        <v>274</v>
      </c>
      <c r="B212" s="14" t="s">
        <v>502</v>
      </c>
      <c r="C212" s="182">
        <f t="shared" si="3"/>
        <v>0</v>
      </c>
      <c r="D212" s="184"/>
      <c r="E212" s="185"/>
      <c r="F212" s="185"/>
      <c r="G212" s="185"/>
      <c r="H212" s="185"/>
      <c r="I212" s="185"/>
      <c r="J212" s="185"/>
      <c r="K212" s="185"/>
      <c r="L212" s="185"/>
      <c r="M212" s="185"/>
      <c r="N212" s="185"/>
      <c r="O212" s="185"/>
      <c r="P212" s="185"/>
      <c r="Q212" s="185"/>
      <c r="R212" s="185"/>
      <c r="S212" s="185"/>
      <c r="T212" s="185"/>
      <c r="U212" s="185"/>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c r="BE212" s="185"/>
      <c r="BF212" s="185"/>
      <c r="BG212" s="185"/>
      <c r="BH212" s="185"/>
      <c r="BI212" s="185"/>
      <c r="BJ212" s="185"/>
      <c r="BK212" s="185"/>
      <c r="BL212" s="185"/>
      <c r="BM212" s="185"/>
      <c r="BN212" s="185"/>
      <c r="BO212" s="185"/>
      <c r="BP212" s="185"/>
      <c r="BQ212" s="185"/>
      <c r="BR212" s="185"/>
      <c r="BS212" s="185"/>
      <c r="BT212" s="185"/>
      <c r="BU212" s="185"/>
      <c r="BV212" s="185"/>
      <c r="BW212" s="185"/>
      <c r="BX212" s="185"/>
      <c r="BY212" s="185"/>
      <c r="BZ212" s="185"/>
      <c r="CA212" s="185"/>
      <c r="CB212" s="185"/>
      <c r="CC212" s="185"/>
      <c r="CD212" s="185"/>
      <c r="CE212" s="185"/>
      <c r="CF212" s="185"/>
      <c r="CG212" s="185"/>
      <c r="CH212" s="185"/>
      <c r="CI212" s="185"/>
      <c r="CJ212" s="185"/>
      <c r="CK212" s="185"/>
      <c r="CL212" s="185"/>
      <c r="CM212" s="185"/>
      <c r="CN212" s="185"/>
      <c r="CO212" s="185"/>
      <c r="CP212" s="185"/>
      <c r="CQ212" s="185"/>
      <c r="CR212" s="185"/>
      <c r="CS212" s="185"/>
      <c r="CT212" s="185"/>
      <c r="CU212" s="185"/>
      <c r="CV212" s="185"/>
      <c r="CW212" s="185"/>
      <c r="CX212" s="185"/>
      <c r="CY212" s="186"/>
      <c r="CZ212" s="30"/>
      <c r="DA212" s="30"/>
      <c r="DB212" s="30"/>
      <c r="DC212" s="30"/>
      <c r="DD212" s="30"/>
      <c r="DE212" s="30"/>
      <c r="DF212" s="30"/>
      <c r="DG212" s="30"/>
      <c r="DH212" s="30"/>
      <c r="DI212" s="30"/>
      <c r="DJ212" s="30"/>
      <c r="DK212" s="30"/>
      <c r="DL212" s="30"/>
      <c r="DM212" s="28"/>
    </row>
    <row r="213" spans="1:117" s="14" customFormat="1" x14ac:dyDescent="0.25">
      <c r="A213" s="14" t="s">
        <v>412</v>
      </c>
      <c r="B213" s="14" t="s">
        <v>413</v>
      </c>
      <c r="C213" s="182">
        <f t="shared" si="3"/>
        <v>0</v>
      </c>
      <c r="D213" s="184"/>
      <c r="E213" s="185"/>
      <c r="F213" s="185"/>
      <c r="G213" s="185"/>
      <c r="H213" s="185"/>
      <c r="I213" s="185"/>
      <c r="J213" s="185"/>
      <c r="K213" s="185"/>
      <c r="L213" s="185"/>
      <c r="M213" s="185"/>
      <c r="N213" s="185"/>
      <c r="O213" s="185"/>
      <c r="P213" s="185"/>
      <c r="Q213" s="185"/>
      <c r="R213" s="185"/>
      <c r="S213" s="185"/>
      <c r="T213" s="185"/>
      <c r="U213" s="185"/>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c r="BE213" s="185"/>
      <c r="BF213" s="185"/>
      <c r="BG213" s="185"/>
      <c r="BH213" s="185"/>
      <c r="BI213" s="185"/>
      <c r="BJ213" s="185"/>
      <c r="BK213" s="185"/>
      <c r="BL213" s="185"/>
      <c r="BM213" s="185"/>
      <c r="BN213" s="185"/>
      <c r="BO213" s="185"/>
      <c r="BP213" s="185"/>
      <c r="BQ213" s="185"/>
      <c r="BR213" s="185"/>
      <c r="BS213" s="185"/>
      <c r="BT213" s="185"/>
      <c r="BU213" s="185"/>
      <c r="BV213" s="185"/>
      <c r="BW213" s="185"/>
      <c r="BX213" s="185"/>
      <c r="BY213" s="185"/>
      <c r="BZ213" s="185"/>
      <c r="CA213" s="185"/>
      <c r="CB213" s="185"/>
      <c r="CC213" s="185"/>
      <c r="CD213" s="185"/>
      <c r="CE213" s="185"/>
      <c r="CF213" s="185"/>
      <c r="CG213" s="185"/>
      <c r="CH213" s="185"/>
      <c r="CI213" s="185"/>
      <c r="CJ213" s="185"/>
      <c r="CK213" s="185"/>
      <c r="CL213" s="185"/>
      <c r="CM213" s="185"/>
      <c r="CN213" s="185"/>
      <c r="CO213" s="185"/>
      <c r="CP213" s="185"/>
      <c r="CQ213" s="185"/>
      <c r="CR213" s="185"/>
      <c r="CS213" s="185"/>
      <c r="CT213" s="185"/>
      <c r="CU213" s="185"/>
      <c r="CV213" s="185"/>
      <c r="CW213" s="185"/>
      <c r="CX213" s="185"/>
      <c r="CY213" s="186"/>
      <c r="CZ213" s="30"/>
      <c r="DA213" s="30"/>
      <c r="DB213" s="30"/>
      <c r="DC213" s="30"/>
      <c r="DD213" s="30"/>
      <c r="DE213" s="30"/>
      <c r="DF213" s="30"/>
      <c r="DG213" s="30"/>
      <c r="DH213" s="30"/>
      <c r="DI213" s="30"/>
      <c r="DJ213" s="30"/>
      <c r="DK213" s="30"/>
      <c r="DL213" s="30"/>
      <c r="DM213" s="28"/>
    </row>
    <row r="214" spans="1:117" s="14" customFormat="1" x14ac:dyDescent="0.25">
      <c r="A214" s="14" t="s">
        <v>275</v>
      </c>
      <c r="B214" s="14" t="s">
        <v>421</v>
      </c>
      <c r="C214" s="182">
        <f t="shared" si="3"/>
        <v>0</v>
      </c>
      <c r="D214" s="184"/>
      <c r="E214" s="185"/>
      <c r="F214" s="185"/>
      <c r="G214" s="185"/>
      <c r="H214" s="185"/>
      <c r="I214" s="185"/>
      <c r="J214" s="185"/>
      <c r="K214" s="185"/>
      <c r="L214" s="185"/>
      <c r="M214" s="185"/>
      <c r="N214" s="185"/>
      <c r="O214" s="185"/>
      <c r="P214" s="185"/>
      <c r="Q214" s="185"/>
      <c r="R214" s="185"/>
      <c r="S214" s="185"/>
      <c r="T214" s="185"/>
      <c r="U214" s="185"/>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c r="BE214" s="185"/>
      <c r="BF214" s="185"/>
      <c r="BG214" s="185"/>
      <c r="BH214" s="185"/>
      <c r="BI214" s="185"/>
      <c r="BJ214" s="185"/>
      <c r="BK214" s="185"/>
      <c r="BL214" s="185"/>
      <c r="BM214" s="185"/>
      <c r="BN214" s="185"/>
      <c r="BO214" s="185"/>
      <c r="BP214" s="185"/>
      <c r="BQ214" s="185"/>
      <c r="BR214" s="185"/>
      <c r="BS214" s="185"/>
      <c r="BT214" s="185"/>
      <c r="BU214" s="185"/>
      <c r="BV214" s="185"/>
      <c r="BW214" s="185"/>
      <c r="BX214" s="185"/>
      <c r="BY214" s="185"/>
      <c r="BZ214" s="185"/>
      <c r="CA214" s="185"/>
      <c r="CB214" s="185"/>
      <c r="CC214" s="185"/>
      <c r="CD214" s="185"/>
      <c r="CE214" s="185"/>
      <c r="CF214" s="185"/>
      <c r="CG214" s="185"/>
      <c r="CH214" s="185"/>
      <c r="CI214" s="185"/>
      <c r="CJ214" s="185"/>
      <c r="CK214" s="185"/>
      <c r="CL214" s="185"/>
      <c r="CM214" s="185"/>
      <c r="CN214" s="185"/>
      <c r="CO214" s="185"/>
      <c r="CP214" s="185"/>
      <c r="CQ214" s="185"/>
      <c r="CR214" s="185"/>
      <c r="CS214" s="185"/>
      <c r="CT214" s="185"/>
      <c r="CU214" s="185"/>
      <c r="CV214" s="185"/>
      <c r="CW214" s="185"/>
      <c r="CX214" s="185"/>
      <c r="CY214" s="186"/>
      <c r="CZ214" s="30"/>
      <c r="DA214" s="30"/>
      <c r="DB214" s="30"/>
      <c r="DC214" s="30"/>
      <c r="DD214" s="30"/>
      <c r="DE214" s="30"/>
      <c r="DF214" s="30"/>
      <c r="DG214" s="30"/>
      <c r="DH214" s="30"/>
      <c r="DI214" s="30"/>
      <c r="DJ214" s="30"/>
      <c r="DK214" s="30"/>
      <c r="DL214" s="30"/>
      <c r="DM214" s="28"/>
    </row>
    <row r="215" spans="1:117" s="14" customFormat="1" x14ac:dyDescent="0.25">
      <c r="A215" s="14" t="s">
        <v>354</v>
      </c>
      <c r="B215" s="14" t="s">
        <v>355</v>
      </c>
      <c r="C215" s="182">
        <f t="shared" si="3"/>
        <v>0</v>
      </c>
      <c r="D215" s="184"/>
      <c r="E215" s="185"/>
      <c r="F215" s="185"/>
      <c r="G215" s="185"/>
      <c r="H215" s="185"/>
      <c r="I215" s="185"/>
      <c r="J215" s="185"/>
      <c r="K215" s="185"/>
      <c r="L215" s="185"/>
      <c r="M215" s="185"/>
      <c r="N215" s="185"/>
      <c r="O215" s="185"/>
      <c r="P215" s="185"/>
      <c r="Q215" s="185"/>
      <c r="R215" s="185"/>
      <c r="S215" s="185"/>
      <c r="T215" s="185"/>
      <c r="U215" s="185"/>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c r="BE215" s="185"/>
      <c r="BF215" s="185"/>
      <c r="BG215" s="185"/>
      <c r="BH215" s="185"/>
      <c r="BI215" s="185"/>
      <c r="BJ215" s="185"/>
      <c r="BK215" s="185"/>
      <c r="BL215" s="185"/>
      <c r="BM215" s="185"/>
      <c r="BN215" s="185"/>
      <c r="BO215" s="185"/>
      <c r="BP215" s="185"/>
      <c r="BQ215" s="185"/>
      <c r="BR215" s="185"/>
      <c r="BS215" s="185"/>
      <c r="BT215" s="185"/>
      <c r="BU215" s="185"/>
      <c r="BV215" s="185"/>
      <c r="BW215" s="185"/>
      <c r="BX215" s="185"/>
      <c r="BY215" s="185"/>
      <c r="BZ215" s="185"/>
      <c r="CA215" s="185"/>
      <c r="CB215" s="185"/>
      <c r="CC215" s="185"/>
      <c r="CD215" s="185"/>
      <c r="CE215" s="185"/>
      <c r="CF215" s="185"/>
      <c r="CG215" s="185"/>
      <c r="CH215" s="185"/>
      <c r="CI215" s="185"/>
      <c r="CJ215" s="185"/>
      <c r="CK215" s="185"/>
      <c r="CL215" s="185"/>
      <c r="CM215" s="185"/>
      <c r="CN215" s="185"/>
      <c r="CO215" s="185"/>
      <c r="CP215" s="185"/>
      <c r="CQ215" s="185"/>
      <c r="CR215" s="185"/>
      <c r="CS215" s="185"/>
      <c r="CT215" s="185"/>
      <c r="CU215" s="185"/>
      <c r="CV215" s="185"/>
      <c r="CW215" s="185"/>
      <c r="CX215" s="185"/>
      <c r="CY215" s="186"/>
      <c r="CZ215" s="30"/>
      <c r="DA215" s="30"/>
      <c r="DB215" s="30"/>
      <c r="DC215" s="30"/>
      <c r="DD215" s="30"/>
      <c r="DE215" s="30"/>
      <c r="DF215" s="30"/>
      <c r="DG215" s="30"/>
      <c r="DH215" s="30"/>
      <c r="DI215" s="30"/>
      <c r="DJ215" s="30"/>
      <c r="DK215" s="30"/>
      <c r="DL215" s="30"/>
      <c r="DM215" s="28"/>
    </row>
    <row r="216" spans="1:117" s="14" customFormat="1" x14ac:dyDescent="0.25">
      <c r="A216" s="14" t="s">
        <v>276</v>
      </c>
      <c r="B216" s="14" t="s">
        <v>277</v>
      </c>
      <c r="C216" s="182">
        <f t="shared" si="3"/>
        <v>0</v>
      </c>
      <c r="D216" s="184"/>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5"/>
      <c r="BS216" s="185"/>
      <c r="BT216" s="185"/>
      <c r="BU216" s="185"/>
      <c r="BV216" s="185"/>
      <c r="BW216" s="185"/>
      <c r="BX216" s="185"/>
      <c r="BY216" s="185"/>
      <c r="BZ216" s="185"/>
      <c r="CA216" s="185"/>
      <c r="CB216" s="185"/>
      <c r="CC216" s="185"/>
      <c r="CD216" s="185"/>
      <c r="CE216" s="185"/>
      <c r="CF216" s="185"/>
      <c r="CG216" s="185"/>
      <c r="CH216" s="185"/>
      <c r="CI216" s="185"/>
      <c r="CJ216" s="185"/>
      <c r="CK216" s="185"/>
      <c r="CL216" s="185"/>
      <c r="CM216" s="185"/>
      <c r="CN216" s="185"/>
      <c r="CO216" s="185"/>
      <c r="CP216" s="185"/>
      <c r="CQ216" s="185"/>
      <c r="CR216" s="185"/>
      <c r="CS216" s="185"/>
      <c r="CT216" s="185"/>
      <c r="CU216" s="185"/>
      <c r="CV216" s="185"/>
      <c r="CW216" s="185"/>
      <c r="CX216" s="185"/>
      <c r="CY216" s="186"/>
      <c r="CZ216" s="30"/>
      <c r="DA216" s="30"/>
      <c r="DB216" s="30"/>
      <c r="DC216" s="30"/>
      <c r="DD216" s="30"/>
      <c r="DE216" s="30"/>
      <c r="DF216" s="30"/>
      <c r="DG216" s="30"/>
      <c r="DH216" s="30"/>
      <c r="DI216" s="30"/>
      <c r="DJ216" s="30"/>
      <c r="DK216" s="30"/>
      <c r="DL216" s="30"/>
      <c r="DM216" s="28"/>
    </row>
    <row r="217" spans="1:117" s="14" customFormat="1" x14ac:dyDescent="0.25">
      <c r="A217" s="14" t="s">
        <v>278</v>
      </c>
      <c r="B217" s="14" t="s">
        <v>503</v>
      </c>
      <c r="C217" s="182">
        <f t="shared" si="3"/>
        <v>0</v>
      </c>
      <c r="D217" s="184"/>
      <c r="E217" s="185"/>
      <c r="F217" s="185"/>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c r="BE217" s="185"/>
      <c r="BF217" s="185"/>
      <c r="BG217" s="185"/>
      <c r="BH217" s="185"/>
      <c r="BI217" s="185"/>
      <c r="BJ217" s="185"/>
      <c r="BK217" s="185"/>
      <c r="BL217" s="185"/>
      <c r="BM217" s="185"/>
      <c r="BN217" s="185"/>
      <c r="BO217" s="185"/>
      <c r="BP217" s="185"/>
      <c r="BQ217" s="185"/>
      <c r="BR217" s="185"/>
      <c r="BS217" s="185"/>
      <c r="BT217" s="185"/>
      <c r="BU217" s="185"/>
      <c r="BV217" s="185"/>
      <c r="BW217" s="185"/>
      <c r="BX217" s="185"/>
      <c r="BY217" s="185"/>
      <c r="BZ217" s="185"/>
      <c r="CA217" s="185"/>
      <c r="CB217" s="185"/>
      <c r="CC217" s="185"/>
      <c r="CD217" s="185"/>
      <c r="CE217" s="185"/>
      <c r="CF217" s="185"/>
      <c r="CG217" s="185"/>
      <c r="CH217" s="185"/>
      <c r="CI217" s="185"/>
      <c r="CJ217" s="185"/>
      <c r="CK217" s="185"/>
      <c r="CL217" s="185"/>
      <c r="CM217" s="185"/>
      <c r="CN217" s="185"/>
      <c r="CO217" s="185"/>
      <c r="CP217" s="185"/>
      <c r="CQ217" s="185"/>
      <c r="CR217" s="185"/>
      <c r="CS217" s="185"/>
      <c r="CT217" s="185"/>
      <c r="CU217" s="185"/>
      <c r="CV217" s="185"/>
      <c r="CW217" s="185"/>
      <c r="CX217" s="185"/>
      <c r="CY217" s="186"/>
      <c r="CZ217" s="30"/>
      <c r="DA217" s="30"/>
      <c r="DB217" s="30"/>
      <c r="DC217" s="30"/>
      <c r="DD217" s="30"/>
      <c r="DE217" s="30"/>
      <c r="DF217" s="30"/>
      <c r="DG217" s="30"/>
      <c r="DH217" s="30"/>
      <c r="DI217" s="30"/>
      <c r="DJ217" s="30"/>
      <c r="DK217" s="30"/>
      <c r="DL217" s="30"/>
      <c r="DM217" s="28"/>
    </row>
    <row r="218" spans="1:117" s="14" customFormat="1" x14ac:dyDescent="0.25">
      <c r="A218" s="14" t="s">
        <v>279</v>
      </c>
      <c r="B218" s="14" t="s">
        <v>504</v>
      </c>
      <c r="C218" s="182">
        <f t="shared" si="3"/>
        <v>0</v>
      </c>
      <c r="D218" s="184"/>
      <c r="E218" s="185"/>
      <c r="F218" s="185"/>
      <c r="G218" s="185"/>
      <c r="H218" s="185"/>
      <c r="I218" s="185"/>
      <c r="J218" s="185"/>
      <c r="K218" s="185"/>
      <c r="L218" s="185"/>
      <c r="M218" s="185"/>
      <c r="N218" s="185"/>
      <c r="O218" s="185"/>
      <c r="P218" s="185"/>
      <c r="Q218" s="185"/>
      <c r="R218" s="185"/>
      <c r="S218" s="185"/>
      <c r="T218" s="185"/>
      <c r="U218" s="185"/>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5"/>
      <c r="BB218" s="185"/>
      <c r="BC218" s="185"/>
      <c r="BD218" s="185"/>
      <c r="BE218" s="185"/>
      <c r="BF218" s="185"/>
      <c r="BG218" s="185"/>
      <c r="BH218" s="185"/>
      <c r="BI218" s="185"/>
      <c r="BJ218" s="185"/>
      <c r="BK218" s="185"/>
      <c r="BL218" s="185"/>
      <c r="BM218" s="185"/>
      <c r="BN218" s="185"/>
      <c r="BO218" s="185"/>
      <c r="BP218" s="185"/>
      <c r="BQ218" s="185"/>
      <c r="BR218" s="185"/>
      <c r="BS218" s="185"/>
      <c r="BT218" s="185"/>
      <c r="BU218" s="185"/>
      <c r="BV218" s="185"/>
      <c r="BW218" s="185"/>
      <c r="BX218" s="185"/>
      <c r="BY218" s="185"/>
      <c r="BZ218" s="185"/>
      <c r="CA218" s="185"/>
      <c r="CB218" s="185"/>
      <c r="CC218" s="185"/>
      <c r="CD218" s="185"/>
      <c r="CE218" s="185"/>
      <c r="CF218" s="185"/>
      <c r="CG218" s="185"/>
      <c r="CH218" s="185"/>
      <c r="CI218" s="185"/>
      <c r="CJ218" s="185"/>
      <c r="CK218" s="185"/>
      <c r="CL218" s="185"/>
      <c r="CM218" s="185"/>
      <c r="CN218" s="185"/>
      <c r="CO218" s="185"/>
      <c r="CP218" s="185"/>
      <c r="CQ218" s="185"/>
      <c r="CR218" s="185"/>
      <c r="CS218" s="185"/>
      <c r="CT218" s="185"/>
      <c r="CU218" s="185"/>
      <c r="CV218" s="185"/>
      <c r="CW218" s="185"/>
      <c r="CX218" s="185"/>
      <c r="CY218" s="186"/>
      <c r="CZ218" s="30"/>
      <c r="DA218" s="30"/>
      <c r="DB218" s="30"/>
      <c r="DC218" s="30"/>
      <c r="DD218" s="30"/>
      <c r="DE218" s="30"/>
      <c r="DF218" s="30"/>
      <c r="DG218" s="30"/>
      <c r="DH218" s="30"/>
      <c r="DI218" s="30"/>
      <c r="DJ218" s="30"/>
      <c r="DK218" s="30"/>
      <c r="DL218" s="30"/>
      <c r="DM218" s="28"/>
    </row>
    <row r="219" spans="1:117" s="14" customFormat="1" x14ac:dyDescent="0.25">
      <c r="A219" s="14" t="s">
        <v>372</v>
      </c>
      <c r="B219" s="14" t="s">
        <v>657</v>
      </c>
      <c r="C219" s="182">
        <f t="shared" si="3"/>
        <v>0</v>
      </c>
      <c r="D219" s="184"/>
      <c r="E219" s="185"/>
      <c r="F219" s="185"/>
      <c r="G219" s="185"/>
      <c r="H219" s="185"/>
      <c r="I219" s="185"/>
      <c r="J219" s="185"/>
      <c r="K219" s="185"/>
      <c r="L219" s="185"/>
      <c r="M219" s="185"/>
      <c r="N219" s="185"/>
      <c r="O219" s="185"/>
      <c r="P219" s="185"/>
      <c r="Q219" s="185"/>
      <c r="R219" s="185"/>
      <c r="S219" s="185"/>
      <c r="T219" s="185"/>
      <c r="U219" s="185"/>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c r="BE219" s="185"/>
      <c r="BF219" s="185"/>
      <c r="BG219" s="185"/>
      <c r="BH219" s="185"/>
      <c r="BI219" s="185"/>
      <c r="BJ219" s="185"/>
      <c r="BK219" s="185"/>
      <c r="BL219" s="185"/>
      <c r="BM219" s="185"/>
      <c r="BN219" s="185"/>
      <c r="BO219" s="185"/>
      <c r="BP219" s="185"/>
      <c r="BQ219" s="185"/>
      <c r="BR219" s="185"/>
      <c r="BS219" s="185"/>
      <c r="BT219" s="185"/>
      <c r="BU219" s="185"/>
      <c r="BV219" s="185"/>
      <c r="BW219" s="185"/>
      <c r="BX219" s="185"/>
      <c r="BY219" s="185"/>
      <c r="BZ219" s="185"/>
      <c r="CA219" s="185"/>
      <c r="CB219" s="185"/>
      <c r="CC219" s="185"/>
      <c r="CD219" s="185"/>
      <c r="CE219" s="185"/>
      <c r="CF219" s="185"/>
      <c r="CG219" s="185"/>
      <c r="CH219" s="185"/>
      <c r="CI219" s="185"/>
      <c r="CJ219" s="185"/>
      <c r="CK219" s="185"/>
      <c r="CL219" s="185"/>
      <c r="CM219" s="185"/>
      <c r="CN219" s="185"/>
      <c r="CO219" s="185"/>
      <c r="CP219" s="185"/>
      <c r="CQ219" s="185"/>
      <c r="CR219" s="185"/>
      <c r="CS219" s="185"/>
      <c r="CT219" s="185"/>
      <c r="CU219" s="185"/>
      <c r="CV219" s="185"/>
      <c r="CW219" s="185"/>
      <c r="CX219" s="185"/>
      <c r="CY219" s="186"/>
      <c r="CZ219" s="30"/>
      <c r="DA219" s="30"/>
      <c r="DB219" s="30"/>
      <c r="DC219" s="30"/>
      <c r="DD219" s="30"/>
      <c r="DE219" s="30"/>
      <c r="DF219" s="30"/>
      <c r="DG219" s="30"/>
      <c r="DH219" s="30"/>
      <c r="DI219" s="30"/>
      <c r="DJ219" s="30"/>
      <c r="DK219" s="30"/>
      <c r="DL219" s="30"/>
      <c r="DM219" s="28"/>
    </row>
    <row r="220" spans="1:117" s="14" customFormat="1" x14ac:dyDescent="0.25">
      <c r="A220" s="14" t="s">
        <v>281</v>
      </c>
      <c r="B220" s="14" t="s">
        <v>664</v>
      </c>
      <c r="C220" s="182">
        <f t="shared" si="3"/>
        <v>0</v>
      </c>
      <c r="D220" s="184"/>
      <c r="E220" s="185"/>
      <c r="F220" s="185"/>
      <c r="G220" s="185"/>
      <c r="H220" s="185"/>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c r="BE220" s="185"/>
      <c r="BF220" s="185"/>
      <c r="BG220" s="185"/>
      <c r="BH220" s="185"/>
      <c r="BI220" s="185"/>
      <c r="BJ220" s="185"/>
      <c r="BK220" s="185"/>
      <c r="BL220" s="185"/>
      <c r="BM220" s="185"/>
      <c r="BN220" s="185"/>
      <c r="BO220" s="185"/>
      <c r="BP220" s="185"/>
      <c r="BQ220" s="185"/>
      <c r="BR220" s="185"/>
      <c r="BS220" s="185"/>
      <c r="BT220" s="185"/>
      <c r="BU220" s="185"/>
      <c r="BV220" s="185"/>
      <c r="BW220" s="185"/>
      <c r="BX220" s="185"/>
      <c r="BY220" s="185"/>
      <c r="BZ220" s="185"/>
      <c r="CA220" s="185"/>
      <c r="CB220" s="185"/>
      <c r="CC220" s="185"/>
      <c r="CD220" s="185"/>
      <c r="CE220" s="185"/>
      <c r="CF220" s="185"/>
      <c r="CG220" s="185"/>
      <c r="CH220" s="185"/>
      <c r="CI220" s="185"/>
      <c r="CJ220" s="185"/>
      <c r="CK220" s="185"/>
      <c r="CL220" s="185"/>
      <c r="CM220" s="185"/>
      <c r="CN220" s="185"/>
      <c r="CO220" s="185"/>
      <c r="CP220" s="185"/>
      <c r="CQ220" s="185"/>
      <c r="CR220" s="185"/>
      <c r="CS220" s="185"/>
      <c r="CT220" s="185"/>
      <c r="CU220" s="185"/>
      <c r="CV220" s="185"/>
      <c r="CW220" s="185"/>
      <c r="CX220" s="185"/>
      <c r="CY220" s="186"/>
      <c r="CZ220" s="30"/>
      <c r="DA220" s="30"/>
      <c r="DB220" s="30"/>
      <c r="DC220" s="30"/>
      <c r="DD220" s="30"/>
      <c r="DE220" s="30"/>
      <c r="DF220" s="30"/>
      <c r="DG220" s="30"/>
      <c r="DH220" s="30"/>
      <c r="DI220" s="30"/>
      <c r="DJ220" s="30"/>
      <c r="DK220" s="30"/>
      <c r="DL220" s="30"/>
      <c r="DM220" s="28"/>
    </row>
    <row r="221" spans="1:117" s="14" customFormat="1" x14ac:dyDescent="0.25">
      <c r="A221" s="14" t="s">
        <v>667</v>
      </c>
      <c r="B221" s="14" t="s">
        <v>384</v>
      </c>
      <c r="C221" s="182">
        <f t="shared" si="3"/>
        <v>0</v>
      </c>
      <c r="D221" s="184"/>
      <c r="E221" s="185"/>
      <c r="F221" s="185"/>
      <c r="G221" s="185"/>
      <c r="H221" s="185"/>
      <c r="I221" s="185"/>
      <c r="J221" s="185"/>
      <c r="K221" s="185"/>
      <c r="L221" s="185"/>
      <c r="M221" s="185"/>
      <c r="N221" s="185"/>
      <c r="O221" s="185"/>
      <c r="P221" s="185"/>
      <c r="Q221" s="185"/>
      <c r="R221" s="185"/>
      <c r="S221" s="185"/>
      <c r="T221" s="185"/>
      <c r="U221" s="185"/>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c r="BE221" s="185"/>
      <c r="BF221" s="185"/>
      <c r="BG221" s="185"/>
      <c r="BH221" s="185"/>
      <c r="BI221" s="185"/>
      <c r="BJ221" s="185"/>
      <c r="BK221" s="185"/>
      <c r="BL221" s="185"/>
      <c r="BM221" s="185"/>
      <c r="BN221" s="185"/>
      <c r="BO221" s="185"/>
      <c r="BP221" s="185"/>
      <c r="BQ221" s="185"/>
      <c r="BR221" s="185"/>
      <c r="BS221" s="185"/>
      <c r="BT221" s="185"/>
      <c r="BU221" s="185"/>
      <c r="BV221" s="185"/>
      <c r="BW221" s="185"/>
      <c r="BX221" s="185"/>
      <c r="BY221" s="185"/>
      <c r="BZ221" s="185"/>
      <c r="CA221" s="185"/>
      <c r="CB221" s="185"/>
      <c r="CC221" s="185"/>
      <c r="CD221" s="185"/>
      <c r="CE221" s="185"/>
      <c r="CF221" s="185"/>
      <c r="CG221" s="185"/>
      <c r="CH221" s="185"/>
      <c r="CI221" s="185"/>
      <c r="CJ221" s="185"/>
      <c r="CK221" s="185"/>
      <c r="CL221" s="185"/>
      <c r="CM221" s="185"/>
      <c r="CN221" s="185"/>
      <c r="CO221" s="185"/>
      <c r="CP221" s="185"/>
      <c r="CQ221" s="185"/>
      <c r="CR221" s="185"/>
      <c r="CS221" s="185"/>
      <c r="CT221" s="185"/>
      <c r="CU221" s="185"/>
      <c r="CV221" s="185"/>
      <c r="CW221" s="185"/>
      <c r="CX221" s="185"/>
      <c r="CY221" s="186"/>
      <c r="CZ221" s="30"/>
      <c r="DA221" s="30"/>
      <c r="DB221" s="30"/>
      <c r="DC221" s="30"/>
      <c r="DD221" s="30"/>
      <c r="DE221" s="30"/>
      <c r="DF221" s="30"/>
      <c r="DG221" s="30"/>
      <c r="DH221" s="30"/>
      <c r="DI221" s="30"/>
      <c r="DJ221" s="30"/>
      <c r="DK221" s="30"/>
      <c r="DL221" s="30"/>
      <c r="DM221" s="28"/>
    </row>
    <row r="222" spans="1:117" s="14" customFormat="1" x14ac:dyDescent="0.25">
      <c r="A222" s="14" t="s">
        <v>282</v>
      </c>
      <c r="B222" s="14" t="s">
        <v>685</v>
      </c>
      <c r="C222" s="182">
        <f t="shared" si="3"/>
        <v>0</v>
      </c>
      <c r="D222" s="184"/>
      <c r="E222" s="185"/>
      <c r="F222" s="185"/>
      <c r="G222" s="185"/>
      <c r="H222" s="185"/>
      <c r="I222" s="185"/>
      <c r="J222" s="185"/>
      <c r="K222" s="185"/>
      <c r="L222" s="185"/>
      <c r="M222" s="185"/>
      <c r="N222" s="185"/>
      <c r="O222" s="185"/>
      <c r="P222" s="185"/>
      <c r="Q222" s="185"/>
      <c r="R222" s="185"/>
      <c r="S222" s="185"/>
      <c r="T222" s="185"/>
      <c r="U222" s="185"/>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5"/>
      <c r="BB222" s="185"/>
      <c r="BC222" s="185"/>
      <c r="BD222" s="185"/>
      <c r="BE222" s="185"/>
      <c r="BF222" s="185"/>
      <c r="BG222" s="185"/>
      <c r="BH222" s="185"/>
      <c r="BI222" s="185"/>
      <c r="BJ222" s="185"/>
      <c r="BK222" s="185"/>
      <c r="BL222" s="185"/>
      <c r="BM222" s="185"/>
      <c r="BN222" s="185"/>
      <c r="BO222" s="185"/>
      <c r="BP222" s="185"/>
      <c r="BQ222" s="185"/>
      <c r="BR222" s="185"/>
      <c r="BS222" s="185"/>
      <c r="BT222" s="185"/>
      <c r="BU222" s="185"/>
      <c r="BV222" s="185"/>
      <c r="BW222" s="185"/>
      <c r="BX222" s="185"/>
      <c r="BY222" s="185"/>
      <c r="BZ222" s="185"/>
      <c r="CA222" s="185"/>
      <c r="CB222" s="185"/>
      <c r="CC222" s="185"/>
      <c r="CD222" s="185"/>
      <c r="CE222" s="185"/>
      <c r="CF222" s="185"/>
      <c r="CG222" s="185"/>
      <c r="CH222" s="185"/>
      <c r="CI222" s="185"/>
      <c r="CJ222" s="185"/>
      <c r="CK222" s="185"/>
      <c r="CL222" s="185"/>
      <c r="CM222" s="185"/>
      <c r="CN222" s="185"/>
      <c r="CO222" s="185"/>
      <c r="CP222" s="185"/>
      <c r="CQ222" s="185"/>
      <c r="CR222" s="185"/>
      <c r="CS222" s="185"/>
      <c r="CT222" s="185"/>
      <c r="CU222" s="185"/>
      <c r="CV222" s="185"/>
      <c r="CW222" s="185"/>
      <c r="CX222" s="185"/>
      <c r="CY222" s="186"/>
      <c r="CZ222" s="30"/>
      <c r="DA222" s="30"/>
      <c r="DB222" s="30"/>
      <c r="DC222" s="30"/>
      <c r="DD222" s="30"/>
      <c r="DE222" s="30"/>
      <c r="DF222" s="30"/>
      <c r="DG222" s="30"/>
      <c r="DH222" s="30"/>
      <c r="DI222" s="30"/>
      <c r="DJ222" s="30"/>
      <c r="DK222" s="30"/>
      <c r="DL222" s="30"/>
      <c r="DM222" s="28"/>
    </row>
    <row r="223" spans="1:117" s="14" customFormat="1" x14ac:dyDescent="0.25">
      <c r="A223" s="14" t="s">
        <v>283</v>
      </c>
      <c r="B223" s="14" t="s">
        <v>686</v>
      </c>
      <c r="C223" s="182">
        <f t="shared" si="3"/>
        <v>0</v>
      </c>
      <c r="D223" s="184"/>
      <c r="E223" s="185"/>
      <c r="F223" s="185"/>
      <c r="G223" s="185"/>
      <c r="H223" s="185"/>
      <c r="I223" s="185"/>
      <c r="J223" s="185"/>
      <c r="K223" s="185"/>
      <c r="L223" s="185"/>
      <c r="M223" s="185"/>
      <c r="N223" s="185"/>
      <c r="O223" s="185"/>
      <c r="P223" s="185"/>
      <c r="Q223" s="185"/>
      <c r="R223" s="185"/>
      <c r="S223" s="185"/>
      <c r="T223" s="185"/>
      <c r="U223" s="185"/>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c r="BE223" s="185"/>
      <c r="BF223" s="185"/>
      <c r="BG223" s="185"/>
      <c r="BH223" s="185"/>
      <c r="BI223" s="185"/>
      <c r="BJ223" s="185"/>
      <c r="BK223" s="185"/>
      <c r="BL223" s="185"/>
      <c r="BM223" s="185"/>
      <c r="BN223" s="185"/>
      <c r="BO223" s="185"/>
      <c r="BP223" s="185"/>
      <c r="BQ223" s="185"/>
      <c r="BR223" s="185"/>
      <c r="BS223" s="185"/>
      <c r="BT223" s="185"/>
      <c r="BU223" s="185"/>
      <c r="BV223" s="185"/>
      <c r="BW223" s="185"/>
      <c r="BX223" s="185"/>
      <c r="BY223" s="185"/>
      <c r="BZ223" s="185"/>
      <c r="CA223" s="185"/>
      <c r="CB223" s="185"/>
      <c r="CC223" s="185"/>
      <c r="CD223" s="185"/>
      <c r="CE223" s="185"/>
      <c r="CF223" s="185"/>
      <c r="CG223" s="185"/>
      <c r="CH223" s="185"/>
      <c r="CI223" s="185"/>
      <c r="CJ223" s="185"/>
      <c r="CK223" s="185"/>
      <c r="CL223" s="185"/>
      <c r="CM223" s="185"/>
      <c r="CN223" s="185"/>
      <c r="CO223" s="185"/>
      <c r="CP223" s="185"/>
      <c r="CQ223" s="185"/>
      <c r="CR223" s="185"/>
      <c r="CS223" s="185"/>
      <c r="CT223" s="185"/>
      <c r="CU223" s="185"/>
      <c r="CV223" s="185"/>
      <c r="CW223" s="185"/>
      <c r="CX223" s="185"/>
      <c r="CY223" s="186"/>
      <c r="CZ223" s="30"/>
      <c r="DA223" s="30"/>
      <c r="DB223" s="30"/>
      <c r="DC223" s="30"/>
      <c r="DD223" s="30"/>
      <c r="DE223" s="30"/>
      <c r="DF223" s="30"/>
      <c r="DG223" s="30"/>
      <c r="DH223" s="30"/>
      <c r="DI223" s="30"/>
      <c r="DJ223" s="30"/>
      <c r="DK223" s="30"/>
      <c r="DL223" s="30"/>
      <c r="DM223" s="28"/>
    </row>
    <row r="224" spans="1:117" s="14" customFormat="1" x14ac:dyDescent="0.25">
      <c r="A224" s="14" t="s">
        <v>284</v>
      </c>
      <c r="B224" s="14" t="s">
        <v>505</v>
      </c>
      <c r="C224" s="182">
        <f t="shared" si="3"/>
        <v>0</v>
      </c>
      <c r="D224" s="184"/>
      <c r="E224" s="185"/>
      <c r="F224" s="185"/>
      <c r="G224" s="185"/>
      <c r="H224" s="185"/>
      <c r="I224" s="185"/>
      <c r="J224" s="185"/>
      <c r="K224" s="185"/>
      <c r="L224" s="185"/>
      <c r="M224" s="185"/>
      <c r="N224" s="185"/>
      <c r="O224" s="185"/>
      <c r="P224" s="185"/>
      <c r="Q224" s="185"/>
      <c r="R224" s="185"/>
      <c r="S224" s="185"/>
      <c r="T224" s="185"/>
      <c r="U224" s="185"/>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c r="BC224" s="185"/>
      <c r="BD224" s="185"/>
      <c r="BE224" s="185"/>
      <c r="BF224" s="185"/>
      <c r="BG224" s="185"/>
      <c r="BH224" s="185"/>
      <c r="BI224" s="185"/>
      <c r="BJ224" s="185"/>
      <c r="BK224" s="185"/>
      <c r="BL224" s="185"/>
      <c r="BM224" s="185"/>
      <c r="BN224" s="185"/>
      <c r="BO224" s="185"/>
      <c r="BP224" s="185"/>
      <c r="BQ224" s="185"/>
      <c r="BR224" s="185"/>
      <c r="BS224" s="185"/>
      <c r="BT224" s="185"/>
      <c r="BU224" s="185"/>
      <c r="BV224" s="185"/>
      <c r="BW224" s="185"/>
      <c r="BX224" s="185"/>
      <c r="BY224" s="185"/>
      <c r="BZ224" s="185"/>
      <c r="CA224" s="185"/>
      <c r="CB224" s="185"/>
      <c r="CC224" s="185"/>
      <c r="CD224" s="185"/>
      <c r="CE224" s="185"/>
      <c r="CF224" s="185"/>
      <c r="CG224" s="185"/>
      <c r="CH224" s="185"/>
      <c r="CI224" s="185"/>
      <c r="CJ224" s="185"/>
      <c r="CK224" s="185"/>
      <c r="CL224" s="185"/>
      <c r="CM224" s="185"/>
      <c r="CN224" s="185"/>
      <c r="CO224" s="185"/>
      <c r="CP224" s="185"/>
      <c r="CQ224" s="185"/>
      <c r="CR224" s="185"/>
      <c r="CS224" s="185"/>
      <c r="CT224" s="185"/>
      <c r="CU224" s="185"/>
      <c r="CV224" s="185"/>
      <c r="CW224" s="185"/>
      <c r="CX224" s="185"/>
      <c r="CY224" s="186"/>
      <c r="CZ224" s="30"/>
      <c r="DA224" s="30"/>
      <c r="DB224" s="30"/>
      <c r="DC224" s="30"/>
      <c r="DD224" s="30"/>
      <c r="DE224" s="30"/>
      <c r="DF224" s="30"/>
      <c r="DG224" s="30"/>
      <c r="DH224" s="30"/>
      <c r="DI224" s="30"/>
      <c r="DJ224" s="30"/>
      <c r="DK224" s="30"/>
      <c r="DL224" s="30"/>
      <c r="DM224" s="28"/>
    </row>
    <row r="225" spans="1:117" s="14" customFormat="1" x14ac:dyDescent="0.25">
      <c r="A225" s="14" t="s">
        <v>285</v>
      </c>
      <c r="B225" s="14" t="s">
        <v>286</v>
      </c>
      <c r="C225" s="182">
        <f t="shared" si="3"/>
        <v>0</v>
      </c>
      <c r="D225" s="184"/>
      <c r="E225" s="185"/>
      <c r="F225" s="185"/>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C225" s="185"/>
      <c r="BD225" s="185"/>
      <c r="BE225" s="185"/>
      <c r="BF225" s="185"/>
      <c r="BG225" s="185"/>
      <c r="BH225" s="185"/>
      <c r="BI225" s="185"/>
      <c r="BJ225" s="185"/>
      <c r="BK225" s="185"/>
      <c r="BL225" s="185"/>
      <c r="BM225" s="185"/>
      <c r="BN225" s="185"/>
      <c r="BO225" s="185"/>
      <c r="BP225" s="185"/>
      <c r="BQ225" s="185"/>
      <c r="BR225" s="185"/>
      <c r="BS225" s="185"/>
      <c r="BT225" s="185"/>
      <c r="BU225" s="185"/>
      <c r="BV225" s="185"/>
      <c r="BW225" s="185"/>
      <c r="BX225" s="185"/>
      <c r="BY225" s="185"/>
      <c r="BZ225" s="185"/>
      <c r="CA225" s="185"/>
      <c r="CB225" s="185"/>
      <c r="CC225" s="185"/>
      <c r="CD225" s="185"/>
      <c r="CE225" s="185"/>
      <c r="CF225" s="185"/>
      <c r="CG225" s="185"/>
      <c r="CH225" s="185"/>
      <c r="CI225" s="185"/>
      <c r="CJ225" s="185"/>
      <c r="CK225" s="185"/>
      <c r="CL225" s="185"/>
      <c r="CM225" s="185"/>
      <c r="CN225" s="185"/>
      <c r="CO225" s="185"/>
      <c r="CP225" s="185"/>
      <c r="CQ225" s="185"/>
      <c r="CR225" s="185"/>
      <c r="CS225" s="185"/>
      <c r="CT225" s="185"/>
      <c r="CU225" s="185"/>
      <c r="CV225" s="185"/>
      <c r="CW225" s="185"/>
      <c r="CX225" s="185"/>
      <c r="CY225" s="186"/>
      <c r="CZ225" s="30"/>
      <c r="DA225" s="30"/>
      <c r="DB225" s="30"/>
      <c r="DC225" s="30"/>
      <c r="DD225" s="30"/>
      <c r="DE225" s="30"/>
      <c r="DF225" s="30"/>
      <c r="DG225" s="30"/>
      <c r="DH225" s="30"/>
      <c r="DI225" s="30"/>
      <c r="DJ225" s="30"/>
      <c r="DK225" s="30"/>
      <c r="DL225" s="30"/>
      <c r="DM225" s="28"/>
    </row>
    <row r="226" spans="1:117" s="14" customFormat="1" x14ac:dyDescent="0.25">
      <c r="A226" s="14" t="s">
        <v>422</v>
      </c>
      <c r="B226" s="14" t="s">
        <v>423</v>
      </c>
      <c r="C226" s="182">
        <f t="shared" si="3"/>
        <v>0</v>
      </c>
      <c r="D226" s="184"/>
      <c r="E226" s="185"/>
      <c r="F226" s="185"/>
      <c r="G226" s="185"/>
      <c r="H226" s="185"/>
      <c r="I226" s="185"/>
      <c r="J226" s="185"/>
      <c r="K226" s="185"/>
      <c r="L226" s="185"/>
      <c r="M226" s="185"/>
      <c r="N226" s="185"/>
      <c r="O226" s="185"/>
      <c r="P226" s="185"/>
      <c r="Q226" s="185"/>
      <c r="R226" s="185"/>
      <c r="S226" s="185"/>
      <c r="T226" s="185"/>
      <c r="U226" s="185"/>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5"/>
      <c r="BB226" s="185"/>
      <c r="BC226" s="185"/>
      <c r="BD226" s="185"/>
      <c r="BE226" s="185"/>
      <c r="BF226" s="185"/>
      <c r="BG226" s="185"/>
      <c r="BH226" s="185"/>
      <c r="BI226" s="185"/>
      <c r="BJ226" s="185"/>
      <c r="BK226" s="185"/>
      <c r="BL226" s="185"/>
      <c r="BM226" s="185"/>
      <c r="BN226" s="185"/>
      <c r="BO226" s="185"/>
      <c r="BP226" s="185"/>
      <c r="BQ226" s="185"/>
      <c r="BR226" s="185"/>
      <c r="BS226" s="185"/>
      <c r="BT226" s="185"/>
      <c r="BU226" s="185"/>
      <c r="BV226" s="185"/>
      <c r="BW226" s="185"/>
      <c r="BX226" s="185"/>
      <c r="BY226" s="185"/>
      <c r="BZ226" s="185"/>
      <c r="CA226" s="185"/>
      <c r="CB226" s="185"/>
      <c r="CC226" s="185"/>
      <c r="CD226" s="185"/>
      <c r="CE226" s="185"/>
      <c r="CF226" s="185"/>
      <c r="CG226" s="185"/>
      <c r="CH226" s="185"/>
      <c r="CI226" s="185"/>
      <c r="CJ226" s="185"/>
      <c r="CK226" s="185"/>
      <c r="CL226" s="185"/>
      <c r="CM226" s="185"/>
      <c r="CN226" s="185"/>
      <c r="CO226" s="185"/>
      <c r="CP226" s="185"/>
      <c r="CQ226" s="185"/>
      <c r="CR226" s="185"/>
      <c r="CS226" s="185"/>
      <c r="CT226" s="185"/>
      <c r="CU226" s="185"/>
      <c r="CV226" s="185"/>
      <c r="CW226" s="185"/>
      <c r="CX226" s="185"/>
      <c r="CY226" s="186"/>
      <c r="CZ226" s="30"/>
      <c r="DA226" s="30"/>
      <c r="DB226" s="30"/>
      <c r="DC226" s="30"/>
      <c r="DD226" s="30"/>
      <c r="DE226" s="30"/>
      <c r="DF226" s="30"/>
      <c r="DG226" s="30"/>
      <c r="DH226" s="30"/>
      <c r="DI226" s="30"/>
      <c r="DJ226" s="30"/>
      <c r="DK226" s="30"/>
      <c r="DL226" s="30"/>
      <c r="DM226" s="28"/>
    </row>
    <row r="227" spans="1:117" s="14" customFormat="1" x14ac:dyDescent="0.25">
      <c r="A227" s="14" t="s">
        <v>287</v>
      </c>
      <c r="B227" s="14" t="s">
        <v>288</v>
      </c>
      <c r="C227" s="182">
        <f t="shared" si="3"/>
        <v>0</v>
      </c>
      <c r="D227" s="184"/>
      <c r="E227" s="185"/>
      <c r="F227" s="185"/>
      <c r="G227" s="185"/>
      <c r="H227" s="185"/>
      <c r="I227" s="185"/>
      <c r="J227" s="185"/>
      <c r="K227" s="185"/>
      <c r="L227" s="185"/>
      <c r="M227" s="185"/>
      <c r="N227" s="185"/>
      <c r="O227" s="185"/>
      <c r="P227" s="185"/>
      <c r="Q227" s="185"/>
      <c r="R227" s="185"/>
      <c r="S227" s="185"/>
      <c r="T227" s="185"/>
      <c r="U227" s="185"/>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c r="BC227" s="185"/>
      <c r="BD227" s="185"/>
      <c r="BE227" s="185"/>
      <c r="BF227" s="185"/>
      <c r="BG227" s="185"/>
      <c r="BH227" s="185"/>
      <c r="BI227" s="185"/>
      <c r="BJ227" s="185"/>
      <c r="BK227" s="185"/>
      <c r="BL227" s="185"/>
      <c r="BM227" s="185"/>
      <c r="BN227" s="185"/>
      <c r="BO227" s="185"/>
      <c r="BP227" s="185"/>
      <c r="BQ227" s="185"/>
      <c r="BR227" s="185"/>
      <c r="BS227" s="185"/>
      <c r="BT227" s="185"/>
      <c r="BU227" s="185"/>
      <c r="BV227" s="185"/>
      <c r="BW227" s="185"/>
      <c r="BX227" s="185"/>
      <c r="BY227" s="185"/>
      <c r="BZ227" s="185"/>
      <c r="CA227" s="185"/>
      <c r="CB227" s="185"/>
      <c r="CC227" s="185"/>
      <c r="CD227" s="185"/>
      <c r="CE227" s="185"/>
      <c r="CF227" s="185"/>
      <c r="CG227" s="185"/>
      <c r="CH227" s="185"/>
      <c r="CI227" s="185"/>
      <c r="CJ227" s="185"/>
      <c r="CK227" s="185"/>
      <c r="CL227" s="185"/>
      <c r="CM227" s="185"/>
      <c r="CN227" s="185"/>
      <c r="CO227" s="185"/>
      <c r="CP227" s="185"/>
      <c r="CQ227" s="185"/>
      <c r="CR227" s="185"/>
      <c r="CS227" s="185"/>
      <c r="CT227" s="185"/>
      <c r="CU227" s="185"/>
      <c r="CV227" s="185"/>
      <c r="CW227" s="185"/>
      <c r="CX227" s="185"/>
      <c r="CY227" s="186"/>
      <c r="CZ227" s="30"/>
      <c r="DA227" s="30"/>
      <c r="DB227" s="30"/>
      <c r="DC227" s="30"/>
      <c r="DD227" s="30"/>
      <c r="DE227" s="30"/>
      <c r="DF227" s="30"/>
      <c r="DG227" s="30"/>
      <c r="DH227" s="30"/>
      <c r="DI227" s="30"/>
      <c r="DJ227" s="30"/>
      <c r="DK227" s="30"/>
      <c r="DL227" s="30"/>
      <c r="DM227" s="28"/>
    </row>
    <row r="228" spans="1:117" s="14" customFormat="1" x14ac:dyDescent="0.25">
      <c r="A228" s="14" t="s">
        <v>289</v>
      </c>
      <c r="B228" s="14" t="s">
        <v>701</v>
      </c>
      <c r="C228" s="182">
        <f t="shared" si="3"/>
        <v>0</v>
      </c>
      <c r="D228" s="184"/>
      <c r="E228" s="185"/>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C228" s="185"/>
      <c r="BD228" s="185"/>
      <c r="BE228" s="185"/>
      <c r="BF228" s="185"/>
      <c r="BG228" s="185"/>
      <c r="BH228" s="185"/>
      <c r="BI228" s="185"/>
      <c r="BJ228" s="185"/>
      <c r="BK228" s="185"/>
      <c r="BL228" s="185"/>
      <c r="BM228" s="185"/>
      <c r="BN228" s="185"/>
      <c r="BO228" s="185"/>
      <c r="BP228" s="185"/>
      <c r="BQ228" s="185"/>
      <c r="BR228" s="185"/>
      <c r="BS228" s="185"/>
      <c r="BT228" s="185"/>
      <c r="BU228" s="185"/>
      <c r="BV228" s="185"/>
      <c r="BW228" s="185"/>
      <c r="BX228" s="185"/>
      <c r="BY228" s="185"/>
      <c r="BZ228" s="185"/>
      <c r="CA228" s="185"/>
      <c r="CB228" s="185"/>
      <c r="CC228" s="185"/>
      <c r="CD228" s="185"/>
      <c r="CE228" s="185"/>
      <c r="CF228" s="185"/>
      <c r="CG228" s="185"/>
      <c r="CH228" s="185"/>
      <c r="CI228" s="185"/>
      <c r="CJ228" s="185"/>
      <c r="CK228" s="185"/>
      <c r="CL228" s="185"/>
      <c r="CM228" s="185"/>
      <c r="CN228" s="185"/>
      <c r="CO228" s="185"/>
      <c r="CP228" s="185"/>
      <c r="CQ228" s="185"/>
      <c r="CR228" s="185"/>
      <c r="CS228" s="185"/>
      <c r="CT228" s="185"/>
      <c r="CU228" s="185"/>
      <c r="CV228" s="185"/>
      <c r="CW228" s="185"/>
      <c r="CX228" s="185"/>
      <c r="CY228" s="186"/>
      <c r="CZ228" s="30"/>
      <c r="DA228" s="30"/>
      <c r="DB228" s="30"/>
      <c r="DC228" s="30"/>
      <c r="DD228" s="30"/>
      <c r="DE228" s="30"/>
      <c r="DF228" s="30"/>
      <c r="DG228" s="30"/>
      <c r="DH228" s="30"/>
      <c r="DI228" s="30"/>
      <c r="DJ228" s="30"/>
      <c r="DK228" s="30"/>
      <c r="DL228" s="30"/>
      <c r="DM228" s="28"/>
    </row>
    <row r="229" spans="1:117" s="14" customFormat="1" x14ac:dyDescent="0.25">
      <c r="A229" s="14" t="s">
        <v>290</v>
      </c>
      <c r="B229" s="14" t="s">
        <v>643</v>
      </c>
      <c r="C229" s="182">
        <f t="shared" si="3"/>
        <v>0</v>
      </c>
      <c r="D229" s="184"/>
      <c r="E229" s="185"/>
      <c r="F229" s="185"/>
      <c r="G229" s="185"/>
      <c r="H229" s="185"/>
      <c r="I229" s="185"/>
      <c r="J229" s="185"/>
      <c r="K229" s="185"/>
      <c r="L229" s="185"/>
      <c r="M229" s="185"/>
      <c r="N229" s="185"/>
      <c r="O229" s="185"/>
      <c r="P229" s="185"/>
      <c r="Q229" s="185"/>
      <c r="R229" s="185"/>
      <c r="S229" s="185"/>
      <c r="T229" s="185"/>
      <c r="U229" s="185"/>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85"/>
      <c r="BE229" s="185"/>
      <c r="BF229" s="185"/>
      <c r="BG229" s="185"/>
      <c r="BH229" s="185"/>
      <c r="BI229" s="185"/>
      <c r="BJ229" s="185"/>
      <c r="BK229" s="185"/>
      <c r="BL229" s="185"/>
      <c r="BM229" s="185"/>
      <c r="BN229" s="185"/>
      <c r="BO229" s="185"/>
      <c r="BP229" s="185"/>
      <c r="BQ229" s="185"/>
      <c r="BR229" s="185"/>
      <c r="BS229" s="185"/>
      <c r="BT229" s="185"/>
      <c r="BU229" s="185"/>
      <c r="BV229" s="185"/>
      <c r="BW229" s="185"/>
      <c r="BX229" s="185"/>
      <c r="BY229" s="185"/>
      <c r="BZ229" s="185"/>
      <c r="CA229" s="185"/>
      <c r="CB229" s="185"/>
      <c r="CC229" s="185"/>
      <c r="CD229" s="185"/>
      <c r="CE229" s="185"/>
      <c r="CF229" s="185"/>
      <c r="CG229" s="185"/>
      <c r="CH229" s="185"/>
      <c r="CI229" s="185"/>
      <c r="CJ229" s="185"/>
      <c r="CK229" s="185"/>
      <c r="CL229" s="185"/>
      <c r="CM229" s="185"/>
      <c r="CN229" s="185"/>
      <c r="CO229" s="185"/>
      <c r="CP229" s="185"/>
      <c r="CQ229" s="185"/>
      <c r="CR229" s="185"/>
      <c r="CS229" s="185"/>
      <c r="CT229" s="185"/>
      <c r="CU229" s="185"/>
      <c r="CV229" s="185"/>
      <c r="CW229" s="185"/>
      <c r="CX229" s="185"/>
      <c r="CY229" s="186"/>
      <c r="CZ229" s="30"/>
      <c r="DA229" s="30"/>
      <c r="DB229" s="30"/>
      <c r="DC229" s="30"/>
      <c r="DD229" s="30"/>
      <c r="DE229" s="30"/>
      <c r="DF229" s="30"/>
      <c r="DG229" s="30"/>
      <c r="DH229" s="30"/>
      <c r="DI229" s="30"/>
      <c r="DJ229" s="30"/>
      <c r="DK229" s="30"/>
      <c r="DL229" s="30"/>
      <c r="DM229" s="28"/>
    </row>
    <row r="230" spans="1:117" s="14" customFormat="1" x14ac:dyDescent="0.25">
      <c r="A230" s="14" t="s">
        <v>291</v>
      </c>
      <c r="B230" s="14" t="s">
        <v>714</v>
      </c>
      <c r="C230" s="182">
        <f t="shared" si="3"/>
        <v>0</v>
      </c>
      <c r="D230" s="184"/>
      <c r="E230" s="185"/>
      <c r="F230" s="185"/>
      <c r="G230" s="185"/>
      <c r="H230" s="185"/>
      <c r="I230" s="185"/>
      <c r="J230" s="185"/>
      <c r="K230" s="185"/>
      <c r="L230" s="185"/>
      <c r="M230" s="185"/>
      <c r="N230" s="185"/>
      <c r="O230" s="185"/>
      <c r="P230" s="185"/>
      <c r="Q230" s="185"/>
      <c r="R230" s="185"/>
      <c r="S230" s="185"/>
      <c r="T230" s="185"/>
      <c r="U230" s="185"/>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5"/>
      <c r="BB230" s="185"/>
      <c r="BC230" s="185"/>
      <c r="BD230" s="185"/>
      <c r="BE230" s="185"/>
      <c r="BF230" s="185"/>
      <c r="BG230" s="185"/>
      <c r="BH230" s="185"/>
      <c r="BI230" s="185"/>
      <c r="BJ230" s="185"/>
      <c r="BK230" s="185"/>
      <c r="BL230" s="185"/>
      <c r="BM230" s="185"/>
      <c r="BN230" s="185"/>
      <c r="BO230" s="185"/>
      <c r="BP230" s="185"/>
      <c r="BQ230" s="185"/>
      <c r="BR230" s="185"/>
      <c r="BS230" s="185"/>
      <c r="BT230" s="185"/>
      <c r="BU230" s="185"/>
      <c r="BV230" s="185"/>
      <c r="BW230" s="185"/>
      <c r="BX230" s="185"/>
      <c r="BY230" s="185"/>
      <c r="BZ230" s="185"/>
      <c r="CA230" s="185"/>
      <c r="CB230" s="185"/>
      <c r="CC230" s="185"/>
      <c r="CD230" s="185"/>
      <c r="CE230" s="185"/>
      <c r="CF230" s="185"/>
      <c r="CG230" s="185"/>
      <c r="CH230" s="185"/>
      <c r="CI230" s="185"/>
      <c r="CJ230" s="185"/>
      <c r="CK230" s="185"/>
      <c r="CL230" s="185"/>
      <c r="CM230" s="185"/>
      <c r="CN230" s="185"/>
      <c r="CO230" s="185"/>
      <c r="CP230" s="185"/>
      <c r="CQ230" s="185"/>
      <c r="CR230" s="185"/>
      <c r="CS230" s="185"/>
      <c r="CT230" s="185"/>
      <c r="CU230" s="185"/>
      <c r="CV230" s="185"/>
      <c r="CW230" s="185"/>
      <c r="CX230" s="185"/>
      <c r="CY230" s="186"/>
      <c r="CZ230" s="30"/>
      <c r="DA230" s="30"/>
      <c r="DB230" s="30"/>
      <c r="DC230" s="30"/>
      <c r="DD230" s="30"/>
      <c r="DE230" s="30"/>
      <c r="DF230" s="30"/>
      <c r="DG230" s="30"/>
      <c r="DH230" s="30"/>
      <c r="DI230" s="30"/>
      <c r="DJ230" s="30"/>
      <c r="DK230" s="30"/>
      <c r="DL230" s="30"/>
      <c r="DM230" s="28"/>
    </row>
    <row r="231" spans="1:117" s="14" customFormat="1" x14ac:dyDescent="0.25">
      <c r="A231" s="14" t="s">
        <v>292</v>
      </c>
      <c r="B231" s="14" t="s">
        <v>506</v>
      </c>
      <c r="C231" s="182">
        <f t="shared" si="3"/>
        <v>0</v>
      </c>
      <c r="D231" s="184"/>
      <c r="E231" s="185"/>
      <c r="F231" s="185"/>
      <c r="G231" s="185"/>
      <c r="H231" s="185"/>
      <c r="I231" s="185"/>
      <c r="J231" s="185"/>
      <c r="K231" s="185"/>
      <c r="L231" s="185"/>
      <c r="M231" s="185"/>
      <c r="N231" s="185"/>
      <c r="O231" s="185"/>
      <c r="P231" s="185"/>
      <c r="Q231" s="185"/>
      <c r="R231" s="185"/>
      <c r="S231" s="185"/>
      <c r="T231" s="185"/>
      <c r="U231" s="185"/>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c r="BC231" s="185"/>
      <c r="BD231" s="185"/>
      <c r="BE231" s="185"/>
      <c r="BF231" s="185"/>
      <c r="BG231" s="185"/>
      <c r="BH231" s="185"/>
      <c r="BI231" s="185"/>
      <c r="BJ231" s="185"/>
      <c r="BK231" s="185"/>
      <c r="BL231" s="185"/>
      <c r="BM231" s="185"/>
      <c r="BN231" s="185"/>
      <c r="BO231" s="185"/>
      <c r="BP231" s="185"/>
      <c r="BQ231" s="185"/>
      <c r="BR231" s="185"/>
      <c r="BS231" s="185"/>
      <c r="BT231" s="185"/>
      <c r="BU231" s="185"/>
      <c r="BV231" s="185"/>
      <c r="BW231" s="185"/>
      <c r="BX231" s="185"/>
      <c r="BY231" s="185"/>
      <c r="BZ231" s="185"/>
      <c r="CA231" s="185"/>
      <c r="CB231" s="185"/>
      <c r="CC231" s="185"/>
      <c r="CD231" s="185"/>
      <c r="CE231" s="185"/>
      <c r="CF231" s="185"/>
      <c r="CG231" s="185"/>
      <c r="CH231" s="185"/>
      <c r="CI231" s="185"/>
      <c r="CJ231" s="185"/>
      <c r="CK231" s="185"/>
      <c r="CL231" s="185"/>
      <c r="CM231" s="185"/>
      <c r="CN231" s="185"/>
      <c r="CO231" s="185"/>
      <c r="CP231" s="185"/>
      <c r="CQ231" s="185"/>
      <c r="CR231" s="185"/>
      <c r="CS231" s="185"/>
      <c r="CT231" s="185"/>
      <c r="CU231" s="185"/>
      <c r="CV231" s="185"/>
      <c r="CW231" s="185"/>
      <c r="CX231" s="185"/>
      <c r="CY231" s="186"/>
      <c r="CZ231" s="30"/>
      <c r="DA231" s="30"/>
      <c r="DB231" s="30"/>
      <c r="DC231" s="30"/>
      <c r="DD231" s="30"/>
      <c r="DE231" s="30"/>
      <c r="DF231" s="30"/>
      <c r="DG231" s="30"/>
      <c r="DH231" s="30"/>
      <c r="DI231" s="30"/>
      <c r="DJ231" s="30"/>
      <c r="DK231" s="30"/>
      <c r="DL231" s="30"/>
      <c r="DM231" s="28"/>
    </row>
    <row r="232" spans="1:117" s="14" customFormat="1" x14ac:dyDescent="0.25">
      <c r="A232" s="14" t="s">
        <v>293</v>
      </c>
      <c r="B232" s="14" t="s">
        <v>690</v>
      </c>
      <c r="C232" s="182">
        <f t="shared" si="3"/>
        <v>0</v>
      </c>
      <c r="D232" s="184"/>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c r="BC232" s="185"/>
      <c r="BD232" s="185"/>
      <c r="BE232" s="185"/>
      <c r="BF232" s="185"/>
      <c r="BG232" s="185"/>
      <c r="BH232" s="185"/>
      <c r="BI232" s="185"/>
      <c r="BJ232" s="185"/>
      <c r="BK232" s="185"/>
      <c r="BL232" s="185"/>
      <c r="BM232" s="185"/>
      <c r="BN232" s="185"/>
      <c r="BO232" s="185"/>
      <c r="BP232" s="185"/>
      <c r="BQ232" s="185"/>
      <c r="BR232" s="185"/>
      <c r="BS232" s="185"/>
      <c r="BT232" s="185"/>
      <c r="BU232" s="185"/>
      <c r="BV232" s="185"/>
      <c r="BW232" s="185"/>
      <c r="BX232" s="185"/>
      <c r="BY232" s="185"/>
      <c r="BZ232" s="185"/>
      <c r="CA232" s="185"/>
      <c r="CB232" s="185"/>
      <c r="CC232" s="185"/>
      <c r="CD232" s="185"/>
      <c r="CE232" s="185"/>
      <c r="CF232" s="185"/>
      <c r="CG232" s="185"/>
      <c r="CH232" s="185"/>
      <c r="CI232" s="185"/>
      <c r="CJ232" s="185"/>
      <c r="CK232" s="185"/>
      <c r="CL232" s="185"/>
      <c r="CM232" s="185"/>
      <c r="CN232" s="185"/>
      <c r="CO232" s="185"/>
      <c r="CP232" s="185"/>
      <c r="CQ232" s="185"/>
      <c r="CR232" s="185"/>
      <c r="CS232" s="185"/>
      <c r="CT232" s="185"/>
      <c r="CU232" s="185"/>
      <c r="CV232" s="185"/>
      <c r="CW232" s="185"/>
      <c r="CX232" s="185"/>
      <c r="CY232" s="186"/>
      <c r="CZ232" s="30"/>
      <c r="DA232" s="30"/>
      <c r="DB232" s="30"/>
      <c r="DC232" s="30"/>
      <c r="DD232" s="30"/>
      <c r="DE232" s="30"/>
      <c r="DF232" s="30"/>
      <c r="DG232" s="30"/>
      <c r="DH232" s="30"/>
      <c r="DI232" s="30"/>
      <c r="DJ232" s="30"/>
      <c r="DK232" s="30"/>
      <c r="DL232" s="30"/>
      <c r="DM232" s="28"/>
    </row>
    <row r="233" spans="1:117" s="14" customFormat="1" x14ac:dyDescent="0.25">
      <c r="A233" s="14" t="s">
        <v>294</v>
      </c>
      <c r="B233" s="14" t="s">
        <v>687</v>
      </c>
      <c r="C233" s="182">
        <f t="shared" si="3"/>
        <v>0</v>
      </c>
      <c r="D233" s="184"/>
      <c r="E233" s="185"/>
      <c r="F233" s="185"/>
      <c r="G233" s="185"/>
      <c r="H233" s="185"/>
      <c r="I233" s="185"/>
      <c r="J233" s="185"/>
      <c r="K233" s="185"/>
      <c r="L233" s="185"/>
      <c r="M233" s="185"/>
      <c r="N233" s="185"/>
      <c r="O233" s="185"/>
      <c r="P233" s="185"/>
      <c r="Q233" s="185"/>
      <c r="R233" s="185"/>
      <c r="S233" s="185"/>
      <c r="T233" s="185"/>
      <c r="U233" s="185"/>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5"/>
      <c r="BB233" s="185"/>
      <c r="BC233" s="185"/>
      <c r="BD233" s="185"/>
      <c r="BE233" s="185"/>
      <c r="BF233" s="185"/>
      <c r="BG233" s="185"/>
      <c r="BH233" s="185"/>
      <c r="BI233" s="185"/>
      <c r="BJ233" s="185"/>
      <c r="BK233" s="185"/>
      <c r="BL233" s="185"/>
      <c r="BM233" s="185"/>
      <c r="BN233" s="185"/>
      <c r="BO233" s="185"/>
      <c r="BP233" s="185"/>
      <c r="BQ233" s="185"/>
      <c r="BR233" s="185"/>
      <c r="BS233" s="185"/>
      <c r="BT233" s="185"/>
      <c r="BU233" s="185"/>
      <c r="BV233" s="185"/>
      <c r="BW233" s="185"/>
      <c r="BX233" s="185"/>
      <c r="BY233" s="185"/>
      <c r="BZ233" s="185"/>
      <c r="CA233" s="185"/>
      <c r="CB233" s="185"/>
      <c r="CC233" s="185"/>
      <c r="CD233" s="185"/>
      <c r="CE233" s="185"/>
      <c r="CF233" s="185"/>
      <c r="CG233" s="185"/>
      <c r="CH233" s="185"/>
      <c r="CI233" s="185"/>
      <c r="CJ233" s="185"/>
      <c r="CK233" s="185"/>
      <c r="CL233" s="185"/>
      <c r="CM233" s="185"/>
      <c r="CN233" s="185"/>
      <c r="CO233" s="185"/>
      <c r="CP233" s="185"/>
      <c r="CQ233" s="185"/>
      <c r="CR233" s="185"/>
      <c r="CS233" s="185"/>
      <c r="CT233" s="185"/>
      <c r="CU233" s="185"/>
      <c r="CV233" s="185"/>
      <c r="CW233" s="185"/>
      <c r="CX233" s="185"/>
      <c r="CY233" s="186"/>
      <c r="CZ233" s="30"/>
      <c r="DA233" s="30"/>
      <c r="DB233" s="30"/>
      <c r="DC233" s="30"/>
      <c r="DD233" s="30"/>
      <c r="DE233" s="30"/>
      <c r="DF233" s="30"/>
      <c r="DG233" s="30"/>
      <c r="DH233" s="30"/>
      <c r="DI233" s="30"/>
      <c r="DJ233" s="30"/>
      <c r="DK233" s="30"/>
      <c r="DL233" s="30"/>
      <c r="DM233" s="28"/>
    </row>
    <row r="234" spans="1:117" s="14" customFormat="1" x14ac:dyDescent="0.25">
      <c r="A234" s="14" t="s">
        <v>295</v>
      </c>
      <c r="B234" s="14" t="s">
        <v>507</v>
      </c>
      <c r="C234" s="182">
        <f t="shared" si="3"/>
        <v>0</v>
      </c>
      <c r="D234" s="184"/>
      <c r="E234" s="185"/>
      <c r="F234" s="185"/>
      <c r="G234" s="185"/>
      <c r="H234" s="185"/>
      <c r="I234" s="185"/>
      <c r="J234" s="185"/>
      <c r="K234" s="185"/>
      <c r="L234" s="185"/>
      <c r="M234" s="185"/>
      <c r="N234" s="185"/>
      <c r="O234" s="185"/>
      <c r="P234" s="185"/>
      <c r="Q234" s="185"/>
      <c r="R234" s="185"/>
      <c r="S234" s="185"/>
      <c r="T234" s="185"/>
      <c r="U234" s="185"/>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c r="BE234" s="185"/>
      <c r="BF234" s="185"/>
      <c r="BG234" s="185"/>
      <c r="BH234" s="185"/>
      <c r="BI234" s="185"/>
      <c r="BJ234" s="185"/>
      <c r="BK234" s="185"/>
      <c r="BL234" s="185"/>
      <c r="BM234" s="185"/>
      <c r="BN234" s="185"/>
      <c r="BO234" s="185"/>
      <c r="BP234" s="185"/>
      <c r="BQ234" s="185"/>
      <c r="BR234" s="185"/>
      <c r="BS234" s="185"/>
      <c r="BT234" s="185"/>
      <c r="BU234" s="185"/>
      <c r="BV234" s="185"/>
      <c r="BW234" s="185"/>
      <c r="BX234" s="185"/>
      <c r="BY234" s="185"/>
      <c r="BZ234" s="185"/>
      <c r="CA234" s="185"/>
      <c r="CB234" s="185"/>
      <c r="CC234" s="185"/>
      <c r="CD234" s="185"/>
      <c r="CE234" s="185"/>
      <c r="CF234" s="185"/>
      <c r="CG234" s="185"/>
      <c r="CH234" s="185"/>
      <c r="CI234" s="185"/>
      <c r="CJ234" s="185"/>
      <c r="CK234" s="185"/>
      <c r="CL234" s="185"/>
      <c r="CM234" s="185"/>
      <c r="CN234" s="185"/>
      <c r="CO234" s="185"/>
      <c r="CP234" s="185"/>
      <c r="CQ234" s="185"/>
      <c r="CR234" s="185"/>
      <c r="CS234" s="185"/>
      <c r="CT234" s="185"/>
      <c r="CU234" s="185"/>
      <c r="CV234" s="185"/>
      <c r="CW234" s="185"/>
      <c r="CX234" s="185"/>
      <c r="CY234" s="186"/>
      <c r="CZ234" s="30"/>
      <c r="DA234" s="30"/>
      <c r="DB234" s="30"/>
      <c r="DC234" s="30"/>
      <c r="DD234" s="30"/>
      <c r="DE234" s="30"/>
      <c r="DF234" s="30"/>
      <c r="DG234" s="30"/>
      <c r="DH234" s="30"/>
      <c r="DI234" s="30"/>
      <c r="DJ234" s="30"/>
      <c r="DK234" s="30"/>
      <c r="DL234" s="30"/>
      <c r="DM234" s="28"/>
    </row>
    <row r="235" spans="1:117" s="14" customFormat="1" x14ac:dyDescent="0.25">
      <c r="A235" s="14" t="s">
        <v>297</v>
      </c>
      <c r="B235" s="14" t="s">
        <v>699</v>
      </c>
      <c r="C235" s="182">
        <f t="shared" si="3"/>
        <v>0</v>
      </c>
      <c r="D235" s="184"/>
      <c r="E235" s="185"/>
      <c r="F235" s="185"/>
      <c r="G235" s="185"/>
      <c r="H235" s="185"/>
      <c r="I235" s="185"/>
      <c r="J235" s="185"/>
      <c r="K235" s="185"/>
      <c r="L235" s="185"/>
      <c r="M235" s="185"/>
      <c r="N235" s="185"/>
      <c r="O235" s="185"/>
      <c r="P235" s="185"/>
      <c r="Q235" s="185"/>
      <c r="R235" s="185"/>
      <c r="S235" s="185"/>
      <c r="T235" s="185"/>
      <c r="U235" s="185"/>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c r="BC235" s="185"/>
      <c r="BD235" s="185"/>
      <c r="BE235" s="185"/>
      <c r="BF235" s="185"/>
      <c r="BG235" s="185"/>
      <c r="BH235" s="185"/>
      <c r="BI235" s="185"/>
      <c r="BJ235" s="185"/>
      <c r="BK235" s="185"/>
      <c r="BL235" s="185"/>
      <c r="BM235" s="185"/>
      <c r="BN235" s="185"/>
      <c r="BO235" s="185"/>
      <c r="BP235" s="185"/>
      <c r="BQ235" s="185"/>
      <c r="BR235" s="185"/>
      <c r="BS235" s="185"/>
      <c r="BT235" s="185"/>
      <c r="BU235" s="185"/>
      <c r="BV235" s="185"/>
      <c r="BW235" s="185"/>
      <c r="BX235" s="185"/>
      <c r="BY235" s="185"/>
      <c r="BZ235" s="185"/>
      <c r="CA235" s="185"/>
      <c r="CB235" s="185"/>
      <c r="CC235" s="185"/>
      <c r="CD235" s="185"/>
      <c r="CE235" s="185"/>
      <c r="CF235" s="185"/>
      <c r="CG235" s="185"/>
      <c r="CH235" s="185"/>
      <c r="CI235" s="185"/>
      <c r="CJ235" s="185"/>
      <c r="CK235" s="185"/>
      <c r="CL235" s="185"/>
      <c r="CM235" s="185"/>
      <c r="CN235" s="185"/>
      <c r="CO235" s="185"/>
      <c r="CP235" s="185"/>
      <c r="CQ235" s="185"/>
      <c r="CR235" s="185"/>
      <c r="CS235" s="185"/>
      <c r="CT235" s="185"/>
      <c r="CU235" s="185"/>
      <c r="CV235" s="185"/>
      <c r="CW235" s="185"/>
      <c r="CX235" s="185"/>
      <c r="CY235" s="186"/>
      <c r="CZ235" s="30"/>
      <c r="DA235" s="30"/>
      <c r="DB235" s="30"/>
      <c r="DC235" s="30"/>
      <c r="DD235" s="30"/>
      <c r="DE235" s="30"/>
      <c r="DF235" s="30"/>
      <c r="DG235" s="30"/>
      <c r="DH235" s="30"/>
      <c r="DI235" s="30"/>
      <c r="DJ235" s="30"/>
      <c r="DK235" s="30"/>
      <c r="DL235" s="30"/>
      <c r="DM235" s="28"/>
    </row>
    <row r="236" spans="1:117" s="14" customFormat="1" x14ac:dyDescent="0.25">
      <c r="A236" s="14" t="s">
        <v>298</v>
      </c>
      <c r="B236" s="14" t="s">
        <v>299</v>
      </c>
      <c r="C236" s="182">
        <f t="shared" si="3"/>
        <v>0</v>
      </c>
      <c r="D236" s="184"/>
      <c r="E236" s="185"/>
      <c r="F236" s="185"/>
      <c r="G236" s="185"/>
      <c r="H236" s="185"/>
      <c r="I236" s="185"/>
      <c r="J236" s="185"/>
      <c r="K236" s="185"/>
      <c r="L236" s="185"/>
      <c r="M236" s="185"/>
      <c r="N236" s="185"/>
      <c r="O236" s="185"/>
      <c r="P236" s="185"/>
      <c r="Q236" s="185"/>
      <c r="R236" s="185"/>
      <c r="S236" s="185"/>
      <c r="T236" s="185"/>
      <c r="U236" s="185"/>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5"/>
      <c r="BC236" s="185"/>
      <c r="BD236" s="185"/>
      <c r="BE236" s="185"/>
      <c r="BF236" s="185"/>
      <c r="BG236" s="185"/>
      <c r="BH236" s="185"/>
      <c r="BI236" s="185"/>
      <c r="BJ236" s="185"/>
      <c r="BK236" s="185"/>
      <c r="BL236" s="185"/>
      <c r="BM236" s="185"/>
      <c r="BN236" s="185"/>
      <c r="BO236" s="185"/>
      <c r="BP236" s="185"/>
      <c r="BQ236" s="185"/>
      <c r="BR236" s="185"/>
      <c r="BS236" s="185"/>
      <c r="BT236" s="185"/>
      <c r="BU236" s="185"/>
      <c r="BV236" s="185"/>
      <c r="BW236" s="185"/>
      <c r="BX236" s="185"/>
      <c r="BY236" s="185"/>
      <c r="BZ236" s="185"/>
      <c r="CA236" s="185"/>
      <c r="CB236" s="185"/>
      <c r="CC236" s="185"/>
      <c r="CD236" s="185"/>
      <c r="CE236" s="185"/>
      <c r="CF236" s="185"/>
      <c r="CG236" s="185"/>
      <c r="CH236" s="185"/>
      <c r="CI236" s="185"/>
      <c r="CJ236" s="185"/>
      <c r="CK236" s="185"/>
      <c r="CL236" s="185"/>
      <c r="CM236" s="185"/>
      <c r="CN236" s="185"/>
      <c r="CO236" s="185"/>
      <c r="CP236" s="185"/>
      <c r="CQ236" s="185"/>
      <c r="CR236" s="185"/>
      <c r="CS236" s="185"/>
      <c r="CT236" s="185"/>
      <c r="CU236" s="185"/>
      <c r="CV236" s="185"/>
      <c r="CW236" s="185"/>
      <c r="CX236" s="185"/>
      <c r="CY236" s="186"/>
      <c r="CZ236" s="30"/>
      <c r="DA236" s="30"/>
      <c r="DB236" s="30"/>
      <c r="DC236" s="30"/>
      <c r="DD236" s="30"/>
      <c r="DE236" s="30"/>
      <c r="DF236" s="30"/>
      <c r="DG236" s="30"/>
      <c r="DH236" s="30"/>
      <c r="DI236" s="30"/>
      <c r="DJ236" s="30"/>
      <c r="DK236" s="30"/>
      <c r="DL236" s="30"/>
      <c r="DM236" s="28"/>
    </row>
    <row r="237" spans="1:117" s="14" customFormat="1" x14ac:dyDescent="0.25">
      <c r="A237" s="14" t="s">
        <v>300</v>
      </c>
      <c r="B237" s="14" t="s">
        <v>671</v>
      </c>
      <c r="C237" s="182">
        <f t="shared" si="3"/>
        <v>0</v>
      </c>
      <c r="D237" s="184"/>
      <c r="E237" s="185"/>
      <c r="F237" s="185"/>
      <c r="G237" s="185"/>
      <c r="H237" s="185"/>
      <c r="I237" s="185"/>
      <c r="J237" s="185"/>
      <c r="K237" s="185"/>
      <c r="L237" s="185"/>
      <c r="M237" s="185"/>
      <c r="N237" s="185"/>
      <c r="O237" s="185"/>
      <c r="P237" s="185"/>
      <c r="Q237" s="185"/>
      <c r="R237" s="185"/>
      <c r="S237" s="185"/>
      <c r="T237" s="185"/>
      <c r="U237" s="185"/>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c r="BE237" s="185"/>
      <c r="BF237" s="185"/>
      <c r="BG237" s="185"/>
      <c r="BH237" s="185"/>
      <c r="BI237" s="185"/>
      <c r="BJ237" s="185"/>
      <c r="BK237" s="185"/>
      <c r="BL237" s="185"/>
      <c r="BM237" s="185"/>
      <c r="BN237" s="185"/>
      <c r="BO237" s="185"/>
      <c r="BP237" s="185"/>
      <c r="BQ237" s="185"/>
      <c r="BR237" s="185"/>
      <c r="BS237" s="185"/>
      <c r="BT237" s="185"/>
      <c r="BU237" s="185"/>
      <c r="BV237" s="185"/>
      <c r="BW237" s="185"/>
      <c r="BX237" s="185"/>
      <c r="BY237" s="185"/>
      <c r="BZ237" s="185"/>
      <c r="CA237" s="185"/>
      <c r="CB237" s="185"/>
      <c r="CC237" s="185"/>
      <c r="CD237" s="185"/>
      <c r="CE237" s="185"/>
      <c r="CF237" s="185"/>
      <c r="CG237" s="185"/>
      <c r="CH237" s="185"/>
      <c r="CI237" s="185"/>
      <c r="CJ237" s="185"/>
      <c r="CK237" s="185"/>
      <c r="CL237" s="185"/>
      <c r="CM237" s="185"/>
      <c r="CN237" s="185"/>
      <c r="CO237" s="185"/>
      <c r="CP237" s="185"/>
      <c r="CQ237" s="185"/>
      <c r="CR237" s="185"/>
      <c r="CS237" s="185"/>
      <c r="CT237" s="185"/>
      <c r="CU237" s="185"/>
      <c r="CV237" s="185"/>
      <c r="CW237" s="185"/>
      <c r="CX237" s="185"/>
      <c r="CY237" s="186"/>
      <c r="CZ237" s="30"/>
      <c r="DA237" s="30"/>
      <c r="DB237" s="30"/>
      <c r="DC237" s="30"/>
      <c r="DD237" s="30"/>
      <c r="DE237" s="30"/>
      <c r="DF237" s="30"/>
      <c r="DG237" s="30"/>
      <c r="DH237" s="30"/>
      <c r="DI237" s="30"/>
      <c r="DJ237" s="30"/>
      <c r="DK237" s="30"/>
      <c r="DL237" s="30"/>
      <c r="DM237" s="28"/>
    </row>
    <row r="238" spans="1:117" s="14" customFormat="1" x14ac:dyDescent="0.25">
      <c r="A238" s="14" t="s">
        <v>301</v>
      </c>
      <c r="B238" s="14" t="s">
        <v>672</v>
      </c>
      <c r="C238" s="182">
        <f t="shared" si="3"/>
        <v>0</v>
      </c>
      <c r="D238" s="184"/>
      <c r="E238" s="185"/>
      <c r="F238" s="185"/>
      <c r="G238" s="185"/>
      <c r="H238" s="185"/>
      <c r="I238" s="185"/>
      <c r="J238" s="185"/>
      <c r="K238" s="185"/>
      <c r="L238" s="185"/>
      <c r="M238" s="185"/>
      <c r="N238" s="185"/>
      <c r="O238" s="185"/>
      <c r="P238" s="185"/>
      <c r="Q238" s="185"/>
      <c r="R238" s="185"/>
      <c r="S238" s="185"/>
      <c r="T238" s="185"/>
      <c r="U238" s="185"/>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5"/>
      <c r="BB238" s="185"/>
      <c r="BC238" s="185"/>
      <c r="BD238" s="185"/>
      <c r="BE238" s="185"/>
      <c r="BF238" s="185"/>
      <c r="BG238" s="185"/>
      <c r="BH238" s="185"/>
      <c r="BI238" s="185"/>
      <c r="BJ238" s="185"/>
      <c r="BK238" s="185"/>
      <c r="BL238" s="185"/>
      <c r="BM238" s="185"/>
      <c r="BN238" s="185"/>
      <c r="BO238" s="185"/>
      <c r="BP238" s="185"/>
      <c r="BQ238" s="185"/>
      <c r="BR238" s="185"/>
      <c r="BS238" s="185"/>
      <c r="BT238" s="185"/>
      <c r="BU238" s="185"/>
      <c r="BV238" s="185"/>
      <c r="BW238" s="185"/>
      <c r="BX238" s="185"/>
      <c r="BY238" s="185"/>
      <c r="BZ238" s="185"/>
      <c r="CA238" s="185"/>
      <c r="CB238" s="185"/>
      <c r="CC238" s="185"/>
      <c r="CD238" s="185"/>
      <c r="CE238" s="185"/>
      <c r="CF238" s="185"/>
      <c r="CG238" s="185"/>
      <c r="CH238" s="185"/>
      <c r="CI238" s="185"/>
      <c r="CJ238" s="185"/>
      <c r="CK238" s="185"/>
      <c r="CL238" s="185"/>
      <c r="CM238" s="185"/>
      <c r="CN238" s="185"/>
      <c r="CO238" s="185"/>
      <c r="CP238" s="185"/>
      <c r="CQ238" s="185"/>
      <c r="CR238" s="185"/>
      <c r="CS238" s="185"/>
      <c r="CT238" s="185"/>
      <c r="CU238" s="185"/>
      <c r="CV238" s="185"/>
      <c r="CW238" s="185"/>
      <c r="CX238" s="185"/>
      <c r="CY238" s="186"/>
      <c r="CZ238" s="30"/>
      <c r="DA238" s="30"/>
      <c r="DB238" s="30"/>
      <c r="DC238" s="30"/>
      <c r="DD238" s="30"/>
      <c r="DE238" s="30"/>
      <c r="DF238" s="30"/>
      <c r="DG238" s="30"/>
      <c r="DH238" s="30"/>
      <c r="DI238" s="30"/>
      <c r="DJ238" s="30"/>
      <c r="DK238" s="30"/>
      <c r="DL238" s="30"/>
      <c r="DM238" s="28"/>
    </row>
    <row r="239" spans="1:117" s="14" customFormat="1" x14ac:dyDescent="0.25">
      <c r="A239" s="14" t="s">
        <v>425</v>
      </c>
      <c r="B239" s="14" t="s">
        <v>675</v>
      </c>
      <c r="C239" s="182">
        <f t="shared" si="3"/>
        <v>0</v>
      </c>
      <c r="D239" s="184"/>
      <c r="E239" s="185"/>
      <c r="F239" s="185"/>
      <c r="G239" s="185"/>
      <c r="H239" s="185"/>
      <c r="I239" s="185"/>
      <c r="J239" s="185"/>
      <c r="K239" s="185"/>
      <c r="L239" s="185"/>
      <c r="M239" s="185"/>
      <c r="N239" s="185"/>
      <c r="O239" s="185"/>
      <c r="P239" s="185"/>
      <c r="Q239" s="185"/>
      <c r="R239" s="185"/>
      <c r="S239" s="185"/>
      <c r="T239" s="185"/>
      <c r="U239" s="185"/>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5"/>
      <c r="BB239" s="185"/>
      <c r="BC239" s="185"/>
      <c r="BD239" s="185"/>
      <c r="BE239" s="185"/>
      <c r="BF239" s="185"/>
      <c r="BG239" s="185"/>
      <c r="BH239" s="185"/>
      <c r="BI239" s="185"/>
      <c r="BJ239" s="185"/>
      <c r="BK239" s="185"/>
      <c r="BL239" s="185"/>
      <c r="BM239" s="185"/>
      <c r="BN239" s="185"/>
      <c r="BO239" s="185"/>
      <c r="BP239" s="185"/>
      <c r="BQ239" s="185"/>
      <c r="BR239" s="185"/>
      <c r="BS239" s="185"/>
      <c r="BT239" s="185"/>
      <c r="BU239" s="185"/>
      <c r="BV239" s="185"/>
      <c r="BW239" s="185"/>
      <c r="BX239" s="185"/>
      <c r="BY239" s="185"/>
      <c r="BZ239" s="185"/>
      <c r="CA239" s="185"/>
      <c r="CB239" s="185"/>
      <c r="CC239" s="185"/>
      <c r="CD239" s="185"/>
      <c r="CE239" s="185"/>
      <c r="CF239" s="185"/>
      <c r="CG239" s="185"/>
      <c r="CH239" s="185"/>
      <c r="CI239" s="185"/>
      <c r="CJ239" s="185"/>
      <c r="CK239" s="185"/>
      <c r="CL239" s="185"/>
      <c r="CM239" s="185"/>
      <c r="CN239" s="185"/>
      <c r="CO239" s="185"/>
      <c r="CP239" s="185"/>
      <c r="CQ239" s="185"/>
      <c r="CR239" s="185"/>
      <c r="CS239" s="185"/>
      <c r="CT239" s="185"/>
      <c r="CU239" s="185"/>
      <c r="CV239" s="185"/>
      <c r="CW239" s="185"/>
      <c r="CX239" s="185"/>
      <c r="CY239" s="186"/>
      <c r="CZ239" s="30"/>
      <c r="DA239" s="30"/>
      <c r="DB239" s="30"/>
      <c r="DC239" s="30"/>
      <c r="DD239" s="30"/>
      <c r="DE239" s="30"/>
      <c r="DF239" s="30"/>
      <c r="DG239" s="30"/>
      <c r="DH239" s="30"/>
      <c r="DI239" s="30"/>
      <c r="DJ239" s="30"/>
      <c r="DK239" s="30"/>
      <c r="DL239" s="30"/>
      <c r="DM239" s="28"/>
    </row>
    <row r="240" spans="1:117" s="14" customFormat="1" x14ac:dyDescent="0.25">
      <c r="A240" s="14" t="s">
        <v>302</v>
      </c>
      <c r="B240" s="14" t="s">
        <v>441</v>
      </c>
      <c r="C240" s="182">
        <f t="shared" si="3"/>
        <v>0</v>
      </c>
      <c r="D240" s="184"/>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5"/>
      <c r="BS240" s="185"/>
      <c r="BT240" s="185"/>
      <c r="BU240" s="185"/>
      <c r="BV240" s="185"/>
      <c r="BW240" s="185"/>
      <c r="BX240" s="185"/>
      <c r="BY240" s="185"/>
      <c r="BZ240" s="185"/>
      <c r="CA240" s="185"/>
      <c r="CB240" s="185"/>
      <c r="CC240" s="185"/>
      <c r="CD240" s="185"/>
      <c r="CE240" s="185"/>
      <c r="CF240" s="185"/>
      <c r="CG240" s="185"/>
      <c r="CH240" s="185"/>
      <c r="CI240" s="185"/>
      <c r="CJ240" s="185"/>
      <c r="CK240" s="185"/>
      <c r="CL240" s="185"/>
      <c r="CM240" s="185"/>
      <c r="CN240" s="185"/>
      <c r="CO240" s="185"/>
      <c r="CP240" s="185"/>
      <c r="CQ240" s="185"/>
      <c r="CR240" s="185"/>
      <c r="CS240" s="185"/>
      <c r="CT240" s="185"/>
      <c r="CU240" s="185"/>
      <c r="CV240" s="185"/>
      <c r="CW240" s="185"/>
      <c r="CX240" s="185"/>
      <c r="CY240" s="186"/>
      <c r="CZ240" s="30"/>
      <c r="DA240" s="30"/>
      <c r="DB240" s="30"/>
      <c r="DC240" s="30"/>
      <c r="DD240" s="30"/>
      <c r="DE240" s="30"/>
      <c r="DF240" s="30"/>
      <c r="DG240" s="30"/>
      <c r="DH240" s="30"/>
      <c r="DI240" s="30"/>
      <c r="DJ240" s="30"/>
      <c r="DK240" s="30"/>
      <c r="DL240" s="30"/>
      <c r="DM240" s="28"/>
    </row>
    <row r="241" spans="1:117" s="14" customFormat="1" x14ac:dyDescent="0.25">
      <c r="A241" s="14" t="s">
        <v>303</v>
      </c>
      <c r="B241" s="14" t="s">
        <v>508</v>
      </c>
      <c r="C241" s="182">
        <f t="shared" si="3"/>
        <v>0</v>
      </c>
      <c r="D241" s="184"/>
      <c r="E241" s="185"/>
      <c r="F241" s="185"/>
      <c r="G241" s="185"/>
      <c r="H241" s="185"/>
      <c r="I241" s="185"/>
      <c r="J241" s="185"/>
      <c r="K241" s="185"/>
      <c r="L241" s="185"/>
      <c r="M241" s="185"/>
      <c r="N241" s="185"/>
      <c r="O241" s="185"/>
      <c r="P241" s="185"/>
      <c r="Q241" s="185"/>
      <c r="R241" s="185"/>
      <c r="S241" s="185"/>
      <c r="T241" s="185"/>
      <c r="U241" s="185"/>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c r="BE241" s="185"/>
      <c r="BF241" s="185"/>
      <c r="BG241" s="185"/>
      <c r="BH241" s="185"/>
      <c r="BI241" s="185"/>
      <c r="BJ241" s="185"/>
      <c r="BK241" s="185"/>
      <c r="BL241" s="185"/>
      <c r="BM241" s="185"/>
      <c r="BN241" s="185"/>
      <c r="BO241" s="185"/>
      <c r="BP241" s="185"/>
      <c r="BQ241" s="185"/>
      <c r="BR241" s="185"/>
      <c r="BS241" s="185"/>
      <c r="BT241" s="185"/>
      <c r="BU241" s="185"/>
      <c r="BV241" s="185"/>
      <c r="BW241" s="185"/>
      <c r="BX241" s="185"/>
      <c r="BY241" s="185"/>
      <c r="BZ241" s="185"/>
      <c r="CA241" s="185"/>
      <c r="CB241" s="185"/>
      <c r="CC241" s="185"/>
      <c r="CD241" s="185"/>
      <c r="CE241" s="185"/>
      <c r="CF241" s="185"/>
      <c r="CG241" s="185"/>
      <c r="CH241" s="185"/>
      <c r="CI241" s="185"/>
      <c r="CJ241" s="185"/>
      <c r="CK241" s="185"/>
      <c r="CL241" s="185"/>
      <c r="CM241" s="185"/>
      <c r="CN241" s="185"/>
      <c r="CO241" s="185"/>
      <c r="CP241" s="185"/>
      <c r="CQ241" s="185"/>
      <c r="CR241" s="185"/>
      <c r="CS241" s="185"/>
      <c r="CT241" s="185"/>
      <c r="CU241" s="185"/>
      <c r="CV241" s="185"/>
      <c r="CW241" s="185"/>
      <c r="CX241" s="185"/>
      <c r="CY241" s="186"/>
      <c r="CZ241" s="30"/>
      <c r="DA241" s="30"/>
      <c r="DB241" s="30"/>
      <c r="DC241" s="30"/>
      <c r="DD241" s="30"/>
      <c r="DE241" s="30"/>
      <c r="DF241" s="30"/>
      <c r="DG241" s="30"/>
      <c r="DH241" s="30"/>
      <c r="DI241" s="30"/>
      <c r="DJ241" s="30"/>
      <c r="DK241" s="30"/>
      <c r="DL241" s="30"/>
      <c r="DM241" s="28"/>
    </row>
    <row r="242" spans="1:117" s="14" customFormat="1" x14ac:dyDescent="0.25">
      <c r="A242" s="14" t="s">
        <v>304</v>
      </c>
      <c r="B242" s="14" t="s">
        <v>509</v>
      </c>
      <c r="C242" s="182">
        <f t="shared" si="3"/>
        <v>0</v>
      </c>
      <c r="D242" s="184"/>
      <c r="E242" s="185"/>
      <c r="F242" s="185"/>
      <c r="G242" s="185"/>
      <c r="H242" s="185"/>
      <c r="I242" s="185"/>
      <c r="J242" s="185"/>
      <c r="K242" s="185"/>
      <c r="L242" s="185"/>
      <c r="M242" s="185"/>
      <c r="N242" s="185"/>
      <c r="O242" s="185"/>
      <c r="P242" s="185"/>
      <c r="Q242" s="185"/>
      <c r="R242" s="185"/>
      <c r="S242" s="185"/>
      <c r="T242" s="185"/>
      <c r="U242" s="185"/>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c r="BE242" s="185"/>
      <c r="BF242" s="185"/>
      <c r="BG242" s="185"/>
      <c r="BH242" s="185"/>
      <c r="BI242" s="185"/>
      <c r="BJ242" s="185"/>
      <c r="BK242" s="185"/>
      <c r="BL242" s="185"/>
      <c r="BM242" s="185"/>
      <c r="BN242" s="185"/>
      <c r="BO242" s="185"/>
      <c r="BP242" s="185"/>
      <c r="BQ242" s="185"/>
      <c r="BR242" s="185"/>
      <c r="BS242" s="185"/>
      <c r="BT242" s="185"/>
      <c r="BU242" s="185"/>
      <c r="BV242" s="185"/>
      <c r="BW242" s="185"/>
      <c r="BX242" s="185"/>
      <c r="BY242" s="185"/>
      <c r="BZ242" s="185"/>
      <c r="CA242" s="185"/>
      <c r="CB242" s="185"/>
      <c r="CC242" s="185"/>
      <c r="CD242" s="185"/>
      <c r="CE242" s="185"/>
      <c r="CF242" s="185"/>
      <c r="CG242" s="185"/>
      <c r="CH242" s="185"/>
      <c r="CI242" s="185"/>
      <c r="CJ242" s="185"/>
      <c r="CK242" s="185"/>
      <c r="CL242" s="185"/>
      <c r="CM242" s="185"/>
      <c r="CN242" s="185"/>
      <c r="CO242" s="185"/>
      <c r="CP242" s="185"/>
      <c r="CQ242" s="185"/>
      <c r="CR242" s="185"/>
      <c r="CS242" s="185"/>
      <c r="CT242" s="185"/>
      <c r="CU242" s="185"/>
      <c r="CV242" s="185"/>
      <c r="CW242" s="185"/>
      <c r="CX242" s="185"/>
      <c r="CY242" s="186"/>
      <c r="CZ242" s="30"/>
      <c r="DA242" s="30"/>
      <c r="DB242" s="30"/>
      <c r="DC242" s="30"/>
      <c r="DD242" s="30"/>
      <c r="DE242" s="30"/>
      <c r="DF242" s="30"/>
      <c r="DG242" s="30"/>
      <c r="DH242" s="30"/>
      <c r="DI242" s="30"/>
      <c r="DJ242" s="30"/>
      <c r="DK242" s="30"/>
      <c r="DL242" s="30"/>
      <c r="DM242" s="28"/>
    </row>
    <row r="243" spans="1:117" s="14" customFormat="1" x14ac:dyDescent="0.25">
      <c r="A243" s="14" t="s">
        <v>305</v>
      </c>
      <c r="B243" s="14" t="s">
        <v>510</v>
      </c>
      <c r="C243" s="182">
        <f t="shared" si="3"/>
        <v>0</v>
      </c>
      <c r="D243" s="184"/>
      <c r="E243" s="185"/>
      <c r="F243" s="185"/>
      <c r="G243" s="185"/>
      <c r="H243" s="185"/>
      <c r="I243" s="185"/>
      <c r="J243" s="185"/>
      <c r="K243" s="185"/>
      <c r="L243" s="185"/>
      <c r="M243" s="185"/>
      <c r="N243" s="185"/>
      <c r="O243" s="185"/>
      <c r="P243" s="185"/>
      <c r="Q243" s="185"/>
      <c r="R243" s="185"/>
      <c r="S243" s="185"/>
      <c r="T243" s="185"/>
      <c r="U243" s="185"/>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c r="BE243" s="185"/>
      <c r="BF243" s="185"/>
      <c r="BG243" s="185"/>
      <c r="BH243" s="185"/>
      <c r="BI243" s="185"/>
      <c r="BJ243" s="185"/>
      <c r="BK243" s="185"/>
      <c r="BL243" s="185"/>
      <c r="BM243" s="185"/>
      <c r="BN243" s="185"/>
      <c r="BO243" s="185"/>
      <c r="BP243" s="185"/>
      <c r="BQ243" s="185"/>
      <c r="BR243" s="185"/>
      <c r="BS243" s="185"/>
      <c r="BT243" s="185"/>
      <c r="BU243" s="185"/>
      <c r="BV243" s="185"/>
      <c r="BW243" s="185"/>
      <c r="BX243" s="185"/>
      <c r="BY243" s="185"/>
      <c r="BZ243" s="185"/>
      <c r="CA243" s="185"/>
      <c r="CB243" s="185"/>
      <c r="CC243" s="185"/>
      <c r="CD243" s="185"/>
      <c r="CE243" s="185"/>
      <c r="CF243" s="185"/>
      <c r="CG243" s="185"/>
      <c r="CH243" s="185"/>
      <c r="CI243" s="185"/>
      <c r="CJ243" s="185"/>
      <c r="CK243" s="185"/>
      <c r="CL243" s="185"/>
      <c r="CM243" s="185"/>
      <c r="CN243" s="185"/>
      <c r="CO243" s="185"/>
      <c r="CP243" s="185"/>
      <c r="CQ243" s="185"/>
      <c r="CR243" s="185"/>
      <c r="CS243" s="185"/>
      <c r="CT243" s="185"/>
      <c r="CU243" s="185"/>
      <c r="CV243" s="185"/>
      <c r="CW243" s="185"/>
      <c r="CX243" s="185"/>
      <c r="CY243" s="186"/>
      <c r="CZ243" s="30"/>
      <c r="DA243" s="30"/>
      <c r="DB243" s="30"/>
      <c r="DC243" s="30"/>
      <c r="DD243" s="30"/>
      <c r="DE243" s="30"/>
      <c r="DF243" s="30"/>
      <c r="DG243" s="30"/>
      <c r="DH243" s="30"/>
      <c r="DI243" s="30"/>
      <c r="DJ243" s="30"/>
      <c r="DK243" s="30"/>
      <c r="DL243" s="30"/>
      <c r="DM243" s="28"/>
    </row>
    <row r="244" spans="1:117" s="14" customFormat="1" x14ac:dyDescent="0.25">
      <c r="A244" s="14" t="s">
        <v>307</v>
      </c>
      <c r="B244" s="14" t="s">
        <v>678</v>
      </c>
      <c r="C244" s="182">
        <f t="shared" si="3"/>
        <v>0</v>
      </c>
      <c r="D244" s="184"/>
      <c r="E244" s="185"/>
      <c r="F244" s="185"/>
      <c r="G244" s="185"/>
      <c r="H244" s="185"/>
      <c r="I244" s="185"/>
      <c r="J244" s="185"/>
      <c r="K244" s="185"/>
      <c r="L244" s="185"/>
      <c r="M244" s="185"/>
      <c r="N244" s="185"/>
      <c r="O244" s="185"/>
      <c r="P244" s="185"/>
      <c r="Q244" s="185"/>
      <c r="R244" s="185"/>
      <c r="S244" s="185"/>
      <c r="T244" s="185"/>
      <c r="U244" s="185"/>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AU244" s="185"/>
      <c r="AV244" s="185"/>
      <c r="AW244" s="185"/>
      <c r="AX244" s="185"/>
      <c r="AY244" s="185"/>
      <c r="AZ244" s="185"/>
      <c r="BA244" s="185"/>
      <c r="BB244" s="185"/>
      <c r="BC244" s="185"/>
      <c r="BD244" s="185"/>
      <c r="BE244" s="185"/>
      <c r="BF244" s="185"/>
      <c r="BG244" s="185"/>
      <c r="BH244" s="185"/>
      <c r="BI244" s="185"/>
      <c r="BJ244" s="185"/>
      <c r="BK244" s="185"/>
      <c r="BL244" s="185"/>
      <c r="BM244" s="185"/>
      <c r="BN244" s="185"/>
      <c r="BO244" s="185"/>
      <c r="BP244" s="185"/>
      <c r="BQ244" s="185"/>
      <c r="BR244" s="185"/>
      <c r="BS244" s="185"/>
      <c r="BT244" s="185"/>
      <c r="BU244" s="185"/>
      <c r="BV244" s="185"/>
      <c r="BW244" s="185"/>
      <c r="BX244" s="185"/>
      <c r="BY244" s="185"/>
      <c r="BZ244" s="185"/>
      <c r="CA244" s="185"/>
      <c r="CB244" s="185"/>
      <c r="CC244" s="185"/>
      <c r="CD244" s="185"/>
      <c r="CE244" s="185"/>
      <c r="CF244" s="185"/>
      <c r="CG244" s="185"/>
      <c r="CH244" s="185"/>
      <c r="CI244" s="185"/>
      <c r="CJ244" s="185"/>
      <c r="CK244" s="185"/>
      <c r="CL244" s="185"/>
      <c r="CM244" s="185"/>
      <c r="CN244" s="185"/>
      <c r="CO244" s="185"/>
      <c r="CP244" s="185"/>
      <c r="CQ244" s="185"/>
      <c r="CR244" s="185"/>
      <c r="CS244" s="185"/>
      <c r="CT244" s="185"/>
      <c r="CU244" s="185"/>
      <c r="CV244" s="185"/>
      <c r="CW244" s="185"/>
      <c r="CX244" s="185"/>
      <c r="CY244" s="186"/>
      <c r="CZ244" s="30"/>
      <c r="DA244" s="30"/>
      <c r="DB244" s="30"/>
      <c r="DC244" s="30"/>
      <c r="DD244" s="30"/>
      <c r="DE244" s="30"/>
      <c r="DF244" s="30"/>
      <c r="DG244" s="30"/>
      <c r="DH244" s="30"/>
      <c r="DI244" s="30"/>
      <c r="DJ244" s="30"/>
      <c r="DK244" s="30"/>
      <c r="DL244" s="30"/>
      <c r="DM244" s="28"/>
    </row>
    <row r="245" spans="1:117" s="14" customFormat="1" x14ac:dyDescent="0.25">
      <c r="A245" s="14" t="s">
        <v>308</v>
      </c>
      <c r="B245" s="14" t="s">
        <v>681</v>
      </c>
      <c r="C245" s="182">
        <f t="shared" si="3"/>
        <v>0</v>
      </c>
      <c r="D245" s="184"/>
      <c r="E245" s="185"/>
      <c r="F245" s="185"/>
      <c r="G245" s="185"/>
      <c r="H245" s="185"/>
      <c r="I245" s="185"/>
      <c r="J245" s="185"/>
      <c r="K245" s="185"/>
      <c r="L245" s="185"/>
      <c r="M245" s="185"/>
      <c r="N245" s="185"/>
      <c r="O245" s="185"/>
      <c r="P245" s="185"/>
      <c r="Q245" s="185"/>
      <c r="R245" s="185"/>
      <c r="S245" s="185"/>
      <c r="T245" s="185"/>
      <c r="U245" s="185"/>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c r="BE245" s="185"/>
      <c r="BF245" s="185"/>
      <c r="BG245" s="185"/>
      <c r="BH245" s="185"/>
      <c r="BI245" s="185"/>
      <c r="BJ245" s="185"/>
      <c r="BK245" s="185"/>
      <c r="BL245" s="185"/>
      <c r="BM245" s="185"/>
      <c r="BN245" s="185"/>
      <c r="BO245" s="185"/>
      <c r="BP245" s="185"/>
      <c r="BQ245" s="185"/>
      <c r="BR245" s="185"/>
      <c r="BS245" s="185"/>
      <c r="BT245" s="185"/>
      <c r="BU245" s="185"/>
      <c r="BV245" s="185"/>
      <c r="BW245" s="185"/>
      <c r="BX245" s="185"/>
      <c r="BY245" s="185"/>
      <c r="BZ245" s="185"/>
      <c r="CA245" s="185"/>
      <c r="CB245" s="185"/>
      <c r="CC245" s="185"/>
      <c r="CD245" s="185"/>
      <c r="CE245" s="185"/>
      <c r="CF245" s="185"/>
      <c r="CG245" s="185"/>
      <c r="CH245" s="185"/>
      <c r="CI245" s="185"/>
      <c r="CJ245" s="185"/>
      <c r="CK245" s="185"/>
      <c r="CL245" s="185"/>
      <c r="CM245" s="185"/>
      <c r="CN245" s="185"/>
      <c r="CO245" s="185"/>
      <c r="CP245" s="185"/>
      <c r="CQ245" s="185"/>
      <c r="CR245" s="185"/>
      <c r="CS245" s="185"/>
      <c r="CT245" s="185"/>
      <c r="CU245" s="185"/>
      <c r="CV245" s="185"/>
      <c r="CW245" s="185"/>
      <c r="CX245" s="185"/>
      <c r="CY245" s="186"/>
      <c r="CZ245" s="30"/>
      <c r="DA245" s="30"/>
      <c r="DB245" s="30"/>
      <c r="DC245" s="30"/>
      <c r="DD245" s="30"/>
      <c r="DE245" s="30"/>
      <c r="DF245" s="30"/>
      <c r="DG245" s="30"/>
      <c r="DH245" s="30"/>
      <c r="DI245" s="30"/>
      <c r="DJ245" s="30"/>
      <c r="DK245" s="30"/>
      <c r="DL245" s="30"/>
      <c r="DM245" s="28"/>
    </row>
    <row r="246" spans="1:117" s="14" customFormat="1" x14ac:dyDescent="0.25">
      <c r="A246" s="14" t="s">
        <v>309</v>
      </c>
      <c r="B246" s="14" t="s">
        <v>683</v>
      </c>
      <c r="C246" s="182">
        <f t="shared" si="3"/>
        <v>0</v>
      </c>
      <c r="D246" s="184"/>
      <c r="E246" s="185"/>
      <c r="F246" s="185"/>
      <c r="G246" s="185"/>
      <c r="H246" s="185"/>
      <c r="I246" s="185"/>
      <c r="J246" s="185"/>
      <c r="K246" s="185"/>
      <c r="L246" s="185"/>
      <c r="M246" s="185"/>
      <c r="N246" s="185"/>
      <c r="O246" s="185"/>
      <c r="P246" s="185"/>
      <c r="Q246" s="185"/>
      <c r="R246" s="185"/>
      <c r="S246" s="185"/>
      <c r="T246" s="185"/>
      <c r="U246" s="185"/>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5"/>
      <c r="BB246" s="185"/>
      <c r="BC246" s="185"/>
      <c r="BD246" s="185"/>
      <c r="BE246" s="185"/>
      <c r="BF246" s="185"/>
      <c r="BG246" s="185"/>
      <c r="BH246" s="185"/>
      <c r="BI246" s="185"/>
      <c r="BJ246" s="185"/>
      <c r="BK246" s="185"/>
      <c r="BL246" s="185"/>
      <c r="BM246" s="185"/>
      <c r="BN246" s="185"/>
      <c r="BO246" s="185"/>
      <c r="BP246" s="185"/>
      <c r="BQ246" s="185"/>
      <c r="BR246" s="185"/>
      <c r="BS246" s="185"/>
      <c r="BT246" s="185"/>
      <c r="BU246" s="185"/>
      <c r="BV246" s="185"/>
      <c r="BW246" s="185"/>
      <c r="BX246" s="185"/>
      <c r="BY246" s="185"/>
      <c r="BZ246" s="185"/>
      <c r="CA246" s="185"/>
      <c r="CB246" s="185"/>
      <c r="CC246" s="185"/>
      <c r="CD246" s="185"/>
      <c r="CE246" s="185"/>
      <c r="CF246" s="185"/>
      <c r="CG246" s="185"/>
      <c r="CH246" s="185"/>
      <c r="CI246" s="185"/>
      <c r="CJ246" s="185"/>
      <c r="CK246" s="185"/>
      <c r="CL246" s="185"/>
      <c r="CM246" s="185"/>
      <c r="CN246" s="185"/>
      <c r="CO246" s="185"/>
      <c r="CP246" s="185"/>
      <c r="CQ246" s="185"/>
      <c r="CR246" s="185"/>
      <c r="CS246" s="185"/>
      <c r="CT246" s="185"/>
      <c r="CU246" s="185"/>
      <c r="CV246" s="185"/>
      <c r="CW246" s="185"/>
      <c r="CX246" s="185"/>
      <c r="CY246" s="186"/>
      <c r="CZ246" s="30"/>
      <c r="DA246" s="30"/>
      <c r="DB246" s="30"/>
      <c r="DC246" s="30"/>
      <c r="DD246" s="30"/>
      <c r="DE246" s="30"/>
      <c r="DF246" s="30"/>
      <c r="DG246" s="30"/>
      <c r="DH246" s="30"/>
      <c r="DI246" s="30"/>
      <c r="DJ246" s="30"/>
      <c r="DK246" s="30"/>
      <c r="DL246" s="30"/>
      <c r="DM246" s="28"/>
    </row>
    <row r="247" spans="1:117" s="14" customFormat="1" x14ac:dyDescent="0.25">
      <c r="A247" s="14" t="s">
        <v>306</v>
      </c>
      <c r="B247" s="14" t="s">
        <v>440</v>
      </c>
      <c r="C247" s="182">
        <f t="shared" si="3"/>
        <v>0</v>
      </c>
      <c r="D247" s="184"/>
      <c r="E247" s="185"/>
      <c r="F247" s="185"/>
      <c r="G247" s="185"/>
      <c r="H247" s="185"/>
      <c r="I247" s="185"/>
      <c r="J247" s="185"/>
      <c r="K247" s="185"/>
      <c r="L247" s="185"/>
      <c r="M247" s="185"/>
      <c r="N247" s="185"/>
      <c r="O247" s="185"/>
      <c r="P247" s="185"/>
      <c r="Q247" s="185"/>
      <c r="R247" s="185"/>
      <c r="S247" s="185"/>
      <c r="T247" s="185"/>
      <c r="U247" s="185"/>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c r="AS247" s="185"/>
      <c r="AT247" s="185"/>
      <c r="AU247" s="185"/>
      <c r="AV247" s="185"/>
      <c r="AW247" s="185"/>
      <c r="AX247" s="185"/>
      <c r="AY247" s="185"/>
      <c r="AZ247" s="185"/>
      <c r="BA247" s="185"/>
      <c r="BB247" s="185"/>
      <c r="BC247" s="185"/>
      <c r="BD247" s="185"/>
      <c r="BE247" s="185"/>
      <c r="BF247" s="185"/>
      <c r="BG247" s="185"/>
      <c r="BH247" s="185"/>
      <c r="BI247" s="185"/>
      <c r="BJ247" s="185"/>
      <c r="BK247" s="185"/>
      <c r="BL247" s="185"/>
      <c r="BM247" s="185"/>
      <c r="BN247" s="185"/>
      <c r="BO247" s="185"/>
      <c r="BP247" s="185"/>
      <c r="BQ247" s="185"/>
      <c r="BR247" s="185"/>
      <c r="BS247" s="185"/>
      <c r="BT247" s="185"/>
      <c r="BU247" s="185"/>
      <c r="BV247" s="185"/>
      <c r="BW247" s="185"/>
      <c r="BX247" s="185"/>
      <c r="BY247" s="185"/>
      <c r="BZ247" s="185"/>
      <c r="CA247" s="185"/>
      <c r="CB247" s="185"/>
      <c r="CC247" s="185"/>
      <c r="CD247" s="185"/>
      <c r="CE247" s="185"/>
      <c r="CF247" s="185"/>
      <c r="CG247" s="185"/>
      <c r="CH247" s="185"/>
      <c r="CI247" s="185"/>
      <c r="CJ247" s="185"/>
      <c r="CK247" s="185"/>
      <c r="CL247" s="185"/>
      <c r="CM247" s="185"/>
      <c r="CN247" s="185"/>
      <c r="CO247" s="185"/>
      <c r="CP247" s="185"/>
      <c r="CQ247" s="185"/>
      <c r="CR247" s="185"/>
      <c r="CS247" s="185"/>
      <c r="CT247" s="185"/>
      <c r="CU247" s="185"/>
      <c r="CV247" s="185"/>
      <c r="CW247" s="185"/>
      <c r="CX247" s="185"/>
      <c r="CY247" s="186"/>
      <c r="CZ247" s="30"/>
      <c r="DA247" s="30"/>
      <c r="DB247" s="30"/>
      <c r="DC247" s="30"/>
      <c r="DD247" s="30"/>
      <c r="DE247" s="30"/>
      <c r="DF247" s="30"/>
      <c r="DG247" s="30"/>
      <c r="DH247" s="30"/>
      <c r="DI247" s="30"/>
      <c r="DJ247" s="30"/>
      <c r="DK247" s="30"/>
      <c r="DL247" s="30"/>
      <c r="DM247" s="28"/>
    </row>
    <row r="248" spans="1:117" s="14" customFormat="1" x14ac:dyDescent="0.25">
      <c r="A248" s="31" t="s">
        <v>356</v>
      </c>
      <c r="B248" s="31" t="s">
        <v>357</v>
      </c>
      <c r="C248" s="183">
        <f t="shared" si="3"/>
        <v>0</v>
      </c>
      <c r="D248" s="187"/>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c r="AC248" s="188"/>
      <c r="AD248" s="188"/>
      <c r="AE248" s="188"/>
      <c r="AF248" s="188"/>
      <c r="AG248" s="188"/>
      <c r="AH248" s="188"/>
      <c r="AI248" s="188"/>
      <c r="AJ248" s="188"/>
      <c r="AK248" s="188"/>
      <c r="AL248" s="188"/>
      <c r="AM248" s="188"/>
      <c r="AN248" s="188"/>
      <c r="AO248" s="188"/>
      <c r="AP248" s="188"/>
      <c r="AQ248" s="188"/>
      <c r="AR248" s="188"/>
      <c r="AS248" s="188"/>
      <c r="AT248" s="188"/>
      <c r="AU248" s="188"/>
      <c r="AV248" s="188"/>
      <c r="AW248" s="188"/>
      <c r="AX248" s="188"/>
      <c r="AY248" s="188"/>
      <c r="AZ248" s="188"/>
      <c r="BA248" s="188"/>
      <c r="BB248" s="188"/>
      <c r="BC248" s="188"/>
      <c r="BD248" s="188"/>
      <c r="BE248" s="188"/>
      <c r="BF248" s="188"/>
      <c r="BG248" s="188"/>
      <c r="BH248" s="188"/>
      <c r="BI248" s="188"/>
      <c r="BJ248" s="188"/>
      <c r="BK248" s="188"/>
      <c r="BL248" s="188"/>
      <c r="BM248" s="188"/>
      <c r="BN248" s="188"/>
      <c r="BO248" s="188"/>
      <c r="BP248" s="188"/>
      <c r="BQ248" s="188"/>
      <c r="BR248" s="188"/>
      <c r="BS248" s="188"/>
      <c r="BT248" s="188"/>
      <c r="BU248" s="188"/>
      <c r="BV248" s="188"/>
      <c r="BW248" s="188"/>
      <c r="BX248" s="188"/>
      <c r="BY248" s="188"/>
      <c r="BZ248" s="188"/>
      <c r="CA248" s="188"/>
      <c r="CB248" s="188"/>
      <c r="CC248" s="188"/>
      <c r="CD248" s="188"/>
      <c r="CE248" s="188"/>
      <c r="CF248" s="188"/>
      <c r="CG248" s="188"/>
      <c r="CH248" s="188"/>
      <c r="CI248" s="188"/>
      <c r="CJ248" s="188"/>
      <c r="CK248" s="188"/>
      <c r="CL248" s="188"/>
      <c r="CM248" s="188"/>
      <c r="CN248" s="188"/>
      <c r="CO248" s="188"/>
      <c r="CP248" s="188"/>
      <c r="CQ248" s="188"/>
      <c r="CR248" s="188"/>
      <c r="CS248" s="188"/>
      <c r="CT248" s="188"/>
      <c r="CU248" s="188"/>
      <c r="CV248" s="188"/>
      <c r="CW248" s="188"/>
      <c r="CX248" s="188"/>
      <c r="CY248" s="189"/>
      <c r="CZ248" s="30"/>
      <c r="DA248" s="30"/>
      <c r="DB248" s="30"/>
      <c r="DC248" s="30"/>
      <c r="DD248" s="30"/>
      <c r="DE248" s="30"/>
      <c r="DF248" s="30"/>
      <c r="DG248" s="30"/>
      <c r="DH248" s="30"/>
      <c r="DI248" s="30"/>
      <c r="DJ248" s="30"/>
      <c r="DK248" s="30"/>
      <c r="DL248" s="30"/>
      <c r="DM248" s="28"/>
    </row>
  </sheetData>
  <sheetProtection algorithmName="SHA-512" hashValue="4e21VV7ilD5Ar5ABZXUnQ/Pxz9BImXeAjK+0DC9GD5iMXLONwUob7mnbQfcpZYx6/TfPO6F+1c71Gqxr5tOGDQ==" saltValue="JcjzE/qRDhCtOF42KdWaJQ==" spinCount="100000" sheet="1" objects="1" scenarios="1"/>
  <mergeCells count="53">
    <mergeCell ref="CP10:CQ10"/>
    <mergeCell ref="CR10:CS10"/>
    <mergeCell ref="CT10:CU10"/>
    <mergeCell ref="CV10:CW10"/>
    <mergeCell ref="CX10:CY10"/>
    <mergeCell ref="CF10:CG10"/>
    <mergeCell ref="CH10:CI10"/>
    <mergeCell ref="CJ10:CK10"/>
    <mergeCell ref="CL10:CM10"/>
    <mergeCell ref="CN10:CO10"/>
    <mergeCell ref="BV10:BW10"/>
    <mergeCell ref="BX10:BY10"/>
    <mergeCell ref="BZ10:CA10"/>
    <mergeCell ref="CB10:CC10"/>
    <mergeCell ref="CD10:CE10"/>
    <mergeCell ref="BL10:BM10"/>
    <mergeCell ref="BN10:BO10"/>
    <mergeCell ref="BP10:BQ10"/>
    <mergeCell ref="BR10:BS10"/>
    <mergeCell ref="BT10:BU10"/>
    <mergeCell ref="BB10:BC10"/>
    <mergeCell ref="BD10:BE10"/>
    <mergeCell ref="BF10:BG10"/>
    <mergeCell ref="BH10:BI10"/>
    <mergeCell ref="BJ10:BK10"/>
    <mergeCell ref="AB10:AC10"/>
    <mergeCell ref="AD10:AE10"/>
    <mergeCell ref="AF10:AG10"/>
    <mergeCell ref="AH10:AI10"/>
    <mergeCell ref="AJ10:AK10"/>
    <mergeCell ref="A2:B2"/>
    <mergeCell ref="A1:B1"/>
    <mergeCell ref="AZ10:BA10"/>
    <mergeCell ref="AN10:AO10"/>
    <mergeCell ref="AP10:AQ10"/>
    <mergeCell ref="AR10:AS10"/>
    <mergeCell ref="AT10:AU10"/>
    <mergeCell ref="AV10:AW10"/>
    <mergeCell ref="AX10:AY10"/>
    <mergeCell ref="AL10:AM10"/>
    <mergeCell ref="P10:Q10"/>
    <mergeCell ref="R10:S10"/>
    <mergeCell ref="T10:U10"/>
    <mergeCell ref="V10:W10"/>
    <mergeCell ref="X10:Y10"/>
    <mergeCell ref="Z10:AA10"/>
    <mergeCell ref="A3:B3"/>
    <mergeCell ref="N10:O10"/>
    <mergeCell ref="D10:E10"/>
    <mergeCell ref="F10:G10"/>
    <mergeCell ref="H10:I10"/>
    <mergeCell ref="J10:K10"/>
    <mergeCell ref="L10:M10"/>
  </mergeCells>
  <conditionalFormatting sqref="A12:CY248">
    <cfRule type="expression" dxfId="6" priority="1">
      <formula>MOD(ROW(),2)=0</formula>
    </cfRule>
  </conditionalFormatting>
  <conditionalFormatting sqref="DA11:XFD248">
    <cfRule type="expression" dxfId="5" priority="17">
      <formula>MOD(ROW(),2)=0</formula>
    </cfRule>
  </conditionalFormatting>
  <pageMargins left="0.7" right="0.7" top="0.75" bottom="0.75" header="0.3" footer="0.3"/>
  <pageSetup scale="72" orientation="portrait" horizontalDpi="300" verticalDpi="300" r:id="rId1"/>
  <headerFooter>
    <oddFooter>&amp;LMassachusetts Air Toxics Risk Screening Tool (MATRiST)&amp;R&amp;F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BB25"/>
  <sheetViews>
    <sheetView workbookViewId="0">
      <pane xSplit="2" ySplit="14" topLeftCell="C15" activePane="bottomRight" state="frozen"/>
      <selection activeCell="D9" sqref="D9"/>
      <selection pane="topRight" activeCell="D9" sqref="D9"/>
      <selection pane="bottomLeft" activeCell="D9" sqref="D9"/>
      <selection pane="bottomRight" activeCell="A10" sqref="A10"/>
    </sheetView>
  </sheetViews>
  <sheetFormatPr defaultColWidth="9.140625" defaultRowHeight="12.75" x14ac:dyDescent="0.2"/>
  <cols>
    <col min="1" max="1" width="24.85546875" style="9" customWidth="1"/>
    <col min="2" max="2" width="34.28515625" style="9" customWidth="1"/>
    <col min="3" max="7" width="11.42578125" style="11" customWidth="1"/>
    <col min="8" max="52" width="11.42578125" style="9" customWidth="1"/>
    <col min="53" max="53" width="9.140625" style="9"/>
    <col min="54" max="54" width="0" style="9" hidden="1" customWidth="1"/>
    <col min="55" max="16384" width="9.140625" style="9"/>
  </cols>
  <sheetData>
    <row r="1" spans="1:54" ht="18" x14ac:dyDescent="0.2">
      <c r="A1" s="245" t="s">
        <v>12</v>
      </c>
      <c r="B1" s="246"/>
      <c r="BB1" s="9" t="s">
        <v>632</v>
      </c>
    </row>
    <row r="2" spans="1:54" ht="15" customHeight="1" x14ac:dyDescent="0.2">
      <c r="A2" s="103" t="str">
        <f>README!$A$3</f>
        <v>MATRiST Version 2.1.1</v>
      </c>
      <c r="BB2" s="9" t="s">
        <v>633</v>
      </c>
    </row>
    <row r="3" spans="1:54" x14ac:dyDescent="0.2">
      <c r="A3" s="244" t="s">
        <v>310</v>
      </c>
      <c r="B3" s="244"/>
      <c r="C3" s="244"/>
      <c r="D3" s="244"/>
      <c r="E3" s="244"/>
      <c r="F3" s="244"/>
      <c r="G3" s="244"/>
      <c r="H3" s="244"/>
      <c r="I3" s="244"/>
      <c r="J3" s="244"/>
    </row>
    <row r="4" spans="1:54" ht="14.25" x14ac:dyDescent="0.2">
      <c r="A4" s="244" t="s">
        <v>720</v>
      </c>
      <c r="B4" s="244"/>
      <c r="C4" s="244"/>
      <c r="D4" s="244"/>
      <c r="E4" s="244"/>
      <c r="F4" s="244"/>
      <c r="G4" s="244"/>
      <c r="H4" s="244"/>
      <c r="I4" s="244"/>
      <c r="J4" s="244"/>
      <c r="K4" s="244"/>
      <c r="L4" s="244"/>
      <c r="M4" s="244"/>
      <c r="N4" s="244"/>
    </row>
    <row r="6" spans="1:54" x14ac:dyDescent="0.2">
      <c r="A6" s="10" t="str">
        <f>'Project Information'!$A$3</f>
        <v xml:space="preserve">Facility Name: </v>
      </c>
      <c r="B6" s="95" t="str">
        <f>IF('Project Information'!$B$3="","",'Project Information'!$B$3)</f>
        <v/>
      </c>
    </row>
    <row r="7" spans="1:54" x14ac:dyDescent="0.2">
      <c r="A7" s="10" t="str">
        <f>'Project Information'!$A$4</f>
        <v xml:space="preserve">Facility AQ ID: </v>
      </c>
      <c r="B7" s="98" t="str">
        <f>IF('Project Information'!$B$4="","",'Project Information'!$B$4)</f>
        <v/>
      </c>
    </row>
    <row r="8" spans="1:54" x14ac:dyDescent="0.2">
      <c r="A8" s="10" t="str">
        <f>'Project Information'!$A$5</f>
        <v xml:space="preserve">Date: </v>
      </c>
      <c r="B8" s="116" t="str">
        <f>IF('Project Information'!$B$5="","",'Project Information'!$B$5)</f>
        <v/>
      </c>
    </row>
    <row r="9" spans="1:54" x14ac:dyDescent="0.2">
      <c r="A9" s="10" t="str">
        <f>'Project Information'!$A$6</f>
        <v>Receptor Location:</v>
      </c>
      <c r="B9" s="98" t="str">
        <f>IF('Project Information'!$B$6="","",'Project Information'!$B$6)</f>
        <v/>
      </c>
    </row>
    <row r="10" spans="1:54" x14ac:dyDescent="0.2">
      <c r="A10" s="10"/>
      <c r="B10" s="98"/>
    </row>
    <row r="11" spans="1:54" ht="25.5" x14ac:dyDescent="0.2">
      <c r="A11" s="108" t="s">
        <v>631</v>
      </c>
      <c r="B11" s="179" t="s">
        <v>633</v>
      </c>
    </row>
    <row r="12" spans="1:54" x14ac:dyDescent="0.2">
      <c r="A12" s="10"/>
      <c r="B12" s="98"/>
    </row>
    <row r="13" spans="1:54" ht="13.5" thickBot="1" x14ac:dyDescent="0.25"/>
    <row r="14" spans="1:54" x14ac:dyDescent="0.2">
      <c r="A14" s="4" t="s">
        <v>77</v>
      </c>
      <c r="B14" s="4" t="s">
        <v>311</v>
      </c>
      <c r="C14" s="5" t="str">
        <f>Emissions!D10</f>
        <v>Stack #1</v>
      </c>
      <c r="D14" s="5" t="str">
        <f>Emissions!F10</f>
        <v>Stack #2</v>
      </c>
      <c r="E14" s="5" t="str">
        <f>Emissions!H10</f>
        <v>Stack #3</v>
      </c>
      <c r="F14" s="5" t="str">
        <f>Emissions!J10</f>
        <v>Stack #4</v>
      </c>
      <c r="G14" s="5" t="str">
        <f>Emissions!L10</f>
        <v>Stack #5</v>
      </c>
      <c r="H14" s="5" t="str">
        <f>Emissions!N10</f>
        <v>Stack #6</v>
      </c>
      <c r="I14" s="5" t="str">
        <f>Emissions!P10</f>
        <v>Stack #7</v>
      </c>
      <c r="J14" s="5" t="str">
        <f>Emissions!R10</f>
        <v>Stack #8</v>
      </c>
      <c r="K14" s="5" t="str">
        <f>Emissions!T10</f>
        <v>Stack #9</v>
      </c>
      <c r="L14" s="6" t="str">
        <f>Emissions!V10</f>
        <v>Stack #10</v>
      </c>
      <c r="M14" s="7" t="str">
        <f>Emissions!X10</f>
        <v>Stack #11</v>
      </c>
      <c r="N14" s="8" t="str">
        <f>Emissions!Z10</f>
        <v>Stack #12</v>
      </c>
      <c r="O14" s="7" t="str">
        <f>Emissions!AB10</f>
        <v>Stack #13</v>
      </c>
      <c r="P14" s="8" t="str">
        <f>Emissions!AD10</f>
        <v>Stack #14</v>
      </c>
      <c r="Q14" s="7" t="str">
        <f>Emissions!AF10</f>
        <v>Stack #15</v>
      </c>
      <c r="R14" s="8" t="str">
        <f>Emissions!AH10</f>
        <v>Stack #16</v>
      </c>
      <c r="S14" s="7" t="str">
        <f>Emissions!AJ10</f>
        <v>Stack #17</v>
      </c>
      <c r="T14" s="8" t="str">
        <f>Emissions!AL10</f>
        <v>Stack #18</v>
      </c>
      <c r="U14" s="7" t="str">
        <f>Emissions!AN10</f>
        <v>Stack #19</v>
      </c>
      <c r="V14" s="8" t="str">
        <f>Emissions!AP10</f>
        <v>Stack #20</v>
      </c>
      <c r="W14" s="7" t="str">
        <f>Emissions!AR10</f>
        <v>Stack #21</v>
      </c>
      <c r="X14" s="8" t="str">
        <f>Emissions!AT10</f>
        <v>Stack #22</v>
      </c>
      <c r="Y14" s="7" t="str">
        <f>Emissions!AV10</f>
        <v>Stack #23</v>
      </c>
      <c r="Z14" s="8" t="str">
        <f>Emissions!AX10</f>
        <v>Stack #24</v>
      </c>
      <c r="AA14" s="7" t="str">
        <f>Emissions!AZ10</f>
        <v>Stack #25</v>
      </c>
      <c r="AB14" s="7" t="str">
        <f>Emissions!BB10</f>
        <v>Stack #26</v>
      </c>
      <c r="AC14" s="7" t="str">
        <f>Emissions!BD10</f>
        <v>Stack #27</v>
      </c>
      <c r="AD14" s="7" t="str">
        <f>Emissions!BF10</f>
        <v>Stack #28</v>
      </c>
      <c r="AE14" s="7" t="str">
        <f>Emissions!BH10</f>
        <v>Stack #29</v>
      </c>
      <c r="AF14" s="7" t="str">
        <f>Emissions!BJ10</f>
        <v>Stack #30</v>
      </c>
      <c r="AG14" s="7" t="str">
        <f>Emissions!BL10</f>
        <v>Stack #31</v>
      </c>
      <c r="AH14" s="7" t="str">
        <f>Emissions!BN10</f>
        <v>Stack #32</v>
      </c>
      <c r="AI14" s="7" t="str">
        <f>Emissions!BP10</f>
        <v>Stack #33</v>
      </c>
      <c r="AJ14" s="7" t="str">
        <f>Emissions!BR10</f>
        <v>Stack #34</v>
      </c>
      <c r="AK14" s="7" t="str">
        <f>Emissions!BT10</f>
        <v>Stack #35</v>
      </c>
      <c r="AL14" s="7" t="str">
        <f>Emissions!BV10</f>
        <v>Stack #36</v>
      </c>
      <c r="AM14" s="7" t="str">
        <f>Emissions!BX10</f>
        <v>Stack #37</v>
      </c>
      <c r="AN14" s="7" t="str">
        <f>Emissions!BZ10</f>
        <v>Stack #38</v>
      </c>
      <c r="AO14" s="7" t="str">
        <f>Emissions!CB10</f>
        <v>Stack #39</v>
      </c>
      <c r="AP14" s="7" t="str">
        <f>Emissions!CD10</f>
        <v>Stack #40</v>
      </c>
      <c r="AQ14" s="7" t="str">
        <f>Emissions!CF10</f>
        <v>Stack #41</v>
      </c>
      <c r="AR14" s="7" t="str">
        <f>Emissions!CH10</f>
        <v>Stack #42</v>
      </c>
      <c r="AS14" s="7" t="str">
        <f>Emissions!CJ10</f>
        <v>Stack #43</v>
      </c>
      <c r="AT14" s="7" t="str">
        <f>Emissions!CL10</f>
        <v>Stack #44</v>
      </c>
      <c r="AU14" s="7" t="str">
        <f>Emissions!CN10</f>
        <v>Stack #45</v>
      </c>
      <c r="AV14" s="7" t="str">
        <f>Emissions!CP10</f>
        <v>Stack #46</v>
      </c>
      <c r="AW14" s="7" t="str">
        <f>Emissions!CR10</f>
        <v>Stack #47</v>
      </c>
      <c r="AX14" s="7" t="str">
        <f>Emissions!CT10</f>
        <v>Stack #48</v>
      </c>
      <c r="AY14" s="7" t="str">
        <f>Emissions!CV10</f>
        <v>Stack #49</v>
      </c>
      <c r="AZ14" s="7" t="str">
        <f>Emissions!CX10</f>
        <v>Stack #50</v>
      </c>
    </row>
    <row r="15" spans="1:54" ht="34.5" customHeight="1" x14ac:dyDescent="0.2">
      <c r="A15" s="15" t="s">
        <v>312</v>
      </c>
      <c r="B15" s="16" t="s">
        <v>638</v>
      </c>
      <c r="C15" s="109"/>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row>
    <row r="16" spans="1:54" ht="35.25" customHeight="1" x14ac:dyDescent="0.2">
      <c r="A16" s="40" t="str">
        <f>"Distance to"&amp;" "&amp;'Project Information'!$B$6&amp;" (meters)"</f>
        <v>Distance to  (meters)</v>
      </c>
      <c r="B16" s="61" t="s">
        <v>639</v>
      </c>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row>
    <row r="17" spans="1:52" ht="35.25" customHeight="1" x14ac:dyDescent="0.2">
      <c r="A17" s="15" t="s">
        <v>313</v>
      </c>
      <c r="B17" s="16" t="s">
        <v>314</v>
      </c>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row>
    <row r="18" spans="1:52" ht="35.25" customHeight="1" x14ac:dyDescent="0.2">
      <c r="A18" s="15" t="s">
        <v>315</v>
      </c>
      <c r="B18" s="16" t="s">
        <v>314</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row>
    <row r="19" spans="1:52" ht="35.25" customHeight="1" x14ac:dyDescent="0.2">
      <c r="A19" s="40" t="s">
        <v>316</v>
      </c>
      <c r="B19" s="61" t="s">
        <v>314</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row>
    <row r="20" spans="1:52" ht="35.25" customHeight="1" x14ac:dyDescent="0.2">
      <c r="A20" s="15" t="s">
        <v>313</v>
      </c>
      <c r="B20" s="16" t="s">
        <v>317</v>
      </c>
      <c r="C20" s="59" t="str">
        <f>IF(OR(C$15="",C$16=""),"",IF($B$11="Rural",HLOOKUP(C$16,'Rural Disp Tables'!$D$4:$AG$64,C$15+1),HLOOKUP(C$16,'Urban Disp Tables'!$D$4:$AG$64,C$15+1)))</f>
        <v/>
      </c>
      <c r="D20" s="59" t="str">
        <f>IF(OR(D$15="",D$16=""),"",IF($B$11="Rural",HLOOKUP(D$16,'Rural Disp Tables'!$D$4:$AG$64,D$15+1),HLOOKUP(D$16,'Urban Disp Tables'!$D$4:$AG$64,D$15+1)))</f>
        <v/>
      </c>
      <c r="E20" s="59" t="str">
        <f>IF(OR(E$15="",E$16=""),"",IF($B$11="Rural",HLOOKUP(E$16,'Rural Disp Tables'!$D$4:$AG$64,E$15+1),HLOOKUP(E$16,'Urban Disp Tables'!$D$4:$AG$64,E$15+1)))</f>
        <v/>
      </c>
      <c r="F20" s="59" t="str">
        <f>IF(OR(F$15="",F$16=""),"",IF($B$11="Rural",HLOOKUP(F$16,'Rural Disp Tables'!$D$4:$AG$64,F$15+1),HLOOKUP(F$16,'Urban Disp Tables'!$D$4:$AG$64,F$15+1)))</f>
        <v/>
      </c>
      <c r="G20" s="59" t="str">
        <f>IF(OR(G$15="",G$16=""),"",IF($B$11="Rural",HLOOKUP(G$16,'Rural Disp Tables'!$D$4:$AG$64,G$15+1),HLOOKUP(G$16,'Urban Disp Tables'!$D$4:$AG$64,G$15+1)))</f>
        <v/>
      </c>
      <c r="H20" s="59" t="str">
        <f>IF(OR(H$15="",H$16=""),"",IF($B$11="Rural",HLOOKUP(H$16,'Rural Disp Tables'!$D$4:$AG$64,H$15+1),HLOOKUP(H$16,'Urban Disp Tables'!$D$4:$AG$64,H$15+1)))</f>
        <v/>
      </c>
      <c r="I20" s="59" t="str">
        <f>IF(OR(I$15="",I$16=""),"",IF($B$11="Rural",HLOOKUP(I$16,'Rural Disp Tables'!$D$4:$AG$64,I$15+1),HLOOKUP(I$16,'Urban Disp Tables'!$D$4:$AG$64,I$15+1)))</f>
        <v/>
      </c>
      <c r="J20" s="59" t="str">
        <f>IF(OR(J$15="",J$16=""),"",IF($B$11="Rural",HLOOKUP(J$16,'Rural Disp Tables'!$D$4:$AG$64,J$15+1),HLOOKUP(J$16,'Urban Disp Tables'!$D$4:$AG$64,J$15+1)))</f>
        <v/>
      </c>
      <c r="K20" s="59" t="str">
        <f>IF(OR(K$15="",K$16=""),"",IF($B$11="Rural",HLOOKUP(K$16,'Rural Disp Tables'!$D$4:$AG$64,K$15+1),HLOOKUP(K$16,'Urban Disp Tables'!$D$4:$AG$64,K$15+1)))</f>
        <v/>
      </c>
      <c r="L20" s="59" t="str">
        <f>IF(OR(L$15="",L$16=""),"",IF($B$11="Rural",HLOOKUP(L$16,'Rural Disp Tables'!$D$4:$AG$64,L$15+1),HLOOKUP(L$16,'Urban Disp Tables'!$D$4:$AG$64,L$15+1)))</f>
        <v/>
      </c>
      <c r="M20" s="59" t="str">
        <f>IF(OR(M$15="",M$16=""),"",IF($B$11="Rural",HLOOKUP(M$16,'Rural Disp Tables'!$D$4:$AG$64,M$15+1),HLOOKUP(M$16,'Urban Disp Tables'!$D$4:$AG$64,M$15+1)))</f>
        <v/>
      </c>
      <c r="N20" s="59" t="str">
        <f>IF(OR(N$15="",N$16=""),"",IF($B$11="Rural",HLOOKUP(N$16,'Rural Disp Tables'!$D$4:$AG$64,N$15+1),HLOOKUP(N$16,'Urban Disp Tables'!$D$4:$AG$64,N$15+1)))</f>
        <v/>
      </c>
      <c r="O20" s="59" t="str">
        <f>IF(OR(O$15="",O$16=""),"",IF($B$11="Rural",HLOOKUP(O$16,'Rural Disp Tables'!$D$4:$AG$64,O$15+1),HLOOKUP(O$16,'Urban Disp Tables'!$D$4:$AG$64,O$15+1)))</f>
        <v/>
      </c>
      <c r="P20" s="59" t="str">
        <f>IF(OR(P$15="",P$16=""),"",IF($B$11="Rural",HLOOKUP(P$16,'Rural Disp Tables'!$D$4:$AG$64,P$15+1),HLOOKUP(P$16,'Urban Disp Tables'!$D$4:$AG$64,P$15+1)))</f>
        <v/>
      </c>
      <c r="Q20" s="59" t="str">
        <f>IF(OR(Q$15="",Q$16=""),"",IF($B$11="Rural",HLOOKUP(Q$16,'Rural Disp Tables'!$D$4:$AG$64,Q$15+1),HLOOKUP(Q$16,'Urban Disp Tables'!$D$4:$AG$64,Q$15+1)))</f>
        <v/>
      </c>
      <c r="R20" s="59" t="str">
        <f>IF(OR(R$15="",R$16=""),"",IF($B$11="Rural",HLOOKUP(R$16,'Rural Disp Tables'!$D$4:$AG$64,R$15+1),HLOOKUP(R$16,'Urban Disp Tables'!$D$4:$AG$64,R$15+1)))</f>
        <v/>
      </c>
      <c r="S20" s="59" t="str">
        <f>IF(OR(S$15="",S$16=""),"",IF($B$11="Rural",HLOOKUP(S$16,'Rural Disp Tables'!$D$4:$AG$64,S$15+1),HLOOKUP(S$16,'Urban Disp Tables'!$D$4:$AG$64,S$15+1)))</f>
        <v/>
      </c>
      <c r="T20" s="59" t="str">
        <f>IF(OR(T$15="",T$16=""),"",IF($B$11="Rural",HLOOKUP(T$16,'Rural Disp Tables'!$D$4:$AG$64,T$15+1),HLOOKUP(T$16,'Urban Disp Tables'!$D$4:$AG$64,T$15+1)))</f>
        <v/>
      </c>
      <c r="U20" s="59" t="str">
        <f>IF(OR(U$15="",U$16=""),"",IF($B$11="Rural",HLOOKUP(U$16,'Rural Disp Tables'!$D$4:$AG$64,U$15+1),HLOOKUP(U$16,'Urban Disp Tables'!$D$4:$AG$64,U$15+1)))</f>
        <v/>
      </c>
      <c r="V20" s="59" t="str">
        <f>IF(OR(V$15="",V$16=""),"",IF($B$11="Rural",HLOOKUP(V$16,'Rural Disp Tables'!$D$4:$AG$64,V$15+1),HLOOKUP(V$16,'Urban Disp Tables'!$D$4:$AG$64,V$15+1)))</f>
        <v/>
      </c>
      <c r="W20" s="59" t="str">
        <f>IF(OR(W$15="",W$16=""),"",IF($B$11="Rural",HLOOKUP(W$16,'Rural Disp Tables'!$D$4:$AG$64,W$15+1),HLOOKUP(W$16,'Urban Disp Tables'!$D$4:$AG$64,W$15+1)))</f>
        <v/>
      </c>
      <c r="X20" s="59" t="str">
        <f>IF(OR(X$15="",X$16=""),"",IF($B$11="Rural",HLOOKUP(X$16,'Rural Disp Tables'!$D$4:$AG$64,X$15+1),HLOOKUP(X$16,'Urban Disp Tables'!$D$4:$AG$64,X$15+1)))</f>
        <v/>
      </c>
      <c r="Y20" s="59" t="str">
        <f>IF(OR(Y$15="",Y$16=""),"",IF($B$11="Rural",HLOOKUP(Y$16,'Rural Disp Tables'!$D$4:$AG$64,Y$15+1),HLOOKUP(Y$16,'Urban Disp Tables'!$D$4:$AG$64,Y$15+1)))</f>
        <v/>
      </c>
      <c r="Z20" s="59" t="str">
        <f>IF(OR(Z$15="",Z$16=""),"",IF($B$11="Rural",HLOOKUP(Z$16,'Rural Disp Tables'!$D$4:$AG$64,Z$15+1),HLOOKUP(Z$16,'Urban Disp Tables'!$D$4:$AG$64,Z$15+1)))</f>
        <v/>
      </c>
      <c r="AA20" s="59" t="str">
        <f>IF(OR(AA$15="",AA$16=""),"",IF($B$11="Rural",HLOOKUP(AA$16,'Rural Disp Tables'!$D$4:$AG$64,AA$15+1),HLOOKUP(AA$16,'Urban Disp Tables'!$D$4:$AG$64,AA$15+1)))</f>
        <v/>
      </c>
      <c r="AB20" s="59" t="str">
        <f>IF(OR(AB$15="",AB$16=""),"",IF($B$11="Rural",HLOOKUP(AB$16,'Rural Disp Tables'!$D$4:$AG$64,AB$15+1),HLOOKUP(AB$16,'Urban Disp Tables'!$D$4:$AG$64,AB$15+1)))</f>
        <v/>
      </c>
      <c r="AC20" s="59" t="str">
        <f>IF(OR(AC$15="",AC$16=""),"",IF($B$11="Rural",HLOOKUP(AC$16,'Rural Disp Tables'!$D$4:$AG$64,AC$15+1),HLOOKUP(AC$16,'Urban Disp Tables'!$D$4:$AG$64,AC$15+1)))</f>
        <v/>
      </c>
      <c r="AD20" s="59" t="str">
        <f>IF(OR(AD$15="",AD$16=""),"",IF($B$11="Rural",HLOOKUP(AD$16,'Rural Disp Tables'!$D$4:$AG$64,AD$15+1),HLOOKUP(AD$16,'Urban Disp Tables'!$D$4:$AG$64,AD$15+1)))</f>
        <v/>
      </c>
      <c r="AE20" s="59" t="str">
        <f>IF(OR(AE$15="",AE$16=""),"",IF($B$11="Rural",HLOOKUP(AE$16,'Rural Disp Tables'!$D$4:$AG$64,AE$15+1),HLOOKUP(AE$16,'Urban Disp Tables'!$D$4:$AG$64,AE$15+1)))</f>
        <v/>
      </c>
      <c r="AF20" s="59" t="str">
        <f>IF(OR(AF$15="",AF$16=""),"",IF($B$11="Rural",HLOOKUP(AF$16,'Rural Disp Tables'!$D$4:$AG$64,AF$15+1),HLOOKUP(AF$16,'Urban Disp Tables'!$D$4:$AG$64,AF$15+1)))</f>
        <v/>
      </c>
      <c r="AG20" s="59" t="str">
        <f>IF(OR(AG$15="",AG$16=""),"",IF($B$11="Rural",HLOOKUP(AG$16,'Rural Disp Tables'!$D$4:$AG$64,AG$15+1),HLOOKUP(AG$16,'Urban Disp Tables'!$D$4:$AG$64,AG$15+1)))</f>
        <v/>
      </c>
      <c r="AH20" s="59" t="str">
        <f>IF(OR(AH$15="",AH$16=""),"",IF($B$11="Rural",HLOOKUP(AH$16,'Rural Disp Tables'!$D$4:$AG$64,AH$15+1),HLOOKUP(AH$16,'Urban Disp Tables'!$D$4:$AG$64,AH$15+1)))</f>
        <v/>
      </c>
      <c r="AI20" s="59" t="str">
        <f>IF(OR(AI$15="",AI$16=""),"",IF($B$11="Rural",HLOOKUP(AI$16,'Rural Disp Tables'!$D$4:$AG$64,AI$15+1),HLOOKUP(AI$16,'Urban Disp Tables'!$D$4:$AG$64,AI$15+1)))</f>
        <v/>
      </c>
      <c r="AJ20" s="59" t="str">
        <f>IF(OR(AJ$15="",AJ$16=""),"",IF($B$11="Rural",HLOOKUP(AJ$16,'Rural Disp Tables'!$D$4:$AG$64,AJ$15+1),HLOOKUP(AJ$16,'Urban Disp Tables'!$D$4:$AG$64,AJ$15+1)))</f>
        <v/>
      </c>
      <c r="AK20" s="59" t="str">
        <f>IF(OR(AK$15="",AK$16=""),"",IF($B$11="Rural",HLOOKUP(AK$16,'Rural Disp Tables'!$D$4:$AG$64,AK$15+1),HLOOKUP(AK$16,'Urban Disp Tables'!$D$4:$AG$64,AK$15+1)))</f>
        <v/>
      </c>
      <c r="AL20" s="59" t="str">
        <f>IF(OR(AL$15="",AL$16=""),"",IF($B$11="Rural",HLOOKUP(AL$16,'Rural Disp Tables'!$D$4:$AG$64,AL$15+1),HLOOKUP(AL$16,'Urban Disp Tables'!$D$4:$AG$64,AL$15+1)))</f>
        <v/>
      </c>
      <c r="AM20" s="59" t="str">
        <f>IF(OR(AM$15="",AM$16=""),"",IF($B$11="Rural",HLOOKUP(AM$16,'Rural Disp Tables'!$D$4:$AG$64,AM$15+1),HLOOKUP(AM$16,'Urban Disp Tables'!$D$4:$AG$64,AM$15+1)))</f>
        <v/>
      </c>
      <c r="AN20" s="59" t="str">
        <f>IF(OR(AN$15="",AN$16=""),"",IF($B$11="Rural",HLOOKUP(AN$16,'Rural Disp Tables'!$D$4:$AG$64,AN$15+1),HLOOKUP(AN$16,'Urban Disp Tables'!$D$4:$AG$64,AN$15+1)))</f>
        <v/>
      </c>
      <c r="AO20" s="59" t="str">
        <f>IF(OR(AO$15="",AO$16=""),"",IF($B$11="Rural",HLOOKUP(AO$16,'Rural Disp Tables'!$D$4:$AG$64,AO$15+1),HLOOKUP(AO$16,'Urban Disp Tables'!$D$4:$AG$64,AO$15+1)))</f>
        <v/>
      </c>
      <c r="AP20" s="59" t="str">
        <f>IF(OR(AP$15="",AP$16=""),"",IF($B$11="Rural",HLOOKUP(AP$16,'Rural Disp Tables'!$D$4:$AG$64,AP$15+1),HLOOKUP(AP$16,'Urban Disp Tables'!$D$4:$AG$64,AP$15+1)))</f>
        <v/>
      </c>
      <c r="AQ20" s="59" t="str">
        <f>IF(OR(AQ$15="",AQ$16=""),"",IF($B$11="Rural",HLOOKUP(AQ$16,'Rural Disp Tables'!$D$4:$AG$64,AQ$15+1),HLOOKUP(AQ$16,'Urban Disp Tables'!$D$4:$AG$64,AQ$15+1)))</f>
        <v/>
      </c>
      <c r="AR20" s="59" t="str">
        <f>IF(OR(AR$15="",AR$16=""),"",IF($B$11="Rural",HLOOKUP(AR$16,'Rural Disp Tables'!$D$4:$AG$64,AR$15+1),HLOOKUP(AR$16,'Urban Disp Tables'!$D$4:$AG$64,AR$15+1)))</f>
        <v/>
      </c>
      <c r="AS20" s="59" t="str">
        <f>IF(OR(AS$15="",AS$16=""),"",IF($B$11="Rural",HLOOKUP(AS$16,'Rural Disp Tables'!$D$4:$AG$64,AS$15+1),HLOOKUP(AS$16,'Urban Disp Tables'!$D$4:$AG$64,AS$15+1)))</f>
        <v/>
      </c>
      <c r="AT20" s="59" t="str">
        <f>IF(OR(AT$15="",AT$16=""),"",IF($B$11="Rural",HLOOKUP(AT$16,'Rural Disp Tables'!$D$4:$AG$64,AT$15+1),HLOOKUP(AT$16,'Urban Disp Tables'!$D$4:$AG$64,AT$15+1)))</f>
        <v/>
      </c>
      <c r="AU20" s="59" t="str">
        <f>IF(OR(AU$15="",AU$16=""),"",IF($B$11="Rural",HLOOKUP(AU$16,'Rural Disp Tables'!$D$4:$AG$64,AU$15+1),HLOOKUP(AU$16,'Urban Disp Tables'!$D$4:$AG$64,AU$15+1)))</f>
        <v/>
      </c>
      <c r="AV20" s="59" t="str">
        <f>IF(OR(AV$15="",AV$16=""),"",IF($B$11="Rural",HLOOKUP(AV$16,'Rural Disp Tables'!$D$4:$AG$64,AV$15+1),HLOOKUP(AV$16,'Urban Disp Tables'!$D$4:$AG$64,AV$15+1)))</f>
        <v/>
      </c>
      <c r="AW20" s="59" t="str">
        <f>IF(OR(AW$15="",AW$16=""),"",IF($B$11="Rural",HLOOKUP(AW$16,'Rural Disp Tables'!$D$4:$AG$64,AW$15+1),HLOOKUP(AW$16,'Urban Disp Tables'!$D$4:$AG$64,AW$15+1)))</f>
        <v/>
      </c>
      <c r="AX20" s="59" t="str">
        <f>IF(OR(AX$15="",AX$16=""),"",IF($B$11="Rural",HLOOKUP(AX$16,'Rural Disp Tables'!$D$4:$AG$64,AX$15+1),HLOOKUP(AX$16,'Urban Disp Tables'!$D$4:$AG$64,AX$15+1)))</f>
        <v/>
      </c>
      <c r="AY20" s="59" t="str">
        <f>IF(OR(AY$15="",AY$16=""),"",IF($B$11="Rural",HLOOKUP(AY$16,'Rural Disp Tables'!$D$4:$AG$64,AY$15+1),HLOOKUP(AY$16,'Urban Disp Tables'!$D$4:$AG$64,AY$15+1)))</f>
        <v/>
      </c>
      <c r="AZ20" s="59" t="str">
        <f>IF(OR(AZ$15="",AZ$16=""),"",IF($B$11="Rural",HLOOKUP(AZ$16,'Rural Disp Tables'!$D$4:$AG$64,AZ$15+1),HLOOKUP(AZ$16,'Urban Disp Tables'!$D$4:$AG$64,AZ$15+1)))</f>
        <v/>
      </c>
    </row>
    <row r="21" spans="1:52" ht="35.25" customHeight="1" x14ac:dyDescent="0.2">
      <c r="A21" s="15" t="s">
        <v>315</v>
      </c>
      <c r="B21" s="16" t="s">
        <v>317</v>
      </c>
      <c r="C21" s="59" t="str">
        <f>IF(OR(C$15="",C$16=""),"",IF($B$11="Rural",HLOOKUP(C$16,'Rural Disp Tables'!$D$65:$AG$125,C$15+1),HLOOKUP(C$16,'Urban Disp Tables'!$D$65:$AG$125,C$15+1)))</f>
        <v/>
      </c>
      <c r="D21" s="59" t="str">
        <f>IF(OR(D$15="",D$16=""),"",IF($B$11="Rural",HLOOKUP(D$16,'Rural Disp Tables'!$D$65:$AG$125,D$15+1),HLOOKUP(D$16,'Urban Disp Tables'!$D$65:$AG$125,D$15+1)))</f>
        <v/>
      </c>
      <c r="E21" s="59" t="str">
        <f>IF(OR(E$15="",E$16=""),"",IF($B$11="Rural",HLOOKUP(E$16,'Rural Disp Tables'!$D$65:$AG$125,E$15+1),HLOOKUP(E$16,'Urban Disp Tables'!$D$65:$AG$125,E$15+1)))</f>
        <v/>
      </c>
      <c r="F21" s="59" t="str">
        <f>IF(OR(F$15="",F$16=""),"",IF($B$11="Rural",HLOOKUP(F$16,'Rural Disp Tables'!$D$65:$AG$125,F$15+1),HLOOKUP(F$16,'Urban Disp Tables'!$D$65:$AG$125,F$15+1)))</f>
        <v/>
      </c>
      <c r="G21" s="59" t="str">
        <f>IF(OR(G$15="",G$16=""),"",IF($B$11="Rural",HLOOKUP(G$16,'Rural Disp Tables'!$D$65:$AG$125,G$15+1),HLOOKUP(G$16,'Urban Disp Tables'!$D$65:$AG$125,G$15+1)))</f>
        <v/>
      </c>
      <c r="H21" s="59" t="str">
        <f>IF(OR(H$15="",H$16=""),"",IF($B$11="Rural",HLOOKUP(H$16,'Rural Disp Tables'!$D$65:$AG$125,H$15+1),HLOOKUP(H$16,'Urban Disp Tables'!$D$65:$AG$125,H$15+1)))</f>
        <v/>
      </c>
      <c r="I21" s="59" t="str">
        <f>IF(OR(I$15="",I$16=""),"",IF($B$11="Rural",HLOOKUP(I$16,'Rural Disp Tables'!$D$65:$AG$125,I$15+1),HLOOKUP(I$16,'Urban Disp Tables'!$D$65:$AG$125,I$15+1)))</f>
        <v/>
      </c>
      <c r="J21" s="59" t="str">
        <f>IF(OR(J$15="",J$16=""),"",IF($B$11="Rural",HLOOKUP(J$16,'Rural Disp Tables'!$D$65:$AG$125,J$15+1),HLOOKUP(J$16,'Urban Disp Tables'!$D$65:$AG$125,J$15+1)))</f>
        <v/>
      </c>
      <c r="K21" s="59" t="str">
        <f>IF(OR(K$15="",K$16=""),"",IF($B$11="Rural",HLOOKUP(K$16,'Rural Disp Tables'!$D$65:$AG$125,K$15+1),HLOOKUP(K$16,'Urban Disp Tables'!$D$65:$AG$125,K$15+1)))</f>
        <v/>
      </c>
      <c r="L21" s="59" t="str">
        <f>IF(OR(L$15="",L$16=""),"",IF($B$11="Rural",HLOOKUP(L$16,'Rural Disp Tables'!$D$65:$AG$125,L$15+1),HLOOKUP(L$16,'Urban Disp Tables'!$D$65:$AG$125,L$15+1)))</f>
        <v/>
      </c>
      <c r="M21" s="59" t="str">
        <f>IF(OR(M$15="",M$16=""),"",IF($B$11="Rural",HLOOKUP(M$16,'Rural Disp Tables'!$D$65:$AG$125,M$15+1),HLOOKUP(M$16,'Urban Disp Tables'!$D$65:$AG$125,M$15+1)))</f>
        <v/>
      </c>
      <c r="N21" s="59" t="str">
        <f>IF(OR(N$15="",N$16=""),"",IF($B$11="Rural",HLOOKUP(N$16,'Rural Disp Tables'!$D$65:$AG$125,N$15+1),HLOOKUP(N$16,'Urban Disp Tables'!$D$65:$AG$125,N$15+1)))</f>
        <v/>
      </c>
      <c r="O21" s="59" t="str">
        <f>IF(OR(O$15="",O$16=""),"",IF($B$11="Rural",HLOOKUP(O$16,'Rural Disp Tables'!$D$65:$AG$125,O$15+1),HLOOKUP(O$16,'Urban Disp Tables'!$D$65:$AG$125,O$15+1)))</f>
        <v/>
      </c>
      <c r="P21" s="59" t="str">
        <f>IF(OR(P$15="",P$16=""),"",IF($B$11="Rural",HLOOKUP(P$16,'Rural Disp Tables'!$D$65:$AG$125,P$15+1),HLOOKUP(P$16,'Urban Disp Tables'!$D$65:$AG$125,P$15+1)))</f>
        <v/>
      </c>
      <c r="Q21" s="59" t="str">
        <f>IF(OR(Q$15="",Q$16=""),"",IF($B$11="Rural",HLOOKUP(Q$16,'Rural Disp Tables'!$D$65:$AG$125,Q$15+1),HLOOKUP(Q$16,'Urban Disp Tables'!$D$65:$AG$125,Q$15+1)))</f>
        <v/>
      </c>
      <c r="R21" s="59" t="str">
        <f>IF(OR(R$15="",R$16=""),"",IF($B$11="Rural",HLOOKUP(R$16,'Rural Disp Tables'!$D$65:$AG$125,R$15+1),HLOOKUP(R$16,'Urban Disp Tables'!$D$65:$AG$125,R$15+1)))</f>
        <v/>
      </c>
      <c r="S21" s="59" t="str">
        <f>IF(OR(S$15="",S$16=""),"",IF($B$11="Rural",HLOOKUP(S$16,'Rural Disp Tables'!$D$65:$AG$125,S$15+1),HLOOKUP(S$16,'Urban Disp Tables'!$D$65:$AG$125,S$15+1)))</f>
        <v/>
      </c>
      <c r="T21" s="59" t="str">
        <f>IF(OR(T$15="",T$16=""),"",IF($B$11="Rural",HLOOKUP(T$16,'Rural Disp Tables'!$D$65:$AG$125,T$15+1),HLOOKUP(T$16,'Urban Disp Tables'!$D$65:$AG$125,T$15+1)))</f>
        <v/>
      </c>
      <c r="U21" s="59" t="str">
        <f>IF(OR(U$15="",U$16=""),"",IF($B$11="Rural",HLOOKUP(U$16,'Rural Disp Tables'!$D$65:$AG$125,U$15+1),HLOOKUP(U$16,'Urban Disp Tables'!$D$65:$AG$125,U$15+1)))</f>
        <v/>
      </c>
      <c r="V21" s="59" t="str">
        <f>IF(OR(V$15="",V$16=""),"",IF($B$11="Rural",HLOOKUP(V$16,'Rural Disp Tables'!$D$65:$AG$125,V$15+1),HLOOKUP(V$16,'Urban Disp Tables'!$D$65:$AG$125,V$15+1)))</f>
        <v/>
      </c>
      <c r="W21" s="59" t="str">
        <f>IF(OR(W$15="",W$16=""),"",IF($B$11="Rural",HLOOKUP(W$16,'Rural Disp Tables'!$D$65:$AG$125,W$15+1),HLOOKUP(W$16,'Urban Disp Tables'!$D$65:$AG$125,W$15+1)))</f>
        <v/>
      </c>
      <c r="X21" s="59" t="str">
        <f>IF(OR(X$15="",X$16=""),"",IF($B$11="Rural",HLOOKUP(X$16,'Rural Disp Tables'!$D$65:$AG$125,X$15+1),HLOOKUP(X$16,'Urban Disp Tables'!$D$65:$AG$125,X$15+1)))</f>
        <v/>
      </c>
      <c r="Y21" s="59" t="str">
        <f>IF(OR(Y$15="",Y$16=""),"",IF($B$11="Rural",HLOOKUP(Y$16,'Rural Disp Tables'!$D$65:$AG$125,Y$15+1),HLOOKUP(Y$16,'Urban Disp Tables'!$D$65:$AG$125,Y$15+1)))</f>
        <v/>
      </c>
      <c r="Z21" s="59" t="str">
        <f>IF(OR(Z$15="",Z$16=""),"",IF($B$11="Rural",HLOOKUP(Z$16,'Rural Disp Tables'!$D$65:$AG$125,Z$15+1),HLOOKUP(Z$16,'Urban Disp Tables'!$D$65:$AG$125,Z$15+1)))</f>
        <v/>
      </c>
      <c r="AA21" s="59" t="str">
        <f>IF(OR(AA$15="",AA$16=""),"",IF($B$11="Rural",HLOOKUP(AA$16,'Rural Disp Tables'!$D$65:$AG$125,AA$15+1),HLOOKUP(AA$16,'Urban Disp Tables'!$D$65:$AG$125,AA$15+1)))</f>
        <v/>
      </c>
      <c r="AB21" s="59" t="str">
        <f>IF(OR(AB$15="",AB$16=""),"",IF($B$11="Rural",HLOOKUP(AB$16,'Rural Disp Tables'!$D$65:$AG$125,AB$15+1),HLOOKUP(AB$16,'Urban Disp Tables'!$D$65:$AG$125,AB$15+1)))</f>
        <v/>
      </c>
      <c r="AC21" s="59" t="str">
        <f>IF(OR(AC$15="",AC$16=""),"",IF($B$11="Rural",HLOOKUP(AC$16,'Rural Disp Tables'!$D$65:$AG$125,AC$15+1),HLOOKUP(AC$16,'Urban Disp Tables'!$D$65:$AG$125,AC$15+1)))</f>
        <v/>
      </c>
      <c r="AD21" s="59" t="str">
        <f>IF(OR(AD$15="",AD$16=""),"",IF($B$11="Rural",HLOOKUP(AD$16,'Rural Disp Tables'!$D$65:$AG$125,AD$15+1),HLOOKUP(AD$16,'Urban Disp Tables'!$D$65:$AG$125,AD$15+1)))</f>
        <v/>
      </c>
      <c r="AE21" s="59" t="str">
        <f>IF(OR(AE$15="",AE$16=""),"",IF($B$11="Rural",HLOOKUP(AE$16,'Rural Disp Tables'!$D$65:$AG$125,AE$15+1),HLOOKUP(AE$16,'Urban Disp Tables'!$D$65:$AG$125,AE$15+1)))</f>
        <v/>
      </c>
      <c r="AF21" s="59" t="str">
        <f>IF(OR(AF$15="",AF$16=""),"",IF($B$11="Rural",HLOOKUP(AF$16,'Rural Disp Tables'!$D$65:$AG$125,AF$15+1),HLOOKUP(AF$16,'Urban Disp Tables'!$D$65:$AG$125,AF$15+1)))</f>
        <v/>
      </c>
      <c r="AG21" s="59" t="str">
        <f>IF(OR(AG$15="",AG$16=""),"",IF($B$11="Rural",HLOOKUP(AG$16,'Rural Disp Tables'!$D$65:$AG$125,AG$15+1),HLOOKUP(AG$16,'Urban Disp Tables'!$D$65:$AG$125,AG$15+1)))</f>
        <v/>
      </c>
      <c r="AH21" s="59" t="str">
        <f>IF(OR(AH$15="",AH$16=""),"",IF($B$11="Rural",HLOOKUP(AH$16,'Rural Disp Tables'!$D$65:$AG$125,AH$15+1),HLOOKUP(AH$16,'Urban Disp Tables'!$D$65:$AG$125,AH$15+1)))</f>
        <v/>
      </c>
      <c r="AI21" s="59" t="str">
        <f>IF(OR(AI$15="",AI$16=""),"",IF($B$11="Rural",HLOOKUP(AI$16,'Rural Disp Tables'!$D$65:$AG$125,AI$15+1),HLOOKUP(AI$16,'Urban Disp Tables'!$D$65:$AG$125,AI$15+1)))</f>
        <v/>
      </c>
      <c r="AJ21" s="59" t="str">
        <f>IF(OR(AJ$15="",AJ$16=""),"",IF($B$11="Rural",HLOOKUP(AJ$16,'Rural Disp Tables'!$D$65:$AG$125,AJ$15+1),HLOOKUP(AJ$16,'Urban Disp Tables'!$D$65:$AG$125,AJ$15+1)))</f>
        <v/>
      </c>
      <c r="AK21" s="59" t="str">
        <f>IF(OR(AK$15="",AK$16=""),"",IF($B$11="Rural",HLOOKUP(AK$16,'Rural Disp Tables'!$D$65:$AG$125,AK$15+1),HLOOKUP(AK$16,'Urban Disp Tables'!$D$65:$AG$125,AK$15+1)))</f>
        <v/>
      </c>
      <c r="AL21" s="59" t="str">
        <f>IF(OR(AL$15="",AL$16=""),"",IF($B$11="Rural",HLOOKUP(AL$16,'Rural Disp Tables'!$D$65:$AG$125,AL$15+1),HLOOKUP(AL$16,'Urban Disp Tables'!$D$65:$AG$125,AL$15+1)))</f>
        <v/>
      </c>
      <c r="AM21" s="59" t="str">
        <f>IF(OR(AM$15="",AM$16=""),"",IF($B$11="Rural",HLOOKUP(AM$16,'Rural Disp Tables'!$D$65:$AG$125,AM$15+1),HLOOKUP(AM$16,'Urban Disp Tables'!$D$65:$AG$125,AM$15+1)))</f>
        <v/>
      </c>
      <c r="AN21" s="59" t="str">
        <f>IF(OR(AN$15="",AN$16=""),"",IF($B$11="Rural",HLOOKUP(AN$16,'Rural Disp Tables'!$D$65:$AG$125,AN$15+1),HLOOKUP(AN$16,'Urban Disp Tables'!$D$65:$AG$125,AN$15+1)))</f>
        <v/>
      </c>
      <c r="AO21" s="59" t="str">
        <f>IF(OR(AO$15="",AO$16=""),"",IF($B$11="Rural",HLOOKUP(AO$16,'Rural Disp Tables'!$D$65:$AG$125,AO$15+1),HLOOKUP(AO$16,'Urban Disp Tables'!$D$65:$AG$125,AO$15+1)))</f>
        <v/>
      </c>
      <c r="AP21" s="59" t="str">
        <f>IF(OR(AP$15="",AP$16=""),"",IF($B$11="Rural",HLOOKUP(AP$16,'Rural Disp Tables'!$D$65:$AG$125,AP$15+1),HLOOKUP(AP$16,'Urban Disp Tables'!$D$65:$AG$125,AP$15+1)))</f>
        <v/>
      </c>
      <c r="AQ21" s="59" t="str">
        <f>IF(OR(AQ$15="",AQ$16=""),"",IF($B$11="Rural",HLOOKUP(AQ$16,'Rural Disp Tables'!$D$65:$AG$125,AQ$15+1),HLOOKUP(AQ$16,'Urban Disp Tables'!$D$65:$AG$125,AQ$15+1)))</f>
        <v/>
      </c>
      <c r="AR21" s="59" t="str">
        <f>IF(OR(AR$15="",AR$16=""),"",IF($B$11="Rural",HLOOKUP(AR$16,'Rural Disp Tables'!$D$65:$AG$125,AR$15+1),HLOOKUP(AR$16,'Urban Disp Tables'!$D$65:$AG$125,AR$15+1)))</f>
        <v/>
      </c>
      <c r="AS21" s="59" t="str">
        <f>IF(OR(AS$15="",AS$16=""),"",IF($B$11="Rural",HLOOKUP(AS$16,'Rural Disp Tables'!$D$65:$AG$125,AS$15+1),HLOOKUP(AS$16,'Urban Disp Tables'!$D$65:$AG$125,AS$15+1)))</f>
        <v/>
      </c>
      <c r="AT21" s="59" t="str">
        <f>IF(OR(AT$15="",AT$16=""),"",IF($B$11="Rural",HLOOKUP(AT$16,'Rural Disp Tables'!$D$65:$AG$125,AT$15+1),HLOOKUP(AT$16,'Urban Disp Tables'!$D$65:$AG$125,AT$15+1)))</f>
        <v/>
      </c>
      <c r="AU21" s="59" t="str">
        <f>IF(OR(AU$15="",AU$16=""),"",IF($B$11="Rural",HLOOKUP(AU$16,'Rural Disp Tables'!$D$65:$AG$125,AU$15+1),HLOOKUP(AU$16,'Urban Disp Tables'!$D$65:$AG$125,AU$15+1)))</f>
        <v/>
      </c>
      <c r="AV21" s="59" t="str">
        <f>IF(OR(AV$15="",AV$16=""),"",IF($B$11="Rural",HLOOKUP(AV$16,'Rural Disp Tables'!$D$65:$AG$125,AV$15+1),HLOOKUP(AV$16,'Urban Disp Tables'!$D$65:$AG$125,AV$15+1)))</f>
        <v/>
      </c>
      <c r="AW21" s="59" t="str">
        <f>IF(OR(AW$15="",AW$16=""),"",IF($B$11="Rural",HLOOKUP(AW$16,'Rural Disp Tables'!$D$65:$AG$125,AW$15+1),HLOOKUP(AW$16,'Urban Disp Tables'!$D$65:$AG$125,AW$15+1)))</f>
        <v/>
      </c>
      <c r="AX21" s="59" t="str">
        <f>IF(OR(AX$15="",AX$16=""),"",IF($B$11="Rural",HLOOKUP(AX$16,'Rural Disp Tables'!$D$65:$AG$125,AX$15+1),HLOOKUP(AX$16,'Urban Disp Tables'!$D$65:$AG$125,AX$15+1)))</f>
        <v/>
      </c>
      <c r="AY21" s="59" t="str">
        <f>IF(OR(AY$15="",AY$16=""),"",IF($B$11="Rural",HLOOKUP(AY$16,'Rural Disp Tables'!$D$65:$AG$125,AY$15+1),HLOOKUP(AY$16,'Urban Disp Tables'!$D$65:$AG$125,AY$15+1)))</f>
        <v/>
      </c>
      <c r="AZ21" s="59" t="str">
        <f>IF(OR(AZ$15="",AZ$16=""),"",IF($B$11="Rural",HLOOKUP(AZ$16,'Rural Disp Tables'!$D$65:$AG$125,AZ$15+1),HLOOKUP(AZ$16,'Urban Disp Tables'!$D$65:$AG$125,AZ$15+1)))</f>
        <v/>
      </c>
    </row>
    <row r="22" spans="1:52" ht="35.25" customHeight="1" x14ac:dyDescent="0.2">
      <c r="A22" s="40" t="s">
        <v>316</v>
      </c>
      <c r="B22" s="41" t="s">
        <v>317</v>
      </c>
      <c r="C22" s="59" t="str">
        <f>IF(OR(C$15="",C$16=""),"",IF($B$11="Rural",HLOOKUP(C$16,'Rural Disp Tables'!$D$126:$AG$186,C$15+1),HLOOKUP(C$16,'Urban Disp Tables'!$D$126:$AG$186,C$15+1)))</f>
        <v/>
      </c>
      <c r="D22" s="59" t="str">
        <f>IF(OR(D$15="",D$16=""),"",IF($B$11="Rural",HLOOKUP(D$16,'Rural Disp Tables'!$D$126:$AG$186,D$15+1),HLOOKUP(D$16,'Urban Disp Tables'!$D$126:$AG$186,D$15+1)))</f>
        <v/>
      </c>
      <c r="E22" s="59" t="str">
        <f>IF(OR(E$15="",E$16=""),"",IF($B$11="Rural",HLOOKUP(E$16,'Rural Disp Tables'!$D$126:$AG$186,E$15+1),HLOOKUP(E$16,'Urban Disp Tables'!$D$126:$AG$186,E$15+1)))</f>
        <v/>
      </c>
      <c r="F22" s="59" t="str">
        <f>IF(OR(F$15="",F$16=""),"",IF($B$11="Rural",HLOOKUP(F$16,'Rural Disp Tables'!$D$126:$AG$186,F$15+1),HLOOKUP(F$16,'Urban Disp Tables'!$D$126:$AG$186,F$15+1)))</f>
        <v/>
      </c>
      <c r="G22" s="59" t="str">
        <f>IF(OR(G$15="",G$16=""),"",IF($B$11="Rural",HLOOKUP(G$16,'Rural Disp Tables'!$D$126:$AG$186,G$15+1),HLOOKUP(G$16,'Urban Disp Tables'!$D$126:$AG$186,G$15+1)))</f>
        <v/>
      </c>
      <c r="H22" s="59" t="str">
        <f>IF(OR(H$15="",H$16=""),"",IF($B$11="Rural",HLOOKUP(H$16,'Rural Disp Tables'!$D$126:$AG$186,H$15+1),HLOOKUP(H$16,'Urban Disp Tables'!$D$126:$AG$186,H$15+1)))</f>
        <v/>
      </c>
      <c r="I22" s="59" t="str">
        <f>IF(OR(I$15="",I$16=""),"",IF($B$11="Rural",HLOOKUP(I$16,'Rural Disp Tables'!$D$126:$AG$186,I$15+1),HLOOKUP(I$16,'Urban Disp Tables'!$D$126:$AG$186,I$15+1)))</f>
        <v/>
      </c>
      <c r="J22" s="59" t="str">
        <f>IF(OR(J$15="",J$16=""),"",IF($B$11="Rural",HLOOKUP(J$16,'Rural Disp Tables'!$D$126:$AG$186,J$15+1),HLOOKUP(J$16,'Urban Disp Tables'!$D$126:$AG$186,J$15+1)))</f>
        <v/>
      </c>
      <c r="K22" s="59" t="str">
        <f>IF(OR(K$15="",K$16=""),"",IF($B$11="Rural",HLOOKUP(K$16,'Rural Disp Tables'!$D$126:$AG$186,K$15+1),HLOOKUP(K$16,'Urban Disp Tables'!$D$126:$AG$186,K$15+1)))</f>
        <v/>
      </c>
      <c r="L22" s="59" t="str">
        <f>IF(OR(L$15="",L$16=""),"",IF($B$11="Rural",HLOOKUP(L$16,'Rural Disp Tables'!$D$126:$AG$186,L$15+1),HLOOKUP(L$16,'Urban Disp Tables'!$D$126:$AG$186,L$15+1)))</f>
        <v/>
      </c>
      <c r="M22" s="59" t="str">
        <f>IF(OR(M$15="",M$16=""),"",IF($B$11="Rural",HLOOKUP(M$16,'Rural Disp Tables'!$D$126:$AG$186,M$15+1),HLOOKUP(M$16,'Urban Disp Tables'!$D$126:$AG$186,M$15+1)))</f>
        <v/>
      </c>
      <c r="N22" s="59" t="str">
        <f>IF(OR(N$15="",N$16=""),"",IF($B$11="Rural",HLOOKUP(N$16,'Rural Disp Tables'!$D$126:$AG$186,N$15+1),HLOOKUP(N$16,'Urban Disp Tables'!$D$126:$AG$186,N$15+1)))</f>
        <v/>
      </c>
      <c r="O22" s="59" t="str">
        <f>IF(OR(O$15="",O$16=""),"",IF($B$11="Rural",HLOOKUP(O$16,'Rural Disp Tables'!$D$126:$AG$186,O$15+1),HLOOKUP(O$16,'Urban Disp Tables'!$D$126:$AG$186,O$15+1)))</f>
        <v/>
      </c>
      <c r="P22" s="59" t="str">
        <f>IF(OR(P$15="",P$16=""),"",IF($B$11="Rural",HLOOKUP(P$16,'Rural Disp Tables'!$D$126:$AG$186,P$15+1),HLOOKUP(P$16,'Urban Disp Tables'!$D$126:$AG$186,P$15+1)))</f>
        <v/>
      </c>
      <c r="Q22" s="59" t="str">
        <f>IF(OR(Q$15="",Q$16=""),"",IF($B$11="Rural",HLOOKUP(Q$16,'Rural Disp Tables'!$D$126:$AG$186,Q$15+1),HLOOKUP(Q$16,'Urban Disp Tables'!$D$126:$AG$186,Q$15+1)))</f>
        <v/>
      </c>
      <c r="R22" s="59" t="str">
        <f>IF(OR(R$15="",R$16=""),"",IF($B$11="Rural",HLOOKUP(R$16,'Rural Disp Tables'!$D$126:$AG$186,R$15+1),HLOOKUP(R$16,'Urban Disp Tables'!$D$126:$AG$186,R$15+1)))</f>
        <v/>
      </c>
      <c r="S22" s="59" t="str">
        <f>IF(OR(S$15="",S$16=""),"",IF($B$11="Rural",HLOOKUP(S$16,'Rural Disp Tables'!$D$126:$AG$186,S$15+1),HLOOKUP(S$16,'Urban Disp Tables'!$D$126:$AG$186,S$15+1)))</f>
        <v/>
      </c>
      <c r="T22" s="59" t="str">
        <f>IF(OR(T$15="",T$16=""),"",IF($B$11="Rural",HLOOKUP(T$16,'Rural Disp Tables'!$D$126:$AG$186,T$15+1),HLOOKUP(T$16,'Urban Disp Tables'!$D$126:$AG$186,T$15+1)))</f>
        <v/>
      </c>
      <c r="U22" s="59" t="str">
        <f>IF(OR(U$15="",U$16=""),"",IF($B$11="Rural",HLOOKUP(U$16,'Rural Disp Tables'!$D$126:$AG$186,U$15+1),HLOOKUP(U$16,'Urban Disp Tables'!$D$126:$AG$186,U$15+1)))</f>
        <v/>
      </c>
      <c r="V22" s="59" t="str">
        <f>IF(OR(V$15="",V$16=""),"",IF($B$11="Rural",HLOOKUP(V$16,'Rural Disp Tables'!$D$126:$AG$186,V$15+1),HLOOKUP(V$16,'Urban Disp Tables'!$D$126:$AG$186,V$15+1)))</f>
        <v/>
      </c>
      <c r="W22" s="59" t="str">
        <f>IF(OR(W$15="",W$16=""),"",IF($B$11="Rural",HLOOKUP(W$16,'Rural Disp Tables'!$D$126:$AG$186,W$15+1),HLOOKUP(W$16,'Urban Disp Tables'!$D$126:$AG$186,W$15+1)))</f>
        <v/>
      </c>
      <c r="X22" s="59" t="str">
        <f>IF(OR(X$15="",X$16=""),"",IF($B$11="Rural",HLOOKUP(X$16,'Rural Disp Tables'!$D$126:$AG$186,X$15+1),HLOOKUP(X$16,'Urban Disp Tables'!$D$126:$AG$186,X$15+1)))</f>
        <v/>
      </c>
      <c r="Y22" s="59" t="str">
        <f>IF(OR(Y$15="",Y$16=""),"",IF($B$11="Rural",HLOOKUP(Y$16,'Rural Disp Tables'!$D$126:$AG$186,Y$15+1),HLOOKUP(Y$16,'Urban Disp Tables'!$D$126:$AG$186,Y$15+1)))</f>
        <v/>
      </c>
      <c r="Z22" s="59" t="str">
        <f>IF(OR(Z$15="",Z$16=""),"",IF($B$11="Rural",HLOOKUP(Z$16,'Rural Disp Tables'!$D$126:$AG$186,Z$15+1),HLOOKUP(Z$16,'Urban Disp Tables'!$D$126:$AG$186,Z$15+1)))</f>
        <v/>
      </c>
      <c r="AA22" s="59" t="str">
        <f>IF(OR(AA$15="",AA$16=""),"",IF($B$11="Rural",HLOOKUP(AA$16,'Rural Disp Tables'!$D$126:$AG$186,AA$15+1),HLOOKUP(AA$16,'Urban Disp Tables'!$D$126:$AG$186,AA$15+1)))</f>
        <v/>
      </c>
      <c r="AB22" s="59" t="str">
        <f>IF(OR(AB$15="",AB$16=""),"",IF($B$11="Rural",HLOOKUP(AB$16,'Rural Disp Tables'!$D$126:$AG$186,AB$15+1),HLOOKUP(AB$16,'Urban Disp Tables'!$D$126:$AG$186,AB$15+1)))</f>
        <v/>
      </c>
      <c r="AC22" s="59" t="str">
        <f>IF(OR(AC$15="",AC$16=""),"",IF($B$11="Rural",HLOOKUP(AC$16,'Rural Disp Tables'!$D$126:$AG$186,AC$15+1),HLOOKUP(AC$16,'Urban Disp Tables'!$D$126:$AG$186,AC$15+1)))</f>
        <v/>
      </c>
      <c r="AD22" s="59" t="str">
        <f>IF(OR(AD$15="",AD$16=""),"",IF($B$11="Rural",HLOOKUP(AD$16,'Rural Disp Tables'!$D$126:$AG$186,AD$15+1),HLOOKUP(AD$16,'Urban Disp Tables'!$D$126:$AG$186,AD$15+1)))</f>
        <v/>
      </c>
      <c r="AE22" s="59" t="str">
        <f>IF(OR(AE$15="",AE$16=""),"",IF($B$11="Rural",HLOOKUP(AE$16,'Rural Disp Tables'!$D$126:$AG$186,AE$15+1),HLOOKUP(AE$16,'Urban Disp Tables'!$D$126:$AG$186,AE$15+1)))</f>
        <v/>
      </c>
      <c r="AF22" s="59" t="str">
        <f>IF(OR(AF$15="",AF$16=""),"",IF($B$11="Rural",HLOOKUP(AF$16,'Rural Disp Tables'!$D$126:$AG$186,AF$15+1),HLOOKUP(AF$16,'Urban Disp Tables'!$D$126:$AG$186,AF$15+1)))</f>
        <v/>
      </c>
      <c r="AG22" s="59" t="str">
        <f>IF(OR(AG$15="",AG$16=""),"",IF($B$11="Rural",HLOOKUP(AG$16,'Rural Disp Tables'!$D$126:$AG$186,AG$15+1),HLOOKUP(AG$16,'Urban Disp Tables'!$D$126:$AG$186,AG$15+1)))</f>
        <v/>
      </c>
      <c r="AH22" s="59" t="str">
        <f>IF(OR(AH$15="",AH$16=""),"",IF($B$11="Rural",HLOOKUP(AH$16,'Rural Disp Tables'!$D$126:$AG$186,AH$15+1),HLOOKUP(AH$16,'Urban Disp Tables'!$D$126:$AG$186,AH$15+1)))</f>
        <v/>
      </c>
      <c r="AI22" s="59" t="str">
        <f>IF(OR(AI$15="",AI$16=""),"",IF($B$11="Rural",HLOOKUP(AI$16,'Rural Disp Tables'!$D$126:$AG$186,AI$15+1),HLOOKUP(AI$16,'Urban Disp Tables'!$D$126:$AG$186,AI$15+1)))</f>
        <v/>
      </c>
      <c r="AJ22" s="59" t="str">
        <f>IF(OR(AJ$15="",AJ$16=""),"",IF($B$11="Rural",HLOOKUP(AJ$16,'Rural Disp Tables'!$D$126:$AG$186,AJ$15+1),HLOOKUP(AJ$16,'Urban Disp Tables'!$D$126:$AG$186,AJ$15+1)))</f>
        <v/>
      </c>
      <c r="AK22" s="59" t="str">
        <f>IF(OR(AK$15="",AK$16=""),"",IF($B$11="Rural",HLOOKUP(AK$16,'Rural Disp Tables'!$D$126:$AG$186,AK$15+1),HLOOKUP(AK$16,'Urban Disp Tables'!$D$126:$AG$186,AK$15+1)))</f>
        <v/>
      </c>
      <c r="AL22" s="59" t="str">
        <f>IF(OR(AL$15="",AL$16=""),"",IF($B$11="Rural",HLOOKUP(AL$16,'Rural Disp Tables'!$D$126:$AG$186,AL$15+1),HLOOKUP(AL$16,'Urban Disp Tables'!$D$126:$AG$186,AL$15+1)))</f>
        <v/>
      </c>
      <c r="AM22" s="59" t="str">
        <f>IF(OR(AM$15="",AM$16=""),"",IF($B$11="Rural",HLOOKUP(AM$16,'Rural Disp Tables'!$D$126:$AG$186,AM$15+1),HLOOKUP(AM$16,'Urban Disp Tables'!$D$126:$AG$186,AM$15+1)))</f>
        <v/>
      </c>
      <c r="AN22" s="59" t="str">
        <f>IF(OR(AN$15="",AN$16=""),"",IF($B$11="Rural",HLOOKUP(AN$16,'Rural Disp Tables'!$D$126:$AG$186,AN$15+1),HLOOKUP(AN$16,'Urban Disp Tables'!$D$126:$AG$186,AN$15+1)))</f>
        <v/>
      </c>
      <c r="AO22" s="59" t="str">
        <f>IF(OR(AO$15="",AO$16=""),"",IF($B$11="Rural",HLOOKUP(AO$16,'Rural Disp Tables'!$D$126:$AG$186,AO$15+1),HLOOKUP(AO$16,'Urban Disp Tables'!$D$126:$AG$186,AO$15+1)))</f>
        <v/>
      </c>
      <c r="AP22" s="59" t="str">
        <f>IF(OR(AP$15="",AP$16=""),"",IF($B$11="Rural",HLOOKUP(AP$16,'Rural Disp Tables'!$D$126:$AG$186,AP$15+1),HLOOKUP(AP$16,'Urban Disp Tables'!$D$126:$AG$186,AP$15+1)))</f>
        <v/>
      </c>
      <c r="AQ22" s="59" t="str">
        <f>IF(OR(AQ$15="",AQ$16=""),"",IF($B$11="Rural",HLOOKUP(AQ$16,'Rural Disp Tables'!$D$126:$AG$186,AQ$15+1),HLOOKUP(AQ$16,'Urban Disp Tables'!$D$126:$AG$186,AQ$15+1)))</f>
        <v/>
      </c>
      <c r="AR22" s="59" t="str">
        <f>IF(OR(AR$15="",AR$16=""),"",IF($B$11="Rural",HLOOKUP(AR$16,'Rural Disp Tables'!$D$126:$AG$186,AR$15+1),HLOOKUP(AR$16,'Urban Disp Tables'!$D$126:$AG$186,AR$15+1)))</f>
        <v/>
      </c>
      <c r="AS22" s="59" t="str">
        <f>IF(OR(AS$15="",AS$16=""),"",IF($B$11="Rural",HLOOKUP(AS$16,'Rural Disp Tables'!$D$126:$AG$186,AS$15+1),HLOOKUP(AS$16,'Urban Disp Tables'!$D$126:$AG$186,AS$15+1)))</f>
        <v/>
      </c>
      <c r="AT22" s="59" t="str">
        <f>IF(OR(AT$15="",AT$16=""),"",IF($B$11="Rural",HLOOKUP(AT$16,'Rural Disp Tables'!$D$126:$AG$186,AT$15+1),HLOOKUP(AT$16,'Urban Disp Tables'!$D$126:$AG$186,AT$15+1)))</f>
        <v/>
      </c>
      <c r="AU22" s="59" t="str">
        <f>IF(OR(AU$15="",AU$16=""),"",IF($B$11="Rural",HLOOKUP(AU$16,'Rural Disp Tables'!$D$126:$AG$186,AU$15+1),HLOOKUP(AU$16,'Urban Disp Tables'!$D$126:$AG$186,AU$15+1)))</f>
        <v/>
      </c>
      <c r="AV22" s="59" t="str">
        <f>IF(OR(AV$15="",AV$16=""),"",IF($B$11="Rural",HLOOKUP(AV$16,'Rural Disp Tables'!$D$126:$AG$186,AV$15+1),HLOOKUP(AV$16,'Urban Disp Tables'!$D$126:$AG$186,AV$15+1)))</f>
        <v/>
      </c>
      <c r="AW22" s="59" t="str">
        <f>IF(OR(AW$15="",AW$16=""),"",IF($B$11="Rural",HLOOKUP(AW$16,'Rural Disp Tables'!$D$126:$AG$186,AW$15+1),HLOOKUP(AW$16,'Urban Disp Tables'!$D$126:$AG$186,AW$15+1)))</f>
        <v/>
      </c>
      <c r="AX22" s="59" t="str">
        <f>IF(OR(AX$15="",AX$16=""),"",IF($B$11="Rural",HLOOKUP(AX$16,'Rural Disp Tables'!$D$126:$AG$186,AX$15+1),HLOOKUP(AX$16,'Urban Disp Tables'!$D$126:$AG$186,AX$15+1)))</f>
        <v/>
      </c>
      <c r="AY22" s="59" t="str">
        <f>IF(OR(AY$15="",AY$16=""),"",IF($B$11="Rural",HLOOKUP(AY$16,'Rural Disp Tables'!$D$126:$AG$186,AY$15+1),HLOOKUP(AY$16,'Urban Disp Tables'!$D$126:$AG$186,AY$15+1)))</f>
        <v/>
      </c>
      <c r="AZ22" s="59" t="str">
        <f>IF(OR(AZ$15="",AZ$16=""),"",IF($B$11="Rural",HLOOKUP(AZ$16,'Rural Disp Tables'!$D$126:$AG$186,AZ$15+1),HLOOKUP(AZ$16,'Urban Disp Tables'!$D$126:$AG$186,AZ$15+1)))</f>
        <v/>
      </c>
    </row>
    <row r="23" spans="1:52" ht="32.25" customHeight="1" x14ac:dyDescent="0.2">
      <c r="A23" s="15" t="s">
        <v>313</v>
      </c>
      <c r="B23" s="16" t="s">
        <v>318</v>
      </c>
      <c r="C23" s="59" t="str">
        <f>IF(C17="",C20,C17)</f>
        <v/>
      </c>
      <c r="D23" s="59" t="str">
        <f t="shared" ref="D23:AZ25" si="0">IF(D17="",D20,D17)</f>
        <v/>
      </c>
      <c r="E23" s="59" t="str">
        <f t="shared" si="0"/>
        <v/>
      </c>
      <c r="F23" s="59" t="str">
        <f t="shared" si="0"/>
        <v/>
      </c>
      <c r="G23" s="59" t="str">
        <f t="shared" si="0"/>
        <v/>
      </c>
      <c r="H23" s="59" t="str">
        <f t="shared" si="0"/>
        <v/>
      </c>
      <c r="I23" s="59" t="str">
        <f t="shared" si="0"/>
        <v/>
      </c>
      <c r="J23" s="59" t="str">
        <f t="shared" si="0"/>
        <v/>
      </c>
      <c r="K23" s="59" t="str">
        <f t="shared" si="0"/>
        <v/>
      </c>
      <c r="L23" s="59" t="str">
        <f t="shared" si="0"/>
        <v/>
      </c>
      <c r="M23" s="59" t="str">
        <f t="shared" si="0"/>
        <v/>
      </c>
      <c r="N23" s="59" t="str">
        <f t="shared" si="0"/>
        <v/>
      </c>
      <c r="O23" s="59" t="str">
        <f t="shared" si="0"/>
        <v/>
      </c>
      <c r="P23" s="59" t="str">
        <f t="shared" si="0"/>
        <v/>
      </c>
      <c r="Q23" s="59" t="str">
        <f t="shared" si="0"/>
        <v/>
      </c>
      <c r="R23" s="59" t="str">
        <f t="shared" si="0"/>
        <v/>
      </c>
      <c r="S23" s="59" t="str">
        <f t="shared" si="0"/>
        <v/>
      </c>
      <c r="T23" s="59" t="str">
        <f t="shared" si="0"/>
        <v/>
      </c>
      <c r="U23" s="59" t="str">
        <f t="shared" si="0"/>
        <v/>
      </c>
      <c r="V23" s="59" t="str">
        <f t="shared" si="0"/>
        <v/>
      </c>
      <c r="W23" s="59" t="str">
        <f t="shared" si="0"/>
        <v/>
      </c>
      <c r="X23" s="59" t="str">
        <f t="shared" si="0"/>
        <v/>
      </c>
      <c r="Y23" s="59" t="str">
        <f t="shared" si="0"/>
        <v/>
      </c>
      <c r="Z23" s="59" t="str">
        <f t="shared" si="0"/>
        <v/>
      </c>
      <c r="AA23" s="59" t="str">
        <f t="shared" si="0"/>
        <v/>
      </c>
      <c r="AB23" s="59" t="str">
        <f t="shared" si="0"/>
        <v/>
      </c>
      <c r="AC23" s="59" t="str">
        <f t="shared" si="0"/>
        <v/>
      </c>
      <c r="AD23" s="59" t="str">
        <f t="shared" si="0"/>
        <v/>
      </c>
      <c r="AE23" s="59" t="str">
        <f t="shared" si="0"/>
        <v/>
      </c>
      <c r="AF23" s="59" t="str">
        <f t="shared" si="0"/>
        <v/>
      </c>
      <c r="AG23" s="59" t="str">
        <f t="shared" si="0"/>
        <v/>
      </c>
      <c r="AH23" s="59" t="str">
        <f t="shared" si="0"/>
        <v/>
      </c>
      <c r="AI23" s="59" t="str">
        <f t="shared" si="0"/>
        <v/>
      </c>
      <c r="AJ23" s="59" t="str">
        <f t="shared" si="0"/>
        <v/>
      </c>
      <c r="AK23" s="59" t="str">
        <f t="shared" si="0"/>
        <v/>
      </c>
      <c r="AL23" s="59" t="str">
        <f t="shared" si="0"/>
        <v/>
      </c>
      <c r="AM23" s="59" t="str">
        <f t="shared" si="0"/>
        <v/>
      </c>
      <c r="AN23" s="59" t="str">
        <f t="shared" si="0"/>
        <v/>
      </c>
      <c r="AO23" s="59" t="str">
        <f t="shared" si="0"/>
        <v/>
      </c>
      <c r="AP23" s="59" t="str">
        <f t="shared" si="0"/>
        <v/>
      </c>
      <c r="AQ23" s="59" t="str">
        <f t="shared" si="0"/>
        <v/>
      </c>
      <c r="AR23" s="59" t="str">
        <f t="shared" si="0"/>
        <v/>
      </c>
      <c r="AS23" s="59" t="str">
        <f t="shared" si="0"/>
        <v/>
      </c>
      <c r="AT23" s="59" t="str">
        <f t="shared" si="0"/>
        <v/>
      </c>
      <c r="AU23" s="59" t="str">
        <f t="shared" si="0"/>
        <v/>
      </c>
      <c r="AV23" s="59" t="str">
        <f t="shared" si="0"/>
        <v/>
      </c>
      <c r="AW23" s="59" t="str">
        <f t="shared" si="0"/>
        <v/>
      </c>
      <c r="AX23" s="59" t="str">
        <f t="shared" si="0"/>
        <v/>
      </c>
      <c r="AY23" s="59" t="str">
        <f t="shared" si="0"/>
        <v/>
      </c>
      <c r="AZ23" s="59" t="str">
        <f t="shared" si="0"/>
        <v/>
      </c>
    </row>
    <row r="24" spans="1:52" ht="29.25" customHeight="1" x14ac:dyDescent="0.2">
      <c r="A24" s="15" t="s">
        <v>315</v>
      </c>
      <c r="B24" s="16" t="s">
        <v>318</v>
      </c>
      <c r="C24" s="59" t="str">
        <f t="shared" ref="C24:R25" si="1">IF(C18="",C21,C18)</f>
        <v/>
      </c>
      <c r="D24" s="59" t="str">
        <f t="shared" si="1"/>
        <v/>
      </c>
      <c r="E24" s="59" t="str">
        <f t="shared" si="1"/>
        <v/>
      </c>
      <c r="F24" s="59" t="str">
        <f t="shared" si="1"/>
        <v/>
      </c>
      <c r="G24" s="59" t="str">
        <f t="shared" si="1"/>
        <v/>
      </c>
      <c r="H24" s="59" t="str">
        <f t="shared" si="1"/>
        <v/>
      </c>
      <c r="I24" s="59" t="str">
        <f t="shared" si="1"/>
        <v/>
      </c>
      <c r="J24" s="59" t="str">
        <f t="shared" si="1"/>
        <v/>
      </c>
      <c r="K24" s="59" t="str">
        <f t="shared" si="1"/>
        <v/>
      </c>
      <c r="L24" s="59" t="str">
        <f t="shared" si="1"/>
        <v/>
      </c>
      <c r="M24" s="59" t="str">
        <f t="shared" si="1"/>
        <v/>
      </c>
      <c r="N24" s="59" t="str">
        <f t="shared" si="1"/>
        <v/>
      </c>
      <c r="O24" s="59" t="str">
        <f t="shared" si="1"/>
        <v/>
      </c>
      <c r="P24" s="59" t="str">
        <f t="shared" si="1"/>
        <v/>
      </c>
      <c r="Q24" s="59" t="str">
        <f t="shared" si="1"/>
        <v/>
      </c>
      <c r="R24" s="59" t="str">
        <f t="shared" si="1"/>
        <v/>
      </c>
      <c r="S24" s="59" t="str">
        <f t="shared" si="0"/>
        <v/>
      </c>
      <c r="T24" s="59" t="str">
        <f t="shared" si="0"/>
        <v/>
      </c>
      <c r="U24" s="59" t="str">
        <f t="shared" si="0"/>
        <v/>
      </c>
      <c r="V24" s="59" t="str">
        <f t="shared" si="0"/>
        <v/>
      </c>
      <c r="W24" s="59" t="str">
        <f t="shared" si="0"/>
        <v/>
      </c>
      <c r="X24" s="59" t="str">
        <f t="shared" si="0"/>
        <v/>
      </c>
      <c r="Y24" s="59" t="str">
        <f t="shared" si="0"/>
        <v/>
      </c>
      <c r="Z24" s="59" t="str">
        <f t="shared" si="0"/>
        <v/>
      </c>
      <c r="AA24" s="59" t="str">
        <f t="shared" si="0"/>
        <v/>
      </c>
      <c r="AB24" s="59" t="str">
        <f t="shared" si="0"/>
        <v/>
      </c>
      <c r="AC24" s="59" t="str">
        <f t="shared" si="0"/>
        <v/>
      </c>
      <c r="AD24" s="59" t="str">
        <f t="shared" si="0"/>
        <v/>
      </c>
      <c r="AE24" s="59" t="str">
        <f t="shared" si="0"/>
        <v/>
      </c>
      <c r="AF24" s="59" t="str">
        <f t="shared" si="0"/>
        <v/>
      </c>
      <c r="AG24" s="59" t="str">
        <f t="shared" si="0"/>
        <v/>
      </c>
      <c r="AH24" s="59" t="str">
        <f t="shared" si="0"/>
        <v/>
      </c>
      <c r="AI24" s="59" t="str">
        <f t="shared" si="0"/>
        <v/>
      </c>
      <c r="AJ24" s="59" t="str">
        <f t="shared" si="0"/>
        <v/>
      </c>
      <c r="AK24" s="59" t="str">
        <f t="shared" si="0"/>
        <v/>
      </c>
      <c r="AL24" s="59" t="str">
        <f t="shared" si="0"/>
        <v/>
      </c>
      <c r="AM24" s="59" t="str">
        <f t="shared" si="0"/>
        <v/>
      </c>
      <c r="AN24" s="59" t="str">
        <f t="shared" si="0"/>
        <v/>
      </c>
      <c r="AO24" s="59" t="str">
        <f t="shared" si="0"/>
        <v/>
      </c>
      <c r="AP24" s="59" t="str">
        <f t="shared" si="0"/>
        <v/>
      </c>
      <c r="AQ24" s="59" t="str">
        <f t="shared" si="0"/>
        <v/>
      </c>
      <c r="AR24" s="59" t="str">
        <f t="shared" si="0"/>
        <v/>
      </c>
      <c r="AS24" s="59" t="str">
        <f t="shared" si="0"/>
        <v/>
      </c>
      <c r="AT24" s="59" t="str">
        <f t="shared" si="0"/>
        <v/>
      </c>
      <c r="AU24" s="59" t="str">
        <f t="shared" si="0"/>
        <v/>
      </c>
      <c r="AV24" s="59" t="str">
        <f t="shared" si="0"/>
        <v/>
      </c>
      <c r="AW24" s="59" t="str">
        <f t="shared" si="0"/>
        <v/>
      </c>
      <c r="AX24" s="59" t="str">
        <f t="shared" si="0"/>
        <v/>
      </c>
      <c r="AY24" s="59" t="str">
        <f t="shared" si="0"/>
        <v/>
      </c>
      <c r="AZ24" s="59" t="str">
        <f t="shared" si="0"/>
        <v/>
      </c>
    </row>
    <row r="25" spans="1:52" ht="28.5" customHeight="1" x14ac:dyDescent="0.2">
      <c r="A25" s="40" t="s">
        <v>316</v>
      </c>
      <c r="B25" s="41" t="s">
        <v>318</v>
      </c>
      <c r="C25" s="59" t="str">
        <f t="shared" si="1"/>
        <v/>
      </c>
      <c r="D25" s="59" t="str">
        <f t="shared" si="0"/>
        <v/>
      </c>
      <c r="E25" s="59" t="str">
        <f t="shared" si="0"/>
        <v/>
      </c>
      <c r="F25" s="59" t="str">
        <f t="shared" si="0"/>
        <v/>
      </c>
      <c r="G25" s="59" t="str">
        <f t="shared" si="0"/>
        <v/>
      </c>
      <c r="H25" s="59" t="str">
        <f t="shared" si="0"/>
        <v/>
      </c>
      <c r="I25" s="59" t="str">
        <f t="shared" si="0"/>
        <v/>
      </c>
      <c r="J25" s="59" t="str">
        <f t="shared" si="0"/>
        <v/>
      </c>
      <c r="K25" s="59" t="str">
        <f t="shared" si="0"/>
        <v/>
      </c>
      <c r="L25" s="59" t="str">
        <f t="shared" si="0"/>
        <v/>
      </c>
      <c r="M25" s="59" t="str">
        <f t="shared" si="0"/>
        <v/>
      </c>
      <c r="N25" s="59" t="str">
        <f t="shared" si="0"/>
        <v/>
      </c>
      <c r="O25" s="59" t="str">
        <f t="shared" si="0"/>
        <v/>
      </c>
      <c r="P25" s="59" t="str">
        <f t="shared" si="0"/>
        <v/>
      </c>
      <c r="Q25" s="59" t="str">
        <f t="shared" si="0"/>
        <v/>
      </c>
      <c r="R25" s="59" t="str">
        <f t="shared" si="0"/>
        <v/>
      </c>
      <c r="S25" s="59" t="str">
        <f t="shared" si="0"/>
        <v/>
      </c>
      <c r="T25" s="59" t="str">
        <f t="shared" si="0"/>
        <v/>
      </c>
      <c r="U25" s="59" t="str">
        <f t="shared" si="0"/>
        <v/>
      </c>
      <c r="V25" s="59" t="str">
        <f t="shared" si="0"/>
        <v/>
      </c>
      <c r="W25" s="59" t="str">
        <f t="shared" si="0"/>
        <v/>
      </c>
      <c r="X25" s="59" t="str">
        <f t="shared" si="0"/>
        <v/>
      </c>
      <c r="Y25" s="59" t="str">
        <f t="shared" si="0"/>
        <v/>
      </c>
      <c r="Z25" s="59" t="str">
        <f t="shared" si="0"/>
        <v/>
      </c>
      <c r="AA25" s="59" t="str">
        <f t="shared" si="0"/>
        <v/>
      </c>
      <c r="AB25" s="59" t="str">
        <f t="shared" si="0"/>
        <v/>
      </c>
      <c r="AC25" s="59" t="str">
        <f t="shared" si="0"/>
        <v/>
      </c>
      <c r="AD25" s="59" t="str">
        <f t="shared" si="0"/>
        <v/>
      </c>
      <c r="AE25" s="59" t="str">
        <f t="shared" si="0"/>
        <v/>
      </c>
      <c r="AF25" s="59" t="str">
        <f t="shared" si="0"/>
        <v/>
      </c>
      <c r="AG25" s="59" t="str">
        <f t="shared" si="0"/>
        <v/>
      </c>
      <c r="AH25" s="59" t="str">
        <f t="shared" si="0"/>
        <v/>
      </c>
      <c r="AI25" s="59" t="str">
        <f t="shared" si="0"/>
        <v/>
      </c>
      <c r="AJ25" s="59" t="str">
        <f t="shared" si="0"/>
        <v/>
      </c>
      <c r="AK25" s="59" t="str">
        <f t="shared" si="0"/>
        <v/>
      </c>
      <c r="AL25" s="59" t="str">
        <f t="shared" si="0"/>
        <v/>
      </c>
      <c r="AM25" s="59" t="str">
        <f t="shared" si="0"/>
        <v/>
      </c>
      <c r="AN25" s="59" t="str">
        <f t="shared" si="0"/>
        <v/>
      </c>
      <c r="AO25" s="59" t="str">
        <f t="shared" si="0"/>
        <v/>
      </c>
      <c r="AP25" s="59" t="str">
        <f t="shared" si="0"/>
        <v/>
      </c>
      <c r="AQ25" s="59" t="str">
        <f t="shared" si="0"/>
        <v/>
      </c>
      <c r="AR25" s="59" t="str">
        <f t="shared" si="0"/>
        <v/>
      </c>
      <c r="AS25" s="59" t="str">
        <f t="shared" si="0"/>
        <v/>
      </c>
      <c r="AT25" s="59" t="str">
        <f t="shared" si="0"/>
        <v/>
      </c>
      <c r="AU25" s="59" t="str">
        <f t="shared" si="0"/>
        <v/>
      </c>
      <c r="AV25" s="59" t="str">
        <f t="shared" si="0"/>
        <v/>
      </c>
      <c r="AW25" s="59" t="str">
        <f t="shared" si="0"/>
        <v/>
      </c>
      <c r="AX25" s="59" t="str">
        <f t="shared" si="0"/>
        <v/>
      </c>
      <c r="AY25" s="59" t="str">
        <f t="shared" si="0"/>
        <v/>
      </c>
      <c r="AZ25" s="59" t="str">
        <f t="shared" si="0"/>
        <v/>
      </c>
    </row>
  </sheetData>
  <sheetProtection algorithmName="SHA-512" hashValue="b0a1ZAZCGpbAZSU9cbntoJVafLu8/AhHA4DNqzKM2f3gls9E6mdL9d1g1/bIH2KwnLDb6x8quPZlmZHVDlecYQ==" saltValue="ctFIINHwkDPGO2MJxQ+v9g==" spinCount="100000" sheet="1" objects="1" scenarios="1"/>
  <mergeCells count="3">
    <mergeCell ref="A3:J3"/>
    <mergeCell ref="A1:B1"/>
    <mergeCell ref="A4:N4"/>
  </mergeCells>
  <dataValidations count="1">
    <dataValidation type="list" allowBlank="1" showInputMessage="1" showErrorMessage="1" sqref="B11" xr:uid="{9FB1FFEA-A272-4C6C-B323-507E7D8593C2}">
      <formula1>$BB$1:$BB$2</formula1>
    </dataValidation>
  </dataValidations>
  <pageMargins left="0.7" right="0.7" top="0.75" bottom="0.75" header="0.3" footer="0.3"/>
  <pageSetup scale="72" orientation="portrait" horizontalDpi="300" verticalDpi="300" r:id="rId1"/>
  <headerFooter>
    <oddFooter>&amp;LMassachusetts Air Toxics Risk Screening Tool (MATRiST)&amp;R&amp;F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95487A8-C2B8-472F-9740-27BEEC401560}">
          <x14:formula1>
            <xm:f>'Rural Disp Tables'!$D$4:$AG$4</xm:f>
          </x14:formula1>
          <xm:sqref>C16:AZ16</xm:sqref>
        </x14:dataValidation>
        <x14:dataValidation type="list" allowBlank="1" showInputMessage="1" showErrorMessage="1" xr:uid="{58A2DDB4-EE6D-4231-96FE-C0C3D214F1C6}">
          <x14:formula1>
            <xm:f>'Rural Disp Tables'!$B$5:$B$64</xm:f>
          </x14:formula1>
          <xm:sqref>C15:AZ15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EY248"/>
  <sheetViews>
    <sheetView workbookViewId="0">
      <pane xSplit="2" ySplit="11" topLeftCell="C12" activePane="bottomRight" state="frozen"/>
      <selection activeCell="D9" sqref="D9"/>
      <selection pane="topRight" activeCell="D9" sqref="D9"/>
      <selection pane="bottomLeft" activeCell="D9" sqref="D9"/>
      <selection pane="bottomRight" activeCell="C6" sqref="C6"/>
    </sheetView>
  </sheetViews>
  <sheetFormatPr defaultColWidth="9.140625" defaultRowHeight="12.75" x14ac:dyDescent="0.2"/>
  <cols>
    <col min="1" max="1" width="19.7109375" style="11" customWidth="1"/>
    <col min="2" max="2" width="63.5703125" style="9" bestFit="1" customWidth="1"/>
    <col min="3" max="3" width="10.5703125" style="11" customWidth="1"/>
    <col min="4" max="4" width="10.5703125" style="11" bestFit="1" customWidth="1"/>
    <col min="5" max="5" width="11.5703125" style="11" customWidth="1"/>
    <col min="6" max="80" width="10.7109375" style="11" customWidth="1"/>
    <col min="81" max="155" width="10.7109375" style="9" customWidth="1"/>
    <col min="156" max="16384" width="9.140625" style="9"/>
  </cols>
  <sheetData>
    <row r="1" spans="1:155" ht="18" x14ac:dyDescent="0.2">
      <c r="A1" s="245" t="s">
        <v>626</v>
      </c>
      <c r="B1" s="246"/>
    </row>
    <row r="2" spans="1:155" ht="15" customHeight="1" x14ac:dyDescent="0.2">
      <c r="A2" s="252" t="str">
        <f>README!$A$3</f>
        <v>MATRiST Version 2.1.1</v>
      </c>
      <c r="B2" s="252"/>
    </row>
    <row r="3" spans="1:155" x14ac:dyDescent="0.2">
      <c r="A3" s="18" t="s">
        <v>319</v>
      </c>
    </row>
    <row r="4" spans="1:155" ht="14.25" x14ac:dyDescent="0.2">
      <c r="A4" s="19" t="s">
        <v>721</v>
      </c>
    </row>
    <row r="5" spans="1:155" x14ac:dyDescent="0.2">
      <c r="A5" s="19"/>
    </row>
    <row r="6" spans="1:155" x14ac:dyDescent="0.2">
      <c r="A6" s="10" t="str">
        <f>'Project Information'!$A$3</f>
        <v xml:space="preserve">Facility Name: </v>
      </c>
      <c r="B6" s="95" t="str">
        <f>IF('Project Information'!$B$3="","",'Project Information'!$B$3)</f>
        <v/>
      </c>
    </row>
    <row r="7" spans="1:155" x14ac:dyDescent="0.2">
      <c r="A7" s="10" t="str">
        <f>'Project Information'!$A$4</f>
        <v xml:space="preserve">Facility AQ ID: </v>
      </c>
      <c r="B7" s="98" t="str">
        <f>IF('Project Information'!$B$4="","",'Project Information'!$B$4)</f>
        <v/>
      </c>
    </row>
    <row r="8" spans="1:155" x14ac:dyDescent="0.2">
      <c r="A8" s="10" t="str">
        <f>'Project Information'!$A$5</f>
        <v xml:space="preserve">Date: </v>
      </c>
      <c r="B8" s="116" t="str">
        <f>IF('Project Information'!$B$5="","",'Project Information'!$B$5)</f>
        <v/>
      </c>
    </row>
    <row r="9" spans="1:155" x14ac:dyDescent="0.2">
      <c r="A9" s="10" t="str">
        <f>'Project Information'!$A$6</f>
        <v>Receptor Location:</v>
      </c>
      <c r="B9" s="98" t="str">
        <f>IF('Project Information'!$B$6="","",'Project Information'!$B$6)</f>
        <v/>
      </c>
    </row>
    <row r="10" spans="1:155" s="17" customFormat="1" x14ac:dyDescent="0.2">
      <c r="C10" s="249" t="s">
        <v>320</v>
      </c>
      <c r="D10" s="250"/>
      <c r="E10" s="251"/>
      <c r="F10" s="247" t="str">
        <f>Dispersion!C14</f>
        <v>Stack #1</v>
      </c>
      <c r="G10" s="248"/>
      <c r="H10" s="248"/>
      <c r="I10" s="248" t="str">
        <f>Dispersion!D14</f>
        <v>Stack #2</v>
      </c>
      <c r="J10" s="248"/>
      <c r="K10" s="248"/>
      <c r="L10" s="248" t="str">
        <f>Dispersion!E14</f>
        <v>Stack #3</v>
      </c>
      <c r="M10" s="248"/>
      <c r="N10" s="248"/>
      <c r="O10" s="248" t="str">
        <f>Dispersion!F14</f>
        <v>Stack #4</v>
      </c>
      <c r="P10" s="248"/>
      <c r="Q10" s="248"/>
      <c r="R10" s="248" t="str">
        <f>Dispersion!G14</f>
        <v>Stack #5</v>
      </c>
      <c r="S10" s="248"/>
      <c r="T10" s="248"/>
      <c r="U10" s="248" t="str">
        <f>Dispersion!H14</f>
        <v>Stack #6</v>
      </c>
      <c r="V10" s="248"/>
      <c r="W10" s="248"/>
      <c r="X10" s="248" t="str">
        <f>Dispersion!I14</f>
        <v>Stack #7</v>
      </c>
      <c r="Y10" s="248"/>
      <c r="Z10" s="248"/>
      <c r="AA10" s="248" t="str">
        <f>Dispersion!J14</f>
        <v>Stack #8</v>
      </c>
      <c r="AB10" s="248"/>
      <c r="AC10" s="248"/>
      <c r="AD10" s="248" t="str">
        <f>Dispersion!K14</f>
        <v>Stack #9</v>
      </c>
      <c r="AE10" s="248"/>
      <c r="AF10" s="248"/>
      <c r="AG10" s="248" t="str">
        <f>Dispersion!L14</f>
        <v>Stack #10</v>
      </c>
      <c r="AH10" s="248"/>
      <c r="AI10" s="248"/>
      <c r="AJ10" s="248" t="str">
        <f>Dispersion!M14</f>
        <v>Stack #11</v>
      </c>
      <c r="AK10" s="248"/>
      <c r="AL10" s="248"/>
      <c r="AM10" s="248" t="str">
        <f>Dispersion!N14</f>
        <v>Stack #12</v>
      </c>
      <c r="AN10" s="248"/>
      <c r="AO10" s="248"/>
      <c r="AP10" s="248" t="str">
        <f>Dispersion!O14</f>
        <v>Stack #13</v>
      </c>
      <c r="AQ10" s="248"/>
      <c r="AR10" s="248"/>
      <c r="AS10" s="248" t="str">
        <f>Dispersion!P14</f>
        <v>Stack #14</v>
      </c>
      <c r="AT10" s="248"/>
      <c r="AU10" s="248"/>
      <c r="AV10" s="248" t="str">
        <f>Dispersion!Q14</f>
        <v>Stack #15</v>
      </c>
      <c r="AW10" s="248"/>
      <c r="AX10" s="248"/>
      <c r="AY10" s="248" t="str">
        <f>Dispersion!R14</f>
        <v>Stack #16</v>
      </c>
      <c r="AZ10" s="248"/>
      <c r="BA10" s="248"/>
      <c r="BB10" s="248" t="str">
        <f>Dispersion!S14</f>
        <v>Stack #17</v>
      </c>
      <c r="BC10" s="248"/>
      <c r="BD10" s="248"/>
      <c r="BE10" s="248" t="str">
        <f>Dispersion!T14</f>
        <v>Stack #18</v>
      </c>
      <c r="BF10" s="248"/>
      <c r="BG10" s="248"/>
      <c r="BH10" s="248" t="str">
        <f>Dispersion!U14</f>
        <v>Stack #19</v>
      </c>
      <c r="BI10" s="248"/>
      <c r="BJ10" s="248"/>
      <c r="BK10" s="248" t="str">
        <f>Dispersion!V14</f>
        <v>Stack #20</v>
      </c>
      <c r="BL10" s="248"/>
      <c r="BM10" s="248"/>
      <c r="BN10" s="248" t="str">
        <f>Dispersion!W14</f>
        <v>Stack #21</v>
      </c>
      <c r="BO10" s="248"/>
      <c r="BP10" s="248"/>
      <c r="BQ10" s="248" t="str">
        <f>Dispersion!X14</f>
        <v>Stack #22</v>
      </c>
      <c r="BR10" s="248"/>
      <c r="BS10" s="248"/>
      <c r="BT10" s="248" t="str">
        <f>Dispersion!Y14</f>
        <v>Stack #23</v>
      </c>
      <c r="BU10" s="248"/>
      <c r="BV10" s="248"/>
      <c r="BW10" s="248" t="str">
        <f>Dispersion!Z14</f>
        <v>Stack #24</v>
      </c>
      <c r="BX10" s="248"/>
      <c r="BY10" s="248"/>
      <c r="BZ10" s="248" t="str">
        <f>Dispersion!AA14</f>
        <v>Stack #25</v>
      </c>
      <c r="CA10" s="248"/>
      <c r="CB10" s="248"/>
      <c r="CC10" s="248" t="str">
        <f>Dispersion!AB14</f>
        <v>Stack #26</v>
      </c>
      <c r="CD10" s="248"/>
      <c r="CE10" s="248"/>
      <c r="CF10" s="248" t="str">
        <f>Dispersion!AC14</f>
        <v>Stack #27</v>
      </c>
      <c r="CG10" s="248"/>
      <c r="CH10" s="248"/>
      <c r="CI10" s="248" t="str">
        <f>Dispersion!AD14</f>
        <v>Stack #28</v>
      </c>
      <c r="CJ10" s="248"/>
      <c r="CK10" s="248"/>
      <c r="CL10" s="248" t="str">
        <f>Dispersion!AE14</f>
        <v>Stack #29</v>
      </c>
      <c r="CM10" s="248"/>
      <c r="CN10" s="248"/>
      <c r="CO10" s="248" t="str">
        <f>Dispersion!AF14</f>
        <v>Stack #30</v>
      </c>
      <c r="CP10" s="248"/>
      <c r="CQ10" s="248"/>
      <c r="CR10" s="248" t="str">
        <f>Dispersion!AG14</f>
        <v>Stack #31</v>
      </c>
      <c r="CS10" s="248"/>
      <c r="CT10" s="248"/>
      <c r="CU10" s="248" t="str">
        <f>Dispersion!AH14</f>
        <v>Stack #32</v>
      </c>
      <c r="CV10" s="248"/>
      <c r="CW10" s="248"/>
      <c r="CX10" s="248" t="str">
        <f>Dispersion!AI14</f>
        <v>Stack #33</v>
      </c>
      <c r="CY10" s="248"/>
      <c r="CZ10" s="248"/>
      <c r="DA10" s="248" t="str">
        <f>Dispersion!AJ14</f>
        <v>Stack #34</v>
      </c>
      <c r="DB10" s="248"/>
      <c r="DC10" s="248"/>
      <c r="DD10" s="248" t="str">
        <f>Dispersion!AK14</f>
        <v>Stack #35</v>
      </c>
      <c r="DE10" s="248"/>
      <c r="DF10" s="248"/>
      <c r="DG10" s="248" t="str">
        <f>Dispersion!AL14</f>
        <v>Stack #36</v>
      </c>
      <c r="DH10" s="248"/>
      <c r="DI10" s="248"/>
      <c r="DJ10" s="248" t="str">
        <f>Dispersion!AM14</f>
        <v>Stack #37</v>
      </c>
      <c r="DK10" s="248"/>
      <c r="DL10" s="248"/>
      <c r="DM10" s="248" t="str">
        <f>Dispersion!AN14</f>
        <v>Stack #38</v>
      </c>
      <c r="DN10" s="248"/>
      <c r="DO10" s="248"/>
      <c r="DP10" s="248" t="str">
        <f>Dispersion!AO14</f>
        <v>Stack #39</v>
      </c>
      <c r="DQ10" s="248"/>
      <c r="DR10" s="248"/>
      <c r="DS10" s="248" t="str">
        <f>Dispersion!AP14</f>
        <v>Stack #40</v>
      </c>
      <c r="DT10" s="248"/>
      <c r="DU10" s="248"/>
      <c r="DV10" s="248" t="str">
        <f>Dispersion!AQ14</f>
        <v>Stack #41</v>
      </c>
      <c r="DW10" s="248"/>
      <c r="DX10" s="248"/>
      <c r="DY10" s="248" t="str">
        <f>Dispersion!AR14</f>
        <v>Stack #42</v>
      </c>
      <c r="DZ10" s="248"/>
      <c r="EA10" s="248"/>
      <c r="EB10" s="248" t="str">
        <f>Dispersion!AS14</f>
        <v>Stack #43</v>
      </c>
      <c r="EC10" s="248"/>
      <c r="ED10" s="248"/>
      <c r="EE10" s="248" t="str">
        <f>Dispersion!AT14</f>
        <v>Stack #44</v>
      </c>
      <c r="EF10" s="248"/>
      <c r="EG10" s="248"/>
      <c r="EH10" s="248" t="str">
        <f>Dispersion!AU14</f>
        <v>Stack #45</v>
      </c>
      <c r="EI10" s="248"/>
      <c r="EJ10" s="248"/>
      <c r="EK10" s="248" t="str">
        <f>Dispersion!AV14</f>
        <v>Stack #46</v>
      </c>
      <c r="EL10" s="248"/>
      <c r="EM10" s="248"/>
      <c r="EN10" s="248" t="str">
        <f>Dispersion!AW14</f>
        <v>Stack #47</v>
      </c>
      <c r="EO10" s="248"/>
      <c r="EP10" s="248"/>
      <c r="EQ10" s="248" t="str">
        <f>Dispersion!AX14</f>
        <v>Stack #48</v>
      </c>
      <c r="ER10" s="248"/>
      <c r="ES10" s="248"/>
      <c r="ET10" s="248" t="str">
        <f>Dispersion!AY14</f>
        <v>Stack #49</v>
      </c>
      <c r="EU10" s="248"/>
      <c r="EV10" s="248"/>
      <c r="EW10" s="248" t="str">
        <f>Dispersion!AZ14</f>
        <v>Stack #50</v>
      </c>
      <c r="EX10" s="248"/>
      <c r="EY10" s="248"/>
    </row>
    <row r="11" spans="1:155" s="22" customFormat="1" x14ac:dyDescent="0.2">
      <c r="A11" s="21" t="s">
        <v>346</v>
      </c>
      <c r="B11" s="22" t="s">
        <v>347</v>
      </c>
      <c r="C11" s="32" t="s">
        <v>321</v>
      </c>
      <c r="D11" s="21" t="s">
        <v>322</v>
      </c>
      <c r="E11" s="35" t="s">
        <v>323</v>
      </c>
      <c r="F11" s="21" t="s">
        <v>321</v>
      </c>
      <c r="G11" s="21" t="s">
        <v>322</v>
      </c>
      <c r="H11" s="21" t="s">
        <v>323</v>
      </c>
      <c r="I11" s="21" t="s">
        <v>321</v>
      </c>
      <c r="J11" s="21" t="s">
        <v>322</v>
      </c>
      <c r="K11" s="21" t="s">
        <v>323</v>
      </c>
      <c r="L11" s="21" t="s">
        <v>321</v>
      </c>
      <c r="M11" s="21" t="s">
        <v>322</v>
      </c>
      <c r="N11" s="21" t="s">
        <v>323</v>
      </c>
      <c r="O11" s="21" t="s">
        <v>321</v>
      </c>
      <c r="P11" s="21" t="s">
        <v>322</v>
      </c>
      <c r="Q11" s="21" t="s">
        <v>323</v>
      </c>
      <c r="R11" s="21" t="s">
        <v>321</v>
      </c>
      <c r="S11" s="21" t="s">
        <v>322</v>
      </c>
      <c r="T11" s="21" t="s">
        <v>323</v>
      </c>
      <c r="U11" s="21" t="s">
        <v>321</v>
      </c>
      <c r="V11" s="21" t="s">
        <v>322</v>
      </c>
      <c r="W11" s="21" t="s">
        <v>323</v>
      </c>
      <c r="X11" s="21" t="s">
        <v>321</v>
      </c>
      <c r="Y11" s="21" t="s">
        <v>322</v>
      </c>
      <c r="Z11" s="21" t="s">
        <v>323</v>
      </c>
      <c r="AA11" s="21" t="s">
        <v>321</v>
      </c>
      <c r="AB11" s="21" t="s">
        <v>322</v>
      </c>
      <c r="AC11" s="21" t="s">
        <v>323</v>
      </c>
      <c r="AD11" s="21" t="s">
        <v>321</v>
      </c>
      <c r="AE11" s="21" t="s">
        <v>322</v>
      </c>
      <c r="AF11" s="21" t="s">
        <v>323</v>
      </c>
      <c r="AG11" s="21" t="s">
        <v>321</v>
      </c>
      <c r="AH11" s="21" t="s">
        <v>322</v>
      </c>
      <c r="AI11" s="21" t="s">
        <v>323</v>
      </c>
      <c r="AJ11" s="21" t="s">
        <v>321</v>
      </c>
      <c r="AK11" s="21" t="s">
        <v>322</v>
      </c>
      <c r="AL11" s="21" t="s">
        <v>323</v>
      </c>
      <c r="AM11" s="21" t="s">
        <v>321</v>
      </c>
      <c r="AN11" s="21" t="s">
        <v>322</v>
      </c>
      <c r="AO11" s="21" t="s">
        <v>323</v>
      </c>
      <c r="AP11" s="21" t="s">
        <v>321</v>
      </c>
      <c r="AQ11" s="21" t="s">
        <v>322</v>
      </c>
      <c r="AR11" s="21" t="s">
        <v>323</v>
      </c>
      <c r="AS11" s="21" t="s">
        <v>321</v>
      </c>
      <c r="AT11" s="21" t="s">
        <v>322</v>
      </c>
      <c r="AU11" s="21" t="s">
        <v>323</v>
      </c>
      <c r="AV11" s="21" t="s">
        <v>321</v>
      </c>
      <c r="AW11" s="21" t="s">
        <v>322</v>
      </c>
      <c r="AX11" s="21" t="s">
        <v>323</v>
      </c>
      <c r="AY11" s="21" t="s">
        <v>321</v>
      </c>
      <c r="AZ11" s="21" t="s">
        <v>322</v>
      </c>
      <c r="BA11" s="21" t="s">
        <v>323</v>
      </c>
      <c r="BB11" s="21" t="s">
        <v>321</v>
      </c>
      <c r="BC11" s="21" t="s">
        <v>322</v>
      </c>
      <c r="BD11" s="21" t="s">
        <v>323</v>
      </c>
      <c r="BE11" s="21" t="s">
        <v>321</v>
      </c>
      <c r="BF11" s="21" t="s">
        <v>322</v>
      </c>
      <c r="BG11" s="21" t="s">
        <v>323</v>
      </c>
      <c r="BH11" s="21" t="s">
        <v>321</v>
      </c>
      <c r="BI11" s="21" t="s">
        <v>322</v>
      </c>
      <c r="BJ11" s="21" t="s">
        <v>323</v>
      </c>
      <c r="BK11" s="21" t="s">
        <v>321</v>
      </c>
      <c r="BL11" s="21" t="s">
        <v>322</v>
      </c>
      <c r="BM11" s="21" t="s">
        <v>323</v>
      </c>
      <c r="BN11" s="21" t="s">
        <v>321</v>
      </c>
      <c r="BO11" s="21" t="s">
        <v>322</v>
      </c>
      <c r="BP11" s="21" t="s">
        <v>323</v>
      </c>
      <c r="BQ11" s="21" t="s">
        <v>321</v>
      </c>
      <c r="BR11" s="21" t="s">
        <v>322</v>
      </c>
      <c r="BS11" s="21" t="s">
        <v>323</v>
      </c>
      <c r="BT11" s="21" t="s">
        <v>321</v>
      </c>
      <c r="BU11" s="21" t="s">
        <v>322</v>
      </c>
      <c r="BV11" s="21" t="s">
        <v>323</v>
      </c>
      <c r="BW11" s="21" t="s">
        <v>321</v>
      </c>
      <c r="BX11" s="21" t="s">
        <v>322</v>
      </c>
      <c r="BY11" s="21" t="s">
        <v>323</v>
      </c>
      <c r="BZ11" s="21" t="s">
        <v>321</v>
      </c>
      <c r="CA11" s="21" t="s">
        <v>322</v>
      </c>
      <c r="CB11" s="21" t="s">
        <v>323</v>
      </c>
      <c r="CC11" s="22" t="s">
        <v>321</v>
      </c>
      <c r="CD11" s="22" t="s">
        <v>322</v>
      </c>
      <c r="CE11" s="22" t="s">
        <v>323</v>
      </c>
      <c r="CF11" s="22" t="s">
        <v>321</v>
      </c>
      <c r="CG11" s="22" t="s">
        <v>322</v>
      </c>
      <c r="CH11" s="22" t="s">
        <v>323</v>
      </c>
      <c r="CI11" s="22" t="s">
        <v>321</v>
      </c>
      <c r="CJ11" s="22" t="s">
        <v>322</v>
      </c>
      <c r="CK11" s="22" t="s">
        <v>323</v>
      </c>
      <c r="CL11" s="22" t="s">
        <v>321</v>
      </c>
      <c r="CM11" s="22" t="s">
        <v>322</v>
      </c>
      <c r="CN11" s="22" t="s">
        <v>323</v>
      </c>
      <c r="CO11" s="22" t="s">
        <v>321</v>
      </c>
      <c r="CP11" s="22" t="s">
        <v>322</v>
      </c>
      <c r="CQ11" s="22" t="s">
        <v>323</v>
      </c>
      <c r="CR11" s="22" t="s">
        <v>321</v>
      </c>
      <c r="CS11" s="22" t="s">
        <v>322</v>
      </c>
      <c r="CT11" s="22" t="s">
        <v>323</v>
      </c>
      <c r="CU11" s="22" t="s">
        <v>321</v>
      </c>
      <c r="CV11" s="22" t="s">
        <v>322</v>
      </c>
      <c r="CW11" s="22" t="s">
        <v>323</v>
      </c>
      <c r="CX11" s="22" t="s">
        <v>321</v>
      </c>
      <c r="CY11" s="22" t="s">
        <v>322</v>
      </c>
      <c r="CZ11" s="22" t="s">
        <v>323</v>
      </c>
      <c r="DA11" s="22" t="s">
        <v>321</v>
      </c>
      <c r="DB11" s="22" t="s">
        <v>322</v>
      </c>
      <c r="DC11" s="22" t="s">
        <v>323</v>
      </c>
      <c r="DD11" s="22" t="s">
        <v>321</v>
      </c>
      <c r="DE11" s="22" t="s">
        <v>322</v>
      </c>
      <c r="DF11" s="22" t="s">
        <v>323</v>
      </c>
      <c r="DG11" s="22" t="s">
        <v>321</v>
      </c>
      <c r="DH11" s="22" t="s">
        <v>322</v>
      </c>
      <c r="DI11" s="22" t="s">
        <v>323</v>
      </c>
      <c r="DJ11" s="22" t="s">
        <v>321</v>
      </c>
      <c r="DK11" s="22" t="s">
        <v>322</v>
      </c>
      <c r="DL11" s="22" t="s">
        <v>323</v>
      </c>
      <c r="DM11" s="22" t="s">
        <v>321</v>
      </c>
      <c r="DN11" s="22" t="s">
        <v>322</v>
      </c>
      <c r="DO11" s="22" t="s">
        <v>323</v>
      </c>
      <c r="DP11" s="22" t="s">
        <v>321</v>
      </c>
      <c r="DQ11" s="22" t="s">
        <v>322</v>
      </c>
      <c r="DR11" s="22" t="s">
        <v>323</v>
      </c>
      <c r="DS11" s="22" t="s">
        <v>321</v>
      </c>
      <c r="DT11" s="22" t="s">
        <v>322</v>
      </c>
      <c r="DU11" s="22" t="s">
        <v>323</v>
      </c>
      <c r="DV11" s="22" t="s">
        <v>321</v>
      </c>
      <c r="DW11" s="22" t="s">
        <v>322</v>
      </c>
      <c r="DX11" s="22" t="s">
        <v>323</v>
      </c>
      <c r="DY11" s="22" t="s">
        <v>321</v>
      </c>
      <c r="DZ11" s="22" t="s">
        <v>322</v>
      </c>
      <c r="EA11" s="22" t="s">
        <v>323</v>
      </c>
      <c r="EB11" s="22" t="s">
        <v>321</v>
      </c>
      <c r="EC11" s="22" t="s">
        <v>322</v>
      </c>
      <c r="ED11" s="22" t="s">
        <v>323</v>
      </c>
      <c r="EE11" s="22" t="s">
        <v>321</v>
      </c>
      <c r="EF11" s="22" t="s">
        <v>322</v>
      </c>
      <c r="EG11" s="22" t="s">
        <v>323</v>
      </c>
      <c r="EH11" s="22" t="s">
        <v>321</v>
      </c>
      <c r="EI11" s="22" t="s">
        <v>322</v>
      </c>
      <c r="EJ11" s="22" t="s">
        <v>323</v>
      </c>
      <c r="EK11" s="22" t="s">
        <v>321</v>
      </c>
      <c r="EL11" s="22" t="s">
        <v>322</v>
      </c>
      <c r="EM11" s="22" t="s">
        <v>323</v>
      </c>
      <c r="EN11" s="22" t="s">
        <v>321</v>
      </c>
      <c r="EO11" s="22" t="s">
        <v>322</v>
      </c>
      <c r="EP11" s="22" t="s">
        <v>323</v>
      </c>
      <c r="EQ11" s="22" t="s">
        <v>321</v>
      </c>
      <c r="ER11" s="22" t="s">
        <v>322</v>
      </c>
      <c r="ES11" s="22" t="s">
        <v>323</v>
      </c>
      <c r="ET11" s="22" t="s">
        <v>321</v>
      </c>
      <c r="EU11" s="22" t="s">
        <v>322</v>
      </c>
      <c r="EV11" s="22" t="s">
        <v>323</v>
      </c>
      <c r="EW11" s="22" t="s">
        <v>321</v>
      </c>
      <c r="EX11" s="22" t="s">
        <v>322</v>
      </c>
      <c r="EY11" s="22" t="s">
        <v>323</v>
      </c>
    </row>
    <row r="12" spans="1:155" x14ac:dyDescent="0.2">
      <c r="A12" s="14" t="s">
        <v>390</v>
      </c>
      <c r="B12" s="14" t="s">
        <v>391</v>
      </c>
      <c r="C12" s="62">
        <f t="shared" ref="C12:C75" si="0">F12+I12+L12+O12+R12+U12+X12+AA12+AD12+AG12+AJ12+AM12+AP12+AS12+AV12+AY12+BB12+BE12+BH12+BK12+BN12+BQ12+BT12+BW12+BZ12+CC12+CF12+CI12+CL12+CO12+CR12+CU12+CX12+DA12+DD12+DG12+DJ12+DM12+DP12+DS12+DV12+DY12+EB12+EE12+EH12+EK12+EN12+EQ12+ET12+EW12</f>
        <v>0</v>
      </c>
      <c r="D12" s="63">
        <f t="shared" ref="D12:D75" si="1">G12+J12+M12+P12+S12+V12+Y12+AB12+AE12+AH12+AK12+AN12+AQ12+AT12+AW12+AZ12+BC12+BF12+BI12+BL12+BO12+BR12+BU12+BX12+CA12+CD12+CG12+CJ12+CM12+CP12+CS12+CV12+CY12+DB12+DE12+DH12+DK12+DN12+DQ12+DT12+DW12+DZ12+EC12+EF12+EI12+EL12+EO12+ER12+EU12+EX12</f>
        <v>0</v>
      </c>
      <c r="E12" s="64">
        <f t="shared" ref="E12:E75" si="2">H12+K12+N12+Q12+T12+W12+Z12+AC12+AF12+AI12+AL12+AO12+AR12+AU12+AX12+BA12+BD12+BG12+BJ12+BM12+BP12+BS12+BV12+BY12+CB12+CE12+CH12+CK12+CN12+CQ12+CT12+CW12+CZ12+DC12+DF12+DI12+DL12+DO12+DR12+DU12+DX12+EA12+ED12+EG12+EJ12+EM12+EP12+ES12+EV12+EY12</f>
        <v>0</v>
      </c>
      <c r="F12" s="65">
        <f>IF(AND(ISNUMBER(Emissions!D12),ISNUMBER(Dispersion!C23)),Emissions!D12*453.59/3600*Dispersion!C23,0)</f>
        <v>0</v>
      </c>
      <c r="G12" s="63">
        <f>IF(AND(ISNUMBER(Emissions!D12),ISNUMBER(Dispersion!C24)),Emissions!D12*453.59/3600*Dispersion!C24,0)</f>
        <v>0</v>
      </c>
      <c r="H12" s="63">
        <f>IF(AND(ISNUMBER(Emissions!E12),ISNUMBER(Dispersion!C25)),Emissions!E12*2000*453.59/8760/3600*Dispersion!C25,0)</f>
        <v>0</v>
      </c>
      <c r="I12" s="63">
        <f>IF(AND(ISNUMBER(Emissions!F12),ISNUMBER(Dispersion!D23)),Emissions!F12*453.59/3600*Dispersion!D23,0)</f>
        <v>0</v>
      </c>
      <c r="J12" s="63">
        <f>IF(AND(ISNUMBER(Emissions!F12),ISNUMBER(Dispersion!D24)),Emissions!F12*453.59/3600*Dispersion!D24,0)</f>
        <v>0</v>
      </c>
      <c r="K12" s="63">
        <f>IF(AND(ISNUMBER(Emissions!G12),ISNUMBER(Dispersion!D25)),Emissions!G12*2000*453.59/8760/3600*Dispersion!D25,0)</f>
        <v>0</v>
      </c>
      <c r="L12" s="63">
        <f>IF(AND(ISNUMBER(Emissions!H12),ISNUMBER(Dispersion!E23)),Emissions!H12*453.59/3600*Dispersion!E23,0)</f>
        <v>0</v>
      </c>
      <c r="M12" s="63">
        <f>IF(AND(ISNUMBER(Emissions!H12),ISNUMBER(Dispersion!E24)),Emissions!H12*453.59/3600*Dispersion!E24,0)</f>
        <v>0</v>
      </c>
      <c r="N12" s="63">
        <f>IF(AND(ISNUMBER(Emissions!I12),ISNUMBER(Dispersion!E25)),Emissions!I12*2000*453.59/8760/3600*Dispersion!E25,0)</f>
        <v>0</v>
      </c>
      <c r="O12" s="63">
        <f>IF(AND(ISNUMBER(Emissions!J12),ISNUMBER(Dispersion!F23)),Emissions!J12*453.59/3600*Dispersion!F23,0)</f>
        <v>0</v>
      </c>
      <c r="P12" s="63">
        <f>IF(AND(ISNUMBER(Emissions!J12),ISNUMBER(Dispersion!F24)),Emissions!J12*453.59/3600*Dispersion!F24,0)</f>
        <v>0</v>
      </c>
      <c r="Q12" s="63">
        <f>IF(AND(ISNUMBER(Emissions!K12),ISNUMBER(Dispersion!F25)),Emissions!K12*2000*453.59/8760/3600*Dispersion!F25,0)</f>
        <v>0</v>
      </c>
      <c r="R12" s="63">
        <f>IF(AND(ISNUMBER(Emissions!L12),ISNUMBER(Dispersion!G23)),Emissions!L12*453.59/3600*Dispersion!G23,0)</f>
        <v>0</v>
      </c>
      <c r="S12" s="63">
        <f>IF(AND(ISNUMBER(Emissions!L12),ISNUMBER(Dispersion!G24)),Emissions!L12*453.59/3600*Dispersion!G24,0)</f>
        <v>0</v>
      </c>
      <c r="T12" s="63">
        <f>IF(AND(ISNUMBER(Emissions!M12),ISNUMBER(Dispersion!G25)),Emissions!M12*2000*453.59/8760/3600*Dispersion!G25,0)</f>
        <v>0</v>
      </c>
      <c r="U12" s="63">
        <f>IF(AND(ISNUMBER(Emissions!N12),ISNUMBER(Dispersion!H23)),Emissions!N12*453.59/3600*Dispersion!H23,0)</f>
        <v>0</v>
      </c>
      <c r="V12" s="63">
        <f>IF(AND(ISNUMBER(Emissions!N12),ISNUMBER(Dispersion!H24)),Emissions!N12*453.59/3600*Dispersion!H24,0)</f>
        <v>0</v>
      </c>
      <c r="W12" s="63">
        <f>IF(AND(ISNUMBER(Emissions!O12),ISNUMBER(Dispersion!H25)),Emissions!O12*2000*453.59/8760/3600*Dispersion!H25,0)</f>
        <v>0</v>
      </c>
      <c r="X12" s="63">
        <f>IF(AND(ISNUMBER(Emissions!P12),ISNUMBER(Dispersion!I23)),Emissions!P12*453.59/3600*Dispersion!I23,0)</f>
        <v>0</v>
      </c>
      <c r="Y12" s="63">
        <f>IF(AND(ISNUMBER(Emissions!P12),ISNUMBER(Dispersion!I24)),Emissions!P12*453.59/3600*Dispersion!I24,0)</f>
        <v>0</v>
      </c>
      <c r="Z12" s="63">
        <f>IF(AND(ISNUMBER(Emissions!Q12),ISNUMBER(Dispersion!I25)),Emissions!Q12*2000*453.59/8760/3600*Dispersion!I25,0)</f>
        <v>0</v>
      </c>
      <c r="AA12" s="63">
        <f>IF(AND(ISNUMBER(Emissions!R12),ISNUMBER(Dispersion!J23)),Emissions!R12*453.59/3600*Dispersion!J23,0)</f>
        <v>0</v>
      </c>
      <c r="AB12" s="63">
        <f>IF(AND(ISNUMBER(Emissions!R12),ISNUMBER(Dispersion!J24)),Emissions!R12*453.59/3600*Dispersion!J24,0)</f>
        <v>0</v>
      </c>
      <c r="AC12" s="63">
        <f>IF(AND(ISNUMBER(Emissions!S12),ISNUMBER(Dispersion!J25)),Emissions!S12*2000*453.59/8760/3600*Dispersion!J25,0)</f>
        <v>0</v>
      </c>
      <c r="AD12" s="63">
        <f>IF(AND(ISNUMBER(Emissions!T12),ISNUMBER(Dispersion!K23)),Emissions!T12*453.59/3600*Dispersion!K23,0)</f>
        <v>0</v>
      </c>
      <c r="AE12" s="63">
        <f>IF(AND(ISNUMBER(Emissions!T12),ISNUMBER(Dispersion!K24)),Emissions!T12*453.59/3600*Dispersion!K24,0)</f>
        <v>0</v>
      </c>
      <c r="AF12" s="63">
        <f>IF(AND(ISNUMBER(Emissions!U12),ISNUMBER(Dispersion!K25)),Emissions!U12*2000*453.59/8760/3600*Dispersion!K25,0)</f>
        <v>0</v>
      </c>
      <c r="AG12" s="63">
        <f>IF(AND(ISNUMBER(Emissions!V12),ISNUMBER(Dispersion!L23)),Emissions!V12*453.59/3600*Dispersion!L23,0)</f>
        <v>0</v>
      </c>
      <c r="AH12" s="63">
        <f>IF(AND(ISNUMBER(Emissions!V12),ISNUMBER(Dispersion!L24)),Emissions!V12*453.59/3600*Dispersion!L24,0)</f>
        <v>0</v>
      </c>
      <c r="AI12" s="63">
        <f>IF(AND(ISNUMBER(Emissions!W12),ISNUMBER(Dispersion!L25)),Emissions!W12*2000*453.59/8760/3600*Dispersion!L25,0)</f>
        <v>0</v>
      </c>
      <c r="AJ12" s="63">
        <f>IF(AND(ISNUMBER(Emissions!X12),ISNUMBER(Dispersion!M23)),Emissions!X12*453.59/3600*Dispersion!M23,0)</f>
        <v>0</v>
      </c>
      <c r="AK12" s="63">
        <f>IF(AND(ISNUMBER(Emissions!X12),ISNUMBER(Dispersion!M24)),Emissions!X12*453.59/3600*Dispersion!M24,0)</f>
        <v>0</v>
      </c>
      <c r="AL12" s="63">
        <f>IF(AND(ISNUMBER(Emissions!Y12),ISNUMBER(Dispersion!M25)),Emissions!Y12*2000*453.59/8760/3600*Dispersion!M25,0)</f>
        <v>0</v>
      </c>
      <c r="AM12" s="63">
        <f>IF(AND(ISNUMBER(Emissions!Z12),ISNUMBER(Dispersion!N23)),Emissions!Z12*453.59/3600*Dispersion!N23,0)</f>
        <v>0</v>
      </c>
      <c r="AN12" s="63">
        <f>IF(AND(ISNUMBER(Emissions!Z12),ISNUMBER(Dispersion!N24)),Emissions!Z12*453.59/3600*Dispersion!N24,0)</f>
        <v>0</v>
      </c>
      <c r="AO12" s="63">
        <f>IF(AND(ISNUMBER(Emissions!AA12),ISNUMBER(Dispersion!N25)),Emissions!AA12*2000*453.59/8760/3600*Dispersion!N25,0)</f>
        <v>0</v>
      </c>
      <c r="AP12" s="63">
        <f>IF(AND(ISNUMBER(Emissions!AB12),ISNUMBER(Dispersion!O23)),Emissions!AB12*453.59/3600*Dispersion!O23,0)</f>
        <v>0</v>
      </c>
      <c r="AQ12" s="63">
        <f>IF(AND(ISNUMBER(Emissions!AB12),ISNUMBER(Dispersion!O24)),Emissions!AB12*453.59/3600*Dispersion!O24,0)</f>
        <v>0</v>
      </c>
      <c r="AR12" s="63">
        <f>IF(AND(ISNUMBER(Emissions!AC12),ISNUMBER(Dispersion!O25)),Emissions!AC12*2000*453.59/8760/3600*Dispersion!O25,0)</f>
        <v>0</v>
      </c>
      <c r="AS12" s="63">
        <f>IF(AND(ISNUMBER(Emissions!AD12),ISNUMBER(Dispersion!P23)),Emissions!AD12*453.59/3600*Dispersion!P23,0)</f>
        <v>0</v>
      </c>
      <c r="AT12" s="63">
        <f>IF(AND(ISNUMBER(Emissions!AD12),ISNUMBER(Dispersion!P24)),Emissions!AD12*453.59/3600*Dispersion!P24,0)</f>
        <v>0</v>
      </c>
      <c r="AU12" s="63">
        <f>IF(AND(ISNUMBER(Emissions!AE12),ISNUMBER(Dispersion!P25)),Emissions!AE12*2000*453.59/8760/3600*Dispersion!P25,0)</f>
        <v>0</v>
      </c>
      <c r="AV12" s="63">
        <f>IF(AND(ISNUMBER(Emissions!AF12),ISNUMBER(Dispersion!Q23)),Emissions!AF12*453.59/3600*Dispersion!Q23,0)</f>
        <v>0</v>
      </c>
      <c r="AW12" s="63">
        <f>IF(AND(ISNUMBER(Emissions!AF12),ISNUMBER(Dispersion!Q24)),Emissions!AF12*453.59/3600*Dispersion!Q24,0)</f>
        <v>0</v>
      </c>
      <c r="AX12" s="63">
        <f>IF(AND(ISNUMBER(Emissions!AG12),ISNUMBER(Dispersion!Q25)),Emissions!AG12*2000*453.59/8760/3600*Dispersion!Q25,0)</f>
        <v>0</v>
      </c>
      <c r="AY12" s="63">
        <f>IF(AND(ISNUMBER(Emissions!AH12),ISNUMBER(Dispersion!R23)),Emissions!AH12*453.59/3600*Dispersion!R23,0)</f>
        <v>0</v>
      </c>
      <c r="AZ12" s="63">
        <f>IF(AND(ISNUMBER(Emissions!AH12),ISNUMBER(Dispersion!R24)),Emissions!AH12*453.59/3600*Dispersion!R24,0)</f>
        <v>0</v>
      </c>
      <c r="BA12" s="63">
        <f>IF(AND(ISNUMBER(Emissions!AI12),ISNUMBER(Dispersion!R25)),Emissions!AI12*2000*453.59/8760/3600*Dispersion!R25,0)</f>
        <v>0</v>
      </c>
      <c r="BB12" s="63">
        <f>IF(AND(ISNUMBER(Emissions!AJ12),ISNUMBER(Dispersion!S23)),Emissions!AJ12*453.59/3600*Dispersion!S23,0)</f>
        <v>0</v>
      </c>
      <c r="BC12" s="63">
        <f>IF(AND(ISNUMBER(Emissions!AJ12),ISNUMBER(Dispersion!S24)),Emissions!AJ12*453.59/3600*Dispersion!S24,0)</f>
        <v>0</v>
      </c>
      <c r="BD12" s="63">
        <f>IF(AND(ISNUMBER(Emissions!AK12),ISNUMBER(Dispersion!S25)),Emissions!AK12*2000*453.59/8760/3600*Dispersion!S25,0)</f>
        <v>0</v>
      </c>
      <c r="BE12" s="63">
        <f>IF(AND(ISNUMBER(Emissions!AL12),ISNUMBER(Dispersion!T23)),Emissions!AL12*453.59/3600*Dispersion!T23,0)</f>
        <v>0</v>
      </c>
      <c r="BF12" s="63">
        <f>IF(AND(ISNUMBER(Emissions!AL12),ISNUMBER(Dispersion!T24)),Emissions!AL12*453.59/3600*Dispersion!T24,0)</f>
        <v>0</v>
      </c>
      <c r="BG12" s="63">
        <f>IF(AND(ISNUMBER(Emissions!AM12),ISNUMBER(Dispersion!T25)),Emissions!AM12*2000*453.59/8760/3600*Dispersion!T25,0)</f>
        <v>0</v>
      </c>
      <c r="BH12" s="63">
        <f>IF(AND(ISNUMBER(Emissions!AN12),ISNUMBER(Dispersion!U23)),Emissions!AN12*453.59/3600*Dispersion!U23,0)</f>
        <v>0</v>
      </c>
      <c r="BI12" s="63">
        <f>IF(AND(ISNUMBER(Emissions!AN12),ISNUMBER(Dispersion!U24)),Emissions!AN12*453.59/3600*Dispersion!U24,0)</f>
        <v>0</v>
      </c>
      <c r="BJ12" s="63">
        <f>IF(AND(ISNUMBER(Emissions!AO12),ISNUMBER(Dispersion!U25)),Emissions!AO12*2000*453.59/8760/3600*Dispersion!U25,0)</f>
        <v>0</v>
      </c>
      <c r="BK12" s="63">
        <f>IF(AND(ISNUMBER(Emissions!AP12),ISNUMBER(Dispersion!V23)),Emissions!AP12*453.59/3600*Dispersion!V23,0)</f>
        <v>0</v>
      </c>
      <c r="BL12" s="63">
        <f>IF(AND(ISNUMBER(Emissions!AP12),ISNUMBER(Dispersion!V24)),Emissions!AP12*453.59/3600*Dispersion!V24,0)</f>
        <v>0</v>
      </c>
      <c r="BM12" s="63">
        <f>IF(AND(ISNUMBER(Emissions!AQ12),ISNUMBER(Dispersion!V25)),Emissions!AQ12*2000*453.59/8760/3600*Dispersion!V25,0)</f>
        <v>0</v>
      </c>
      <c r="BN12" s="63">
        <f>IF(AND(ISNUMBER(Emissions!AR12),ISNUMBER(Dispersion!W23)),Emissions!AR12*453.59/3600*Dispersion!W23,0)</f>
        <v>0</v>
      </c>
      <c r="BO12" s="63">
        <f>IF(AND(ISNUMBER(Emissions!AR12),ISNUMBER(Dispersion!W24)),Emissions!AR12*453.59/3600*Dispersion!W24,0)</f>
        <v>0</v>
      </c>
      <c r="BP12" s="63">
        <f>IF(AND(ISNUMBER(Emissions!AS12),ISNUMBER(Dispersion!W25)),Emissions!AS12*2000*453.59/8760/3600*Dispersion!W25,0)</f>
        <v>0</v>
      </c>
      <c r="BQ12" s="63">
        <f>IF(AND(ISNUMBER(Emissions!AT12),ISNUMBER(Dispersion!X23)),Emissions!AT12*453.59/3600*Dispersion!X23,0)</f>
        <v>0</v>
      </c>
      <c r="BR12" s="63">
        <f>IF(AND(ISNUMBER(Emissions!AT12),ISNUMBER(Dispersion!X24)),Emissions!AT12*453.59/3600*Dispersion!X24,0)</f>
        <v>0</v>
      </c>
      <c r="BS12" s="63">
        <f>IF(AND(ISNUMBER(Emissions!AU12),ISNUMBER(Dispersion!X25)),Emissions!AU12*2000*453.59/8760/3600*Dispersion!X25,0)</f>
        <v>0</v>
      </c>
      <c r="BT12" s="63">
        <f>IF(AND(ISNUMBER(Emissions!AV12),ISNUMBER(Dispersion!Y23)),Emissions!AV12*453.59/3600*Dispersion!Y23,0)</f>
        <v>0</v>
      </c>
      <c r="BU12" s="63">
        <f>IF(AND(ISNUMBER(Emissions!AV12),ISNUMBER(Dispersion!Y24)),Emissions!AV12*453.59/3600*Dispersion!Y24,0)</f>
        <v>0</v>
      </c>
      <c r="BV12" s="63">
        <f>IF(AND(ISNUMBER(Emissions!AW12),ISNUMBER(Dispersion!Y25)),Emissions!AW12*2000*453.59/8760/3600*Dispersion!Y25,0)</f>
        <v>0</v>
      </c>
      <c r="BW12" s="63">
        <f>IF(AND(ISNUMBER(Emissions!AX12),ISNUMBER(Dispersion!Z23)),Emissions!AX12*453.59/3600*Dispersion!Z23,0)</f>
        <v>0</v>
      </c>
      <c r="BX12" s="63">
        <f>IF(AND(ISNUMBER(Emissions!AX12),ISNUMBER(Dispersion!Z24)),Emissions!AX12*453.59/3600*Dispersion!Z24,0)</f>
        <v>0</v>
      </c>
      <c r="BY12" s="63">
        <f>IF(AND(ISNUMBER(Emissions!AY12),ISNUMBER(Dispersion!Z25)),Emissions!AY12*2000*453.59/8760/3600*Dispersion!Z25,0)</f>
        <v>0</v>
      </c>
      <c r="BZ12" s="63">
        <f>IF(AND(ISNUMBER(Emissions!AZ12),ISNUMBER(Dispersion!AA23)),Emissions!AZ12*453.59/3600*Dispersion!AA23,0)</f>
        <v>0</v>
      </c>
      <c r="CA12" s="63">
        <f>IF(AND(ISNUMBER(Emissions!AZ12),ISNUMBER(Dispersion!AA24)),Emissions!AZ12*453.59/3600*Dispersion!AA24,0)</f>
        <v>0</v>
      </c>
      <c r="CB12" s="63">
        <f>IF(AND(ISNUMBER(Emissions!BA12),ISNUMBER(Dispersion!AA25)),Emissions!BA12*2000*453.59/8760/3600*Dispersion!AA25,0)</f>
        <v>0</v>
      </c>
      <c r="CC12" s="63">
        <f>IF(AND(ISNUMBER(Emissions!BB12),ISNUMBER(Dispersion!AB23)),Emissions!BB12*453.59/3600*Dispersion!AB23,0)</f>
        <v>0</v>
      </c>
      <c r="CD12" s="63">
        <f>IF(AND(ISNUMBER(Emissions!BB12),ISNUMBER(Dispersion!AB24)),Emissions!BB12*453.59/3600*Dispersion!AB24,0)</f>
        <v>0</v>
      </c>
      <c r="CE12" s="63">
        <f>IF(AND(ISNUMBER(Emissions!BC12),ISNUMBER(Dispersion!AB25)),Emissions!BC12*2000*453.59/8760/3600*Dispersion!AB25,0)</f>
        <v>0</v>
      </c>
      <c r="CF12" s="63">
        <f>IF(AND(ISNUMBER(Emissions!BD12),ISNUMBER(Dispersion!AC23)),Emissions!BD12*453.59/3600*Dispersion!AC23,0)</f>
        <v>0</v>
      </c>
      <c r="CG12" s="63">
        <f>IF(AND(ISNUMBER(Emissions!BD12),ISNUMBER(Dispersion!AC24)),Emissions!BD12*453.59/3600*Dispersion!AC24,0)</f>
        <v>0</v>
      </c>
      <c r="CH12" s="63">
        <f>IF(AND(ISNUMBER(Emissions!BE12),ISNUMBER(Dispersion!AC25)),Emissions!BE12*2000*453.59/8760/3600*Dispersion!AC25,0)</f>
        <v>0</v>
      </c>
      <c r="CI12" s="63">
        <f>IF(AND(ISNUMBER(Emissions!BF12),ISNUMBER(Dispersion!AD23)),Emissions!BF12*453.59/3600*Dispersion!AD23,0)</f>
        <v>0</v>
      </c>
      <c r="CJ12" s="63">
        <f>IF(AND(ISNUMBER(Emissions!BF12),ISNUMBER(Dispersion!AD24)),Emissions!BF12*453.59/3600*Dispersion!AD24,0)</f>
        <v>0</v>
      </c>
      <c r="CK12" s="63">
        <f>IF(AND(ISNUMBER(Emissions!BG12),ISNUMBER(Dispersion!AD25)),Emissions!BG12*2000*453.59/8760/3600*Dispersion!AD25,0)</f>
        <v>0</v>
      </c>
      <c r="CL12" s="63">
        <f>IF(AND(ISNUMBER(Emissions!BH12),ISNUMBER(Dispersion!AE23)),Emissions!BH12*453.59/3600*Dispersion!AE23,0)</f>
        <v>0</v>
      </c>
      <c r="CM12" s="63">
        <f>IF(AND(ISNUMBER(Emissions!BH12),ISNUMBER(Dispersion!AE24)),Emissions!BH12*453.59/3600*Dispersion!AE24,0)</f>
        <v>0</v>
      </c>
      <c r="CN12" s="63">
        <f>IF(AND(ISNUMBER(Emissions!BI12),ISNUMBER(Dispersion!AE25)),Emissions!BI12*2000*453.59/8760/3600*Dispersion!AE25,0)</f>
        <v>0</v>
      </c>
      <c r="CO12" s="63">
        <f>IF(AND(ISNUMBER(Emissions!BJ12),ISNUMBER(Dispersion!AF23)),Emissions!BJ12*453.59/3600*Dispersion!AF23,0)</f>
        <v>0</v>
      </c>
      <c r="CP12" s="63">
        <f>IF(AND(ISNUMBER(Emissions!BJ12),ISNUMBER(Dispersion!AF24)),Emissions!BJ12*453.59/3600*Dispersion!AF24,0)</f>
        <v>0</v>
      </c>
      <c r="CQ12" s="63">
        <f>IF(AND(ISNUMBER(Emissions!BK12),ISNUMBER(Dispersion!AF25)),Emissions!BK12*2000*453.59/8760/3600*Dispersion!AF25,0)</f>
        <v>0</v>
      </c>
      <c r="CR12" s="63">
        <f>IF(AND(ISNUMBER(Emissions!BL12),ISNUMBER(Dispersion!AG23)),Emissions!BL12*453.59/3600*Dispersion!AG23,0)</f>
        <v>0</v>
      </c>
      <c r="CS12" s="63">
        <f>IF(AND(ISNUMBER(Emissions!BL12),ISNUMBER(Dispersion!AG24)),Emissions!BL12*453.59/3600*Dispersion!AG24,0)</f>
        <v>0</v>
      </c>
      <c r="CT12" s="63">
        <f>IF(AND(ISNUMBER(Emissions!BM12),ISNUMBER(Dispersion!AG25)),Emissions!BM12*2000*453.59/8760/3600*Dispersion!AG25,0)</f>
        <v>0</v>
      </c>
      <c r="CU12" s="63">
        <f>IF(AND(ISNUMBER(Emissions!BN12),ISNUMBER(Dispersion!AH23)),Emissions!BN12*453.59/3600*Dispersion!AH23,0)</f>
        <v>0</v>
      </c>
      <c r="CV12" s="63">
        <f>IF(AND(ISNUMBER(Emissions!BN12),ISNUMBER(Dispersion!AH24)),Emissions!BN12*453.59/3600*Dispersion!AH24,0)</f>
        <v>0</v>
      </c>
      <c r="CW12" s="63">
        <f>IF(AND(ISNUMBER(Emissions!BO12),ISNUMBER(Dispersion!AH25)),Emissions!BO12*2000*453.59/8760/3600*Dispersion!AH25,0)</f>
        <v>0</v>
      </c>
      <c r="CX12" s="63">
        <f>IF(AND(ISNUMBER(Emissions!BP12),ISNUMBER(Dispersion!AI23)),Emissions!BP12*453.59/3600*Dispersion!AI23,0)</f>
        <v>0</v>
      </c>
      <c r="CY12" s="63">
        <f>IF(AND(ISNUMBER(Emissions!BP12),ISNUMBER(Dispersion!AI24)),Emissions!BP12*453.59/3600*Dispersion!AI24,0)</f>
        <v>0</v>
      </c>
      <c r="CZ12" s="63">
        <f>IF(AND(ISNUMBER(Emissions!BQ12),ISNUMBER(Dispersion!AI25)),Emissions!BQ12*2000*453.59/8760/3600*Dispersion!AI25,0)</f>
        <v>0</v>
      </c>
      <c r="DA12" s="63">
        <f>IF(AND(ISNUMBER(Emissions!BR12),ISNUMBER(Dispersion!AJ23)),Emissions!BR12*453.59/3600*Dispersion!AJ23,0)</f>
        <v>0</v>
      </c>
      <c r="DB12" s="63">
        <f>IF(AND(ISNUMBER(Emissions!BR12),ISNUMBER(Dispersion!AJ24)),Emissions!BR12*453.59/3600*Dispersion!AJ24,0)</f>
        <v>0</v>
      </c>
      <c r="DC12" s="63">
        <f>IF(AND(ISNUMBER(Emissions!BS12),ISNUMBER(Dispersion!AJ25)),Emissions!BS12*2000*453.59/8760/3600*Dispersion!AJ25,0)</f>
        <v>0</v>
      </c>
      <c r="DD12" s="63">
        <f>IF(AND(ISNUMBER(Emissions!BT12),ISNUMBER(Dispersion!AK23)),Emissions!BT12*453.59/3600*Dispersion!AK23,0)</f>
        <v>0</v>
      </c>
      <c r="DE12" s="63">
        <f>IF(AND(ISNUMBER(Emissions!BT12),ISNUMBER(Dispersion!AK24)),Emissions!BT12*453.59/3600*Dispersion!AK24,0)</f>
        <v>0</v>
      </c>
      <c r="DF12" s="63">
        <f>IF(AND(ISNUMBER(Emissions!BU12),ISNUMBER(Dispersion!AK25)),Emissions!BU12*2000*453.59/8760/3600*Dispersion!AK25,0)</f>
        <v>0</v>
      </c>
      <c r="DG12" s="63">
        <f>IF(AND(ISNUMBER(Emissions!BV12),ISNUMBER(Dispersion!AL23)),Emissions!BV12*453.59/3600*Dispersion!AL23,0)</f>
        <v>0</v>
      </c>
      <c r="DH12" s="63">
        <f>IF(AND(ISNUMBER(Emissions!BV12),ISNUMBER(Dispersion!AL24)),Emissions!BV12*453.59/3600*Dispersion!AL24,0)</f>
        <v>0</v>
      </c>
      <c r="DI12" s="63">
        <f>IF(AND(ISNUMBER(Emissions!BW12),ISNUMBER(Dispersion!AL25)),Emissions!BW12*2000*453.59/8760/3600*Dispersion!AL25,0)</f>
        <v>0</v>
      </c>
      <c r="DJ12" s="63">
        <f>IF(AND(ISNUMBER(Emissions!BX12),ISNUMBER(Dispersion!AM23)),Emissions!BX12*453.59/3600*Dispersion!AM23,0)</f>
        <v>0</v>
      </c>
      <c r="DK12" s="63">
        <f>IF(AND(ISNUMBER(Emissions!BX12),ISNUMBER(Dispersion!AM24)),Emissions!BX12*453.59/3600*Dispersion!AM24,0)</f>
        <v>0</v>
      </c>
      <c r="DL12" s="63">
        <f>IF(AND(ISNUMBER(Emissions!BY12),ISNUMBER(Dispersion!AM25)),Emissions!BY12*2000*453.59/8760/3600*Dispersion!AM25,0)</f>
        <v>0</v>
      </c>
      <c r="DM12" s="63">
        <f>IF(AND(ISNUMBER(Emissions!BZ12),ISNUMBER(Dispersion!AN23)),Emissions!BZ12*453.59/3600*Dispersion!AN23,0)</f>
        <v>0</v>
      </c>
      <c r="DN12" s="63">
        <f>IF(AND(ISNUMBER(Emissions!BZ12),ISNUMBER(Dispersion!AN24)),Emissions!BZ12*453.59/3600*Dispersion!AN24,0)</f>
        <v>0</v>
      </c>
      <c r="DO12" s="63">
        <f>IF(AND(ISNUMBER(Emissions!CA12),ISNUMBER(Dispersion!AN25)),Emissions!CA12*2000*453.59/8760/3600*Dispersion!AN25,0)</f>
        <v>0</v>
      </c>
      <c r="DP12" s="63">
        <f>IF(AND(ISNUMBER(Emissions!CB12),ISNUMBER(Dispersion!AO23)),Emissions!CB12*453.59/3600*Dispersion!AO23,0)</f>
        <v>0</v>
      </c>
      <c r="DQ12" s="63">
        <f>IF(AND(ISNUMBER(Emissions!CB12),ISNUMBER(Dispersion!AO24)),Emissions!CB12*453.59/3600*Dispersion!AO24,0)</f>
        <v>0</v>
      </c>
      <c r="DR12" s="63">
        <f>IF(AND(ISNUMBER(Emissions!CC12),ISNUMBER(Dispersion!AO25)),Emissions!CC12*2000*453.59/8760/3600*Dispersion!AO25,0)</f>
        <v>0</v>
      </c>
      <c r="DS12" s="63">
        <f>IF(AND(ISNUMBER(Emissions!CD12),ISNUMBER(Dispersion!AP23)),Emissions!CD12*453.59/3600*Dispersion!AP23,0)</f>
        <v>0</v>
      </c>
      <c r="DT12" s="63">
        <f>IF(AND(ISNUMBER(Emissions!CD12),ISNUMBER(Dispersion!AP24)),Emissions!CD12*453.59/3600*Dispersion!AP24,0)</f>
        <v>0</v>
      </c>
      <c r="DU12" s="63">
        <f>IF(AND(ISNUMBER(Emissions!CE12),ISNUMBER(Dispersion!AP25)),Emissions!CE12*2000*453.59/8760/3600*Dispersion!AP25,0)</f>
        <v>0</v>
      </c>
      <c r="DV12" s="63">
        <f>IF(AND(ISNUMBER(Emissions!CF12),ISNUMBER(Dispersion!AQ23)),Emissions!CF12*453.59/3600*Dispersion!AQ23,0)</f>
        <v>0</v>
      </c>
      <c r="DW12" s="63">
        <f>IF(AND(ISNUMBER(Emissions!CF12),ISNUMBER(Dispersion!AQ24)),Emissions!CF12*453.59/3600*Dispersion!AQ24,0)</f>
        <v>0</v>
      </c>
      <c r="DX12" s="63">
        <f>IF(AND(ISNUMBER(Emissions!CG12),ISNUMBER(Dispersion!AQ25)),Emissions!CG12*2000*453.59/8760/3600*Dispersion!AQ25,0)</f>
        <v>0</v>
      </c>
      <c r="DY12" s="63">
        <f>IF(AND(ISNUMBER(Emissions!CH12),ISNUMBER(Dispersion!AR23)),Emissions!CH12*453.59/3600*Dispersion!AR23,0)</f>
        <v>0</v>
      </c>
      <c r="DZ12" s="63">
        <f>IF(AND(ISNUMBER(Emissions!CH12),ISNUMBER(Dispersion!AR24)),Emissions!CH12*453.59/3600*Dispersion!AR24,0)</f>
        <v>0</v>
      </c>
      <c r="EA12" s="63">
        <f>IF(AND(ISNUMBER(Emissions!CI12),ISNUMBER(Dispersion!AR25)),Emissions!CI12*2000*453.59/8760/3600*Dispersion!AR25,0)</f>
        <v>0</v>
      </c>
      <c r="EB12" s="63">
        <f>IF(AND(ISNUMBER(Emissions!CJ12),ISNUMBER(Dispersion!AS23)),Emissions!CJ12*453.59/3600*Dispersion!AS23,0)</f>
        <v>0</v>
      </c>
      <c r="EC12" s="63">
        <f>IF(AND(ISNUMBER(Emissions!CJ12),ISNUMBER(Dispersion!AS24)),Emissions!CJ12*453.59/3600*Dispersion!AS24,0)</f>
        <v>0</v>
      </c>
      <c r="ED12" s="63">
        <f>IF(AND(ISNUMBER(Emissions!CK12),ISNUMBER(Dispersion!AS25)),Emissions!CK12*2000*453.59/8760/3600*Dispersion!AS25,0)</f>
        <v>0</v>
      </c>
      <c r="EE12" s="63">
        <f>IF(AND(ISNUMBER(Emissions!CL12),ISNUMBER(Dispersion!AT23)),Emissions!CL12*453.59/3600*Dispersion!AT23,0)</f>
        <v>0</v>
      </c>
      <c r="EF12" s="63">
        <f>IF(AND(ISNUMBER(Emissions!CL12),ISNUMBER(Dispersion!AT24)),Emissions!CL12*453.59/3600*Dispersion!AT24,0)</f>
        <v>0</v>
      </c>
      <c r="EG12" s="63">
        <f>IF(AND(ISNUMBER(Emissions!CM12),ISNUMBER(Dispersion!AT25)),Emissions!CM12*2000*453.59/8760/3600*Dispersion!AT25,0)</f>
        <v>0</v>
      </c>
      <c r="EH12" s="63">
        <f>IF(AND(ISNUMBER(Emissions!CN12),ISNUMBER(Dispersion!AU23)),Emissions!CN12*453.59/3600*Dispersion!AU23,0)</f>
        <v>0</v>
      </c>
      <c r="EI12" s="63">
        <f>IF(AND(ISNUMBER(Emissions!CN12),ISNUMBER(Dispersion!AU24)),Emissions!CN12*453.59/3600*Dispersion!AU24,0)</f>
        <v>0</v>
      </c>
      <c r="EJ12" s="63">
        <f>IF(AND(ISNUMBER(Emissions!CO12),ISNUMBER(Dispersion!AU25)),Emissions!CO12*2000*453.59/8760/3600*Dispersion!AU25,0)</f>
        <v>0</v>
      </c>
      <c r="EK12" s="63">
        <f>IF(AND(ISNUMBER(Emissions!CP12),ISNUMBER(Dispersion!AV23)),Emissions!CP12*453.59/3600*Dispersion!AV23,0)</f>
        <v>0</v>
      </c>
      <c r="EL12" s="63">
        <f>IF(AND(ISNUMBER(Emissions!CP12),ISNUMBER(Dispersion!AV24)),Emissions!CP12*453.59/3600*Dispersion!AV24,0)</f>
        <v>0</v>
      </c>
      <c r="EM12" s="63">
        <f>IF(AND(ISNUMBER(Emissions!CQ12),ISNUMBER(Dispersion!AV25)),Emissions!CQ12*2000*453.59/8760/3600*Dispersion!AV25,0)</f>
        <v>0</v>
      </c>
      <c r="EN12" s="63">
        <f>IF(AND(ISNUMBER(Emissions!CR12),ISNUMBER(Dispersion!AW23)),Emissions!CR12*453.59/3600*Dispersion!AW23,0)</f>
        <v>0</v>
      </c>
      <c r="EO12" s="63">
        <f>IF(AND(ISNUMBER(Emissions!CR12),ISNUMBER(Dispersion!AW24)),Emissions!CR12*453.59/3600*Dispersion!AW24,0)</f>
        <v>0</v>
      </c>
      <c r="EP12" s="63">
        <f>IF(AND(ISNUMBER(Emissions!CS12),ISNUMBER(Dispersion!AW25)),Emissions!CS12*2000*453.59/8760/3600*Dispersion!AW25,0)</f>
        <v>0</v>
      </c>
      <c r="EQ12" s="63">
        <f>IF(AND(ISNUMBER(Emissions!CT12),ISNUMBER(Dispersion!AX23)),Emissions!CT12*453.59/3600*Dispersion!AX23,0)</f>
        <v>0</v>
      </c>
      <c r="ER12" s="63">
        <f>IF(AND(ISNUMBER(Emissions!CT12),ISNUMBER(Dispersion!AX24)),Emissions!CT12*453.59/3600*Dispersion!AX24,0)</f>
        <v>0</v>
      </c>
      <c r="ES12" s="63">
        <f>IF(AND(ISNUMBER(Emissions!CU12),ISNUMBER(Dispersion!AX25)),Emissions!CU12*2000*453.59/8760/3600*Dispersion!AX25,0)</f>
        <v>0</v>
      </c>
      <c r="ET12" s="63">
        <f>IF(AND(ISNUMBER(Emissions!CV12),ISNUMBER(Dispersion!AY23)),Emissions!CV12*453.59/3600*Dispersion!AY23,0)</f>
        <v>0</v>
      </c>
      <c r="EU12" s="63">
        <f>IF(AND(ISNUMBER(Emissions!CV12),ISNUMBER(Dispersion!AY24)),Emissions!CV12*453.59/3600*Dispersion!AY24,0)</f>
        <v>0</v>
      </c>
      <c r="EV12" s="63">
        <f>IF(AND(ISNUMBER(Emissions!CW12),ISNUMBER(Dispersion!AY25)),Emissions!CW12*2000*453.59/8760/3600*Dispersion!AY25,0)</f>
        <v>0</v>
      </c>
      <c r="EW12" s="63">
        <f>IF(AND(ISNUMBER(Emissions!CX12),ISNUMBER(Dispersion!AZ23)),Emissions!CX12*453.59/3600*Dispersion!AZ23,0)</f>
        <v>0</v>
      </c>
      <c r="EX12" s="63">
        <f>IF(AND(ISNUMBER(Emissions!CX12),ISNUMBER(Dispersion!AZ24)),Emissions!CX12*453.59/3600*Dispersion!AZ24,0)</f>
        <v>0</v>
      </c>
      <c r="EY12" s="64">
        <f>IF(AND(ISNUMBER(Emissions!CY12),ISNUMBER(Dispersion!AZ25)),Emissions!CY12*2000*453.59/8760/3600*Dispersion!AZ25,0)</f>
        <v>0</v>
      </c>
    </row>
    <row r="13" spans="1:155" x14ac:dyDescent="0.2">
      <c r="A13" s="14" t="s">
        <v>392</v>
      </c>
      <c r="B13" s="14" t="s">
        <v>393</v>
      </c>
      <c r="C13" s="33">
        <f t="shared" si="0"/>
        <v>0</v>
      </c>
      <c r="D13" s="23">
        <f t="shared" si="1"/>
        <v>0</v>
      </c>
      <c r="E13" s="36">
        <f t="shared" si="2"/>
        <v>0</v>
      </c>
      <c r="F13" s="34">
        <f>IF(AND(ISNUMBER(Emissions!D13),ISNUMBER(Dispersion!C23)),Emissions!D13*453.59/3600*Dispersion!C23,0)</f>
        <v>0</v>
      </c>
      <c r="G13" s="23">
        <f>IF(AND(ISNUMBER(Emissions!D13),ISNUMBER(Dispersion!C24)),Emissions!D13*453.59/3600*Dispersion!C24,0)</f>
        <v>0</v>
      </c>
      <c r="H13" s="23">
        <f>IF(AND(ISNUMBER(Emissions!E13),ISNUMBER(Dispersion!C25)),Emissions!E13*2000*453.59/8760/3600*Dispersion!C25,0)</f>
        <v>0</v>
      </c>
      <c r="I13" s="23">
        <f>IF(AND(ISNUMBER(Emissions!F13),ISNUMBER(Dispersion!D23)),Emissions!F13*453.59/3600*Dispersion!D23,0)</f>
        <v>0</v>
      </c>
      <c r="J13" s="23">
        <f>IF(AND(ISNUMBER(Emissions!F13),ISNUMBER(Dispersion!D24)),Emissions!F13*453.59/3600*Dispersion!D24,0)</f>
        <v>0</v>
      </c>
      <c r="K13" s="23">
        <f>IF(AND(ISNUMBER(Emissions!G13),ISNUMBER(Dispersion!D25)),Emissions!G13*2000*453.59/8760/3600*Dispersion!D25,0)</f>
        <v>0</v>
      </c>
      <c r="L13" s="23">
        <f>IF(AND(ISNUMBER(Emissions!H13),ISNUMBER(Dispersion!E23)),Emissions!H13*453.59/3600*Dispersion!E23,0)</f>
        <v>0</v>
      </c>
      <c r="M13" s="23">
        <f>IF(AND(ISNUMBER(Emissions!H13),ISNUMBER(Dispersion!E24)),Emissions!H13*453.59/3600*Dispersion!E24,0)</f>
        <v>0</v>
      </c>
      <c r="N13" s="23">
        <f>IF(AND(ISNUMBER(Emissions!I13),ISNUMBER(Dispersion!E25)),Emissions!I13*2000*453.59/8760/3600*Dispersion!E25,0)</f>
        <v>0</v>
      </c>
      <c r="O13" s="23">
        <f>IF(AND(ISNUMBER(Emissions!J13),ISNUMBER(Dispersion!F23)),Emissions!J13*453.59/3600*Dispersion!F23,0)</f>
        <v>0</v>
      </c>
      <c r="P13" s="23">
        <f>IF(AND(ISNUMBER(Emissions!J13),ISNUMBER(Dispersion!F24)),Emissions!J13*453.59/3600*Dispersion!F24,0)</f>
        <v>0</v>
      </c>
      <c r="Q13" s="23">
        <f>IF(AND(ISNUMBER(Emissions!K13),ISNUMBER(Dispersion!F25)),Emissions!K13*2000*453.59/8760/3600*Dispersion!F25,0)</f>
        <v>0</v>
      </c>
      <c r="R13" s="23">
        <f>IF(AND(ISNUMBER(Emissions!L13),ISNUMBER(Dispersion!G23)),Emissions!L13*453.59/3600*Dispersion!G23,0)</f>
        <v>0</v>
      </c>
      <c r="S13" s="23">
        <f>IF(AND(ISNUMBER(Emissions!L13),ISNUMBER(Dispersion!G24)),Emissions!L13*453.59/3600*Dispersion!G24,0)</f>
        <v>0</v>
      </c>
      <c r="T13" s="23">
        <f>IF(AND(ISNUMBER(Emissions!M13),ISNUMBER(Dispersion!G25)),Emissions!M13*2000*453.59/8760/3600*Dispersion!G25,0)</f>
        <v>0</v>
      </c>
      <c r="U13" s="23">
        <f>IF(AND(ISNUMBER(Emissions!N13),ISNUMBER(Dispersion!H23)),Emissions!N13*453.59/3600*Dispersion!H23,0)</f>
        <v>0</v>
      </c>
      <c r="V13" s="23">
        <f>IF(AND(ISNUMBER(Emissions!N13),ISNUMBER(Dispersion!H24)),Emissions!N13*453.59/3600*Dispersion!H24,0)</f>
        <v>0</v>
      </c>
      <c r="W13" s="23">
        <f>IF(AND(ISNUMBER(Emissions!O13),ISNUMBER(Dispersion!H25)),Emissions!O13*2000*453.59/8760/3600*Dispersion!H25,0)</f>
        <v>0</v>
      </c>
      <c r="X13" s="23">
        <f>IF(AND(ISNUMBER(Emissions!P13),ISNUMBER(Dispersion!I23)),Emissions!P13*453.59/3600*Dispersion!I23,0)</f>
        <v>0</v>
      </c>
      <c r="Y13" s="23">
        <f>IF(AND(ISNUMBER(Emissions!P13),ISNUMBER(Dispersion!I24)),Emissions!P13*453.59/3600*Dispersion!I24,0)</f>
        <v>0</v>
      </c>
      <c r="Z13" s="23">
        <f>IF(AND(ISNUMBER(Emissions!Q13),ISNUMBER(Dispersion!I25)),Emissions!Q13*2000*453.59/8760/3600*Dispersion!I25,0)</f>
        <v>0</v>
      </c>
      <c r="AA13" s="23">
        <f>IF(AND(ISNUMBER(Emissions!R13),ISNUMBER(Dispersion!J23)),Emissions!R13*453.59/3600*Dispersion!J23,0)</f>
        <v>0</v>
      </c>
      <c r="AB13" s="23">
        <f>IF(AND(ISNUMBER(Emissions!R13),ISNUMBER(Dispersion!J24)),Emissions!R13*453.59/3600*Dispersion!J24,0)</f>
        <v>0</v>
      </c>
      <c r="AC13" s="23">
        <f>IF(AND(ISNUMBER(Emissions!S13),ISNUMBER(Dispersion!J25)),Emissions!S13*2000*453.59/8760/3600*Dispersion!J25,0)</f>
        <v>0</v>
      </c>
      <c r="AD13" s="23">
        <f>IF(AND(ISNUMBER(Emissions!T13),ISNUMBER(Dispersion!K23)),Emissions!T13*453.59/3600*Dispersion!K23,0)</f>
        <v>0</v>
      </c>
      <c r="AE13" s="23">
        <f>IF(AND(ISNUMBER(Emissions!T13),ISNUMBER(Dispersion!K24)),Emissions!T13*453.59/3600*Dispersion!K24,0)</f>
        <v>0</v>
      </c>
      <c r="AF13" s="23">
        <f>IF(AND(ISNUMBER(Emissions!U13),ISNUMBER(Dispersion!K25)),Emissions!U13*2000*453.59/8760/3600*Dispersion!K25,0)</f>
        <v>0</v>
      </c>
      <c r="AG13" s="23">
        <f>IF(AND(ISNUMBER(Emissions!V13),ISNUMBER(Dispersion!L23)),Emissions!V13*453.59/3600*Dispersion!L23,0)</f>
        <v>0</v>
      </c>
      <c r="AH13" s="23">
        <f>IF(AND(ISNUMBER(Emissions!V13),ISNUMBER(Dispersion!L24)),Emissions!V13*453.59/3600*Dispersion!L24,0)</f>
        <v>0</v>
      </c>
      <c r="AI13" s="23">
        <f>IF(AND(ISNUMBER(Emissions!W13),ISNUMBER(Dispersion!L25)),Emissions!W13*2000*453.59/8760/3600*Dispersion!L25,0)</f>
        <v>0</v>
      </c>
      <c r="AJ13" s="23">
        <f>IF(AND(ISNUMBER(Emissions!X13),ISNUMBER(Dispersion!M23)),Emissions!X13*453.59/3600*Dispersion!M23,0)</f>
        <v>0</v>
      </c>
      <c r="AK13" s="23">
        <f>IF(AND(ISNUMBER(Emissions!X13),ISNUMBER(Dispersion!M24)),Emissions!X13*453.59/3600*Dispersion!M24,0)</f>
        <v>0</v>
      </c>
      <c r="AL13" s="23">
        <f>IF(AND(ISNUMBER(Emissions!Y13),ISNUMBER(Dispersion!M25)),Emissions!Y13*2000*453.59/8760/3600*Dispersion!M25,0)</f>
        <v>0</v>
      </c>
      <c r="AM13" s="23">
        <f>IF(AND(ISNUMBER(Emissions!Z13),ISNUMBER(Dispersion!N23)),Emissions!Z13*453.59/3600*Dispersion!N23,0)</f>
        <v>0</v>
      </c>
      <c r="AN13" s="23">
        <f>IF(AND(ISNUMBER(Emissions!Z13),ISNUMBER(Dispersion!N24)),Emissions!Z13*453.59/3600*Dispersion!N24,0)</f>
        <v>0</v>
      </c>
      <c r="AO13" s="23">
        <f>IF(AND(ISNUMBER(Emissions!AA13),ISNUMBER(Dispersion!N25)),Emissions!AA13*2000*453.59/8760/3600*Dispersion!N25,0)</f>
        <v>0</v>
      </c>
      <c r="AP13" s="23">
        <f>IF(AND(ISNUMBER(Emissions!AB13),ISNUMBER(Dispersion!O23)),Emissions!AB13*453.59/3600*Dispersion!O23,0)</f>
        <v>0</v>
      </c>
      <c r="AQ13" s="23">
        <f>IF(AND(ISNUMBER(Emissions!AB13),ISNUMBER(Dispersion!O24)),Emissions!AB13*453.59/3600*Dispersion!O24,0)</f>
        <v>0</v>
      </c>
      <c r="AR13" s="23">
        <f>IF(AND(ISNUMBER(Emissions!AC13),ISNUMBER(Dispersion!O25)),Emissions!AC13*2000*453.59/8760/3600*Dispersion!O25,0)</f>
        <v>0</v>
      </c>
      <c r="AS13" s="23">
        <f>IF(AND(ISNUMBER(Emissions!AD13),ISNUMBER(Dispersion!P23)),Emissions!AD13*453.59/3600*Dispersion!P23,0)</f>
        <v>0</v>
      </c>
      <c r="AT13" s="23">
        <f>IF(AND(ISNUMBER(Emissions!AD13),ISNUMBER(Dispersion!P24)),Emissions!AD13*453.59/3600*Dispersion!P24,0)</f>
        <v>0</v>
      </c>
      <c r="AU13" s="23">
        <f>IF(AND(ISNUMBER(Emissions!AE13),ISNUMBER(Dispersion!P25)),Emissions!AE13*2000*453.59/8760/3600*Dispersion!P25,0)</f>
        <v>0</v>
      </c>
      <c r="AV13" s="23">
        <f>IF(AND(ISNUMBER(Emissions!AF13),ISNUMBER(Dispersion!Q23)),Emissions!AF13*453.59/3600*Dispersion!Q23,0)</f>
        <v>0</v>
      </c>
      <c r="AW13" s="23">
        <f>IF(AND(ISNUMBER(Emissions!AF13),ISNUMBER(Dispersion!Q24)),Emissions!AF13*453.59/3600*Dispersion!Q24,0)</f>
        <v>0</v>
      </c>
      <c r="AX13" s="23">
        <f>IF(AND(ISNUMBER(Emissions!AG13),ISNUMBER(Dispersion!Q25)),Emissions!AG13*2000*453.59/8760/3600*Dispersion!Q25,0)</f>
        <v>0</v>
      </c>
      <c r="AY13" s="23">
        <f>IF(AND(ISNUMBER(Emissions!AH13),ISNUMBER(Dispersion!R23)),Emissions!AH13*453.59/3600*Dispersion!R23,0)</f>
        <v>0</v>
      </c>
      <c r="AZ13" s="23">
        <f>IF(AND(ISNUMBER(Emissions!AH13),ISNUMBER(Dispersion!R24)),Emissions!AH13*453.59/3600*Dispersion!R24,0)</f>
        <v>0</v>
      </c>
      <c r="BA13" s="23">
        <f>IF(AND(ISNUMBER(Emissions!AI13),ISNUMBER(Dispersion!R25)),Emissions!AI13*2000*453.59/8760/3600*Dispersion!R25,0)</f>
        <v>0</v>
      </c>
      <c r="BB13" s="23">
        <f>IF(AND(ISNUMBER(Emissions!AJ13),ISNUMBER(Dispersion!S23)),Emissions!AJ13*453.59/3600*Dispersion!S23,0)</f>
        <v>0</v>
      </c>
      <c r="BC13" s="23">
        <f>IF(AND(ISNUMBER(Emissions!AJ13),ISNUMBER(Dispersion!S24)),Emissions!AJ13*453.59/3600*Dispersion!S24,0)</f>
        <v>0</v>
      </c>
      <c r="BD13" s="23">
        <f>IF(AND(ISNUMBER(Emissions!AK13),ISNUMBER(Dispersion!S25)),Emissions!AK13*2000*453.59/8760/3600*Dispersion!S25,0)</f>
        <v>0</v>
      </c>
      <c r="BE13" s="23">
        <f>IF(AND(ISNUMBER(Emissions!AL13),ISNUMBER(Dispersion!T23)),Emissions!AL13*453.59/3600*Dispersion!T23,0)</f>
        <v>0</v>
      </c>
      <c r="BF13" s="23">
        <f>IF(AND(ISNUMBER(Emissions!AL13),ISNUMBER(Dispersion!T24)),Emissions!AL13*453.59/3600*Dispersion!T24,0)</f>
        <v>0</v>
      </c>
      <c r="BG13" s="23">
        <f>IF(AND(ISNUMBER(Emissions!AM13),ISNUMBER(Dispersion!T25)),Emissions!AM13*2000*453.59/8760/3600*Dispersion!T25,0)</f>
        <v>0</v>
      </c>
      <c r="BH13" s="23">
        <f>IF(AND(ISNUMBER(Emissions!AN13),ISNUMBER(Dispersion!U23)),Emissions!AN13*453.59/3600*Dispersion!U23,0)</f>
        <v>0</v>
      </c>
      <c r="BI13" s="23">
        <f>IF(AND(ISNUMBER(Emissions!AN13),ISNUMBER(Dispersion!U24)),Emissions!AN13*453.59/3600*Dispersion!U24,0)</f>
        <v>0</v>
      </c>
      <c r="BJ13" s="23">
        <f>IF(AND(ISNUMBER(Emissions!AO13),ISNUMBER(Dispersion!U25)),Emissions!AO13*2000*453.59/8760/3600*Dispersion!U25,0)</f>
        <v>0</v>
      </c>
      <c r="BK13" s="23">
        <f>IF(AND(ISNUMBER(Emissions!AP13),ISNUMBER(Dispersion!V23)),Emissions!AP13*453.59/3600*Dispersion!V23,0)</f>
        <v>0</v>
      </c>
      <c r="BL13" s="23">
        <f>IF(AND(ISNUMBER(Emissions!AP13),ISNUMBER(Dispersion!V24)),Emissions!AP13*453.59/3600*Dispersion!V24,0)</f>
        <v>0</v>
      </c>
      <c r="BM13" s="23">
        <f>IF(AND(ISNUMBER(Emissions!AQ13),ISNUMBER(Dispersion!V25)),Emissions!AQ13*2000*453.59/8760/3600*Dispersion!V25,0)</f>
        <v>0</v>
      </c>
      <c r="BN13" s="23">
        <f>IF(AND(ISNUMBER(Emissions!AR13),ISNUMBER(Dispersion!W23)),Emissions!AR13*453.59/3600*Dispersion!W23,0)</f>
        <v>0</v>
      </c>
      <c r="BO13" s="23">
        <f>IF(AND(ISNUMBER(Emissions!AR13),ISNUMBER(Dispersion!W24)),Emissions!AR13*453.59/3600*Dispersion!W24,0)</f>
        <v>0</v>
      </c>
      <c r="BP13" s="23">
        <f>IF(AND(ISNUMBER(Emissions!AS13),ISNUMBER(Dispersion!W25)),Emissions!AS13*2000*453.59/8760/3600*Dispersion!W25,0)</f>
        <v>0</v>
      </c>
      <c r="BQ13" s="23">
        <f>IF(AND(ISNUMBER(Emissions!AT13),ISNUMBER(Dispersion!X23)),Emissions!AT13*453.59/3600*Dispersion!X23,0)</f>
        <v>0</v>
      </c>
      <c r="BR13" s="23">
        <f>IF(AND(ISNUMBER(Emissions!AT13),ISNUMBER(Dispersion!X24)),Emissions!AT13*453.59/3600*Dispersion!X24,0)</f>
        <v>0</v>
      </c>
      <c r="BS13" s="23">
        <f>IF(AND(ISNUMBER(Emissions!AU13),ISNUMBER(Dispersion!X25)),Emissions!AU13*2000*453.59/8760/3600*Dispersion!X25,0)</f>
        <v>0</v>
      </c>
      <c r="BT13" s="23">
        <f>IF(AND(ISNUMBER(Emissions!AV13),ISNUMBER(Dispersion!Y23)),Emissions!AV13*453.59/3600*Dispersion!Y23,0)</f>
        <v>0</v>
      </c>
      <c r="BU13" s="23">
        <f>IF(AND(ISNUMBER(Emissions!AV13),ISNUMBER(Dispersion!Y24)),Emissions!AV13*453.59/3600*Dispersion!Y24,0)</f>
        <v>0</v>
      </c>
      <c r="BV13" s="23">
        <f>IF(AND(ISNUMBER(Emissions!AW13),ISNUMBER(Dispersion!Y25)),Emissions!AW13*2000*453.59/8760/3600*Dispersion!Y25,0)</f>
        <v>0</v>
      </c>
      <c r="BW13" s="23">
        <f>IF(AND(ISNUMBER(Emissions!AX13),ISNUMBER(Dispersion!Z23)),Emissions!AX13*453.59/3600*Dispersion!Z23,0)</f>
        <v>0</v>
      </c>
      <c r="BX13" s="23">
        <f>IF(AND(ISNUMBER(Emissions!AX13),ISNUMBER(Dispersion!Z24)),Emissions!AX13*453.59/3600*Dispersion!Z24,0)</f>
        <v>0</v>
      </c>
      <c r="BY13" s="23">
        <f>IF(AND(ISNUMBER(Emissions!AY13),ISNUMBER(Dispersion!Z25)),Emissions!AY13*2000*453.59/8760/3600*Dispersion!Z25,0)</f>
        <v>0</v>
      </c>
      <c r="BZ13" s="23">
        <f>IF(AND(ISNUMBER(Emissions!AZ13),ISNUMBER(Dispersion!AA23)),Emissions!AZ13*453.59/3600*Dispersion!AA23,0)</f>
        <v>0</v>
      </c>
      <c r="CA13" s="23">
        <f>IF(AND(ISNUMBER(Emissions!AZ13),ISNUMBER(Dispersion!AA24)),Emissions!AZ13*453.59/3600*Dispersion!AA24,0)</f>
        <v>0</v>
      </c>
      <c r="CB13" s="23">
        <f>IF(AND(ISNUMBER(Emissions!BA13),ISNUMBER(Dispersion!AA25)),Emissions!BA13*2000*453.59/8760/3600*Dispersion!AA25,0)</f>
        <v>0</v>
      </c>
      <c r="CC13" s="23">
        <f>IF(AND(ISNUMBER(Emissions!BB13),ISNUMBER(Dispersion!AB23)),Emissions!BB13*453.59/3600*Dispersion!AB23,0)</f>
        <v>0</v>
      </c>
      <c r="CD13" s="23">
        <f>IF(AND(ISNUMBER(Emissions!BB13),ISNUMBER(Dispersion!AB24)),Emissions!BB13*453.59/3600*Dispersion!AB24,0)</f>
        <v>0</v>
      </c>
      <c r="CE13" s="23">
        <f>IF(AND(ISNUMBER(Emissions!BC13),ISNUMBER(Dispersion!AB25)),Emissions!BC13*2000*453.59/8760/3600*Dispersion!AB25,0)</f>
        <v>0</v>
      </c>
      <c r="CF13" s="23">
        <f>IF(AND(ISNUMBER(Emissions!BD13),ISNUMBER(Dispersion!AC23)),Emissions!BD13*453.59/3600*Dispersion!AC23,0)</f>
        <v>0</v>
      </c>
      <c r="CG13" s="23">
        <f>IF(AND(ISNUMBER(Emissions!BD13),ISNUMBER(Dispersion!AC24)),Emissions!BD13*453.59/3600*Dispersion!AC24,0)</f>
        <v>0</v>
      </c>
      <c r="CH13" s="23">
        <f>IF(AND(ISNUMBER(Emissions!BE13),ISNUMBER(Dispersion!AC25)),Emissions!BE13*2000*453.59/8760/3600*Dispersion!AC25,0)</f>
        <v>0</v>
      </c>
      <c r="CI13" s="23">
        <f>IF(AND(ISNUMBER(Emissions!BF13),ISNUMBER(Dispersion!AD23)),Emissions!BF13*453.59/3600*Dispersion!AD23,0)</f>
        <v>0</v>
      </c>
      <c r="CJ13" s="23">
        <f>IF(AND(ISNUMBER(Emissions!BF13),ISNUMBER(Dispersion!AD24)),Emissions!BF13*453.59/3600*Dispersion!AD24,0)</f>
        <v>0</v>
      </c>
      <c r="CK13" s="23">
        <f>IF(AND(ISNUMBER(Emissions!BG13),ISNUMBER(Dispersion!AD25)),Emissions!BG13*2000*453.59/8760/3600*Dispersion!AD25,0)</f>
        <v>0</v>
      </c>
      <c r="CL13" s="23">
        <f>IF(AND(ISNUMBER(Emissions!BH13),ISNUMBER(Dispersion!AE23)),Emissions!BH13*453.59/3600*Dispersion!AE23,0)</f>
        <v>0</v>
      </c>
      <c r="CM13" s="23">
        <f>IF(AND(ISNUMBER(Emissions!BH13),ISNUMBER(Dispersion!AE24)),Emissions!BH13*453.59/3600*Dispersion!AE24,0)</f>
        <v>0</v>
      </c>
      <c r="CN13" s="23">
        <f>IF(AND(ISNUMBER(Emissions!BI13),ISNUMBER(Dispersion!AE25)),Emissions!BI13*2000*453.59/8760/3600*Dispersion!AE25,0)</f>
        <v>0</v>
      </c>
      <c r="CO13" s="23">
        <f>IF(AND(ISNUMBER(Emissions!BJ13),ISNUMBER(Dispersion!AF23)),Emissions!BJ13*453.59/3600*Dispersion!AF23,0)</f>
        <v>0</v>
      </c>
      <c r="CP13" s="23">
        <f>IF(AND(ISNUMBER(Emissions!BJ13),ISNUMBER(Dispersion!AF24)),Emissions!BJ13*453.59/3600*Dispersion!AF24,0)</f>
        <v>0</v>
      </c>
      <c r="CQ13" s="23">
        <f>IF(AND(ISNUMBER(Emissions!BK13),ISNUMBER(Dispersion!AF25)),Emissions!BK13*2000*453.59/8760/3600*Dispersion!AF25,0)</f>
        <v>0</v>
      </c>
      <c r="CR13" s="23">
        <f>IF(AND(ISNUMBER(Emissions!BL13),ISNUMBER(Dispersion!AG23)),Emissions!BL13*453.59/3600*Dispersion!AG23,0)</f>
        <v>0</v>
      </c>
      <c r="CS13" s="23">
        <f>IF(AND(ISNUMBER(Emissions!BL13),ISNUMBER(Dispersion!AG24)),Emissions!BL13*453.59/3600*Dispersion!AG24,0)</f>
        <v>0</v>
      </c>
      <c r="CT13" s="23">
        <f>IF(AND(ISNUMBER(Emissions!BM13),ISNUMBER(Dispersion!AG25)),Emissions!BM13*2000*453.59/8760/3600*Dispersion!AG25,0)</f>
        <v>0</v>
      </c>
      <c r="CU13" s="23">
        <f>IF(AND(ISNUMBER(Emissions!BN13),ISNUMBER(Dispersion!AH23)),Emissions!BN13*453.59/3600*Dispersion!AH23,0)</f>
        <v>0</v>
      </c>
      <c r="CV13" s="23">
        <f>IF(AND(ISNUMBER(Emissions!BN13),ISNUMBER(Dispersion!AH24)),Emissions!BN13*453.59/3600*Dispersion!AH24,0)</f>
        <v>0</v>
      </c>
      <c r="CW13" s="23">
        <f>IF(AND(ISNUMBER(Emissions!BO13),ISNUMBER(Dispersion!AH25)),Emissions!BO13*2000*453.59/8760/3600*Dispersion!AH25,0)</f>
        <v>0</v>
      </c>
      <c r="CX13" s="23">
        <f>IF(AND(ISNUMBER(Emissions!BP13),ISNUMBER(Dispersion!AI23)),Emissions!BP13*453.59/3600*Dispersion!AI23,0)</f>
        <v>0</v>
      </c>
      <c r="CY13" s="23">
        <f>IF(AND(ISNUMBER(Emissions!BP13),ISNUMBER(Dispersion!AI24)),Emissions!BP13*453.59/3600*Dispersion!AI24,0)</f>
        <v>0</v>
      </c>
      <c r="CZ13" s="23">
        <f>IF(AND(ISNUMBER(Emissions!BQ13),ISNUMBER(Dispersion!AI25)),Emissions!BQ13*2000*453.59/8760/3600*Dispersion!AI25,0)</f>
        <v>0</v>
      </c>
      <c r="DA13" s="23">
        <f>IF(AND(ISNUMBER(Emissions!BR13),ISNUMBER(Dispersion!AJ23)),Emissions!BR13*453.59/3600*Dispersion!AJ23,0)</f>
        <v>0</v>
      </c>
      <c r="DB13" s="23">
        <f>IF(AND(ISNUMBER(Emissions!BR13),ISNUMBER(Dispersion!AJ24)),Emissions!BR13*453.59/3600*Dispersion!AJ24,0)</f>
        <v>0</v>
      </c>
      <c r="DC13" s="23">
        <f>IF(AND(ISNUMBER(Emissions!BS13),ISNUMBER(Dispersion!AJ25)),Emissions!BS13*2000*453.59/8760/3600*Dispersion!AJ25,0)</f>
        <v>0</v>
      </c>
      <c r="DD13" s="23">
        <f>IF(AND(ISNUMBER(Emissions!BT13),ISNUMBER(Dispersion!AK23)),Emissions!BT13*453.59/3600*Dispersion!AK23,0)</f>
        <v>0</v>
      </c>
      <c r="DE13" s="23">
        <f>IF(AND(ISNUMBER(Emissions!BT13),ISNUMBER(Dispersion!AK24)),Emissions!BT13*453.59/3600*Dispersion!AK24,0)</f>
        <v>0</v>
      </c>
      <c r="DF13" s="23">
        <f>IF(AND(ISNUMBER(Emissions!BU13),ISNUMBER(Dispersion!AK25)),Emissions!BU13*2000*453.59/8760/3600*Dispersion!AK25,0)</f>
        <v>0</v>
      </c>
      <c r="DG13" s="23">
        <f>IF(AND(ISNUMBER(Emissions!BV13),ISNUMBER(Dispersion!AL23)),Emissions!BV13*453.59/3600*Dispersion!AL23,0)</f>
        <v>0</v>
      </c>
      <c r="DH13" s="23">
        <f>IF(AND(ISNUMBER(Emissions!BV13),ISNUMBER(Dispersion!AL24)),Emissions!BV13*453.59/3600*Dispersion!AL24,0)</f>
        <v>0</v>
      </c>
      <c r="DI13" s="23">
        <f>IF(AND(ISNUMBER(Emissions!BW13),ISNUMBER(Dispersion!AL25)),Emissions!BW13*2000*453.59/8760/3600*Dispersion!AL25,0)</f>
        <v>0</v>
      </c>
      <c r="DJ13" s="23">
        <f>IF(AND(ISNUMBER(Emissions!BX13),ISNUMBER(Dispersion!AM23)),Emissions!BX13*453.59/3600*Dispersion!AM23,0)</f>
        <v>0</v>
      </c>
      <c r="DK13" s="23">
        <f>IF(AND(ISNUMBER(Emissions!BX13),ISNUMBER(Dispersion!AM24)),Emissions!BX13*453.59/3600*Dispersion!AM24,0)</f>
        <v>0</v>
      </c>
      <c r="DL13" s="23">
        <f>IF(AND(ISNUMBER(Emissions!BY13),ISNUMBER(Dispersion!AM25)),Emissions!BY13*2000*453.59/8760/3600*Dispersion!AM25,0)</f>
        <v>0</v>
      </c>
      <c r="DM13" s="23">
        <f>IF(AND(ISNUMBER(Emissions!BZ13),ISNUMBER(Dispersion!AN23)),Emissions!BZ13*453.59/3600*Dispersion!AN23,0)</f>
        <v>0</v>
      </c>
      <c r="DN13" s="23">
        <f>IF(AND(ISNUMBER(Emissions!BZ13),ISNUMBER(Dispersion!AN24)),Emissions!BZ13*453.59/3600*Dispersion!AN24,0)</f>
        <v>0</v>
      </c>
      <c r="DO13" s="23">
        <f>IF(AND(ISNUMBER(Emissions!CA13),ISNUMBER(Dispersion!AN25)),Emissions!CA13*2000*453.59/8760/3600*Dispersion!AN25,0)</f>
        <v>0</v>
      </c>
      <c r="DP13" s="23">
        <f>IF(AND(ISNUMBER(Emissions!CB13),ISNUMBER(Dispersion!AO23)),Emissions!CB13*453.59/3600*Dispersion!AO23,0)</f>
        <v>0</v>
      </c>
      <c r="DQ13" s="23">
        <f>IF(AND(ISNUMBER(Emissions!CB13),ISNUMBER(Dispersion!AO24)),Emissions!CB13*453.59/3600*Dispersion!AO24,0)</f>
        <v>0</v>
      </c>
      <c r="DR13" s="23">
        <f>IF(AND(ISNUMBER(Emissions!CC13),ISNUMBER(Dispersion!AO25)),Emissions!CC13*2000*453.59/8760/3600*Dispersion!AO25,0)</f>
        <v>0</v>
      </c>
      <c r="DS13" s="23">
        <f>IF(AND(ISNUMBER(Emissions!CD13),ISNUMBER(Dispersion!AP23)),Emissions!CD13*453.59/3600*Dispersion!AP23,0)</f>
        <v>0</v>
      </c>
      <c r="DT13" s="23">
        <f>IF(AND(ISNUMBER(Emissions!CD13),ISNUMBER(Dispersion!AP24)),Emissions!CD13*453.59/3600*Dispersion!AP24,0)</f>
        <v>0</v>
      </c>
      <c r="DU13" s="23">
        <f>IF(AND(ISNUMBER(Emissions!CE13),ISNUMBER(Dispersion!AP25)),Emissions!CE13*2000*453.59/8760/3600*Dispersion!AP25,0)</f>
        <v>0</v>
      </c>
      <c r="DV13" s="23">
        <f>IF(AND(ISNUMBER(Emissions!CF13),ISNUMBER(Dispersion!AQ23)),Emissions!CF13*453.59/3600*Dispersion!AQ23,0)</f>
        <v>0</v>
      </c>
      <c r="DW13" s="23">
        <f>IF(AND(ISNUMBER(Emissions!CF13),ISNUMBER(Dispersion!AQ24)),Emissions!CF13*453.59/3600*Dispersion!AQ24,0)</f>
        <v>0</v>
      </c>
      <c r="DX13" s="23">
        <f>IF(AND(ISNUMBER(Emissions!CG13),ISNUMBER(Dispersion!AQ25)),Emissions!CG13*2000*453.59/8760/3600*Dispersion!AQ25,0)</f>
        <v>0</v>
      </c>
      <c r="DY13" s="23">
        <f>IF(AND(ISNUMBER(Emissions!CH13),ISNUMBER(Dispersion!AR23)),Emissions!CH13*453.59/3600*Dispersion!AR23,0)</f>
        <v>0</v>
      </c>
      <c r="DZ13" s="23">
        <f>IF(AND(ISNUMBER(Emissions!CH13),ISNUMBER(Dispersion!AR24)),Emissions!CH13*453.59/3600*Dispersion!AR24,0)</f>
        <v>0</v>
      </c>
      <c r="EA13" s="23">
        <f>IF(AND(ISNUMBER(Emissions!CI13),ISNUMBER(Dispersion!AR25)),Emissions!CI13*2000*453.59/8760/3600*Dispersion!AR25,0)</f>
        <v>0</v>
      </c>
      <c r="EB13" s="23">
        <f>IF(AND(ISNUMBER(Emissions!CJ13),ISNUMBER(Dispersion!AS23)),Emissions!CJ13*453.59/3600*Dispersion!AS23,0)</f>
        <v>0</v>
      </c>
      <c r="EC13" s="23">
        <f>IF(AND(ISNUMBER(Emissions!CJ13),ISNUMBER(Dispersion!AS24)),Emissions!CJ13*453.59/3600*Dispersion!AS24,0)</f>
        <v>0</v>
      </c>
      <c r="ED13" s="23">
        <f>IF(AND(ISNUMBER(Emissions!CK13),ISNUMBER(Dispersion!AS25)),Emissions!CK13*2000*453.59/8760/3600*Dispersion!AS25,0)</f>
        <v>0</v>
      </c>
      <c r="EE13" s="23">
        <f>IF(AND(ISNUMBER(Emissions!CL13),ISNUMBER(Dispersion!AT23)),Emissions!CL13*453.59/3600*Dispersion!AT23,0)</f>
        <v>0</v>
      </c>
      <c r="EF13" s="23">
        <f>IF(AND(ISNUMBER(Emissions!CL13),ISNUMBER(Dispersion!AT24)),Emissions!CL13*453.59/3600*Dispersion!AT24,0)</f>
        <v>0</v>
      </c>
      <c r="EG13" s="23">
        <f>IF(AND(ISNUMBER(Emissions!CM13),ISNUMBER(Dispersion!AT25)),Emissions!CM13*2000*453.59/8760/3600*Dispersion!AT25,0)</f>
        <v>0</v>
      </c>
      <c r="EH13" s="23">
        <f>IF(AND(ISNUMBER(Emissions!CN13),ISNUMBER(Dispersion!AU23)),Emissions!CN13*453.59/3600*Dispersion!AU23,0)</f>
        <v>0</v>
      </c>
      <c r="EI13" s="23">
        <f>IF(AND(ISNUMBER(Emissions!CN13),ISNUMBER(Dispersion!AU24)),Emissions!CN13*453.59/3600*Dispersion!AU24,0)</f>
        <v>0</v>
      </c>
      <c r="EJ13" s="23">
        <f>IF(AND(ISNUMBER(Emissions!CO13),ISNUMBER(Dispersion!AU25)),Emissions!CO13*2000*453.59/8760/3600*Dispersion!AU25,0)</f>
        <v>0</v>
      </c>
      <c r="EK13" s="23">
        <f>IF(AND(ISNUMBER(Emissions!CP13),ISNUMBER(Dispersion!AV23)),Emissions!CP13*453.59/3600*Dispersion!AV23,0)</f>
        <v>0</v>
      </c>
      <c r="EL13" s="23">
        <f>IF(AND(ISNUMBER(Emissions!CP13),ISNUMBER(Dispersion!AV24)),Emissions!CP13*453.59/3600*Dispersion!AV24,0)</f>
        <v>0</v>
      </c>
      <c r="EM13" s="23">
        <f>IF(AND(ISNUMBER(Emissions!CQ13),ISNUMBER(Dispersion!AV25)),Emissions!CQ13*2000*453.59/8760/3600*Dispersion!AV25,0)</f>
        <v>0</v>
      </c>
      <c r="EN13" s="23">
        <f>IF(AND(ISNUMBER(Emissions!CR13),ISNUMBER(Dispersion!AW23)),Emissions!CR13*453.59/3600*Dispersion!AW23,0)</f>
        <v>0</v>
      </c>
      <c r="EO13" s="23">
        <f>IF(AND(ISNUMBER(Emissions!CR13),ISNUMBER(Dispersion!AW24)),Emissions!CR13*453.59/3600*Dispersion!AW24,0)</f>
        <v>0</v>
      </c>
      <c r="EP13" s="23">
        <f>IF(AND(ISNUMBER(Emissions!CS13),ISNUMBER(Dispersion!AW25)),Emissions!CS13*2000*453.59/8760/3600*Dispersion!AW25,0)</f>
        <v>0</v>
      </c>
      <c r="EQ13" s="23">
        <f>IF(AND(ISNUMBER(Emissions!CT13),ISNUMBER(Dispersion!AX23)),Emissions!CT13*453.59/3600*Dispersion!AX23,0)</f>
        <v>0</v>
      </c>
      <c r="ER13" s="23">
        <f>IF(AND(ISNUMBER(Emissions!CT13),ISNUMBER(Dispersion!AX24)),Emissions!CT13*453.59/3600*Dispersion!AX24,0)</f>
        <v>0</v>
      </c>
      <c r="ES13" s="23">
        <f>IF(AND(ISNUMBER(Emissions!CU13),ISNUMBER(Dispersion!AX25)),Emissions!CU13*2000*453.59/8760/3600*Dispersion!AX25,0)</f>
        <v>0</v>
      </c>
      <c r="ET13" s="23">
        <f>IF(AND(ISNUMBER(Emissions!CV13),ISNUMBER(Dispersion!AY23)),Emissions!CV13*453.59/3600*Dispersion!AY23,0)</f>
        <v>0</v>
      </c>
      <c r="EU13" s="23">
        <f>IF(AND(ISNUMBER(Emissions!CV13),ISNUMBER(Dispersion!AY24)),Emissions!CV13*453.59/3600*Dispersion!AY24,0)</f>
        <v>0</v>
      </c>
      <c r="EV13" s="23">
        <f>IF(AND(ISNUMBER(Emissions!CW13),ISNUMBER(Dispersion!AY25)),Emissions!CW13*2000*453.59/8760/3600*Dispersion!AY25,0)</f>
        <v>0</v>
      </c>
      <c r="EW13" s="23">
        <f>IF(AND(ISNUMBER(Emissions!CX13),ISNUMBER(Dispersion!AZ23)),Emissions!CX13*453.59/3600*Dispersion!AZ23,0)</f>
        <v>0</v>
      </c>
      <c r="EX13" s="23">
        <f>IF(AND(ISNUMBER(Emissions!CX13),ISNUMBER(Dispersion!AZ24)),Emissions!CX13*453.59/3600*Dispersion!AZ24,0)</f>
        <v>0</v>
      </c>
      <c r="EY13" s="36">
        <f>IF(AND(ISNUMBER(Emissions!CY13),ISNUMBER(Dispersion!AZ25)),Emissions!CY13*2000*453.59/8760/3600*Dispersion!AZ25,0)</f>
        <v>0</v>
      </c>
    </row>
    <row r="14" spans="1:155" x14ac:dyDescent="0.2">
      <c r="A14" s="14" t="s">
        <v>81</v>
      </c>
      <c r="B14" s="14" t="s">
        <v>82</v>
      </c>
      <c r="C14" s="33">
        <f t="shared" si="0"/>
        <v>0</v>
      </c>
      <c r="D14" s="23">
        <f t="shared" si="1"/>
        <v>0</v>
      </c>
      <c r="E14" s="36">
        <f t="shared" si="2"/>
        <v>0</v>
      </c>
      <c r="F14" s="34">
        <f>IF(AND(ISNUMBER(Emissions!D14),ISNUMBER(Dispersion!C23)),Emissions!D14*453.59/3600*Dispersion!C23,0)</f>
        <v>0</v>
      </c>
      <c r="G14" s="23">
        <f>IF(AND(ISNUMBER(Emissions!D14),ISNUMBER(Dispersion!C24)),Emissions!D14*453.59/3600*Dispersion!C24,0)</f>
        <v>0</v>
      </c>
      <c r="H14" s="23">
        <f>IF(AND(ISNUMBER(Emissions!E14),ISNUMBER(Dispersion!C25)),Emissions!E14*2000*453.59/8760/3600*Dispersion!C25,0)</f>
        <v>0</v>
      </c>
      <c r="I14" s="23">
        <f>IF(AND(ISNUMBER(Emissions!F14),ISNUMBER(Dispersion!D23)),Emissions!F14*453.59/3600*Dispersion!D23,0)</f>
        <v>0</v>
      </c>
      <c r="J14" s="23">
        <f>IF(AND(ISNUMBER(Emissions!F14),ISNUMBER(Dispersion!D24)),Emissions!F14*453.59/3600*Dispersion!D24,0)</f>
        <v>0</v>
      </c>
      <c r="K14" s="23">
        <f>IF(AND(ISNUMBER(Emissions!G14),ISNUMBER(Dispersion!D25)),Emissions!G14*2000*453.59/8760/3600*Dispersion!D25,0)</f>
        <v>0</v>
      </c>
      <c r="L14" s="23">
        <f>IF(AND(ISNUMBER(Emissions!H14),ISNUMBER(Dispersion!E23)),Emissions!H14*453.59/3600*Dispersion!E23,0)</f>
        <v>0</v>
      </c>
      <c r="M14" s="23">
        <f>IF(AND(ISNUMBER(Emissions!H14),ISNUMBER(Dispersion!E24)),Emissions!H14*453.59/3600*Dispersion!E24,0)</f>
        <v>0</v>
      </c>
      <c r="N14" s="23">
        <f>IF(AND(ISNUMBER(Emissions!I14),ISNUMBER(Dispersion!E25)),Emissions!I14*2000*453.59/8760/3600*Dispersion!E25,0)</f>
        <v>0</v>
      </c>
      <c r="O14" s="23">
        <f>IF(AND(ISNUMBER(Emissions!J14),ISNUMBER(Dispersion!F23)),Emissions!J14*453.59/3600*Dispersion!F23,0)</f>
        <v>0</v>
      </c>
      <c r="P14" s="23">
        <f>IF(AND(ISNUMBER(Emissions!J14),ISNUMBER(Dispersion!F24)),Emissions!J14*453.59/3600*Dispersion!F24,0)</f>
        <v>0</v>
      </c>
      <c r="Q14" s="23">
        <f>IF(AND(ISNUMBER(Emissions!K14),ISNUMBER(Dispersion!F25)),Emissions!K14*2000*453.59/8760/3600*Dispersion!F25,0)</f>
        <v>0</v>
      </c>
      <c r="R14" s="23">
        <f>IF(AND(ISNUMBER(Emissions!L14),ISNUMBER(Dispersion!G23)),Emissions!L14*453.59/3600*Dispersion!G23,0)</f>
        <v>0</v>
      </c>
      <c r="S14" s="23">
        <f>IF(AND(ISNUMBER(Emissions!L14),ISNUMBER(Dispersion!G24)),Emissions!L14*453.59/3600*Dispersion!G24,0)</f>
        <v>0</v>
      </c>
      <c r="T14" s="23">
        <f>IF(AND(ISNUMBER(Emissions!M14),ISNUMBER(Dispersion!G25)),Emissions!M14*2000*453.59/8760/3600*Dispersion!G25,0)</f>
        <v>0</v>
      </c>
      <c r="U14" s="23">
        <f>IF(AND(ISNUMBER(Emissions!N14),ISNUMBER(Dispersion!H23)),Emissions!N14*453.59/3600*Dispersion!H23,0)</f>
        <v>0</v>
      </c>
      <c r="V14" s="23">
        <f>IF(AND(ISNUMBER(Emissions!N14),ISNUMBER(Dispersion!H24)),Emissions!N14*453.59/3600*Dispersion!H24,0)</f>
        <v>0</v>
      </c>
      <c r="W14" s="23">
        <f>IF(AND(ISNUMBER(Emissions!O14),ISNUMBER(Dispersion!H25)),Emissions!O14*2000*453.59/8760/3600*Dispersion!H25,0)</f>
        <v>0</v>
      </c>
      <c r="X14" s="23">
        <f>IF(AND(ISNUMBER(Emissions!P14),ISNUMBER(Dispersion!I23)),Emissions!P14*453.59/3600*Dispersion!I23,0)</f>
        <v>0</v>
      </c>
      <c r="Y14" s="23">
        <f>IF(AND(ISNUMBER(Emissions!P14),ISNUMBER(Dispersion!I24)),Emissions!P14*453.59/3600*Dispersion!I24,0)</f>
        <v>0</v>
      </c>
      <c r="Z14" s="23">
        <f>IF(AND(ISNUMBER(Emissions!Q14),ISNUMBER(Dispersion!I25)),Emissions!Q14*2000*453.59/8760/3600*Dispersion!I25,0)</f>
        <v>0</v>
      </c>
      <c r="AA14" s="23">
        <f>IF(AND(ISNUMBER(Emissions!R14),ISNUMBER(Dispersion!J23)),Emissions!R14*453.59/3600*Dispersion!J23,0)</f>
        <v>0</v>
      </c>
      <c r="AB14" s="23">
        <f>IF(AND(ISNUMBER(Emissions!R14),ISNUMBER(Dispersion!J24)),Emissions!R14*453.59/3600*Dispersion!J24,0)</f>
        <v>0</v>
      </c>
      <c r="AC14" s="23">
        <f>IF(AND(ISNUMBER(Emissions!S14),ISNUMBER(Dispersion!J25)),Emissions!S14*2000*453.59/8760/3600*Dispersion!J25,0)</f>
        <v>0</v>
      </c>
      <c r="AD14" s="23">
        <f>IF(AND(ISNUMBER(Emissions!T14),ISNUMBER(Dispersion!K23)),Emissions!T14*453.59/3600*Dispersion!K23,0)</f>
        <v>0</v>
      </c>
      <c r="AE14" s="23">
        <f>IF(AND(ISNUMBER(Emissions!T14),ISNUMBER(Dispersion!K24)),Emissions!T14*453.59/3600*Dispersion!K24,0)</f>
        <v>0</v>
      </c>
      <c r="AF14" s="23">
        <f>IF(AND(ISNUMBER(Emissions!U14),ISNUMBER(Dispersion!K25)),Emissions!U14*2000*453.59/8760/3600*Dispersion!K25,0)</f>
        <v>0</v>
      </c>
      <c r="AG14" s="23">
        <f>IF(AND(ISNUMBER(Emissions!V14),ISNUMBER(Dispersion!L23)),Emissions!V14*453.59/3600*Dispersion!L23,0)</f>
        <v>0</v>
      </c>
      <c r="AH14" s="23">
        <f>IF(AND(ISNUMBER(Emissions!V14),ISNUMBER(Dispersion!L24)),Emissions!V14*453.59/3600*Dispersion!L24,0)</f>
        <v>0</v>
      </c>
      <c r="AI14" s="23">
        <f>IF(AND(ISNUMBER(Emissions!W14),ISNUMBER(Dispersion!L25)),Emissions!W14*2000*453.59/8760/3600*Dispersion!L25,0)</f>
        <v>0</v>
      </c>
      <c r="AJ14" s="23">
        <f>IF(AND(ISNUMBER(Emissions!X14),ISNUMBER(Dispersion!M23)),Emissions!X14*453.59/3600*Dispersion!M23,0)</f>
        <v>0</v>
      </c>
      <c r="AK14" s="23">
        <f>IF(AND(ISNUMBER(Emissions!X14),ISNUMBER(Dispersion!M24)),Emissions!X14*453.59/3600*Dispersion!M24,0)</f>
        <v>0</v>
      </c>
      <c r="AL14" s="23">
        <f>IF(AND(ISNUMBER(Emissions!Y14),ISNUMBER(Dispersion!M25)),Emissions!Y14*2000*453.59/8760/3600*Dispersion!M25,0)</f>
        <v>0</v>
      </c>
      <c r="AM14" s="23">
        <f>IF(AND(ISNUMBER(Emissions!Z14),ISNUMBER(Dispersion!N23)),Emissions!Z14*453.59/3600*Dispersion!N23,0)</f>
        <v>0</v>
      </c>
      <c r="AN14" s="23">
        <f>IF(AND(ISNUMBER(Emissions!Z14),ISNUMBER(Dispersion!N24)),Emissions!Z14*453.59/3600*Dispersion!N24,0)</f>
        <v>0</v>
      </c>
      <c r="AO14" s="23">
        <f>IF(AND(ISNUMBER(Emissions!AA14),ISNUMBER(Dispersion!N25)),Emissions!AA14*2000*453.59/8760/3600*Dispersion!N25,0)</f>
        <v>0</v>
      </c>
      <c r="AP14" s="23">
        <f>IF(AND(ISNUMBER(Emissions!AB14),ISNUMBER(Dispersion!O23)),Emissions!AB14*453.59/3600*Dispersion!O23,0)</f>
        <v>0</v>
      </c>
      <c r="AQ14" s="23">
        <f>IF(AND(ISNUMBER(Emissions!AB14),ISNUMBER(Dispersion!O24)),Emissions!AB14*453.59/3600*Dispersion!O24,0)</f>
        <v>0</v>
      </c>
      <c r="AR14" s="23">
        <f>IF(AND(ISNUMBER(Emissions!AC14),ISNUMBER(Dispersion!O25)),Emissions!AC14*2000*453.59/8760/3600*Dispersion!O25,0)</f>
        <v>0</v>
      </c>
      <c r="AS14" s="23">
        <f>IF(AND(ISNUMBER(Emissions!AD14),ISNUMBER(Dispersion!P23)),Emissions!AD14*453.59/3600*Dispersion!P23,0)</f>
        <v>0</v>
      </c>
      <c r="AT14" s="23">
        <f>IF(AND(ISNUMBER(Emissions!AD14),ISNUMBER(Dispersion!P24)),Emissions!AD14*453.59/3600*Dispersion!P24,0)</f>
        <v>0</v>
      </c>
      <c r="AU14" s="23">
        <f>IF(AND(ISNUMBER(Emissions!AE14),ISNUMBER(Dispersion!P25)),Emissions!AE14*2000*453.59/8760/3600*Dispersion!P25,0)</f>
        <v>0</v>
      </c>
      <c r="AV14" s="23">
        <f>IF(AND(ISNUMBER(Emissions!AF14),ISNUMBER(Dispersion!Q23)),Emissions!AF14*453.59/3600*Dispersion!Q23,0)</f>
        <v>0</v>
      </c>
      <c r="AW14" s="23">
        <f>IF(AND(ISNUMBER(Emissions!AF14),ISNUMBER(Dispersion!Q24)),Emissions!AF14*453.59/3600*Dispersion!Q24,0)</f>
        <v>0</v>
      </c>
      <c r="AX14" s="23">
        <f>IF(AND(ISNUMBER(Emissions!AG14),ISNUMBER(Dispersion!Q25)),Emissions!AG14*2000*453.59/8760/3600*Dispersion!Q25,0)</f>
        <v>0</v>
      </c>
      <c r="AY14" s="23">
        <f>IF(AND(ISNUMBER(Emissions!AH14),ISNUMBER(Dispersion!R23)),Emissions!AH14*453.59/3600*Dispersion!R23,0)</f>
        <v>0</v>
      </c>
      <c r="AZ14" s="23">
        <f>IF(AND(ISNUMBER(Emissions!AH14),ISNUMBER(Dispersion!R24)),Emissions!AH14*453.59/3600*Dispersion!R24,0)</f>
        <v>0</v>
      </c>
      <c r="BA14" s="23">
        <f>IF(AND(ISNUMBER(Emissions!AI14),ISNUMBER(Dispersion!R25)),Emissions!AI14*2000*453.59/8760/3600*Dispersion!R25,0)</f>
        <v>0</v>
      </c>
      <c r="BB14" s="23">
        <f>IF(AND(ISNUMBER(Emissions!AJ14),ISNUMBER(Dispersion!S23)),Emissions!AJ14*453.59/3600*Dispersion!S23,0)</f>
        <v>0</v>
      </c>
      <c r="BC14" s="23">
        <f>IF(AND(ISNUMBER(Emissions!AJ14),ISNUMBER(Dispersion!S24)),Emissions!AJ14*453.59/3600*Dispersion!S24,0)</f>
        <v>0</v>
      </c>
      <c r="BD14" s="23">
        <f>IF(AND(ISNUMBER(Emissions!AK14),ISNUMBER(Dispersion!S25)),Emissions!AK14*2000*453.59/8760/3600*Dispersion!S25,0)</f>
        <v>0</v>
      </c>
      <c r="BE14" s="23">
        <f>IF(AND(ISNUMBER(Emissions!AL14),ISNUMBER(Dispersion!T23)),Emissions!AL14*453.59/3600*Dispersion!T23,0)</f>
        <v>0</v>
      </c>
      <c r="BF14" s="23">
        <f>IF(AND(ISNUMBER(Emissions!AL14),ISNUMBER(Dispersion!T24)),Emissions!AL14*453.59/3600*Dispersion!T24,0)</f>
        <v>0</v>
      </c>
      <c r="BG14" s="23">
        <f>IF(AND(ISNUMBER(Emissions!AM14),ISNUMBER(Dispersion!T25)),Emissions!AM14*2000*453.59/8760/3600*Dispersion!T25,0)</f>
        <v>0</v>
      </c>
      <c r="BH14" s="23">
        <f>IF(AND(ISNUMBER(Emissions!AN14),ISNUMBER(Dispersion!U23)),Emissions!AN14*453.59/3600*Dispersion!U23,0)</f>
        <v>0</v>
      </c>
      <c r="BI14" s="23">
        <f>IF(AND(ISNUMBER(Emissions!AN14),ISNUMBER(Dispersion!U24)),Emissions!AN14*453.59/3600*Dispersion!U24,0)</f>
        <v>0</v>
      </c>
      <c r="BJ14" s="23">
        <f>IF(AND(ISNUMBER(Emissions!AO14),ISNUMBER(Dispersion!U25)),Emissions!AO14*2000*453.59/8760/3600*Dispersion!U25,0)</f>
        <v>0</v>
      </c>
      <c r="BK14" s="23">
        <f>IF(AND(ISNUMBER(Emissions!AP14),ISNUMBER(Dispersion!V23)),Emissions!AP14*453.59/3600*Dispersion!V23,0)</f>
        <v>0</v>
      </c>
      <c r="BL14" s="23">
        <f>IF(AND(ISNUMBER(Emissions!AP14),ISNUMBER(Dispersion!V24)),Emissions!AP14*453.59/3600*Dispersion!V24,0)</f>
        <v>0</v>
      </c>
      <c r="BM14" s="23">
        <f>IF(AND(ISNUMBER(Emissions!AQ14),ISNUMBER(Dispersion!V25)),Emissions!AQ14*2000*453.59/8760/3600*Dispersion!V25,0)</f>
        <v>0</v>
      </c>
      <c r="BN14" s="23">
        <f>IF(AND(ISNUMBER(Emissions!AR14),ISNUMBER(Dispersion!W23)),Emissions!AR14*453.59/3600*Dispersion!W23,0)</f>
        <v>0</v>
      </c>
      <c r="BO14" s="23">
        <f>IF(AND(ISNUMBER(Emissions!AR14),ISNUMBER(Dispersion!W24)),Emissions!AR14*453.59/3600*Dispersion!W24,0)</f>
        <v>0</v>
      </c>
      <c r="BP14" s="23">
        <f>IF(AND(ISNUMBER(Emissions!AS14),ISNUMBER(Dispersion!W25)),Emissions!AS14*2000*453.59/8760/3600*Dispersion!W25,0)</f>
        <v>0</v>
      </c>
      <c r="BQ14" s="23">
        <f>IF(AND(ISNUMBER(Emissions!AT14),ISNUMBER(Dispersion!X23)),Emissions!AT14*453.59/3600*Dispersion!X23,0)</f>
        <v>0</v>
      </c>
      <c r="BR14" s="23">
        <f>IF(AND(ISNUMBER(Emissions!AT14),ISNUMBER(Dispersion!X24)),Emissions!AT14*453.59/3600*Dispersion!X24,0)</f>
        <v>0</v>
      </c>
      <c r="BS14" s="23">
        <f>IF(AND(ISNUMBER(Emissions!AU14),ISNUMBER(Dispersion!X25)),Emissions!AU14*2000*453.59/8760/3600*Dispersion!X25,0)</f>
        <v>0</v>
      </c>
      <c r="BT14" s="23">
        <f>IF(AND(ISNUMBER(Emissions!AV14),ISNUMBER(Dispersion!Y23)),Emissions!AV14*453.59/3600*Dispersion!Y23,0)</f>
        <v>0</v>
      </c>
      <c r="BU14" s="23">
        <f>IF(AND(ISNUMBER(Emissions!AV14),ISNUMBER(Dispersion!Y24)),Emissions!AV14*453.59/3600*Dispersion!Y24,0)</f>
        <v>0</v>
      </c>
      <c r="BV14" s="23">
        <f>IF(AND(ISNUMBER(Emissions!AW14),ISNUMBER(Dispersion!Y25)),Emissions!AW14*2000*453.59/8760/3600*Dispersion!Y25,0)</f>
        <v>0</v>
      </c>
      <c r="BW14" s="23">
        <f>IF(AND(ISNUMBER(Emissions!AX14),ISNUMBER(Dispersion!Z23)),Emissions!AX14*453.59/3600*Dispersion!Z23,0)</f>
        <v>0</v>
      </c>
      <c r="BX14" s="23">
        <f>IF(AND(ISNUMBER(Emissions!AX14),ISNUMBER(Dispersion!Z24)),Emissions!AX14*453.59/3600*Dispersion!Z24,0)</f>
        <v>0</v>
      </c>
      <c r="BY14" s="23">
        <f>IF(AND(ISNUMBER(Emissions!AY14),ISNUMBER(Dispersion!Z25)),Emissions!AY14*2000*453.59/8760/3600*Dispersion!Z25,0)</f>
        <v>0</v>
      </c>
      <c r="BZ14" s="23">
        <f>IF(AND(ISNUMBER(Emissions!AZ14),ISNUMBER(Dispersion!AA23)),Emissions!AZ14*453.59/3600*Dispersion!AA23,0)</f>
        <v>0</v>
      </c>
      <c r="CA14" s="23">
        <f>IF(AND(ISNUMBER(Emissions!AZ14),ISNUMBER(Dispersion!AA24)),Emissions!AZ14*453.59/3600*Dispersion!AA24,0)</f>
        <v>0</v>
      </c>
      <c r="CB14" s="23">
        <f>IF(AND(ISNUMBER(Emissions!BA14),ISNUMBER(Dispersion!AA25)),Emissions!BA14*2000*453.59/8760/3600*Dispersion!AA25,0)</f>
        <v>0</v>
      </c>
      <c r="CC14" s="23">
        <f>IF(AND(ISNUMBER(Emissions!BB14),ISNUMBER(Dispersion!AB23)),Emissions!BB14*453.59/3600*Dispersion!AB23,0)</f>
        <v>0</v>
      </c>
      <c r="CD14" s="23">
        <f>IF(AND(ISNUMBER(Emissions!BB14),ISNUMBER(Dispersion!AB24)),Emissions!BB14*453.59/3600*Dispersion!AB24,0)</f>
        <v>0</v>
      </c>
      <c r="CE14" s="23">
        <f>IF(AND(ISNUMBER(Emissions!BC14),ISNUMBER(Dispersion!AB25)),Emissions!BC14*2000*453.59/8760/3600*Dispersion!AB25,0)</f>
        <v>0</v>
      </c>
      <c r="CF14" s="23">
        <f>IF(AND(ISNUMBER(Emissions!BD14),ISNUMBER(Dispersion!AC23)),Emissions!BD14*453.59/3600*Dispersion!AC23,0)</f>
        <v>0</v>
      </c>
      <c r="CG14" s="23">
        <f>IF(AND(ISNUMBER(Emissions!BD14),ISNUMBER(Dispersion!AC24)),Emissions!BD14*453.59/3600*Dispersion!AC24,0)</f>
        <v>0</v>
      </c>
      <c r="CH14" s="23">
        <f>IF(AND(ISNUMBER(Emissions!BE14),ISNUMBER(Dispersion!AC25)),Emissions!BE14*2000*453.59/8760/3600*Dispersion!AC25,0)</f>
        <v>0</v>
      </c>
      <c r="CI14" s="23">
        <f>IF(AND(ISNUMBER(Emissions!BF14),ISNUMBER(Dispersion!AD23)),Emissions!BF14*453.59/3600*Dispersion!AD23,0)</f>
        <v>0</v>
      </c>
      <c r="CJ14" s="23">
        <f>IF(AND(ISNUMBER(Emissions!BF14),ISNUMBER(Dispersion!AD24)),Emissions!BF14*453.59/3600*Dispersion!AD24,0)</f>
        <v>0</v>
      </c>
      <c r="CK14" s="23">
        <f>IF(AND(ISNUMBER(Emissions!BG14),ISNUMBER(Dispersion!AD25)),Emissions!BG14*2000*453.59/8760/3600*Dispersion!AD25,0)</f>
        <v>0</v>
      </c>
      <c r="CL14" s="23">
        <f>IF(AND(ISNUMBER(Emissions!BH14),ISNUMBER(Dispersion!AE23)),Emissions!BH14*453.59/3600*Dispersion!AE23,0)</f>
        <v>0</v>
      </c>
      <c r="CM14" s="23">
        <f>IF(AND(ISNUMBER(Emissions!BH14),ISNUMBER(Dispersion!AE24)),Emissions!BH14*453.59/3600*Dispersion!AE24,0)</f>
        <v>0</v>
      </c>
      <c r="CN14" s="23">
        <f>IF(AND(ISNUMBER(Emissions!BI14),ISNUMBER(Dispersion!AE25)),Emissions!BI14*2000*453.59/8760/3600*Dispersion!AE25,0)</f>
        <v>0</v>
      </c>
      <c r="CO14" s="23">
        <f>IF(AND(ISNUMBER(Emissions!BJ14),ISNUMBER(Dispersion!AF23)),Emissions!BJ14*453.59/3600*Dispersion!AF23,0)</f>
        <v>0</v>
      </c>
      <c r="CP14" s="23">
        <f>IF(AND(ISNUMBER(Emissions!BJ14),ISNUMBER(Dispersion!AF24)),Emissions!BJ14*453.59/3600*Dispersion!AF24,0)</f>
        <v>0</v>
      </c>
      <c r="CQ14" s="23">
        <f>IF(AND(ISNUMBER(Emissions!BK14),ISNUMBER(Dispersion!AF25)),Emissions!BK14*2000*453.59/8760/3600*Dispersion!AF25,0)</f>
        <v>0</v>
      </c>
      <c r="CR14" s="23">
        <f>IF(AND(ISNUMBER(Emissions!BL14),ISNUMBER(Dispersion!AG23)),Emissions!BL14*453.59/3600*Dispersion!AG23,0)</f>
        <v>0</v>
      </c>
      <c r="CS14" s="23">
        <f>IF(AND(ISNUMBER(Emissions!BL14),ISNUMBER(Dispersion!AG24)),Emissions!BL14*453.59/3600*Dispersion!AG24,0)</f>
        <v>0</v>
      </c>
      <c r="CT14" s="23">
        <f>IF(AND(ISNUMBER(Emissions!BM14),ISNUMBER(Dispersion!AG25)),Emissions!BM14*2000*453.59/8760/3600*Dispersion!AG25,0)</f>
        <v>0</v>
      </c>
      <c r="CU14" s="23">
        <f>IF(AND(ISNUMBER(Emissions!BN14),ISNUMBER(Dispersion!AH23)),Emissions!BN14*453.59/3600*Dispersion!AH23,0)</f>
        <v>0</v>
      </c>
      <c r="CV14" s="23">
        <f>IF(AND(ISNUMBER(Emissions!BN14),ISNUMBER(Dispersion!AH24)),Emissions!BN14*453.59/3600*Dispersion!AH24,0)</f>
        <v>0</v>
      </c>
      <c r="CW14" s="23">
        <f>IF(AND(ISNUMBER(Emissions!BO14),ISNUMBER(Dispersion!AH25)),Emissions!BO14*2000*453.59/8760/3600*Dispersion!AH25,0)</f>
        <v>0</v>
      </c>
      <c r="CX14" s="23">
        <f>IF(AND(ISNUMBER(Emissions!BP14),ISNUMBER(Dispersion!AI23)),Emissions!BP14*453.59/3600*Dispersion!AI23,0)</f>
        <v>0</v>
      </c>
      <c r="CY14" s="23">
        <f>IF(AND(ISNUMBER(Emissions!BP14),ISNUMBER(Dispersion!AI24)),Emissions!BP14*453.59/3600*Dispersion!AI24,0)</f>
        <v>0</v>
      </c>
      <c r="CZ14" s="23">
        <f>IF(AND(ISNUMBER(Emissions!BQ14),ISNUMBER(Dispersion!AI25)),Emissions!BQ14*2000*453.59/8760/3600*Dispersion!AI25,0)</f>
        <v>0</v>
      </c>
      <c r="DA14" s="23">
        <f>IF(AND(ISNUMBER(Emissions!BR14),ISNUMBER(Dispersion!AJ23)),Emissions!BR14*453.59/3600*Dispersion!AJ23,0)</f>
        <v>0</v>
      </c>
      <c r="DB14" s="23">
        <f>IF(AND(ISNUMBER(Emissions!BR14),ISNUMBER(Dispersion!AJ24)),Emissions!BR14*453.59/3600*Dispersion!AJ24,0)</f>
        <v>0</v>
      </c>
      <c r="DC14" s="23">
        <f>IF(AND(ISNUMBER(Emissions!BS14),ISNUMBER(Dispersion!AJ25)),Emissions!BS14*2000*453.59/8760/3600*Dispersion!AJ25,0)</f>
        <v>0</v>
      </c>
      <c r="DD14" s="23">
        <f>IF(AND(ISNUMBER(Emissions!BT14),ISNUMBER(Dispersion!AK23)),Emissions!BT14*453.59/3600*Dispersion!AK23,0)</f>
        <v>0</v>
      </c>
      <c r="DE14" s="23">
        <f>IF(AND(ISNUMBER(Emissions!BT14),ISNUMBER(Dispersion!AK24)),Emissions!BT14*453.59/3600*Dispersion!AK24,0)</f>
        <v>0</v>
      </c>
      <c r="DF14" s="23">
        <f>IF(AND(ISNUMBER(Emissions!BU14),ISNUMBER(Dispersion!AK25)),Emissions!BU14*2000*453.59/8760/3600*Dispersion!AK25,0)</f>
        <v>0</v>
      </c>
      <c r="DG14" s="23">
        <f>IF(AND(ISNUMBER(Emissions!BV14),ISNUMBER(Dispersion!AL23)),Emissions!BV14*453.59/3600*Dispersion!AL23,0)</f>
        <v>0</v>
      </c>
      <c r="DH14" s="23">
        <f>IF(AND(ISNUMBER(Emissions!BV14),ISNUMBER(Dispersion!AL24)),Emissions!BV14*453.59/3600*Dispersion!AL24,0)</f>
        <v>0</v>
      </c>
      <c r="DI14" s="23">
        <f>IF(AND(ISNUMBER(Emissions!BW14),ISNUMBER(Dispersion!AL25)),Emissions!BW14*2000*453.59/8760/3600*Dispersion!AL25,0)</f>
        <v>0</v>
      </c>
      <c r="DJ14" s="23">
        <f>IF(AND(ISNUMBER(Emissions!BX14),ISNUMBER(Dispersion!AM23)),Emissions!BX14*453.59/3600*Dispersion!AM23,0)</f>
        <v>0</v>
      </c>
      <c r="DK14" s="23">
        <f>IF(AND(ISNUMBER(Emissions!BX14),ISNUMBER(Dispersion!AM24)),Emissions!BX14*453.59/3600*Dispersion!AM24,0)</f>
        <v>0</v>
      </c>
      <c r="DL14" s="23">
        <f>IF(AND(ISNUMBER(Emissions!BY14),ISNUMBER(Dispersion!AM25)),Emissions!BY14*2000*453.59/8760/3600*Dispersion!AM25,0)</f>
        <v>0</v>
      </c>
      <c r="DM14" s="23">
        <f>IF(AND(ISNUMBER(Emissions!BZ14),ISNUMBER(Dispersion!AN23)),Emissions!BZ14*453.59/3600*Dispersion!AN23,0)</f>
        <v>0</v>
      </c>
      <c r="DN14" s="23">
        <f>IF(AND(ISNUMBER(Emissions!BZ14),ISNUMBER(Dispersion!AN24)),Emissions!BZ14*453.59/3600*Dispersion!AN24,0)</f>
        <v>0</v>
      </c>
      <c r="DO14" s="23">
        <f>IF(AND(ISNUMBER(Emissions!CA14),ISNUMBER(Dispersion!AN25)),Emissions!CA14*2000*453.59/8760/3600*Dispersion!AN25,0)</f>
        <v>0</v>
      </c>
      <c r="DP14" s="23">
        <f>IF(AND(ISNUMBER(Emissions!CB14),ISNUMBER(Dispersion!AO23)),Emissions!CB14*453.59/3600*Dispersion!AO23,0)</f>
        <v>0</v>
      </c>
      <c r="DQ14" s="23">
        <f>IF(AND(ISNUMBER(Emissions!CB14),ISNUMBER(Dispersion!AO24)),Emissions!CB14*453.59/3600*Dispersion!AO24,0)</f>
        <v>0</v>
      </c>
      <c r="DR14" s="23">
        <f>IF(AND(ISNUMBER(Emissions!CC14),ISNUMBER(Dispersion!AO25)),Emissions!CC14*2000*453.59/8760/3600*Dispersion!AO25,0)</f>
        <v>0</v>
      </c>
      <c r="DS14" s="23">
        <f>IF(AND(ISNUMBER(Emissions!CD14),ISNUMBER(Dispersion!AP23)),Emissions!CD14*453.59/3600*Dispersion!AP23,0)</f>
        <v>0</v>
      </c>
      <c r="DT14" s="23">
        <f>IF(AND(ISNUMBER(Emissions!CD14),ISNUMBER(Dispersion!AP24)),Emissions!CD14*453.59/3600*Dispersion!AP24,0)</f>
        <v>0</v>
      </c>
      <c r="DU14" s="23">
        <f>IF(AND(ISNUMBER(Emissions!CE14),ISNUMBER(Dispersion!AP25)),Emissions!CE14*2000*453.59/8760/3600*Dispersion!AP25,0)</f>
        <v>0</v>
      </c>
      <c r="DV14" s="23">
        <f>IF(AND(ISNUMBER(Emissions!CF14),ISNUMBER(Dispersion!AQ23)),Emissions!CF14*453.59/3600*Dispersion!AQ23,0)</f>
        <v>0</v>
      </c>
      <c r="DW14" s="23">
        <f>IF(AND(ISNUMBER(Emissions!CF14),ISNUMBER(Dispersion!AQ24)),Emissions!CF14*453.59/3600*Dispersion!AQ24,0)</f>
        <v>0</v>
      </c>
      <c r="DX14" s="23">
        <f>IF(AND(ISNUMBER(Emissions!CG14),ISNUMBER(Dispersion!AQ25)),Emissions!CG14*2000*453.59/8760/3600*Dispersion!AQ25,0)</f>
        <v>0</v>
      </c>
      <c r="DY14" s="23">
        <f>IF(AND(ISNUMBER(Emissions!CH14),ISNUMBER(Dispersion!AR23)),Emissions!CH14*453.59/3600*Dispersion!AR23,0)</f>
        <v>0</v>
      </c>
      <c r="DZ14" s="23">
        <f>IF(AND(ISNUMBER(Emissions!CH14),ISNUMBER(Dispersion!AR24)),Emissions!CH14*453.59/3600*Dispersion!AR24,0)</f>
        <v>0</v>
      </c>
      <c r="EA14" s="23">
        <f>IF(AND(ISNUMBER(Emissions!CI14),ISNUMBER(Dispersion!AR25)),Emissions!CI14*2000*453.59/8760/3600*Dispersion!AR25,0)</f>
        <v>0</v>
      </c>
      <c r="EB14" s="23">
        <f>IF(AND(ISNUMBER(Emissions!CJ14),ISNUMBER(Dispersion!AS23)),Emissions!CJ14*453.59/3600*Dispersion!AS23,0)</f>
        <v>0</v>
      </c>
      <c r="EC14" s="23">
        <f>IF(AND(ISNUMBER(Emissions!CJ14),ISNUMBER(Dispersion!AS24)),Emissions!CJ14*453.59/3600*Dispersion!AS24,0)</f>
        <v>0</v>
      </c>
      <c r="ED14" s="23">
        <f>IF(AND(ISNUMBER(Emissions!CK14),ISNUMBER(Dispersion!AS25)),Emissions!CK14*2000*453.59/8760/3600*Dispersion!AS25,0)</f>
        <v>0</v>
      </c>
      <c r="EE14" s="23">
        <f>IF(AND(ISNUMBER(Emissions!CL14),ISNUMBER(Dispersion!AT23)),Emissions!CL14*453.59/3600*Dispersion!AT23,0)</f>
        <v>0</v>
      </c>
      <c r="EF14" s="23">
        <f>IF(AND(ISNUMBER(Emissions!CL14),ISNUMBER(Dispersion!AT24)),Emissions!CL14*453.59/3600*Dispersion!AT24,0)</f>
        <v>0</v>
      </c>
      <c r="EG14" s="23">
        <f>IF(AND(ISNUMBER(Emissions!CM14),ISNUMBER(Dispersion!AT25)),Emissions!CM14*2000*453.59/8760/3600*Dispersion!AT25,0)</f>
        <v>0</v>
      </c>
      <c r="EH14" s="23">
        <f>IF(AND(ISNUMBER(Emissions!CN14),ISNUMBER(Dispersion!AU23)),Emissions!CN14*453.59/3600*Dispersion!AU23,0)</f>
        <v>0</v>
      </c>
      <c r="EI14" s="23">
        <f>IF(AND(ISNUMBER(Emissions!CN14),ISNUMBER(Dispersion!AU24)),Emissions!CN14*453.59/3600*Dispersion!AU24,0)</f>
        <v>0</v>
      </c>
      <c r="EJ14" s="23">
        <f>IF(AND(ISNUMBER(Emissions!CO14),ISNUMBER(Dispersion!AU25)),Emissions!CO14*2000*453.59/8760/3600*Dispersion!AU25,0)</f>
        <v>0</v>
      </c>
      <c r="EK14" s="23">
        <f>IF(AND(ISNUMBER(Emissions!CP14),ISNUMBER(Dispersion!AV23)),Emissions!CP14*453.59/3600*Dispersion!AV23,0)</f>
        <v>0</v>
      </c>
      <c r="EL14" s="23">
        <f>IF(AND(ISNUMBER(Emissions!CP14),ISNUMBER(Dispersion!AV24)),Emissions!CP14*453.59/3600*Dispersion!AV24,0)</f>
        <v>0</v>
      </c>
      <c r="EM14" s="23">
        <f>IF(AND(ISNUMBER(Emissions!CQ14),ISNUMBER(Dispersion!AV25)),Emissions!CQ14*2000*453.59/8760/3600*Dispersion!AV25,0)</f>
        <v>0</v>
      </c>
      <c r="EN14" s="23">
        <f>IF(AND(ISNUMBER(Emissions!CR14),ISNUMBER(Dispersion!AW23)),Emissions!CR14*453.59/3600*Dispersion!AW23,0)</f>
        <v>0</v>
      </c>
      <c r="EO14" s="23">
        <f>IF(AND(ISNUMBER(Emissions!CR14),ISNUMBER(Dispersion!AW24)),Emissions!CR14*453.59/3600*Dispersion!AW24,0)</f>
        <v>0</v>
      </c>
      <c r="EP14" s="23">
        <f>IF(AND(ISNUMBER(Emissions!CS14),ISNUMBER(Dispersion!AW25)),Emissions!CS14*2000*453.59/8760/3600*Dispersion!AW25,0)</f>
        <v>0</v>
      </c>
      <c r="EQ14" s="23">
        <f>IF(AND(ISNUMBER(Emissions!CT14),ISNUMBER(Dispersion!AX23)),Emissions!CT14*453.59/3600*Dispersion!AX23,0)</f>
        <v>0</v>
      </c>
      <c r="ER14" s="23">
        <f>IF(AND(ISNUMBER(Emissions!CT14),ISNUMBER(Dispersion!AX24)),Emissions!CT14*453.59/3600*Dispersion!AX24,0)</f>
        <v>0</v>
      </c>
      <c r="ES14" s="23">
        <f>IF(AND(ISNUMBER(Emissions!CU14),ISNUMBER(Dispersion!AX25)),Emissions!CU14*2000*453.59/8760/3600*Dispersion!AX25,0)</f>
        <v>0</v>
      </c>
      <c r="ET14" s="23">
        <f>IF(AND(ISNUMBER(Emissions!CV14),ISNUMBER(Dispersion!AY23)),Emissions!CV14*453.59/3600*Dispersion!AY23,0)</f>
        <v>0</v>
      </c>
      <c r="EU14" s="23">
        <f>IF(AND(ISNUMBER(Emissions!CV14),ISNUMBER(Dispersion!AY24)),Emissions!CV14*453.59/3600*Dispersion!AY24,0)</f>
        <v>0</v>
      </c>
      <c r="EV14" s="23">
        <f>IF(AND(ISNUMBER(Emissions!CW14),ISNUMBER(Dispersion!AY25)),Emissions!CW14*2000*453.59/8760/3600*Dispersion!AY25,0)</f>
        <v>0</v>
      </c>
      <c r="EW14" s="23">
        <f>IF(AND(ISNUMBER(Emissions!CX14),ISNUMBER(Dispersion!AZ23)),Emissions!CX14*453.59/3600*Dispersion!AZ23,0)</f>
        <v>0</v>
      </c>
      <c r="EX14" s="23">
        <f>IF(AND(ISNUMBER(Emissions!CX14),ISNUMBER(Dispersion!AZ24)),Emissions!CX14*453.59/3600*Dispersion!AZ24,0)</f>
        <v>0</v>
      </c>
      <c r="EY14" s="36">
        <f>IF(AND(ISNUMBER(Emissions!CY14),ISNUMBER(Dispersion!AZ25)),Emissions!CY14*2000*453.59/8760/3600*Dispersion!AZ25,0)</f>
        <v>0</v>
      </c>
    </row>
    <row r="15" spans="1:155" x14ac:dyDescent="0.2">
      <c r="A15" s="14" t="s">
        <v>83</v>
      </c>
      <c r="B15" s="14" t="s">
        <v>84</v>
      </c>
      <c r="C15" s="33">
        <f t="shared" si="0"/>
        <v>0</v>
      </c>
      <c r="D15" s="23">
        <f t="shared" si="1"/>
        <v>0</v>
      </c>
      <c r="E15" s="36">
        <f t="shared" si="2"/>
        <v>0</v>
      </c>
      <c r="F15" s="34">
        <f>IF(AND(ISNUMBER(Emissions!D15),ISNUMBER(Dispersion!C23)),Emissions!D15*453.59/3600*Dispersion!C23,0)</f>
        <v>0</v>
      </c>
      <c r="G15" s="23">
        <f>IF(AND(ISNUMBER(Emissions!D15),ISNUMBER(Dispersion!C24)),Emissions!D15*453.59/3600*Dispersion!C24,0)</f>
        <v>0</v>
      </c>
      <c r="H15" s="23">
        <f>IF(AND(ISNUMBER(Emissions!E15),ISNUMBER(Dispersion!C25)),Emissions!E15*2000*453.59/8760/3600*Dispersion!C25,0)</f>
        <v>0</v>
      </c>
      <c r="I15" s="23">
        <f>IF(AND(ISNUMBER(Emissions!F15),ISNUMBER(Dispersion!D23)),Emissions!F15*453.59/3600*Dispersion!D23,0)</f>
        <v>0</v>
      </c>
      <c r="J15" s="23">
        <f>IF(AND(ISNUMBER(Emissions!F15),ISNUMBER(Dispersion!D24)),Emissions!F15*453.59/3600*Dispersion!D24,0)</f>
        <v>0</v>
      </c>
      <c r="K15" s="23">
        <f>IF(AND(ISNUMBER(Emissions!G15),ISNUMBER(Dispersion!D25)),Emissions!G15*2000*453.59/8760/3600*Dispersion!D25,0)</f>
        <v>0</v>
      </c>
      <c r="L15" s="23">
        <f>IF(AND(ISNUMBER(Emissions!H15),ISNUMBER(Dispersion!E23)),Emissions!H15*453.59/3600*Dispersion!E23,0)</f>
        <v>0</v>
      </c>
      <c r="M15" s="23">
        <f>IF(AND(ISNUMBER(Emissions!H15),ISNUMBER(Dispersion!E24)),Emissions!H15*453.59/3600*Dispersion!E24,0)</f>
        <v>0</v>
      </c>
      <c r="N15" s="23">
        <f>IF(AND(ISNUMBER(Emissions!I15),ISNUMBER(Dispersion!E25)),Emissions!I15*2000*453.59/8760/3600*Dispersion!E25,0)</f>
        <v>0</v>
      </c>
      <c r="O15" s="23">
        <f>IF(AND(ISNUMBER(Emissions!J15),ISNUMBER(Dispersion!F23)),Emissions!J15*453.59/3600*Dispersion!F23,0)</f>
        <v>0</v>
      </c>
      <c r="P15" s="23">
        <f>IF(AND(ISNUMBER(Emissions!J15),ISNUMBER(Dispersion!F24)),Emissions!J15*453.59/3600*Dispersion!F24,0)</f>
        <v>0</v>
      </c>
      <c r="Q15" s="23">
        <f>IF(AND(ISNUMBER(Emissions!K15),ISNUMBER(Dispersion!F25)),Emissions!K15*2000*453.59/8760/3600*Dispersion!F25,0)</f>
        <v>0</v>
      </c>
      <c r="R15" s="23">
        <f>IF(AND(ISNUMBER(Emissions!L15),ISNUMBER(Dispersion!G23)),Emissions!L15*453.59/3600*Dispersion!G23,0)</f>
        <v>0</v>
      </c>
      <c r="S15" s="23">
        <f>IF(AND(ISNUMBER(Emissions!L15),ISNUMBER(Dispersion!G24)),Emissions!L15*453.59/3600*Dispersion!G24,0)</f>
        <v>0</v>
      </c>
      <c r="T15" s="23">
        <f>IF(AND(ISNUMBER(Emissions!M15),ISNUMBER(Dispersion!G25)),Emissions!M15*2000*453.59/8760/3600*Dispersion!G25,0)</f>
        <v>0</v>
      </c>
      <c r="U15" s="23">
        <f>IF(AND(ISNUMBER(Emissions!N15),ISNUMBER(Dispersion!H23)),Emissions!N15*453.59/3600*Dispersion!H23,0)</f>
        <v>0</v>
      </c>
      <c r="V15" s="23">
        <f>IF(AND(ISNUMBER(Emissions!N15),ISNUMBER(Dispersion!H24)),Emissions!N15*453.59/3600*Dispersion!H24,0)</f>
        <v>0</v>
      </c>
      <c r="W15" s="23">
        <f>IF(AND(ISNUMBER(Emissions!O15),ISNUMBER(Dispersion!H25)),Emissions!O15*2000*453.59/8760/3600*Dispersion!H25,0)</f>
        <v>0</v>
      </c>
      <c r="X15" s="23">
        <f>IF(AND(ISNUMBER(Emissions!P15),ISNUMBER(Dispersion!I23)),Emissions!P15*453.59/3600*Dispersion!I23,0)</f>
        <v>0</v>
      </c>
      <c r="Y15" s="23">
        <f>IF(AND(ISNUMBER(Emissions!P15),ISNUMBER(Dispersion!I24)),Emissions!P15*453.59/3600*Dispersion!I24,0)</f>
        <v>0</v>
      </c>
      <c r="Z15" s="23">
        <f>IF(AND(ISNUMBER(Emissions!Q15),ISNUMBER(Dispersion!I25)),Emissions!Q15*2000*453.59/8760/3600*Dispersion!I25,0)</f>
        <v>0</v>
      </c>
      <c r="AA15" s="23">
        <f>IF(AND(ISNUMBER(Emissions!R15),ISNUMBER(Dispersion!J23)),Emissions!R15*453.59/3600*Dispersion!J23,0)</f>
        <v>0</v>
      </c>
      <c r="AB15" s="23">
        <f>IF(AND(ISNUMBER(Emissions!R15),ISNUMBER(Dispersion!J24)),Emissions!R15*453.59/3600*Dispersion!J24,0)</f>
        <v>0</v>
      </c>
      <c r="AC15" s="23">
        <f>IF(AND(ISNUMBER(Emissions!S15),ISNUMBER(Dispersion!J25)),Emissions!S15*2000*453.59/8760/3600*Dispersion!J25,0)</f>
        <v>0</v>
      </c>
      <c r="AD15" s="23">
        <f>IF(AND(ISNUMBER(Emissions!T15),ISNUMBER(Dispersion!K23)),Emissions!T15*453.59/3600*Dispersion!K23,0)</f>
        <v>0</v>
      </c>
      <c r="AE15" s="23">
        <f>IF(AND(ISNUMBER(Emissions!T15),ISNUMBER(Dispersion!K24)),Emissions!T15*453.59/3600*Dispersion!K24,0)</f>
        <v>0</v>
      </c>
      <c r="AF15" s="23">
        <f>IF(AND(ISNUMBER(Emissions!U15),ISNUMBER(Dispersion!K25)),Emissions!U15*2000*453.59/8760/3600*Dispersion!K25,0)</f>
        <v>0</v>
      </c>
      <c r="AG15" s="23">
        <f>IF(AND(ISNUMBER(Emissions!V15),ISNUMBER(Dispersion!L23)),Emissions!V15*453.59/3600*Dispersion!L23,0)</f>
        <v>0</v>
      </c>
      <c r="AH15" s="23">
        <f>IF(AND(ISNUMBER(Emissions!V15),ISNUMBER(Dispersion!L24)),Emissions!V15*453.59/3600*Dispersion!L24,0)</f>
        <v>0</v>
      </c>
      <c r="AI15" s="23">
        <f>IF(AND(ISNUMBER(Emissions!W15),ISNUMBER(Dispersion!L25)),Emissions!W15*2000*453.59/8760/3600*Dispersion!L25,0)</f>
        <v>0</v>
      </c>
      <c r="AJ15" s="23">
        <f>IF(AND(ISNUMBER(Emissions!X15),ISNUMBER(Dispersion!M23)),Emissions!X15*453.59/3600*Dispersion!M23,0)</f>
        <v>0</v>
      </c>
      <c r="AK15" s="23">
        <f>IF(AND(ISNUMBER(Emissions!X15),ISNUMBER(Dispersion!M24)),Emissions!X15*453.59/3600*Dispersion!M24,0)</f>
        <v>0</v>
      </c>
      <c r="AL15" s="23">
        <f>IF(AND(ISNUMBER(Emissions!Y15),ISNUMBER(Dispersion!M25)),Emissions!Y15*2000*453.59/8760/3600*Dispersion!M25,0)</f>
        <v>0</v>
      </c>
      <c r="AM15" s="23">
        <f>IF(AND(ISNUMBER(Emissions!Z15),ISNUMBER(Dispersion!N23)),Emissions!Z15*453.59/3600*Dispersion!N23,0)</f>
        <v>0</v>
      </c>
      <c r="AN15" s="23">
        <f>IF(AND(ISNUMBER(Emissions!Z15),ISNUMBER(Dispersion!N24)),Emissions!Z15*453.59/3600*Dispersion!N24,0)</f>
        <v>0</v>
      </c>
      <c r="AO15" s="23">
        <f>IF(AND(ISNUMBER(Emissions!AA15),ISNUMBER(Dispersion!N25)),Emissions!AA15*2000*453.59/8760/3600*Dispersion!N25,0)</f>
        <v>0</v>
      </c>
      <c r="AP15" s="23">
        <f>IF(AND(ISNUMBER(Emissions!AB15),ISNUMBER(Dispersion!O23)),Emissions!AB15*453.59/3600*Dispersion!O23,0)</f>
        <v>0</v>
      </c>
      <c r="AQ15" s="23">
        <f>IF(AND(ISNUMBER(Emissions!AB15),ISNUMBER(Dispersion!O24)),Emissions!AB15*453.59/3600*Dispersion!O24,0)</f>
        <v>0</v>
      </c>
      <c r="AR15" s="23">
        <f>IF(AND(ISNUMBER(Emissions!AC15),ISNUMBER(Dispersion!O25)),Emissions!AC15*2000*453.59/8760/3600*Dispersion!O25,0)</f>
        <v>0</v>
      </c>
      <c r="AS15" s="23">
        <f>IF(AND(ISNUMBER(Emissions!AD15),ISNUMBER(Dispersion!P23)),Emissions!AD15*453.59/3600*Dispersion!P23,0)</f>
        <v>0</v>
      </c>
      <c r="AT15" s="23">
        <f>IF(AND(ISNUMBER(Emissions!AD15),ISNUMBER(Dispersion!P24)),Emissions!AD15*453.59/3600*Dispersion!P24,0)</f>
        <v>0</v>
      </c>
      <c r="AU15" s="23">
        <f>IF(AND(ISNUMBER(Emissions!AE15),ISNUMBER(Dispersion!P25)),Emissions!AE15*2000*453.59/8760/3600*Dispersion!P25,0)</f>
        <v>0</v>
      </c>
      <c r="AV15" s="23">
        <f>IF(AND(ISNUMBER(Emissions!AF15),ISNUMBER(Dispersion!Q23)),Emissions!AF15*453.59/3600*Dispersion!Q23,0)</f>
        <v>0</v>
      </c>
      <c r="AW15" s="23">
        <f>IF(AND(ISNUMBER(Emissions!AF15),ISNUMBER(Dispersion!Q24)),Emissions!AF15*453.59/3600*Dispersion!Q24,0)</f>
        <v>0</v>
      </c>
      <c r="AX15" s="23">
        <f>IF(AND(ISNUMBER(Emissions!AG15),ISNUMBER(Dispersion!Q25)),Emissions!AG15*2000*453.59/8760/3600*Dispersion!Q25,0)</f>
        <v>0</v>
      </c>
      <c r="AY15" s="23">
        <f>IF(AND(ISNUMBER(Emissions!AH15),ISNUMBER(Dispersion!R23)),Emissions!AH15*453.59/3600*Dispersion!R23,0)</f>
        <v>0</v>
      </c>
      <c r="AZ15" s="23">
        <f>IF(AND(ISNUMBER(Emissions!AH15),ISNUMBER(Dispersion!R24)),Emissions!AH15*453.59/3600*Dispersion!R24,0)</f>
        <v>0</v>
      </c>
      <c r="BA15" s="23">
        <f>IF(AND(ISNUMBER(Emissions!AI15),ISNUMBER(Dispersion!R25)),Emissions!AI15*2000*453.59/8760/3600*Dispersion!R25,0)</f>
        <v>0</v>
      </c>
      <c r="BB15" s="23">
        <f>IF(AND(ISNUMBER(Emissions!AJ15),ISNUMBER(Dispersion!S23)),Emissions!AJ15*453.59/3600*Dispersion!S23,0)</f>
        <v>0</v>
      </c>
      <c r="BC15" s="23">
        <f>IF(AND(ISNUMBER(Emissions!AJ15),ISNUMBER(Dispersion!S24)),Emissions!AJ15*453.59/3600*Dispersion!S24,0)</f>
        <v>0</v>
      </c>
      <c r="BD15" s="23">
        <f>IF(AND(ISNUMBER(Emissions!AK15),ISNUMBER(Dispersion!S25)),Emissions!AK15*2000*453.59/8760/3600*Dispersion!S25,0)</f>
        <v>0</v>
      </c>
      <c r="BE15" s="23">
        <f>IF(AND(ISNUMBER(Emissions!AL15),ISNUMBER(Dispersion!T23)),Emissions!AL15*453.59/3600*Dispersion!T23,0)</f>
        <v>0</v>
      </c>
      <c r="BF15" s="23">
        <f>IF(AND(ISNUMBER(Emissions!AL15),ISNUMBER(Dispersion!T24)),Emissions!AL15*453.59/3600*Dispersion!T24,0)</f>
        <v>0</v>
      </c>
      <c r="BG15" s="23">
        <f>IF(AND(ISNUMBER(Emissions!AM15),ISNUMBER(Dispersion!T25)),Emissions!AM15*2000*453.59/8760/3600*Dispersion!T25,0)</f>
        <v>0</v>
      </c>
      <c r="BH15" s="23">
        <f>IF(AND(ISNUMBER(Emissions!AN15),ISNUMBER(Dispersion!U23)),Emissions!AN15*453.59/3600*Dispersion!U23,0)</f>
        <v>0</v>
      </c>
      <c r="BI15" s="23">
        <f>IF(AND(ISNUMBER(Emissions!AN15),ISNUMBER(Dispersion!U24)),Emissions!AN15*453.59/3600*Dispersion!U24,0)</f>
        <v>0</v>
      </c>
      <c r="BJ15" s="23">
        <f>IF(AND(ISNUMBER(Emissions!AO15),ISNUMBER(Dispersion!U25)),Emissions!AO15*2000*453.59/8760/3600*Dispersion!U25,0)</f>
        <v>0</v>
      </c>
      <c r="BK15" s="23">
        <f>IF(AND(ISNUMBER(Emissions!AP15),ISNUMBER(Dispersion!V23)),Emissions!AP15*453.59/3600*Dispersion!V23,0)</f>
        <v>0</v>
      </c>
      <c r="BL15" s="23">
        <f>IF(AND(ISNUMBER(Emissions!AP15),ISNUMBER(Dispersion!V24)),Emissions!AP15*453.59/3600*Dispersion!V24,0)</f>
        <v>0</v>
      </c>
      <c r="BM15" s="23">
        <f>IF(AND(ISNUMBER(Emissions!AQ15),ISNUMBER(Dispersion!V25)),Emissions!AQ15*2000*453.59/8760/3600*Dispersion!V25,0)</f>
        <v>0</v>
      </c>
      <c r="BN15" s="23">
        <f>IF(AND(ISNUMBER(Emissions!AR15),ISNUMBER(Dispersion!W23)),Emissions!AR15*453.59/3600*Dispersion!W23,0)</f>
        <v>0</v>
      </c>
      <c r="BO15" s="23">
        <f>IF(AND(ISNUMBER(Emissions!AR15),ISNUMBER(Dispersion!W24)),Emissions!AR15*453.59/3600*Dispersion!W24,0)</f>
        <v>0</v>
      </c>
      <c r="BP15" s="23">
        <f>IF(AND(ISNUMBER(Emissions!AS15),ISNUMBER(Dispersion!W25)),Emissions!AS15*2000*453.59/8760/3600*Dispersion!W25,0)</f>
        <v>0</v>
      </c>
      <c r="BQ15" s="23">
        <f>IF(AND(ISNUMBER(Emissions!AT15),ISNUMBER(Dispersion!X23)),Emissions!AT15*453.59/3600*Dispersion!X23,0)</f>
        <v>0</v>
      </c>
      <c r="BR15" s="23">
        <f>IF(AND(ISNUMBER(Emissions!AT15),ISNUMBER(Dispersion!X24)),Emissions!AT15*453.59/3600*Dispersion!X24,0)</f>
        <v>0</v>
      </c>
      <c r="BS15" s="23">
        <f>IF(AND(ISNUMBER(Emissions!AU15),ISNUMBER(Dispersion!X25)),Emissions!AU15*2000*453.59/8760/3600*Dispersion!X25,0)</f>
        <v>0</v>
      </c>
      <c r="BT15" s="23">
        <f>IF(AND(ISNUMBER(Emissions!AV15),ISNUMBER(Dispersion!Y23)),Emissions!AV15*453.59/3600*Dispersion!Y23,0)</f>
        <v>0</v>
      </c>
      <c r="BU15" s="23">
        <f>IF(AND(ISNUMBER(Emissions!AV15),ISNUMBER(Dispersion!Y24)),Emissions!AV15*453.59/3600*Dispersion!Y24,0)</f>
        <v>0</v>
      </c>
      <c r="BV15" s="23">
        <f>IF(AND(ISNUMBER(Emissions!AW15),ISNUMBER(Dispersion!Y25)),Emissions!AW15*2000*453.59/8760/3600*Dispersion!Y25,0)</f>
        <v>0</v>
      </c>
      <c r="BW15" s="23">
        <f>IF(AND(ISNUMBER(Emissions!AX15),ISNUMBER(Dispersion!Z23)),Emissions!AX15*453.59/3600*Dispersion!Z23,0)</f>
        <v>0</v>
      </c>
      <c r="BX15" s="23">
        <f>IF(AND(ISNUMBER(Emissions!AX15),ISNUMBER(Dispersion!Z24)),Emissions!AX15*453.59/3600*Dispersion!Z24,0)</f>
        <v>0</v>
      </c>
      <c r="BY15" s="23">
        <f>IF(AND(ISNUMBER(Emissions!AY15),ISNUMBER(Dispersion!Z25)),Emissions!AY15*2000*453.59/8760/3600*Dispersion!Z25,0)</f>
        <v>0</v>
      </c>
      <c r="BZ15" s="23">
        <f>IF(AND(ISNUMBER(Emissions!AZ15),ISNUMBER(Dispersion!AA23)),Emissions!AZ15*453.59/3600*Dispersion!AA23,0)</f>
        <v>0</v>
      </c>
      <c r="CA15" s="23">
        <f>IF(AND(ISNUMBER(Emissions!AZ15),ISNUMBER(Dispersion!AA24)),Emissions!AZ15*453.59/3600*Dispersion!AA24,0)</f>
        <v>0</v>
      </c>
      <c r="CB15" s="23">
        <f>IF(AND(ISNUMBER(Emissions!BA15),ISNUMBER(Dispersion!AA25)),Emissions!BA15*2000*453.59/8760/3600*Dispersion!AA25,0)</f>
        <v>0</v>
      </c>
      <c r="CC15" s="23">
        <f>IF(AND(ISNUMBER(Emissions!BB15),ISNUMBER(Dispersion!AB23)),Emissions!BB15*453.59/3600*Dispersion!AB23,0)</f>
        <v>0</v>
      </c>
      <c r="CD15" s="23">
        <f>IF(AND(ISNUMBER(Emissions!BB15),ISNUMBER(Dispersion!AB24)),Emissions!BB15*453.59/3600*Dispersion!AB24,0)</f>
        <v>0</v>
      </c>
      <c r="CE15" s="23">
        <f>IF(AND(ISNUMBER(Emissions!BC15),ISNUMBER(Dispersion!AB25)),Emissions!BC15*2000*453.59/8760/3600*Dispersion!AB25,0)</f>
        <v>0</v>
      </c>
      <c r="CF15" s="23">
        <f>IF(AND(ISNUMBER(Emissions!BD15),ISNUMBER(Dispersion!AC23)),Emissions!BD15*453.59/3600*Dispersion!AC23,0)</f>
        <v>0</v>
      </c>
      <c r="CG15" s="23">
        <f>IF(AND(ISNUMBER(Emissions!BD15),ISNUMBER(Dispersion!AC24)),Emissions!BD15*453.59/3600*Dispersion!AC24,0)</f>
        <v>0</v>
      </c>
      <c r="CH15" s="23">
        <f>IF(AND(ISNUMBER(Emissions!BE15),ISNUMBER(Dispersion!AC25)),Emissions!BE15*2000*453.59/8760/3600*Dispersion!AC25,0)</f>
        <v>0</v>
      </c>
      <c r="CI15" s="23">
        <f>IF(AND(ISNUMBER(Emissions!BF15),ISNUMBER(Dispersion!AD23)),Emissions!BF15*453.59/3600*Dispersion!AD23,0)</f>
        <v>0</v>
      </c>
      <c r="CJ15" s="23">
        <f>IF(AND(ISNUMBER(Emissions!BF15),ISNUMBER(Dispersion!AD24)),Emissions!BF15*453.59/3600*Dispersion!AD24,0)</f>
        <v>0</v>
      </c>
      <c r="CK15" s="23">
        <f>IF(AND(ISNUMBER(Emissions!BG15),ISNUMBER(Dispersion!AD25)),Emissions!BG15*2000*453.59/8760/3600*Dispersion!AD25,0)</f>
        <v>0</v>
      </c>
      <c r="CL15" s="23">
        <f>IF(AND(ISNUMBER(Emissions!BH15),ISNUMBER(Dispersion!AE23)),Emissions!BH15*453.59/3600*Dispersion!AE23,0)</f>
        <v>0</v>
      </c>
      <c r="CM15" s="23">
        <f>IF(AND(ISNUMBER(Emissions!BH15),ISNUMBER(Dispersion!AE24)),Emissions!BH15*453.59/3600*Dispersion!AE24,0)</f>
        <v>0</v>
      </c>
      <c r="CN15" s="23">
        <f>IF(AND(ISNUMBER(Emissions!BI15),ISNUMBER(Dispersion!AE25)),Emissions!BI15*2000*453.59/8760/3600*Dispersion!AE25,0)</f>
        <v>0</v>
      </c>
      <c r="CO15" s="23">
        <f>IF(AND(ISNUMBER(Emissions!BJ15),ISNUMBER(Dispersion!AF23)),Emissions!BJ15*453.59/3600*Dispersion!AF23,0)</f>
        <v>0</v>
      </c>
      <c r="CP15" s="23">
        <f>IF(AND(ISNUMBER(Emissions!BJ15),ISNUMBER(Dispersion!AF24)),Emissions!BJ15*453.59/3600*Dispersion!AF24,0)</f>
        <v>0</v>
      </c>
      <c r="CQ15" s="23">
        <f>IF(AND(ISNUMBER(Emissions!BK15),ISNUMBER(Dispersion!AF25)),Emissions!BK15*2000*453.59/8760/3600*Dispersion!AF25,0)</f>
        <v>0</v>
      </c>
      <c r="CR15" s="23">
        <f>IF(AND(ISNUMBER(Emissions!BL15),ISNUMBER(Dispersion!AG23)),Emissions!BL15*453.59/3600*Dispersion!AG23,0)</f>
        <v>0</v>
      </c>
      <c r="CS15" s="23">
        <f>IF(AND(ISNUMBER(Emissions!BL15),ISNUMBER(Dispersion!AG24)),Emissions!BL15*453.59/3600*Dispersion!AG24,0)</f>
        <v>0</v>
      </c>
      <c r="CT15" s="23">
        <f>IF(AND(ISNUMBER(Emissions!BM15),ISNUMBER(Dispersion!AG25)),Emissions!BM15*2000*453.59/8760/3600*Dispersion!AG25,0)</f>
        <v>0</v>
      </c>
      <c r="CU15" s="23">
        <f>IF(AND(ISNUMBER(Emissions!BN15),ISNUMBER(Dispersion!AH23)),Emissions!BN15*453.59/3600*Dispersion!AH23,0)</f>
        <v>0</v>
      </c>
      <c r="CV15" s="23">
        <f>IF(AND(ISNUMBER(Emissions!BN15),ISNUMBER(Dispersion!AH24)),Emissions!BN15*453.59/3600*Dispersion!AH24,0)</f>
        <v>0</v>
      </c>
      <c r="CW15" s="23">
        <f>IF(AND(ISNUMBER(Emissions!BO15),ISNUMBER(Dispersion!AH25)),Emissions!BO15*2000*453.59/8760/3600*Dispersion!AH25,0)</f>
        <v>0</v>
      </c>
      <c r="CX15" s="23">
        <f>IF(AND(ISNUMBER(Emissions!BP15),ISNUMBER(Dispersion!AI23)),Emissions!BP15*453.59/3600*Dispersion!AI23,0)</f>
        <v>0</v>
      </c>
      <c r="CY15" s="23">
        <f>IF(AND(ISNUMBER(Emissions!BP15),ISNUMBER(Dispersion!AI24)),Emissions!BP15*453.59/3600*Dispersion!AI24,0)</f>
        <v>0</v>
      </c>
      <c r="CZ15" s="23">
        <f>IF(AND(ISNUMBER(Emissions!BQ15),ISNUMBER(Dispersion!AI25)),Emissions!BQ15*2000*453.59/8760/3600*Dispersion!AI25,0)</f>
        <v>0</v>
      </c>
      <c r="DA15" s="23">
        <f>IF(AND(ISNUMBER(Emissions!BR15),ISNUMBER(Dispersion!AJ23)),Emissions!BR15*453.59/3600*Dispersion!AJ23,0)</f>
        <v>0</v>
      </c>
      <c r="DB15" s="23">
        <f>IF(AND(ISNUMBER(Emissions!BR15),ISNUMBER(Dispersion!AJ24)),Emissions!BR15*453.59/3600*Dispersion!AJ24,0)</f>
        <v>0</v>
      </c>
      <c r="DC15" s="23">
        <f>IF(AND(ISNUMBER(Emissions!BS15),ISNUMBER(Dispersion!AJ25)),Emissions!BS15*2000*453.59/8760/3600*Dispersion!AJ25,0)</f>
        <v>0</v>
      </c>
      <c r="DD15" s="23">
        <f>IF(AND(ISNUMBER(Emissions!BT15),ISNUMBER(Dispersion!AK23)),Emissions!BT15*453.59/3600*Dispersion!AK23,0)</f>
        <v>0</v>
      </c>
      <c r="DE15" s="23">
        <f>IF(AND(ISNUMBER(Emissions!BT15),ISNUMBER(Dispersion!AK24)),Emissions!BT15*453.59/3600*Dispersion!AK24,0)</f>
        <v>0</v>
      </c>
      <c r="DF15" s="23">
        <f>IF(AND(ISNUMBER(Emissions!BU15),ISNUMBER(Dispersion!AK25)),Emissions!BU15*2000*453.59/8760/3600*Dispersion!AK25,0)</f>
        <v>0</v>
      </c>
      <c r="DG15" s="23">
        <f>IF(AND(ISNUMBER(Emissions!BV15),ISNUMBER(Dispersion!AL23)),Emissions!BV15*453.59/3600*Dispersion!AL23,0)</f>
        <v>0</v>
      </c>
      <c r="DH15" s="23">
        <f>IF(AND(ISNUMBER(Emissions!BV15),ISNUMBER(Dispersion!AL24)),Emissions!BV15*453.59/3600*Dispersion!AL24,0)</f>
        <v>0</v>
      </c>
      <c r="DI15" s="23">
        <f>IF(AND(ISNUMBER(Emissions!BW15),ISNUMBER(Dispersion!AL25)),Emissions!BW15*2000*453.59/8760/3600*Dispersion!AL25,0)</f>
        <v>0</v>
      </c>
      <c r="DJ15" s="23">
        <f>IF(AND(ISNUMBER(Emissions!BX15),ISNUMBER(Dispersion!AM23)),Emissions!BX15*453.59/3600*Dispersion!AM23,0)</f>
        <v>0</v>
      </c>
      <c r="DK15" s="23">
        <f>IF(AND(ISNUMBER(Emissions!BX15),ISNUMBER(Dispersion!AM24)),Emissions!BX15*453.59/3600*Dispersion!AM24,0)</f>
        <v>0</v>
      </c>
      <c r="DL15" s="23">
        <f>IF(AND(ISNUMBER(Emissions!BY15),ISNUMBER(Dispersion!AM25)),Emissions!BY15*2000*453.59/8760/3600*Dispersion!AM25,0)</f>
        <v>0</v>
      </c>
      <c r="DM15" s="23">
        <f>IF(AND(ISNUMBER(Emissions!BZ15),ISNUMBER(Dispersion!AN23)),Emissions!BZ15*453.59/3600*Dispersion!AN23,0)</f>
        <v>0</v>
      </c>
      <c r="DN15" s="23">
        <f>IF(AND(ISNUMBER(Emissions!BZ15),ISNUMBER(Dispersion!AN24)),Emissions!BZ15*453.59/3600*Dispersion!AN24,0)</f>
        <v>0</v>
      </c>
      <c r="DO15" s="23">
        <f>IF(AND(ISNUMBER(Emissions!CA15),ISNUMBER(Dispersion!AN25)),Emissions!CA15*2000*453.59/8760/3600*Dispersion!AN25,0)</f>
        <v>0</v>
      </c>
      <c r="DP15" s="23">
        <f>IF(AND(ISNUMBER(Emissions!CB15),ISNUMBER(Dispersion!AO23)),Emissions!CB15*453.59/3600*Dispersion!AO23,0)</f>
        <v>0</v>
      </c>
      <c r="DQ15" s="23">
        <f>IF(AND(ISNUMBER(Emissions!CB15),ISNUMBER(Dispersion!AO24)),Emissions!CB15*453.59/3600*Dispersion!AO24,0)</f>
        <v>0</v>
      </c>
      <c r="DR15" s="23">
        <f>IF(AND(ISNUMBER(Emissions!CC15),ISNUMBER(Dispersion!AO25)),Emissions!CC15*2000*453.59/8760/3600*Dispersion!AO25,0)</f>
        <v>0</v>
      </c>
      <c r="DS15" s="23">
        <f>IF(AND(ISNUMBER(Emissions!CD15),ISNUMBER(Dispersion!AP23)),Emissions!CD15*453.59/3600*Dispersion!AP23,0)</f>
        <v>0</v>
      </c>
      <c r="DT15" s="23">
        <f>IF(AND(ISNUMBER(Emissions!CD15),ISNUMBER(Dispersion!AP24)),Emissions!CD15*453.59/3600*Dispersion!AP24,0)</f>
        <v>0</v>
      </c>
      <c r="DU15" s="23">
        <f>IF(AND(ISNUMBER(Emissions!CE15),ISNUMBER(Dispersion!AP25)),Emissions!CE15*2000*453.59/8760/3600*Dispersion!AP25,0)</f>
        <v>0</v>
      </c>
      <c r="DV15" s="23">
        <f>IF(AND(ISNUMBER(Emissions!CF15),ISNUMBER(Dispersion!AQ23)),Emissions!CF15*453.59/3600*Dispersion!AQ23,0)</f>
        <v>0</v>
      </c>
      <c r="DW15" s="23">
        <f>IF(AND(ISNUMBER(Emissions!CF15),ISNUMBER(Dispersion!AQ24)),Emissions!CF15*453.59/3600*Dispersion!AQ24,0)</f>
        <v>0</v>
      </c>
      <c r="DX15" s="23">
        <f>IF(AND(ISNUMBER(Emissions!CG15),ISNUMBER(Dispersion!AQ25)),Emissions!CG15*2000*453.59/8760/3600*Dispersion!AQ25,0)</f>
        <v>0</v>
      </c>
      <c r="DY15" s="23">
        <f>IF(AND(ISNUMBER(Emissions!CH15),ISNUMBER(Dispersion!AR23)),Emissions!CH15*453.59/3600*Dispersion!AR23,0)</f>
        <v>0</v>
      </c>
      <c r="DZ15" s="23">
        <f>IF(AND(ISNUMBER(Emissions!CH15),ISNUMBER(Dispersion!AR24)),Emissions!CH15*453.59/3600*Dispersion!AR24,0)</f>
        <v>0</v>
      </c>
      <c r="EA15" s="23">
        <f>IF(AND(ISNUMBER(Emissions!CI15),ISNUMBER(Dispersion!AR25)),Emissions!CI15*2000*453.59/8760/3600*Dispersion!AR25,0)</f>
        <v>0</v>
      </c>
      <c r="EB15" s="23">
        <f>IF(AND(ISNUMBER(Emissions!CJ15),ISNUMBER(Dispersion!AS23)),Emissions!CJ15*453.59/3600*Dispersion!AS23,0)</f>
        <v>0</v>
      </c>
      <c r="EC15" s="23">
        <f>IF(AND(ISNUMBER(Emissions!CJ15),ISNUMBER(Dispersion!AS24)),Emissions!CJ15*453.59/3600*Dispersion!AS24,0)</f>
        <v>0</v>
      </c>
      <c r="ED15" s="23">
        <f>IF(AND(ISNUMBER(Emissions!CK15),ISNUMBER(Dispersion!AS25)),Emissions!CK15*2000*453.59/8760/3600*Dispersion!AS25,0)</f>
        <v>0</v>
      </c>
      <c r="EE15" s="23">
        <f>IF(AND(ISNUMBER(Emissions!CL15),ISNUMBER(Dispersion!AT23)),Emissions!CL15*453.59/3600*Dispersion!AT23,0)</f>
        <v>0</v>
      </c>
      <c r="EF15" s="23">
        <f>IF(AND(ISNUMBER(Emissions!CL15),ISNUMBER(Dispersion!AT24)),Emissions!CL15*453.59/3600*Dispersion!AT24,0)</f>
        <v>0</v>
      </c>
      <c r="EG15" s="23">
        <f>IF(AND(ISNUMBER(Emissions!CM15),ISNUMBER(Dispersion!AT25)),Emissions!CM15*2000*453.59/8760/3600*Dispersion!AT25,0)</f>
        <v>0</v>
      </c>
      <c r="EH15" s="23">
        <f>IF(AND(ISNUMBER(Emissions!CN15),ISNUMBER(Dispersion!AU23)),Emissions!CN15*453.59/3600*Dispersion!AU23,0)</f>
        <v>0</v>
      </c>
      <c r="EI15" s="23">
        <f>IF(AND(ISNUMBER(Emissions!CN15),ISNUMBER(Dispersion!AU24)),Emissions!CN15*453.59/3600*Dispersion!AU24,0)</f>
        <v>0</v>
      </c>
      <c r="EJ15" s="23">
        <f>IF(AND(ISNUMBER(Emissions!CO15),ISNUMBER(Dispersion!AU25)),Emissions!CO15*2000*453.59/8760/3600*Dispersion!AU25,0)</f>
        <v>0</v>
      </c>
      <c r="EK15" s="23">
        <f>IF(AND(ISNUMBER(Emissions!CP15),ISNUMBER(Dispersion!AV23)),Emissions!CP15*453.59/3600*Dispersion!AV23,0)</f>
        <v>0</v>
      </c>
      <c r="EL15" s="23">
        <f>IF(AND(ISNUMBER(Emissions!CP15),ISNUMBER(Dispersion!AV24)),Emissions!CP15*453.59/3600*Dispersion!AV24,0)</f>
        <v>0</v>
      </c>
      <c r="EM15" s="23">
        <f>IF(AND(ISNUMBER(Emissions!CQ15),ISNUMBER(Dispersion!AV25)),Emissions!CQ15*2000*453.59/8760/3600*Dispersion!AV25,0)</f>
        <v>0</v>
      </c>
      <c r="EN15" s="23">
        <f>IF(AND(ISNUMBER(Emissions!CR15),ISNUMBER(Dispersion!AW23)),Emissions!CR15*453.59/3600*Dispersion!AW23,0)</f>
        <v>0</v>
      </c>
      <c r="EO15" s="23">
        <f>IF(AND(ISNUMBER(Emissions!CR15),ISNUMBER(Dispersion!AW24)),Emissions!CR15*453.59/3600*Dispersion!AW24,0)</f>
        <v>0</v>
      </c>
      <c r="EP15" s="23">
        <f>IF(AND(ISNUMBER(Emissions!CS15),ISNUMBER(Dispersion!AW25)),Emissions!CS15*2000*453.59/8760/3600*Dispersion!AW25,0)</f>
        <v>0</v>
      </c>
      <c r="EQ15" s="23">
        <f>IF(AND(ISNUMBER(Emissions!CT15),ISNUMBER(Dispersion!AX23)),Emissions!CT15*453.59/3600*Dispersion!AX23,0)</f>
        <v>0</v>
      </c>
      <c r="ER15" s="23">
        <f>IF(AND(ISNUMBER(Emissions!CT15),ISNUMBER(Dispersion!AX24)),Emissions!CT15*453.59/3600*Dispersion!AX24,0)</f>
        <v>0</v>
      </c>
      <c r="ES15" s="23">
        <f>IF(AND(ISNUMBER(Emissions!CU15),ISNUMBER(Dispersion!AX25)),Emissions!CU15*2000*453.59/8760/3600*Dispersion!AX25,0)</f>
        <v>0</v>
      </c>
      <c r="ET15" s="23">
        <f>IF(AND(ISNUMBER(Emissions!CV15),ISNUMBER(Dispersion!AY23)),Emissions!CV15*453.59/3600*Dispersion!AY23,0)</f>
        <v>0</v>
      </c>
      <c r="EU15" s="23">
        <f>IF(AND(ISNUMBER(Emissions!CV15),ISNUMBER(Dispersion!AY24)),Emissions!CV15*453.59/3600*Dispersion!AY24,0)</f>
        <v>0</v>
      </c>
      <c r="EV15" s="23">
        <f>IF(AND(ISNUMBER(Emissions!CW15),ISNUMBER(Dispersion!AY25)),Emissions!CW15*2000*453.59/8760/3600*Dispersion!AY25,0)</f>
        <v>0</v>
      </c>
      <c r="EW15" s="23">
        <f>IF(AND(ISNUMBER(Emissions!CX15),ISNUMBER(Dispersion!AZ23)),Emissions!CX15*453.59/3600*Dispersion!AZ23,0)</f>
        <v>0</v>
      </c>
      <c r="EX15" s="23">
        <f>IF(AND(ISNUMBER(Emissions!CX15),ISNUMBER(Dispersion!AZ24)),Emissions!CX15*453.59/3600*Dispersion!AZ24,0)</f>
        <v>0</v>
      </c>
      <c r="EY15" s="36">
        <f>IF(AND(ISNUMBER(Emissions!CY15),ISNUMBER(Dispersion!AZ25)),Emissions!CY15*2000*453.59/8760/3600*Dispersion!AZ25,0)</f>
        <v>0</v>
      </c>
    </row>
    <row r="16" spans="1:155" x14ac:dyDescent="0.2">
      <c r="A16" s="14" t="s">
        <v>85</v>
      </c>
      <c r="B16" s="14" t="s">
        <v>86</v>
      </c>
      <c r="C16" s="33">
        <f>F16+I16+L16+O16+R16+U16+X16+AA16+AD16+AG16+AJ16+AM16+AP16+AS16+AV16+AY16+BB16+BE16+BH16+BK16+BN16+BQ16+BT16+BW16+BZ16+CC16+CF16+CI16+CL16+CO16+CR16+CU16+CX16+DA16+DD16+DG16+DJ16+DM16+DP16+DS16+DV16+DY16+EB16+EE16+EH16+EK16+EN16+EQ16+ET16+EW16</f>
        <v>0</v>
      </c>
      <c r="D16" s="23">
        <f>G16+J16+M16+P16+S16+V16+Y16+AB16+AE16+AH16+AK16+AN16+AQ16+AT16+AW16+AZ16+BC16+BF16+BI16+BL16+BO16+BR16+BU16+BX16+CA16+CD16+CG16+CJ16+CM16+CP16+CS16+CV16+CY16+DB16+DE16+DH16+DK16+DN16+DQ16+DT16+DW16+DZ16+EC16+EF16+EI16+EL16+EO16+ER16+EU16+EX16</f>
        <v>0</v>
      </c>
      <c r="E16" s="36">
        <f>H16+K16+N16+Q16+T16+W16+Z16+AC16+AF16+AI16+AL16+AO16+AR16+AU16+AX16+BA16+BD16+BG16+BJ16+BM16+BP16+BS16+BV16+BY16+CB16+CE16+CH16+CK16+CN16+CQ16+CT16+CW16+CZ16+DC16+DF16+DI16+DL16+DO16+DR16+DU16+DX16+EA16+ED16+EG16+EJ16+EM16+EP16+ES16+EV16+EY16</f>
        <v>0</v>
      </c>
      <c r="F16" s="34">
        <f>IF(AND(ISNUMBER(Emissions!D16),ISNUMBER(Dispersion!C23)),Emissions!D16*453.59/3600*Dispersion!C23,0)</f>
        <v>0</v>
      </c>
      <c r="G16" s="23">
        <f>IF(AND(ISNUMBER(Emissions!D16),ISNUMBER(Dispersion!C24)),Emissions!D16*453.59/3600*Dispersion!C24,0)</f>
        <v>0</v>
      </c>
      <c r="H16" s="23">
        <f>IF(AND(ISNUMBER(Emissions!E16),ISNUMBER(Dispersion!C25)),Emissions!E16*2000*453.59/8760/3600*Dispersion!C25,0)</f>
        <v>0</v>
      </c>
      <c r="I16" s="23">
        <f>IF(AND(ISNUMBER(Emissions!F16),ISNUMBER(Dispersion!D23)),Emissions!F16*453.59/3600*Dispersion!D23,0)</f>
        <v>0</v>
      </c>
      <c r="J16" s="23">
        <f>IF(AND(ISNUMBER(Emissions!F16),ISNUMBER(Dispersion!D24)),Emissions!F16*453.59/3600*Dispersion!D24,0)</f>
        <v>0</v>
      </c>
      <c r="K16" s="23">
        <f>IF(AND(ISNUMBER(Emissions!G16),ISNUMBER(Dispersion!D25)),Emissions!G16*2000*453.59/8760/3600*Dispersion!D25,0)</f>
        <v>0</v>
      </c>
      <c r="L16" s="23">
        <f>IF(AND(ISNUMBER(Emissions!H16),ISNUMBER(Dispersion!E23)),Emissions!H16*453.59/3600*Dispersion!E23,0)</f>
        <v>0</v>
      </c>
      <c r="M16" s="23">
        <f>IF(AND(ISNUMBER(Emissions!H16),ISNUMBER(Dispersion!E24)),Emissions!H16*453.59/3600*Dispersion!E24,0)</f>
        <v>0</v>
      </c>
      <c r="N16" s="23">
        <f>IF(AND(ISNUMBER(Emissions!I16),ISNUMBER(Dispersion!E25)),Emissions!I16*2000*453.59/8760/3600*Dispersion!E25,0)</f>
        <v>0</v>
      </c>
      <c r="O16" s="23">
        <f>IF(AND(ISNUMBER(Emissions!J16),ISNUMBER(Dispersion!F23)),Emissions!J16*453.59/3600*Dispersion!F23,0)</f>
        <v>0</v>
      </c>
      <c r="P16" s="23">
        <f>IF(AND(ISNUMBER(Emissions!J16),ISNUMBER(Dispersion!F24)),Emissions!J16*453.59/3600*Dispersion!F24,0)</f>
        <v>0</v>
      </c>
      <c r="Q16" s="23">
        <f>IF(AND(ISNUMBER(Emissions!K16),ISNUMBER(Dispersion!F25)),Emissions!K16*2000*453.59/8760/3600*Dispersion!F25,0)</f>
        <v>0</v>
      </c>
      <c r="R16" s="23">
        <f>IF(AND(ISNUMBER(Emissions!L16),ISNUMBER(Dispersion!G23)),Emissions!L16*453.59/3600*Dispersion!G23,0)</f>
        <v>0</v>
      </c>
      <c r="S16" s="23">
        <f>IF(AND(ISNUMBER(Emissions!L16),ISNUMBER(Dispersion!G24)),Emissions!L16*453.59/3600*Dispersion!G24,0)</f>
        <v>0</v>
      </c>
      <c r="T16" s="23">
        <f>IF(AND(ISNUMBER(Emissions!M16),ISNUMBER(Dispersion!G25)),Emissions!M16*2000*453.59/8760/3600*Dispersion!G25,0)</f>
        <v>0</v>
      </c>
      <c r="U16" s="23">
        <f>IF(AND(ISNUMBER(Emissions!N16),ISNUMBER(Dispersion!H23)),Emissions!N16*453.59/3600*Dispersion!H23,0)</f>
        <v>0</v>
      </c>
      <c r="V16" s="23">
        <f>IF(AND(ISNUMBER(Emissions!N16),ISNUMBER(Dispersion!H24)),Emissions!N16*453.59/3600*Dispersion!H24,0)</f>
        <v>0</v>
      </c>
      <c r="W16" s="23">
        <f>IF(AND(ISNUMBER(Emissions!O16),ISNUMBER(Dispersion!H25)),Emissions!O16*2000*453.59/8760/3600*Dispersion!H25,0)</f>
        <v>0</v>
      </c>
      <c r="X16" s="23">
        <f>IF(AND(ISNUMBER(Emissions!P16),ISNUMBER(Dispersion!I23)),Emissions!P16*453.59/3600*Dispersion!I23,0)</f>
        <v>0</v>
      </c>
      <c r="Y16" s="23">
        <f>IF(AND(ISNUMBER(Emissions!P16),ISNUMBER(Dispersion!I24)),Emissions!P16*453.59/3600*Dispersion!I24,0)</f>
        <v>0</v>
      </c>
      <c r="Z16" s="23">
        <f>IF(AND(ISNUMBER(Emissions!Q16),ISNUMBER(Dispersion!I25)),Emissions!Q16*2000*453.59/8760/3600*Dispersion!I25,0)</f>
        <v>0</v>
      </c>
      <c r="AA16" s="23">
        <f>IF(AND(ISNUMBER(Emissions!R16),ISNUMBER(Dispersion!J23)),Emissions!R16*453.59/3600*Dispersion!J23,0)</f>
        <v>0</v>
      </c>
      <c r="AB16" s="23">
        <f>IF(AND(ISNUMBER(Emissions!R16),ISNUMBER(Dispersion!J24)),Emissions!R16*453.59/3600*Dispersion!J24,0)</f>
        <v>0</v>
      </c>
      <c r="AC16" s="23">
        <f>IF(AND(ISNUMBER(Emissions!S16),ISNUMBER(Dispersion!J25)),Emissions!S16*2000*453.59/8760/3600*Dispersion!J25,0)</f>
        <v>0</v>
      </c>
      <c r="AD16" s="23">
        <f>IF(AND(ISNUMBER(Emissions!T16),ISNUMBER(Dispersion!K23)),Emissions!T16*453.59/3600*Dispersion!K23,0)</f>
        <v>0</v>
      </c>
      <c r="AE16" s="23">
        <f>IF(AND(ISNUMBER(Emissions!T16),ISNUMBER(Dispersion!K24)),Emissions!T16*453.59/3600*Dispersion!K24,0)</f>
        <v>0</v>
      </c>
      <c r="AF16" s="23">
        <f>IF(AND(ISNUMBER(Emissions!U16),ISNUMBER(Dispersion!K25)),Emissions!U16*2000*453.59/8760/3600*Dispersion!K25,0)</f>
        <v>0</v>
      </c>
      <c r="AG16" s="23">
        <f>IF(AND(ISNUMBER(Emissions!V16),ISNUMBER(Dispersion!L23)),Emissions!V16*453.59/3600*Dispersion!L23,0)</f>
        <v>0</v>
      </c>
      <c r="AH16" s="23">
        <f>IF(AND(ISNUMBER(Emissions!V16),ISNUMBER(Dispersion!L24)),Emissions!V16*453.59/3600*Dispersion!L24,0)</f>
        <v>0</v>
      </c>
      <c r="AI16" s="23">
        <f>IF(AND(ISNUMBER(Emissions!W16),ISNUMBER(Dispersion!L25)),Emissions!W16*2000*453.59/8760/3600*Dispersion!L25,0)</f>
        <v>0</v>
      </c>
      <c r="AJ16" s="23">
        <f>IF(AND(ISNUMBER(Emissions!X16),ISNUMBER(Dispersion!M23)),Emissions!X16*453.59/3600*Dispersion!M23,0)</f>
        <v>0</v>
      </c>
      <c r="AK16" s="23">
        <f>IF(AND(ISNUMBER(Emissions!X16),ISNUMBER(Dispersion!M24)),Emissions!X16*453.59/3600*Dispersion!M24,0)</f>
        <v>0</v>
      </c>
      <c r="AL16" s="23">
        <f>IF(AND(ISNUMBER(Emissions!Y16),ISNUMBER(Dispersion!M25)),Emissions!Y16*2000*453.59/8760/3600*Dispersion!M25,0)</f>
        <v>0</v>
      </c>
      <c r="AM16" s="23">
        <f>IF(AND(ISNUMBER(Emissions!Z16),ISNUMBER(Dispersion!N23)),Emissions!Z16*453.59/3600*Dispersion!N23,0)</f>
        <v>0</v>
      </c>
      <c r="AN16" s="23">
        <f>IF(AND(ISNUMBER(Emissions!Z16),ISNUMBER(Dispersion!N24)),Emissions!Z16*453.59/3600*Dispersion!N24,0)</f>
        <v>0</v>
      </c>
      <c r="AO16" s="23">
        <f>IF(AND(ISNUMBER(Emissions!AA16),ISNUMBER(Dispersion!N25)),Emissions!AA16*2000*453.59/8760/3600*Dispersion!N25,0)</f>
        <v>0</v>
      </c>
      <c r="AP16" s="23">
        <f>IF(AND(ISNUMBER(Emissions!AB16),ISNUMBER(Dispersion!O23)),Emissions!AB16*453.59/3600*Dispersion!O23,0)</f>
        <v>0</v>
      </c>
      <c r="AQ16" s="23">
        <f>IF(AND(ISNUMBER(Emissions!AB16),ISNUMBER(Dispersion!O24)),Emissions!AB16*453.59/3600*Dispersion!O24,0)</f>
        <v>0</v>
      </c>
      <c r="AR16" s="23">
        <f>IF(AND(ISNUMBER(Emissions!AC16),ISNUMBER(Dispersion!O25)),Emissions!AC16*2000*453.59/8760/3600*Dispersion!O25,0)</f>
        <v>0</v>
      </c>
      <c r="AS16" s="23">
        <f>IF(AND(ISNUMBER(Emissions!AD16),ISNUMBER(Dispersion!P23)),Emissions!AD16*453.59/3600*Dispersion!P23,0)</f>
        <v>0</v>
      </c>
      <c r="AT16" s="23">
        <f>IF(AND(ISNUMBER(Emissions!AD16),ISNUMBER(Dispersion!P24)),Emissions!AD16*453.59/3600*Dispersion!P24,0)</f>
        <v>0</v>
      </c>
      <c r="AU16" s="23">
        <f>IF(AND(ISNUMBER(Emissions!AE16),ISNUMBER(Dispersion!P25)),Emissions!AE16*2000*453.59/8760/3600*Dispersion!P25,0)</f>
        <v>0</v>
      </c>
      <c r="AV16" s="23">
        <f>IF(AND(ISNUMBER(Emissions!AF16),ISNUMBER(Dispersion!Q23)),Emissions!AF16*453.59/3600*Dispersion!Q23,0)</f>
        <v>0</v>
      </c>
      <c r="AW16" s="23">
        <f>IF(AND(ISNUMBER(Emissions!AF16),ISNUMBER(Dispersion!Q24)),Emissions!AF16*453.59/3600*Dispersion!Q24,0)</f>
        <v>0</v>
      </c>
      <c r="AX16" s="23">
        <f>IF(AND(ISNUMBER(Emissions!AG16),ISNUMBER(Dispersion!Q25)),Emissions!AG16*2000*453.59/8760/3600*Dispersion!Q25,0)</f>
        <v>0</v>
      </c>
      <c r="AY16" s="23">
        <f>IF(AND(ISNUMBER(Emissions!AH16),ISNUMBER(Dispersion!R23)),Emissions!AH16*453.59/3600*Dispersion!R23,0)</f>
        <v>0</v>
      </c>
      <c r="AZ16" s="23">
        <f>IF(AND(ISNUMBER(Emissions!AH16),ISNUMBER(Dispersion!R24)),Emissions!AH16*453.59/3600*Dispersion!R24,0)</f>
        <v>0</v>
      </c>
      <c r="BA16" s="23">
        <f>IF(AND(ISNUMBER(Emissions!AI16),ISNUMBER(Dispersion!R25)),Emissions!AI16*2000*453.59/8760/3600*Dispersion!R25,0)</f>
        <v>0</v>
      </c>
      <c r="BB16" s="23">
        <f>IF(AND(ISNUMBER(Emissions!AJ16),ISNUMBER(Dispersion!S23)),Emissions!AJ16*453.59/3600*Dispersion!S23,0)</f>
        <v>0</v>
      </c>
      <c r="BC16" s="23">
        <f>IF(AND(ISNUMBER(Emissions!AJ16),ISNUMBER(Dispersion!S24)),Emissions!AJ16*453.59/3600*Dispersion!S24,0)</f>
        <v>0</v>
      </c>
      <c r="BD16" s="23">
        <f>IF(AND(ISNUMBER(Emissions!AK16),ISNUMBER(Dispersion!S25)),Emissions!AK16*2000*453.59/8760/3600*Dispersion!S25,0)</f>
        <v>0</v>
      </c>
      <c r="BE16" s="23">
        <f>IF(AND(ISNUMBER(Emissions!AL16),ISNUMBER(Dispersion!T23)),Emissions!AL16*453.59/3600*Dispersion!T23,0)</f>
        <v>0</v>
      </c>
      <c r="BF16" s="23">
        <f>IF(AND(ISNUMBER(Emissions!AL16),ISNUMBER(Dispersion!T24)),Emissions!AL16*453.59/3600*Dispersion!T24,0)</f>
        <v>0</v>
      </c>
      <c r="BG16" s="23">
        <f>IF(AND(ISNUMBER(Emissions!AM16),ISNUMBER(Dispersion!T25)),Emissions!AM16*2000*453.59/8760/3600*Dispersion!T25,0)</f>
        <v>0</v>
      </c>
      <c r="BH16" s="23">
        <f>IF(AND(ISNUMBER(Emissions!AN16),ISNUMBER(Dispersion!U23)),Emissions!AN16*453.59/3600*Dispersion!U23,0)</f>
        <v>0</v>
      </c>
      <c r="BI16" s="23">
        <f>IF(AND(ISNUMBER(Emissions!AN16),ISNUMBER(Dispersion!U24)),Emissions!AN16*453.59/3600*Dispersion!U24,0)</f>
        <v>0</v>
      </c>
      <c r="BJ16" s="23">
        <f>IF(AND(ISNUMBER(Emissions!AO16),ISNUMBER(Dispersion!U25)),Emissions!AO16*2000*453.59/8760/3600*Dispersion!U25,0)</f>
        <v>0</v>
      </c>
      <c r="BK16" s="23">
        <f>IF(AND(ISNUMBER(Emissions!AP16),ISNUMBER(Dispersion!V23)),Emissions!AP16*453.59/3600*Dispersion!V23,0)</f>
        <v>0</v>
      </c>
      <c r="BL16" s="23">
        <f>IF(AND(ISNUMBER(Emissions!AP16),ISNUMBER(Dispersion!V24)),Emissions!AP16*453.59/3600*Dispersion!V24,0)</f>
        <v>0</v>
      </c>
      <c r="BM16" s="23">
        <f>IF(AND(ISNUMBER(Emissions!AQ16),ISNUMBER(Dispersion!V25)),Emissions!AQ16*2000*453.59/8760/3600*Dispersion!V25,0)</f>
        <v>0</v>
      </c>
      <c r="BN16" s="23">
        <f>IF(AND(ISNUMBER(Emissions!AR16),ISNUMBER(Dispersion!W23)),Emissions!AR16*453.59/3600*Dispersion!W23,0)</f>
        <v>0</v>
      </c>
      <c r="BO16" s="23">
        <f>IF(AND(ISNUMBER(Emissions!AR16),ISNUMBER(Dispersion!W24)),Emissions!AR16*453.59/3600*Dispersion!W24,0)</f>
        <v>0</v>
      </c>
      <c r="BP16" s="23">
        <f>IF(AND(ISNUMBER(Emissions!AS16),ISNUMBER(Dispersion!W25)),Emissions!AS16*2000*453.59/8760/3600*Dispersion!W25,0)</f>
        <v>0</v>
      </c>
      <c r="BQ16" s="23">
        <f>IF(AND(ISNUMBER(Emissions!AT16),ISNUMBER(Dispersion!X23)),Emissions!AT16*453.59/3600*Dispersion!X23,0)</f>
        <v>0</v>
      </c>
      <c r="BR16" s="23">
        <f>IF(AND(ISNUMBER(Emissions!AT16),ISNUMBER(Dispersion!X24)),Emissions!AT16*453.59/3600*Dispersion!X24,0)</f>
        <v>0</v>
      </c>
      <c r="BS16" s="23">
        <f>IF(AND(ISNUMBER(Emissions!AU16),ISNUMBER(Dispersion!X25)),Emissions!AU16*2000*453.59/8760/3600*Dispersion!X25,0)</f>
        <v>0</v>
      </c>
      <c r="BT16" s="23">
        <f>IF(AND(ISNUMBER(Emissions!AV16),ISNUMBER(Dispersion!Y23)),Emissions!AV16*453.59/3600*Dispersion!Y23,0)</f>
        <v>0</v>
      </c>
      <c r="BU16" s="23">
        <f>IF(AND(ISNUMBER(Emissions!AV16),ISNUMBER(Dispersion!Y24)),Emissions!AV16*453.59/3600*Dispersion!Y24,0)</f>
        <v>0</v>
      </c>
      <c r="BV16" s="23">
        <f>IF(AND(ISNUMBER(Emissions!AW16),ISNUMBER(Dispersion!Y25)),Emissions!AW16*2000*453.59/8760/3600*Dispersion!Y25,0)</f>
        <v>0</v>
      </c>
      <c r="BW16" s="23">
        <f>IF(AND(ISNUMBER(Emissions!AX16),ISNUMBER(Dispersion!Z23)),Emissions!AX16*453.59/3600*Dispersion!Z23,0)</f>
        <v>0</v>
      </c>
      <c r="BX16" s="23">
        <f>IF(AND(ISNUMBER(Emissions!AX16),ISNUMBER(Dispersion!Z24)),Emissions!AX16*453.59/3600*Dispersion!Z24,0)</f>
        <v>0</v>
      </c>
      <c r="BY16" s="23">
        <f>IF(AND(ISNUMBER(Emissions!AY16),ISNUMBER(Dispersion!Z25)),Emissions!AY16*2000*453.59/8760/3600*Dispersion!Z25,0)</f>
        <v>0</v>
      </c>
      <c r="BZ16" s="23">
        <f>IF(AND(ISNUMBER(Emissions!AZ16),ISNUMBER(Dispersion!AA23)),Emissions!AZ16*453.59/3600*Dispersion!AA23,0)</f>
        <v>0</v>
      </c>
      <c r="CA16" s="23">
        <f>IF(AND(ISNUMBER(Emissions!AZ16),ISNUMBER(Dispersion!AA24)),Emissions!AZ16*453.59/3600*Dispersion!AA24,0)</f>
        <v>0</v>
      </c>
      <c r="CB16" s="23">
        <f>IF(AND(ISNUMBER(Emissions!BA16),ISNUMBER(Dispersion!AA25)),Emissions!BA16*2000*453.59/8760/3600*Dispersion!AA25,0)</f>
        <v>0</v>
      </c>
      <c r="CC16" s="23">
        <f>IF(AND(ISNUMBER(Emissions!BB16),ISNUMBER(Dispersion!AB23)),Emissions!BB16*453.59/3600*Dispersion!AB23,0)</f>
        <v>0</v>
      </c>
      <c r="CD16" s="23">
        <f>IF(AND(ISNUMBER(Emissions!BB16),ISNUMBER(Dispersion!AB24)),Emissions!BB16*453.59/3600*Dispersion!AB24,0)</f>
        <v>0</v>
      </c>
      <c r="CE16" s="23">
        <f>IF(AND(ISNUMBER(Emissions!BC16),ISNUMBER(Dispersion!AB25)),Emissions!BC16*2000*453.59/8760/3600*Dispersion!AB25,0)</f>
        <v>0</v>
      </c>
      <c r="CF16" s="23">
        <f>IF(AND(ISNUMBER(Emissions!BD16),ISNUMBER(Dispersion!AC23)),Emissions!BD16*453.59/3600*Dispersion!AC23,0)</f>
        <v>0</v>
      </c>
      <c r="CG16" s="23">
        <f>IF(AND(ISNUMBER(Emissions!BD16),ISNUMBER(Dispersion!AC24)),Emissions!BD16*453.59/3600*Dispersion!AC24,0)</f>
        <v>0</v>
      </c>
      <c r="CH16" s="23">
        <f>IF(AND(ISNUMBER(Emissions!BE16),ISNUMBER(Dispersion!AC25)),Emissions!BE16*2000*453.59/8760/3600*Dispersion!AC25,0)</f>
        <v>0</v>
      </c>
      <c r="CI16" s="23">
        <f>IF(AND(ISNUMBER(Emissions!BF16),ISNUMBER(Dispersion!AD23)),Emissions!BF16*453.59/3600*Dispersion!AD23,0)</f>
        <v>0</v>
      </c>
      <c r="CJ16" s="23">
        <f>IF(AND(ISNUMBER(Emissions!BF16),ISNUMBER(Dispersion!AD24)),Emissions!BF16*453.59/3600*Dispersion!AD24,0)</f>
        <v>0</v>
      </c>
      <c r="CK16" s="23">
        <f>IF(AND(ISNUMBER(Emissions!BG16),ISNUMBER(Dispersion!AD25)),Emissions!BG16*2000*453.59/8760/3600*Dispersion!AD25,0)</f>
        <v>0</v>
      </c>
      <c r="CL16" s="23">
        <f>IF(AND(ISNUMBER(Emissions!BH16),ISNUMBER(Dispersion!AE23)),Emissions!BH16*453.59/3600*Dispersion!AE23,0)</f>
        <v>0</v>
      </c>
      <c r="CM16" s="23">
        <f>IF(AND(ISNUMBER(Emissions!BH16),ISNUMBER(Dispersion!AE24)),Emissions!BH16*453.59/3600*Dispersion!AE24,0)</f>
        <v>0</v>
      </c>
      <c r="CN16" s="23">
        <f>IF(AND(ISNUMBER(Emissions!BI16),ISNUMBER(Dispersion!AE25)),Emissions!BI16*2000*453.59/8760/3600*Dispersion!AE25,0)</f>
        <v>0</v>
      </c>
      <c r="CO16" s="23">
        <f>IF(AND(ISNUMBER(Emissions!BJ16),ISNUMBER(Dispersion!AF23)),Emissions!BJ16*453.59/3600*Dispersion!AF23,0)</f>
        <v>0</v>
      </c>
      <c r="CP16" s="23">
        <f>IF(AND(ISNUMBER(Emissions!BJ16),ISNUMBER(Dispersion!AF24)),Emissions!BJ16*453.59/3600*Dispersion!AF24,0)</f>
        <v>0</v>
      </c>
      <c r="CQ16" s="23">
        <f>IF(AND(ISNUMBER(Emissions!BK16),ISNUMBER(Dispersion!AF25)),Emissions!BK16*2000*453.59/8760/3600*Dispersion!AF25,0)</f>
        <v>0</v>
      </c>
      <c r="CR16" s="23">
        <f>IF(AND(ISNUMBER(Emissions!BL16),ISNUMBER(Dispersion!AG23)),Emissions!BL16*453.59/3600*Dispersion!AG23,0)</f>
        <v>0</v>
      </c>
      <c r="CS16" s="23">
        <f>IF(AND(ISNUMBER(Emissions!BL16),ISNUMBER(Dispersion!AG24)),Emissions!BL16*453.59/3600*Dispersion!AG24,0)</f>
        <v>0</v>
      </c>
      <c r="CT16" s="23">
        <f>IF(AND(ISNUMBER(Emissions!BM16),ISNUMBER(Dispersion!AG25)),Emissions!BM16*2000*453.59/8760/3600*Dispersion!AG25,0)</f>
        <v>0</v>
      </c>
      <c r="CU16" s="23">
        <f>IF(AND(ISNUMBER(Emissions!BN16),ISNUMBER(Dispersion!AH23)),Emissions!BN16*453.59/3600*Dispersion!AH23,0)</f>
        <v>0</v>
      </c>
      <c r="CV16" s="23">
        <f>IF(AND(ISNUMBER(Emissions!BN16),ISNUMBER(Dispersion!AH24)),Emissions!BN16*453.59/3600*Dispersion!AH24,0)</f>
        <v>0</v>
      </c>
      <c r="CW16" s="23">
        <f>IF(AND(ISNUMBER(Emissions!BO16),ISNUMBER(Dispersion!AH25)),Emissions!BO16*2000*453.59/8760/3600*Dispersion!AH25,0)</f>
        <v>0</v>
      </c>
      <c r="CX16" s="23">
        <f>IF(AND(ISNUMBER(Emissions!BP16),ISNUMBER(Dispersion!AI23)),Emissions!BP16*453.59/3600*Dispersion!AI23,0)</f>
        <v>0</v>
      </c>
      <c r="CY16" s="23">
        <f>IF(AND(ISNUMBER(Emissions!BP16),ISNUMBER(Dispersion!AI24)),Emissions!BP16*453.59/3600*Dispersion!AI24,0)</f>
        <v>0</v>
      </c>
      <c r="CZ16" s="23">
        <f>IF(AND(ISNUMBER(Emissions!BQ16),ISNUMBER(Dispersion!AI25)),Emissions!BQ16*2000*453.59/8760/3600*Dispersion!AI25,0)</f>
        <v>0</v>
      </c>
      <c r="DA16" s="23">
        <f>IF(AND(ISNUMBER(Emissions!BR16),ISNUMBER(Dispersion!AJ23)),Emissions!BR16*453.59/3600*Dispersion!AJ23,0)</f>
        <v>0</v>
      </c>
      <c r="DB16" s="23">
        <f>IF(AND(ISNUMBER(Emissions!BR16),ISNUMBER(Dispersion!AJ24)),Emissions!BR16*453.59/3600*Dispersion!AJ24,0)</f>
        <v>0</v>
      </c>
      <c r="DC16" s="23">
        <f>IF(AND(ISNUMBER(Emissions!BS16),ISNUMBER(Dispersion!AJ25)),Emissions!BS16*2000*453.59/8760/3600*Dispersion!AJ25,0)</f>
        <v>0</v>
      </c>
      <c r="DD16" s="23">
        <f>IF(AND(ISNUMBER(Emissions!BT16),ISNUMBER(Dispersion!AK23)),Emissions!BT16*453.59/3600*Dispersion!AK23,0)</f>
        <v>0</v>
      </c>
      <c r="DE16" s="23">
        <f>IF(AND(ISNUMBER(Emissions!BT16),ISNUMBER(Dispersion!AK24)),Emissions!BT16*453.59/3600*Dispersion!AK24,0)</f>
        <v>0</v>
      </c>
      <c r="DF16" s="23">
        <f>IF(AND(ISNUMBER(Emissions!BU16),ISNUMBER(Dispersion!AK25)),Emissions!BU16*2000*453.59/8760/3600*Dispersion!AK25,0)</f>
        <v>0</v>
      </c>
      <c r="DG16" s="23">
        <f>IF(AND(ISNUMBER(Emissions!BV16),ISNUMBER(Dispersion!AL23)),Emissions!BV16*453.59/3600*Dispersion!AL23,0)</f>
        <v>0</v>
      </c>
      <c r="DH16" s="23">
        <f>IF(AND(ISNUMBER(Emissions!BV16),ISNUMBER(Dispersion!AL24)),Emissions!BV16*453.59/3600*Dispersion!AL24,0)</f>
        <v>0</v>
      </c>
      <c r="DI16" s="23">
        <f>IF(AND(ISNUMBER(Emissions!BW16),ISNUMBER(Dispersion!AL25)),Emissions!BW16*2000*453.59/8760/3600*Dispersion!AL25,0)</f>
        <v>0</v>
      </c>
      <c r="DJ16" s="23">
        <f>IF(AND(ISNUMBER(Emissions!BX16),ISNUMBER(Dispersion!AM23)),Emissions!BX16*453.59/3600*Dispersion!AM23,0)</f>
        <v>0</v>
      </c>
      <c r="DK16" s="23">
        <f>IF(AND(ISNUMBER(Emissions!BX16),ISNUMBER(Dispersion!AM24)),Emissions!BX16*453.59/3600*Dispersion!AM24,0)</f>
        <v>0</v>
      </c>
      <c r="DL16" s="23">
        <f>IF(AND(ISNUMBER(Emissions!BY16),ISNUMBER(Dispersion!AM25)),Emissions!BY16*2000*453.59/8760/3600*Dispersion!AM25,0)</f>
        <v>0</v>
      </c>
      <c r="DM16" s="23">
        <f>IF(AND(ISNUMBER(Emissions!BZ16),ISNUMBER(Dispersion!AN23)),Emissions!BZ16*453.59/3600*Dispersion!AN23,0)</f>
        <v>0</v>
      </c>
      <c r="DN16" s="23">
        <f>IF(AND(ISNUMBER(Emissions!BZ16),ISNUMBER(Dispersion!AN24)),Emissions!BZ16*453.59/3600*Dispersion!AN24,0)</f>
        <v>0</v>
      </c>
      <c r="DO16" s="23">
        <f>IF(AND(ISNUMBER(Emissions!CA16),ISNUMBER(Dispersion!AN25)),Emissions!CA16*2000*453.59/8760/3600*Dispersion!AN25,0)</f>
        <v>0</v>
      </c>
      <c r="DP16" s="23">
        <f>IF(AND(ISNUMBER(Emissions!CB16),ISNUMBER(Dispersion!AO23)),Emissions!CB16*453.59/3600*Dispersion!AO23,0)</f>
        <v>0</v>
      </c>
      <c r="DQ16" s="23">
        <f>IF(AND(ISNUMBER(Emissions!CB16),ISNUMBER(Dispersion!AO24)),Emissions!CB16*453.59/3600*Dispersion!AO24,0)</f>
        <v>0</v>
      </c>
      <c r="DR16" s="23">
        <f>IF(AND(ISNUMBER(Emissions!CC16),ISNUMBER(Dispersion!AO25)),Emissions!CC16*2000*453.59/8760/3600*Dispersion!AO25,0)</f>
        <v>0</v>
      </c>
      <c r="DS16" s="23">
        <f>IF(AND(ISNUMBER(Emissions!CD16),ISNUMBER(Dispersion!AP23)),Emissions!CD16*453.59/3600*Dispersion!AP23,0)</f>
        <v>0</v>
      </c>
      <c r="DT16" s="23">
        <f>IF(AND(ISNUMBER(Emissions!CD16),ISNUMBER(Dispersion!AP24)),Emissions!CD16*453.59/3600*Dispersion!AP24,0)</f>
        <v>0</v>
      </c>
      <c r="DU16" s="23">
        <f>IF(AND(ISNUMBER(Emissions!CE16),ISNUMBER(Dispersion!AP25)),Emissions!CE16*2000*453.59/8760/3600*Dispersion!AP25,0)</f>
        <v>0</v>
      </c>
      <c r="DV16" s="23">
        <f>IF(AND(ISNUMBER(Emissions!CF16),ISNUMBER(Dispersion!AQ23)),Emissions!CF16*453.59/3600*Dispersion!AQ23,0)</f>
        <v>0</v>
      </c>
      <c r="DW16" s="23">
        <f>IF(AND(ISNUMBER(Emissions!CF16),ISNUMBER(Dispersion!AQ24)),Emissions!CF16*453.59/3600*Dispersion!AQ24,0)</f>
        <v>0</v>
      </c>
      <c r="DX16" s="23">
        <f>IF(AND(ISNUMBER(Emissions!CG16),ISNUMBER(Dispersion!AQ25)),Emissions!CG16*2000*453.59/8760/3600*Dispersion!AQ25,0)</f>
        <v>0</v>
      </c>
      <c r="DY16" s="23">
        <f>IF(AND(ISNUMBER(Emissions!CH16),ISNUMBER(Dispersion!AR23)),Emissions!CH16*453.59/3600*Dispersion!AR23,0)</f>
        <v>0</v>
      </c>
      <c r="DZ16" s="23">
        <f>IF(AND(ISNUMBER(Emissions!CH16),ISNUMBER(Dispersion!AR24)),Emissions!CH16*453.59/3600*Dispersion!AR24,0)</f>
        <v>0</v>
      </c>
      <c r="EA16" s="23">
        <f>IF(AND(ISNUMBER(Emissions!CI16),ISNUMBER(Dispersion!AR25)),Emissions!CI16*2000*453.59/8760/3600*Dispersion!AR25,0)</f>
        <v>0</v>
      </c>
      <c r="EB16" s="23">
        <f>IF(AND(ISNUMBER(Emissions!CJ16),ISNUMBER(Dispersion!AS23)),Emissions!CJ16*453.59/3600*Dispersion!AS23,0)</f>
        <v>0</v>
      </c>
      <c r="EC16" s="23">
        <f>IF(AND(ISNUMBER(Emissions!CJ16),ISNUMBER(Dispersion!AS24)),Emissions!CJ16*453.59/3600*Dispersion!AS24,0)</f>
        <v>0</v>
      </c>
      <c r="ED16" s="23">
        <f>IF(AND(ISNUMBER(Emissions!CK16),ISNUMBER(Dispersion!AS25)),Emissions!CK16*2000*453.59/8760/3600*Dispersion!AS25,0)</f>
        <v>0</v>
      </c>
      <c r="EE16" s="23">
        <f>IF(AND(ISNUMBER(Emissions!CL16),ISNUMBER(Dispersion!AT23)),Emissions!CL16*453.59/3600*Dispersion!AT23,0)</f>
        <v>0</v>
      </c>
      <c r="EF16" s="23">
        <f>IF(AND(ISNUMBER(Emissions!CL16),ISNUMBER(Dispersion!AT24)),Emissions!CL16*453.59/3600*Dispersion!AT24,0)</f>
        <v>0</v>
      </c>
      <c r="EG16" s="23">
        <f>IF(AND(ISNUMBER(Emissions!CM16),ISNUMBER(Dispersion!AT25)),Emissions!CM16*2000*453.59/8760/3600*Dispersion!AT25,0)</f>
        <v>0</v>
      </c>
      <c r="EH16" s="23">
        <f>IF(AND(ISNUMBER(Emissions!CN16),ISNUMBER(Dispersion!AU23)),Emissions!CN16*453.59/3600*Dispersion!AU23,0)</f>
        <v>0</v>
      </c>
      <c r="EI16" s="23">
        <f>IF(AND(ISNUMBER(Emissions!CN16),ISNUMBER(Dispersion!AU24)),Emissions!CN16*453.59/3600*Dispersion!AU24,0)</f>
        <v>0</v>
      </c>
      <c r="EJ16" s="23">
        <f>IF(AND(ISNUMBER(Emissions!CO16),ISNUMBER(Dispersion!AU25)),Emissions!CO16*2000*453.59/8760/3600*Dispersion!AU25,0)</f>
        <v>0</v>
      </c>
      <c r="EK16" s="23">
        <f>IF(AND(ISNUMBER(Emissions!CP16),ISNUMBER(Dispersion!AV23)),Emissions!CP16*453.59/3600*Dispersion!AV23,0)</f>
        <v>0</v>
      </c>
      <c r="EL16" s="23">
        <f>IF(AND(ISNUMBER(Emissions!CP16),ISNUMBER(Dispersion!AV24)),Emissions!CP16*453.59/3600*Dispersion!AV24,0)</f>
        <v>0</v>
      </c>
      <c r="EM16" s="23">
        <f>IF(AND(ISNUMBER(Emissions!CQ16),ISNUMBER(Dispersion!AV25)),Emissions!CQ16*2000*453.59/8760/3600*Dispersion!AV25,0)</f>
        <v>0</v>
      </c>
      <c r="EN16" s="23">
        <f>IF(AND(ISNUMBER(Emissions!CR16),ISNUMBER(Dispersion!AW23)),Emissions!CR16*453.59/3600*Dispersion!AW23,0)</f>
        <v>0</v>
      </c>
      <c r="EO16" s="23">
        <f>IF(AND(ISNUMBER(Emissions!CR16),ISNUMBER(Dispersion!AW24)),Emissions!CR16*453.59/3600*Dispersion!AW24,0)</f>
        <v>0</v>
      </c>
      <c r="EP16" s="23">
        <f>IF(AND(ISNUMBER(Emissions!CS16),ISNUMBER(Dispersion!AW25)),Emissions!CS16*2000*453.59/8760/3600*Dispersion!AW25,0)</f>
        <v>0</v>
      </c>
      <c r="EQ16" s="23">
        <f>IF(AND(ISNUMBER(Emissions!CT16),ISNUMBER(Dispersion!AX23)),Emissions!CT16*453.59/3600*Dispersion!AX23,0)</f>
        <v>0</v>
      </c>
      <c r="ER16" s="23">
        <f>IF(AND(ISNUMBER(Emissions!CT16),ISNUMBER(Dispersion!AX24)),Emissions!CT16*453.59/3600*Dispersion!AX24,0)</f>
        <v>0</v>
      </c>
      <c r="ES16" s="23">
        <f>IF(AND(ISNUMBER(Emissions!CU16),ISNUMBER(Dispersion!AX25)),Emissions!CU16*2000*453.59/8760/3600*Dispersion!AX25,0)</f>
        <v>0</v>
      </c>
      <c r="ET16" s="23">
        <f>IF(AND(ISNUMBER(Emissions!CV16),ISNUMBER(Dispersion!AY23)),Emissions!CV16*453.59/3600*Dispersion!AY23,0)</f>
        <v>0</v>
      </c>
      <c r="EU16" s="23">
        <f>IF(AND(ISNUMBER(Emissions!CV16),ISNUMBER(Dispersion!AY24)),Emissions!CV16*453.59/3600*Dispersion!AY24,0)</f>
        <v>0</v>
      </c>
      <c r="EV16" s="23">
        <f>IF(AND(ISNUMBER(Emissions!CW16),ISNUMBER(Dispersion!AY25)),Emissions!CW16*2000*453.59/8760/3600*Dispersion!AY25,0)</f>
        <v>0</v>
      </c>
      <c r="EW16" s="23">
        <f>IF(AND(ISNUMBER(Emissions!CX16),ISNUMBER(Dispersion!AZ23)),Emissions!CX16*453.59/3600*Dispersion!AZ23,0)</f>
        <v>0</v>
      </c>
      <c r="EX16" s="23">
        <f>IF(AND(ISNUMBER(Emissions!CX16),ISNUMBER(Dispersion!AZ24)),Emissions!CX16*453.59/3600*Dispersion!AZ24,0)</f>
        <v>0</v>
      </c>
      <c r="EY16" s="36">
        <f>IF(AND(ISNUMBER(Emissions!CY16),ISNUMBER(Dispersion!AZ25)),Emissions!CY16*2000*453.59/8760/3600*Dispersion!AZ25,0)</f>
        <v>0</v>
      </c>
    </row>
    <row r="17" spans="1:155" x14ac:dyDescent="0.2">
      <c r="A17" s="14" t="s">
        <v>87</v>
      </c>
      <c r="B17" s="14" t="s">
        <v>88</v>
      </c>
      <c r="C17" s="33">
        <f t="shared" si="0"/>
        <v>0</v>
      </c>
      <c r="D17" s="23">
        <f t="shared" si="1"/>
        <v>0</v>
      </c>
      <c r="E17" s="36">
        <f t="shared" si="2"/>
        <v>0</v>
      </c>
      <c r="F17" s="34">
        <f>IF(AND(ISNUMBER(Emissions!D17),ISNUMBER(Dispersion!C23)),Emissions!D17*453.59/3600*Dispersion!C23,0)</f>
        <v>0</v>
      </c>
      <c r="G17" s="23">
        <f>IF(AND(ISNUMBER(Emissions!D17),ISNUMBER(Dispersion!C24)),Emissions!D17*453.59/3600*Dispersion!C24,0)</f>
        <v>0</v>
      </c>
      <c r="H17" s="23">
        <f>IF(AND(ISNUMBER(Emissions!E17),ISNUMBER(Dispersion!C25)),Emissions!E17*2000*453.59/8760/3600*Dispersion!C25,0)</f>
        <v>0</v>
      </c>
      <c r="I17" s="23">
        <f>IF(AND(ISNUMBER(Emissions!F17),ISNUMBER(Dispersion!D23)),Emissions!F17*453.59/3600*Dispersion!D23,0)</f>
        <v>0</v>
      </c>
      <c r="J17" s="23">
        <f>IF(AND(ISNUMBER(Emissions!F17),ISNUMBER(Dispersion!D24)),Emissions!F17*453.59/3600*Dispersion!D24,0)</f>
        <v>0</v>
      </c>
      <c r="K17" s="23">
        <f>IF(AND(ISNUMBER(Emissions!G17),ISNUMBER(Dispersion!D25)),Emissions!G17*2000*453.59/8760/3600*Dispersion!D25,0)</f>
        <v>0</v>
      </c>
      <c r="L17" s="23">
        <f>IF(AND(ISNUMBER(Emissions!H17),ISNUMBER(Dispersion!E23)),Emissions!H17*453.59/3600*Dispersion!E23,0)</f>
        <v>0</v>
      </c>
      <c r="M17" s="23">
        <f>IF(AND(ISNUMBER(Emissions!H17),ISNUMBER(Dispersion!E24)),Emissions!H17*453.59/3600*Dispersion!E24,0)</f>
        <v>0</v>
      </c>
      <c r="N17" s="23">
        <f>IF(AND(ISNUMBER(Emissions!I17),ISNUMBER(Dispersion!E25)),Emissions!I17*2000*453.59/8760/3600*Dispersion!E25,0)</f>
        <v>0</v>
      </c>
      <c r="O17" s="23">
        <f>IF(AND(ISNUMBER(Emissions!J17),ISNUMBER(Dispersion!F23)),Emissions!J17*453.59/3600*Dispersion!F23,0)</f>
        <v>0</v>
      </c>
      <c r="P17" s="23">
        <f>IF(AND(ISNUMBER(Emissions!J17),ISNUMBER(Dispersion!F24)),Emissions!J17*453.59/3600*Dispersion!F24,0)</f>
        <v>0</v>
      </c>
      <c r="Q17" s="23">
        <f>IF(AND(ISNUMBER(Emissions!K17),ISNUMBER(Dispersion!F25)),Emissions!K17*2000*453.59/8760/3600*Dispersion!F25,0)</f>
        <v>0</v>
      </c>
      <c r="R17" s="23">
        <f>IF(AND(ISNUMBER(Emissions!L17),ISNUMBER(Dispersion!G23)),Emissions!L17*453.59/3600*Dispersion!G23,0)</f>
        <v>0</v>
      </c>
      <c r="S17" s="23">
        <f>IF(AND(ISNUMBER(Emissions!L17),ISNUMBER(Dispersion!G24)),Emissions!L17*453.59/3600*Dispersion!G24,0)</f>
        <v>0</v>
      </c>
      <c r="T17" s="23">
        <f>IF(AND(ISNUMBER(Emissions!M17),ISNUMBER(Dispersion!G25)),Emissions!M17*2000*453.59/8760/3600*Dispersion!G25,0)</f>
        <v>0</v>
      </c>
      <c r="U17" s="23">
        <f>IF(AND(ISNUMBER(Emissions!N17),ISNUMBER(Dispersion!H23)),Emissions!N17*453.59/3600*Dispersion!H23,0)</f>
        <v>0</v>
      </c>
      <c r="V17" s="23">
        <f>IF(AND(ISNUMBER(Emissions!N17),ISNUMBER(Dispersion!H24)),Emissions!N17*453.59/3600*Dispersion!H24,0)</f>
        <v>0</v>
      </c>
      <c r="W17" s="23">
        <f>IF(AND(ISNUMBER(Emissions!O17),ISNUMBER(Dispersion!H25)),Emissions!O17*2000*453.59/8760/3600*Dispersion!H25,0)</f>
        <v>0</v>
      </c>
      <c r="X17" s="23">
        <f>IF(AND(ISNUMBER(Emissions!P17),ISNUMBER(Dispersion!I23)),Emissions!P17*453.59/3600*Dispersion!I23,0)</f>
        <v>0</v>
      </c>
      <c r="Y17" s="23">
        <f>IF(AND(ISNUMBER(Emissions!P17),ISNUMBER(Dispersion!I24)),Emissions!P17*453.59/3600*Dispersion!I24,0)</f>
        <v>0</v>
      </c>
      <c r="Z17" s="23">
        <f>IF(AND(ISNUMBER(Emissions!Q17),ISNUMBER(Dispersion!I25)),Emissions!Q17*2000*453.59/8760/3600*Dispersion!I25,0)</f>
        <v>0</v>
      </c>
      <c r="AA17" s="23">
        <f>IF(AND(ISNUMBER(Emissions!R17),ISNUMBER(Dispersion!J23)),Emissions!R17*453.59/3600*Dispersion!J23,0)</f>
        <v>0</v>
      </c>
      <c r="AB17" s="23">
        <f>IF(AND(ISNUMBER(Emissions!R17),ISNUMBER(Dispersion!J24)),Emissions!R17*453.59/3600*Dispersion!J24,0)</f>
        <v>0</v>
      </c>
      <c r="AC17" s="23">
        <f>IF(AND(ISNUMBER(Emissions!S17),ISNUMBER(Dispersion!J25)),Emissions!S17*2000*453.59/8760/3600*Dispersion!J25,0)</f>
        <v>0</v>
      </c>
      <c r="AD17" s="23">
        <f>IF(AND(ISNUMBER(Emissions!T17),ISNUMBER(Dispersion!K23)),Emissions!T17*453.59/3600*Dispersion!K23,0)</f>
        <v>0</v>
      </c>
      <c r="AE17" s="23">
        <f>IF(AND(ISNUMBER(Emissions!T17),ISNUMBER(Dispersion!K24)),Emissions!T17*453.59/3600*Dispersion!K24,0)</f>
        <v>0</v>
      </c>
      <c r="AF17" s="23">
        <f>IF(AND(ISNUMBER(Emissions!U17),ISNUMBER(Dispersion!K25)),Emissions!U17*2000*453.59/8760/3600*Dispersion!K25,0)</f>
        <v>0</v>
      </c>
      <c r="AG17" s="23">
        <f>IF(AND(ISNUMBER(Emissions!V17),ISNUMBER(Dispersion!L23)),Emissions!V17*453.59/3600*Dispersion!L23,0)</f>
        <v>0</v>
      </c>
      <c r="AH17" s="23">
        <f>IF(AND(ISNUMBER(Emissions!V17),ISNUMBER(Dispersion!L24)),Emissions!V17*453.59/3600*Dispersion!L24,0)</f>
        <v>0</v>
      </c>
      <c r="AI17" s="23">
        <f>IF(AND(ISNUMBER(Emissions!W17),ISNUMBER(Dispersion!L25)),Emissions!W17*2000*453.59/8760/3600*Dispersion!L25,0)</f>
        <v>0</v>
      </c>
      <c r="AJ17" s="23">
        <f>IF(AND(ISNUMBER(Emissions!X17),ISNUMBER(Dispersion!M23)),Emissions!X17*453.59/3600*Dispersion!M23,0)</f>
        <v>0</v>
      </c>
      <c r="AK17" s="23">
        <f>IF(AND(ISNUMBER(Emissions!X17),ISNUMBER(Dispersion!M24)),Emissions!X17*453.59/3600*Dispersion!M24,0)</f>
        <v>0</v>
      </c>
      <c r="AL17" s="23">
        <f>IF(AND(ISNUMBER(Emissions!Y17),ISNUMBER(Dispersion!M25)),Emissions!Y17*2000*453.59/8760/3600*Dispersion!M25,0)</f>
        <v>0</v>
      </c>
      <c r="AM17" s="23">
        <f>IF(AND(ISNUMBER(Emissions!Z17),ISNUMBER(Dispersion!N23)),Emissions!Z17*453.59/3600*Dispersion!N23,0)</f>
        <v>0</v>
      </c>
      <c r="AN17" s="23">
        <f>IF(AND(ISNUMBER(Emissions!Z17),ISNUMBER(Dispersion!N24)),Emissions!Z17*453.59/3600*Dispersion!N24,0)</f>
        <v>0</v>
      </c>
      <c r="AO17" s="23">
        <f>IF(AND(ISNUMBER(Emissions!AA17),ISNUMBER(Dispersion!N25)),Emissions!AA17*2000*453.59/8760/3600*Dispersion!N25,0)</f>
        <v>0</v>
      </c>
      <c r="AP17" s="23">
        <f>IF(AND(ISNUMBER(Emissions!AB17),ISNUMBER(Dispersion!O23)),Emissions!AB17*453.59/3600*Dispersion!O23,0)</f>
        <v>0</v>
      </c>
      <c r="AQ17" s="23">
        <f>IF(AND(ISNUMBER(Emissions!AB17),ISNUMBER(Dispersion!O24)),Emissions!AB17*453.59/3600*Dispersion!O24,0)</f>
        <v>0</v>
      </c>
      <c r="AR17" s="23">
        <f>IF(AND(ISNUMBER(Emissions!AC17),ISNUMBER(Dispersion!O25)),Emissions!AC17*2000*453.59/8760/3600*Dispersion!O25,0)</f>
        <v>0</v>
      </c>
      <c r="AS17" s="23">
        <f>IF(AND(ISNUMBER(Emissions!AD17),ISNUMBER(Dispersion!P23)),Emissions!AD17*453.59/3600*Dispersion!P23,0)</f>
        <v>0</v>
      </c>
      <c r="AT17" s="23">
        <f>IF(AND(ISNUMBER(Emissions!AD17),ISNUMBER(Dispersion!P24)),Emissions!AD17*453.59/3600*Dispersion!P24,0)</f>
        <v>0</v>
      </c>
      <c r="AU17" s="23">
        <f>IF(AND(ISNUMBER(Emissions!AE17),ISNUMBER(Dispersion!P25)),Emissions!AE17*2000*453.59/8760/3600*Dispersion!P25,0)</f>
        <v>0</v>
      </c>
      <c r="AV17" s="23">
        <f>IF(AND(ISNUMBER(Emissions!AF17),ISNUMBER(Dispersion!Q23)),Emissions!AF17*453.59/3600*Dispersion!Q23,0)</f>
        <v>0</v>
      </c>
      <c r="AW17" s="23">
        <f>IF(AND(ISNUMBER(Emissions!AF17),ISNUMBER(Dispersion!Q24)),Emissions!AF17*453.59/3600*Dispersion!Q24,0)</f>
        <v>0</v>
      </c>
      <c r="AX17" s="23">
        <f>IF(AND(ISNUMBER(Emissions!AG17),ISNUMBER(Dispersion!Q25)),Emissions!AG17*2000*453.59/8760/3600*Dispersion!Q25,0)</f>
        <v>0</v>
      </c>
      <c r="AY17" s="23">
        <f>IF(AND(ISNUMBER(Emissions!AH17),ISNUMBER(Dispersion!R23)),Emissions!AH17*453.59/3600*Dispersion!R23,0)</f>
        <v>0</v>
      </c>
      <c r="AZ17" s="23">
        <f>IF(AND(ISNUMBER(Emissions!AH17),ISNUMBER(Dispersion!R24)),Emissions!AH17*453.59/3600*Dispersion!R24,0)</f>
        <v>0</v>
      </c>
      <c r="BA17" s="23">
        <f>IF(AND(ISNUMBER(Emissions!AI17),ISNUMBER(Dispersion!R25)),Emissions!AI17*2000*453.59/8760/3600*Dispersion!R25,0)</f>
        <v>0</v>
      </c>
      <c r="BB17" s="23">
        <f>IF(AND(ISNUMBER(Emissions!AJ17),ISNUMBER(Dispersion!S23)),Emissions!AJ17*453.59/3600*Dispersion!S23,0)</f>
        <v>0</v>
      </c>
      <c r="BC17" s="23">
        <f>IF(AND(ISNUMBER(Emissions!AJ17),ISNUMBER(Dispersion!S24)),Emissions!AJ17*453.59/3600*Dispersion!S24,0)</f>
        <v>0</v>
      </c>
      <c r="BD17" s="23">
        <f>IF(AND(ISNUMBER(Emissions!AK17),ISNUMBER(Dispersion!S25)),Emissions!AK17*2000*453.59/8760/3600*Dispersion!S25,0)</f>
        <v>0</v>
      </c>
      <c r="BE17" s="23">
        <f>IF(AND(ISNUMBER(Emissions!AL17),ISNUMBER(Dispersion!T23)),Emissions!AL17*453.59/3600*Dispersion!T23,0)</f>
        <v>0</v>
      </c>
      <c r="BF17" s="23">
        <f>IF(AND(ISNUMBER(Emissions!AL17),ISNUMBER(Dispersion!T24)),Emissions!AL17*453.59/3600*Dispersion!T24,0)</f>
        <v>0</v>
      </c>
      <c r="BG17" s="23">
        <f>IF(AND(ISNUMBER(Emissions!AM17),ISNUMBER(Dispersion!T25)),Emissions!AM17*2000*453.59/8760/3600*Dispersion!T25,0)</f>
        <v>0</v>
      </c>
      <c r="BH17" s="23">
        <f>IF(AND(ISNUMBER(Emissions!AN17),ISNUMBER(Dispersion!U23)),Emissions!AN17*453.59/3600*Dispersion!U23,0)</f>
        <v>0</v>
      </c>
      <c r="BI17" s="23">
        <f>IF(AND(ISNUMBER(Emissions!AN17),ISNUMBER(Dispersion!U24)),Emissions!AN17*453.59/3600*Dispersion!U24,0)</f>
        <v>0</v>
      </c>
      <c r="BJ17" s="23">
        <f>IF(AND(ISNUMBER(Emissions!AO17),ISNUMBER(Dispersion!U25)),Emissions!AO17*2000*453.59/8760/3600*Dispersion!U25,0)</f>
        <v>0</v>
      </c>
      <c r="BK17" s="23">
        <f>IF(AND(ISNUMBER(Emissions!AP17),ISNUMBER(Dispersion!V23)),Emissions!AP17*453.59/3600*Dispersion!V23,0)</f>
        <v>0</v>
      </c>
      <c r="BL17" s="23">
        <f>IF(AND(ISNUMBER(Emissions!AP17),ISNUMBER(Dispersion!V24)),Emissions!AP17*453.59/3600*Dispersion!V24,0)</f>
        <v>0</v>
      </c>
      <c r="BM17" s="23">
        <f>IF(AND(ISNUMBER(Emissions!AQ17),ISNUMBER(Dispersion!V25)),Emissions!AQ17*2000*453.59/8760/3600*Dispersion!V25,0)</f>
        <v>0</v>
      </c>
      <c r="BN17" s="23">
        <f>IF(AND(ISNUMBER(Emissions!AR17),ISNUMBER(Dispersion!W23)),Emissions!AR17*453.59/3600*Dispersion!W23,0)</f>
        <v>0</v>
      </c>
      <c r="BO17" s="23">
        <f>IF(AND(ISNUMBER(Emissions!AR17),ISNUMBER(Dispersion!W24)),Emissions!AR17*453.59/3600*Dispersion!W24,0)</f>
        <v>0</v>
      </c>
      <c r="BP17" s="23">
        <f>IF(AND(ISNUMBER(Emissions!AS17),ISNUMBER(Dispersion!W25)),Emissions!AS17*2000*453.59/8760/3600*Dispersion!W25,0)</f>
        <v>0</v>
      </c>
      <c r="BQ17" s="23">
        <f>IF(AND(ISNUMBER(Emissions!AT17),ISNUMBER(Dispersion!X23)),Emissions!AT17*453.59/3600*Dispersion!X23,0)</f>
        <v>0</v>
      </c>
      <c r="BR17" s="23">
        <f>IF(AND(ISNUMBER(Emissions!AT17),ISNUMBER(Dispersion!X24)),Emissions!AT17*453.59/3600*Dispersion!X24,0)</f>
        <v>0</v>
      </c>
      <c r="BS17" s="23">
        <f>IF(AND(ISNUMBER(Emissions!AU17),ISNUMBER(Dispersion!X25)),Emissions!AU17*2000*453.59/8760/3600*Dispersion!X25,0)</f>
        <v>0</v>
      </c>
      <c r="BT17" s="23">
        <f>IF(AND(ISNUMBER(Emissions!AV17),ISNUMBER(Dispersion!Y23)),Emissions!AV17*453.59/3600*Dispersion!Y23,0)</f>
        <v>0</v>
      </c>
      <c r="BU17" s="23">
        <f>IF(AND(ISNUMBER(Emissions!AV17),ISNUMBER(Dispersion!Y24)),Emissions!AV17*453.59/3600*Dispersion!Y24,0)</f>
        <v>0</v>
      </c>
      <c r="BV17" s="23">
        <f>IF(AND(ISNUMBER(Emissions!AW17),ISNUMBER(Dispersion!Y25)),Emissions!AW17*2000*453.59/8760/3600*Dispersion!Y25,0)</f>
        <v>0</v>
      </c>
      <c r="BW17" s="23">
        <f>IF(AND(ISNUMBER(Emissions!AX17),ISNUMBER(Dispersion!Z23)),Emissions!AX17*453.59/3600*Dispersion!Z23,0)</f>
        <v>0</v>
      </c>
      <c r="BX17" s="23">
        <f>IF(AND(ISNUMBER(Emissions!AX17),ISNUMBER(Dispersion!Z24)),Emissions!AX17*453.59/3600*Dispersion!Z24,0)</f>
        <v>0</v>
      </c>
      <c r="BY17" s="23">
        <f>IF(AND(ISNUMBER(Emissions!AY17),ISNUMBER(Dispersion!Z25)),Emissions!AY17*2000*453.59/8760/3600*Dispersion!Z25,0)</f>
        <v>0</v>
      </c>
      <c r="BZ17" s="23">
        <f>IF(AND(ISNUMBER(Emissions!AZ17),ISNUMBER(Dispersion!AA23)),Emissions!AZ17*453.59/3600*Dispersion!AA23,0)</f>
        <v>0</v>
      </c>
      <c r="CA17" s="23">
        <f>IF(AND(ISNUMBER(Emissions!AZ17),ISNUMBER(Dispersion!AA24)),Emissions!AZ17*453.59/3600*Dispersion!AA24,0)</f>
        <v>0</v>
      </c>
      <c r="CB17" s="23">
        <f>IF(AND(ISNUMBER(Emissions!BA17),ISNUMBER(Dispersion!AA25)),Emissions!BA17*2000*453.59/8760/3600*Dispersion!AA25,0)</f>
        <v>0</v>
      </c>
      <c r="CC17" s="23">
        <f>IF(AND(ISNUMBER(Emissions!BB17),ISNUMBER(Dispersion!AB23)),Emissions!BB17*453.59/3600*Dispersion!AB23,0)</f>
        <v>0</v>
      </c>
      <c r="CD17" s="23">
        <f>IF(AND(ISNUMBER(Emissions!BB17),ISNUMBER(Dispersion!AB24)),Emissions!BB17*453.59/3600*Dispersion!AB24,0)</f>
        <v>0</v>
      </c>
      <c r="CE17" s="23">
        <f>IF(AND(ISNUMBER(Emissions!BC17),ISNUMBER(Dispersion!AB25)),Emissions!BC17*2000*453.59/8760/3600*Dispersion!AB25,0)</f>
        <v>0</v>
      </c>
      <c r="CF17" s="23">
        <f>IF(AND(ISNUMBER(Emissions!BD17),ISNUMBER(Dispersion!AC23)),Emissions!BD17*453.59/3600*Dispersion!AC23,0)</f>
        <v>0</v>
      </c>
      <c r="CG17" s="23">
        <f>IF(AND(ISNUMBER(Emissions!BD17),ISNUMBER(Dispersion!AC24)),Emissions!BD17*453.59/3600*Dispersion!AC24,0)</f>
        <v>0</v>
      </c>
      <c r="CH17" s="23">
        <f>IF(AND(ISNUMBER(Emissions!BE17),ISNUMBER(Dispersion!AC25)),Emissions!BE17*2000*453.59/8760/3600*Dispersion!AC25,0)</f>
        <v>0</v>
      </c>
      <c r="CI17" s="23">
        <f>IF(AND(ISNUMBER(Emissions!BF17),ISNUMBER(Dispersion!AD23)),Emissions!BF17*453.59/3600*Dispersion!AD23,0)</f>
        <v>0</v>
      </c>
      <c r="CJ17" s="23">
        <f>IF(AND(ISNUMBER(Emissions!BF17),ISNUMBER(Dispersion!AD24)),Emissions!BF17*453.59/3600*Dispersion!AD24,0)</f>
        <v>0</v>
      </c>
      <c r="CK17" s="23">
        <f>IF(AND(ISNUMBER(Emissions!BG17),ISNUMBER(Dispersion!AD25)),Emissions!BG17*2000*453.59/8760/3600*Dispersion!AD25,0)</f>
        <v>0</v>
      </c>
      <c r="CL17" s="23">
        <f>IF(AND(ISNUMBER(Emissions!BH17),ISNUMBER(Dispersion!AE23)),Emissions!BH17*453.59/3600*Dispersion!AE23,0)</f>
        <v>0</v>
      </c>
      <c r="CM17" s="23">
        <f>IF(AND(ISNUMBER(Emissions!BH17),ISNUMBER(Dispersion!AE24)),Emissions!BH17*453.59/3600*Dispersion!AE24,0)</f>
        <v>0</v>
      </c>
      <c r="CN17" s="23">
        <f>IF(AND(ISNUMBER(Emissions!BI17),ISNUMBER(Dispersion!AE25)),Emissions!BI17*2000*453.59/8760/3600*Dispersion!AE25,0)</f>
        <v>0</v>
      </c>
      <c r="CO17" s="23">
        <f>IF(AND(ISNUMBER(Emissions!BJ17),ISNUMBER(Dispersion!AF23)),Emissions!BJ17*453.59/3600*Dispersion!AF23,0)</f>
        <v>0</v>
      </c>
      <c r="CP17" s="23">
        <f>IF(AND(ISNUMBER(Emissions!BJ17),ISNUMBER(Dispersion!AF24)),Emissions!BJ17*453.59/3600*Dispersion!AF24,0)</f>
        <v>0</v>
      </c>
      <c r="CQ17" s="23">
        <f>IF(AND(ISNUMBER(Emissions!BK17),ISNUMBER(Dispersion!AF25)),Emissions!BK17*2000*453.59/8760/3600*Dispersion!AF25,0)</f>
        <v>0</v>
      </c>
      <c r="CR17" s="23">
        <f>IF(AND(ISNUMBER(Emissions!BL17),ISNUMBER(Dispersion!AG23)),Emissions!BL17*453.59/3600*Dispersion!AG23,0)</f>
        <v>0</v>
      </c>
      <c r="CS17" s="23">
        <f>IF(AND(ISNUMBER(Emissions!BL17),ISNUMBER(Dispersion!AG24)),Emissions!BL17*453.59/3600*Dispersion!AG24,0)</f>
        <v>0</v>
      </c>
      <c r="CT17" s="23">
        <f>IF(AND(ISNUMBER(Emissions!BM17),ISNUMBER(Dispersion!AG25)),Emissions!BM17*2000*453.59/8760/3600*Dispersion!AG25,0)</f>
        <v>0</v>
      </c>
      <c r="CU17" s="23">
        <f>IF(AND(ISNUMBER(Emissions!BN17),ISNUMBER(Dispersion!AH23)),Emissions!BN17*453.59/3600*Dispersion!AH23,0)</f>
        <v>0</v>
      </c>
      <c r="CV17" s="23">
        <f>IF(AND(ISNUMBER(Emissions!BN17),ISNUMBER(Dispersion!AH24)),Emissions!BN17*453.59/3600*Dispersion!AH24,0)</f>
        <v>0</v>
      </c>
      <c r="CW17" s="23">
        <f>IF(AND(ISNUMBER(Emissions!BO17),ISNUMBER(Dispersion!AH25)),Emissions!BO17*2000*453.59/8760/3600*Dispersion!AH25,0)</f>
        <v>0</v>
      </c>
      <c r="CX17" s="23">
        <f>IF(AND(ISNUMBER(Emissions!BP17),ISNUMBER(Dispersion!AI23)),Emissions!BP17*453.59/3600*Dispersion!AI23,0)</f>
        <v>0</v>
      </c>
      <c r="CY17" s="23">
        <f>IF(AND(ISNUMBER(Emissions!BP17),ISNUMBER(Dispersion!AI24)),Emissions!BP17*453.59/3600*Dispersion!AI24,0)</f>
        <v>0</v>
      </c>
      <c r="CZ17" s="23">
        <f>IF(AND(ISNUMBER(Emissions!BQ17),ISNUMBER(Dispersion!AI25)),Emissions!BQ17*2000*453.59/8760/3600*Dispersion!AI25,0)</f>
        <v>0</v>
      </c>
      <c r="DA17" s="23">
        <f>IF(AND(ISNUMBER(Emissions!BR17),ISNUMBER(Dispersion!AJ23)),Emissions!BR17*453.59/3600*Dispersion!AJ23,0)</f>
        <v>0</v>
      </c>
      <c r="DB17" s="23">
        <f>IF(AND(ISNUMBER(Emissions!BR17),ISNUMBER(Dispersion!AJ24)),Emissions!BR17*453.59/3600*Dispersion!AJ24,0)</f>
        <v>0</v>
      </c>
      <c r="DC17" s="23">
        <f>IF(AND(ISNUMBER(Emissions!BS17),ISNUMBER(Dispersion!AJ25)),Emissions!BS17*2000*453.59/8760/3600*Dispersion!AJ25,0)</f>
        <v>0</v>
      </c>
      <c r="DD17" s="23">
        <f>IF(AND(ISNUMBER(Emissions!BT17),ISNUMBER(Dispersion!AK23)),Emissions!BT17*453.59/3600*Dispersion!AK23,0)</f>
        <v>0</v>
      </c>
      <c r="DE17" s="23">
        <f>IF(AND(ISNUMBER(Emissions!BT17),ISNUMBER(Dispersion!AK24)),Emissions!BT17*453.59/3600*Dispersion!AK24,0)</f>
        <v>0</v>
      </c>
      <c r="DF17" s="23">
        <f>IF(AND(ISNUMBER(Emissions!BU17),ISNUMBER(Dispersion!AK25)),Emissions!BU17*2000*453.59/8760/3600*Dispersion!AK25,0)</f>
        <v>0</v>
      </c>
      <c r="DG17" s="23">
        <f>IF(AND(ISNUMBER(Emissions!BV17),ISNUMBER(Dispersion!AL23)),Emissions!BV17*453.59/3600*Dispersion!AL23,0)</f>
        <v>0</v>
      </c>
      <c r="DH17" s="23">
        <f>IF(AND(ISNUMBER(Emissions!BV17),ISNUMBER(Dispersion!AL24)),Emissions!BV17*453.59/3600*Dispersion!AL24,0)</f>
        <v>0</v>
      </c>
      <c r="DI17" s="23">
        <f>IF(AND(ISNUMBER(Emissions!BW17),ISNUMBER(Dispersion!AL25)),Emissions!BW17*2000*453.59/8760/3600*Dispersion!AL25,0)</f>
        <v>0</v>
      </c>
      <c r="DJ17" s="23">
        <f>IF(AND(ISNUMBER(Emissions!BX17),ISNUMBER(Dispersion!AM23)),Emissions!BX17*453.59/3600*Dispersion!AM23,0)</f>
        <v>0</v>
      </c>
      <c r="DK17" s="23">
        <f>IF(AND(ISNUMBER(Emissions!BX17),ISNUMBER(Dispersion!AM24)),Emissions!BX17*453.59/3600*Dispersion!AM24,0)</f>
        <v>0</v>
      </c>
      <c r="DL17" s="23">
        <f>IF(AND(ISNUMBER(Emissions!BY17),ISNUMBER(Dispersion!AM25)),Emissions!BY17*2000*453.59/8760/3600*Dispersion!AM25,0)</f>
        <v>0</v>
      </c>
      <c r="DM17" s="23">
        <f>IF(AND(ISNUMBER(Emissions!BZ17),ISNUMBER(Dispersion!AN23)),Emissions!BZ17*453.59/3600*Dispersion!AN23,0)</f>
        <v>0</v>
      </c>
      <c r="DN17" s="23">
        <f>IF(AND(ISNUMBER(Emissions!BZ17),ISNUMBER(Dispersion!AN24)),Emissions!BZ17*453.59/3600*Dispersion!AN24,0)</f>
        <v>0</v>
      </c>
      <c r="DO17" s="23">
        <f>IF(AND(ISNUMBER(Emissions!CA17),ISNUMBER(Dispersion!AN25)),Emissions!CA17*2000*453.59/8760/3600*Dispersion!AN25,0)</f>
        <v>0</v>
      </c>
      <c r="DP17" s="23">
        <f>IF(AND(ISNUMBER(Emissions!CB17),ISNUMBER(Dispersion!AO23)),Emissions!CB17*453.59/3600*Dispersion!AO23,0)</f>
        <v>0</v>
      </c>
      <c r="DQ17" s="23">
        <f>IF(AND(ISNUMBER(Emissions!CB17),ISNUMBER(Dispersion!AO24)),Emissions!CB17*453.59/3600*Dispersion!AO24,0)</f>
        <v>0</v>
      </c>
      <c r="DR17" s="23">
        <f>IF(AND(ISNUMBER(Emissions!CC17),ISNUMBER(Dispersion!AO25)),Emissions!CC17*2000*453.59/8760/3600*Dispersion!AO25,0)</f>
        <v>0</v>
      </c>
      <c r="DS17" s="23">
        <f>IF(AND(ISNUMBER(Emissions!CD17),ISNUMBER(Dispersion!AP23)),Emissions!CD17*453.59/3600*Dispersion!AP23,0)</f>
        <v>0</v>
      </c>
      <c r="DT17" s="23">
        <f>IF(AND(ISNUMBER(Emissions!CD17),ISNUMBER(Dispersion!AP24)),Emissions!CD17*453.59/3600*Dispersion!AP24,0)</f>
        <v>0</v>
      </c>
      <c r="DU17" s="23">
        <f>IF(AND(ISNUMBER(Emissions!CE17),ISNUMBER(Dispersion!AP25)),Emissions!CE17*2000*453.59/8760/3600*Dispersion!AP25,0)</f>
        <v>0</v>
      </c>
      <c r="DV17" s="23">
        <f>IF(AND(ISNUMBER(Emissions!CF17),ISNUMBER(Dispersion!AQ23)),Emissions!CF17*453.59/3600*Dispersion!AQ23,0)</f>
        <v>0</v>
      </c>
      <c r="DW17" s="23">
        <f>IF(AND(ISNUMBER(Emissions!CF17),ISNUMBER(Dispersion!AQ24)),Emissions!CF17*453.59/3600*Dispersion!AQ24,0)</f>
        <v>0</v>
      </c>
      <c r="DX17" s="23">
        <f>IF(AND(ISNUMBER(Emissions!CG17),ISNUMBER(Dispersion!AQ25)),Emissions!CG17*2000*453.59/8760/3600*Dispersion!AQ25,0)</f>
        <v>0</v>
      </c>
      <c r="DY17" s="23">
        <f>IF(AND(ISNUMBER(Emissions!CH17),ISNUMBER(Dispersion!AR23)),Emissions!CH17*453.59/3600*Dispersion!AR23,0)</f>
        <v>0</v>
      </c>
      <c r="DZ17" s="23">
        <f>IF(AND(ISNUMBER(Emissions!CH17),ISNUMBER(Dispersion!AR24)),Emissions!CH17*453.59/3600*Dispersion!AR24,0)</f>
        <v>0</v>
      </c>
      <c r="EA17" s="23">
        <f>IF(AND(ISNUMBER(Emissions!CI17),ISNUMBER(Dispersion!AR25)),Emissions!CI17*2000*453.59/8760/3600*Dispersion!AR25,0)</f>
        <v>0</v>
      </c>
      <c r="EB17" s="23">
        <f>IF(AND(ISNUMBER(Emissions!CJ17),ISNUMBER(Dispersion!AS23)),Emissions!CJ17*453.59/3600*Dispersion!AS23,0)</f>
        <v>0</v>
      </c>
      <c r="EC17" s="23">
        <f>IF(AND(ISNUMBER(Emissions!CJ17),ISNUMBER(Dispersion!AS24)),Emissions!CJ17*453.59/3600*Dispersion!AS24,0)</f>
        <v>0</v>
      </c>
      <c r="ED17" s="23">
        <f>IF(AND(ISNUMBER(Emissions!CK17),ISNUMBER(Dispersion!AS25)),Emissions!CK17*2000*453.59/8760/3600*Dispersion!AS25,0)</f>
        <v>0</v>
      </c>
      <c r="EE17" s="23">
        <f>IF(AND(ISNUMBER(Emissions!CL17),ISNUMBER(Dispersion!AT23)),Emissions!CL17*453.59/3600*Dispersion!AT23,0)</f>
        <v>0</v>
      </c>
      <c r="EF17" s="23">
        <f>IF(AND(ISNUMBER(Emissions!CL17),ISNUMBER(Dispersion!AT24)),Emissions!CL17*453.59/3600*Dispersion!AT24,0)</f>
        <v>0</v>
      </c>
      <c r="EG17" s="23">
        <f>IF(AND(ISNUMBER(Emissions!CM17),ISNUMBER(Dispersion!AT25)),Emissions!CM17*2000*453.59/8760/3600*Dispersion!AT25,0)</f>
        <v>0</v>
      </c>
      <c r="EH17" s="23">
        <f>IF(AND(ISNUMBER(Emissions!CN17),ISNUMBER(Dispersion!AU23)),Emissions!CN17*453.59/3600*Dispersion!AU23,0)</f>
        <v>0</v>
      </c>
      <c r="EI17" s="23">
        <f>IF(AND(ISNUMBER(Emissions!CN17),ISNUMBER(Dispersion!AU24)),Emissions!CN17*453.59/3600*Dispersion!AU24,0)</f>
        <v>0</v>
      </c>
      <c r="EJ17" s="23">
        <f>IF(AND(ISNUMBER(Emissions!CO17),ISNUMBER(Dispersion!AU25)),Emissions!CO17*2000*453.59/8760/3600*Dispersion!AU25,0)</f>
        <v>0</v>
      </c>
      <c r="EK17" s="23">
        <f>IF(AND(ISNUMBER(Emissions!CP17),ISNUMBER(Dispersion!AV23)),Emissions!CP17*453.59/3600*Dispersion!AV23,0)</f>
        <v>0</v>
      </c>
      <c r="EL17" s="23">
        <f>IF(AND(ISNUMBER(Emissions!CP17),ISNUMBER(Dispersion!AV24)),Emissions!CP17*453.59/3600*Dispersion!AV24,0)</f>
        <v>0</v>
      </c>
      <c r="EM17" s="23">
        <f>IF(AND(ISNUMBER(Emissions!CQ17),ISNUMBER(Dispersion!AV25)),Emissions!CQ17*2000*453.59/8760/3600*Dispersion!AV25,0)</f>
        <v>0</v>
      </c>
      <c r="EN17" s="23">
        <f>IF(AND(ISNUMBER(Emissions!CR17),ISNUMBER(Dispersion!AW23)),Emissions!CR17*453.59/3600*Dispersion!AW23,0)</f>
        <v>0</v>
      </c>
      <c r="EO17" s="23">
        <f>IF(AND(ISNUMBER(Emissions!CR17),ISNUMBER(Dispersion!AW24)),Emissions!CR17*453.59/3600*Dispersion!AW24,0)</f>
        <v>0</v>
      </c>
      <c r="EP17" s="23">
        <f>IF(AND(ISNUMBER(Emissions!CS17),ISNUMBER(Dispersion!AW25)),Emissions!CS17*2000*453.59/8760/3600*Dispersion!AW25,0)</f>
        <v>0</v>
      </c>
      <c r="EQ17" s="23">
        <f>IF(AND(ISNUMBER(Emissions!CT17),ISNUMBER(Dispersion!AX23)),Emissions!CT17*453.59/3600*Dispersion!AX23,0)</f>
        <v>0</v>
      </c>
      <c r="ER17" s="23">
        <f>IF(AND(ISNUMBER(Emissions!CT17),ISNUMBER(Dispersion!AX24)),Emissions!CT17*453.59/3600*Dispersion!AX24,0)</f>
        <v>0</v>
      </c>
      <c r="ES17" s="23">
        <f>IF(AND(ISNUMBER(Emissions!CU17),ISNUMBER(Dispersion!AX25)),Emissions!CU17*2000*453.59/8760/3600*Dispersion!AX25,0)</f>
        <v>0</v>
      </c>
      <c r="ET17" s="23">
        <f>IF(AND(ISNUMBER(Emissions!CV17),ISNUMBER(Dispersion!AY23)),Emissions!CV17*453.59/3600*Dispersion!AY23,0)</f>
        <v>0</v>
      </c>
      <c r="EU17" s="23">
        <f>IF(AND(ISNUMBER(Emissions!CV17),ISNUMBER(Dispersion!AY24)),Emissions!CV17*453.59/3600*Dispersion!AY24,0)</f>
        <v>0</v>
      </c>
      <c r="EV17" s="23">
        <f>IF(AND(ISNUMBER(Emissions!CW17),ISNUMBER(Dispersion!AY25)),Emissions!CW17*2000*453.59/8760/3600*Dispersion!AY25,0)</f>
        <v>0</v>
      </c>
      <c r="EW17" s="23">
        <f>IF(AND(ISNUMBER(Emissions!CX17),ISNUMBER(Dispersion!AZ23)),Emissions!CX17*453.59/3600*Dispersion!AZ23,0)</f>
        <v>0</v>
      </c>
      <c r="EX17" s="23">
        <f>IF(AND(ISNUMBER(Emissions!CX17),ISNUMBER(Dispersion!AZ24)),Emissions!CX17*453.59/3600*Dispersion!AZ24,0)</f>
        <v>0</v>
      </c>
      <c r="EY17" s="36">
        <f>IF(AND(ISNUMBER(Emissions!CY17),ISNUMBER(Dispersion!AZ25)),Emissions!CY17*2000*453.59/8760/3600*Dispersion!AZ25,0)</f>
        <v>0</v>
      </c>
    </row>
    <row r="18" spans="1:155" x14ac:dyDescent="0.2">
      <c r="A18" s="14" t="s">
        <v>89</v>
      </c>
      <c r="B18" s="14" t="s">
        <v>702</v>
      </c>
      <c r="C18" s="33">
        <f t="shared" si="0"/>
        <v>0</v>
      </c>
      <c r="D18" s="23">
        <f t="shared" si="1"/>
        <v>0</v>
      </c>
      <c r="E18" s="36">
        <f t="shared" si="2"/>
        <v>0</v>
      </c>
      <c r="F18" s="34">
        <f>IF(AND(ISNUMBER(Emissions!D18),ISNUMBER(Dispersion!C23)),Emissions!D18*453.59/3600*Dispersion!C23,0)</f>
        <v>0</v>
      </c>
      <c r="G18" s="23">
        <f>IF(AND(ISNUMBER(Emissions!D18),ISNUMBER(Dispersion!C24)),Emissions!D18*453.59/3600*Dispersion!C24,0)</f>
        <v>0</v>
      </c>
      <c r="H18" s="23">
        <f>IF(AND(ISNUMBER(Emissions!E18),ISNUMBER(Dispersion!C25)),Emissions!E18*2000*453.59/8760/3600*Dispersion!C25,0)</f>
        <v>0</v>
      </c>
      <c r="I18" s="23">
        <f>IF(AND(ISNUMBER(Emissions!F18),ISNUMBER(Dispersion!D23)),Emissions!F18*453.59/3600*Dispersion!D23,0)</f>
        <v>0</v>
      </c>
      <c r="J18" s="23">
        <f>IF(AND(ISNUMBER(Emissions!F18),ISNUMBER(Dispersion!D24)),Emissions!F18*453.59/3600*Dispersion!D24,0)</f>
        <v>0</v>
      </c>
      <c r="K18" s="23">
        <f>IF(AND(ISNUMBER(Emissions!G18),ISNUMBER(Dispersion!D25)),Emissions!G18*2000*453.59/8760/3600*Dispersion!D25,0)</f>
        <v>0</v>
      </c>
      <c r="L18" s="23">
        <f>IF(AND(ISNUMBER(Emissions!H18),ISNUMBER(Dispersion!E23)),Emissions!H18*453.59/3600*Dispersion!E23,0)</f>
        <v>0</v>
      </c>
      <c r="M18" s="23">
        <f>IF(AND(ISNUMBER(Emissions!H18),ISNUMBER(Dispersion!E24)),Emissions!H18*453.59/3600*Dispersion!E24,0)</f>
        <v>0</v>
      </c>
      <c r="N18" s="23">
        <f>IF(AND(ISNUMBER(Emissions!I18),ISNUMBER(Dispersion!E25)),Emissions!I18*2000*453.59/8760/3600*Dispersion!E25,0)</f>
        <v>0</v>
      </c>
      <c r="O18" s="23">
        <f>IF(AND(ISNUMBER(Emissions!J18),ISNUMBER(Dispersion!F23)),Emissions!J18*453.59/3600*Dispersion!F23,0)</f>
        <v>0</v>
      </c>
      <c r="P18" s="23">
        <f>IF(AND(ISNUMBER(Emissions!J18),ISNUMBER(Dispersion!F24)),Emissions!J18*453.59/3600*Dispersion!F24,0)</f>
        <v>0</v>
      </c>
      <c r="Q18" s="23">
        <f>IF(AND(ISNUMBER(Emissions!K18),ISNUMBER(Dispersion!F25)),Emissions!K18*2000*453.59/8760/3600*Dispersion!F25,0)</f>
        <v>0</v>
      </c>
      <c r="R18" s="23">
        <f>IF(AND(ISNUMBER(Emissions!L18),ISNUMBER(Dispersion!G23)),Emissions!L18*453.59/3600*Dispersion!G23,0)</f>
        <v>0</v>
      </c>
      <c r="S18" s="23">
        <f>IF(AND(ISNUMBER(Emissions!L18),ISNUMBER(Dispersion!G24)),Emissions!L18*453.59/3600*Dispersion!G24,0)</f>
        <v>0</v>
      </c>
      <c r="T18" s="23">
        <f>IF(AND(ISNUMBER(Emissions!M18),ISNUMBER(Dispersion!G25)),Emissions!M18*2000*453.59/8760/3600*Dispersion!G25,0)</f>
        <v>0</v>
      </c>
      <c r="U18" s="23">
        <f>IF(AND(ISNUMBER(Emissions!N18),ISNUMBER(Dispersion!H23)),Emissions!N18*453.59/3600*Dispersion!H23,0)</f>
        <v>0</v>
      </c>
      <c r="V18" s="23">
        <f>IF(AND(ISNUMBER(Emissions!N18),ISNUMBER(Dispersion!H24)),Emissions!N18*453.59/3600*Dispersion!H24,0)</f>
        <v>0</v>
      </c>
      <c r="W18" s="23">
        <f>IF(AND(ISNUMBER(Emissions!O18),ISNUMBER(Dispersion!H25)),Emissions!O18*2000*453.59/8760/3600*Dispersion!H25,0)</f>
        <v>0</v>
      </c>
      <c r="X18" s="23">
        <f>IF(AND(ISNUMBER(Emissions!P18),ISNUMBER(Dispersion!I23)),Emissions!P18*453.59/3600*Dispersion!I23,0)</f>
        <v>0</v>
      </c>
      <c r="Y18" s="23">
        <f>IF(AND(ISNUMBER(Emissions!P18),ISNUMBER(Dispersion!I24)),Emissions!P18*453.59/3600*Dispersion!I24,0)</f>
        <v>0</v>
      </c>
      <c r="Z18" s="23">
        <f>IF(AND(ISNUMBER(Emissions!Q18),ISNUMBER(Dispersion!I25)),Emissions!Q18*2000*453.59/8760/3600*Dispersion!I25,0)</f>
        <v>0</v>
      </c>
      <c r="AA18" s="23">
        <f>IF(AND(ISNUMBER(Emissions!R18),ISNUMBER(Dispersion!J23)),Emissions!R18*453.59/3600*Dispersion!J23,0)</f>
        <v>0</v>
      </c>
      <c r="AB18" s="23">
        <f>IF(AND(ISNUMBER(Emissions!R18),ISNUMBER(Dispersion!J24)),Emissions!R18*453.59/3600*Dispersion!J24,0)</f>
        <v>0</v>
      </c>
      <c r="AC18" s="23">
        <f>IF(AND(ISNUMBER(Emissions!S18),ISNUMBER(Dispersion!J25)),Emissions!S18*2000*453.59/8760/3600*Dispersion!J25,0)</f>
        <v>0</v>
      </c>
      <c r="AD18" s="23">
        <f>IF(AND(ISNUMBER(Emissions!T18),ISNUMBER(Dispersion!K23)),Emissions!T18*453.59/3600*Dispersion!K23,0)</f>
        <v>0</v>
      </c>
      <c r="AE18" s="23">
        <f>IF(AND(ISNUMBER(Emissions!T18),ISNUMBER(Dispersion!K24)),Emissions!T18*453.59/3600*Dispersion!K24,0)</f>
        <v>0</v>
      </c>
      <c r="AF18" s="23">
        <f>IF(AND(ISNUMBER(Emissions!U18),ISNUMBER(Dispersion!K25)),Emissions!U18*2000*453.59/8760/3600*Dispersion!K25,0)</f>
        <v>0</v>
      </c>
      <c r="AG18" s="23">
        <f>IF(AND(ISNUMBER(Emissions!V18),ISNUMBER(Dispersion!L23)),Emissions!V18*453.59/3600*Dispersion!L23,0)</f>
        <v>0</v>
      </c>
      <c r="AH18" s="23">
        <f>IF(AND(ISNUMBER(Emissions!V18),ISNUMBER(Dispersion!L24)),Emissions!V18*453.59/3600*Dispersion!L24,0)</f>
        <v>0</v>
      </c>
      <c r="AI18" s="23">
        <f>IF(AND(ISNUMBER(Emissions!W18),ISNUMBER(Dispersion!L25)),Emissions!W18*2000*453.59/8760/3600*Dispersion!L25,0)</f>
        <v>0</v>
      </c>
      <c r="AJ18" s="23">
        <f>IF(AND(ISNUMBER(Emissions!X18),ISNUMBER(Dispersion!M23)),Emissions!X18*453.59/3600*Dispersion!M23,0)</f>
        <v>0</v>
      </c>
      <c r="AK18" s="23">
        <f>IF(AND(ISNUMBER(Emissions!X18),ISNUMBER(Dispersion!M24)),Emissions!X18*453.59/3600*Dispersion!M24,0)</f>
        <v>0</v>
      </c>
      <c r="AL18" s="23">
        <f>IF(AND(ISNUMBER(Emissions!Y18),ISNUMBER(Dispersion!M25)),Emissions!Y18*2000*453.59/8760/3600*Dispersion!M25,0)</f>
        <v>0</v>
      </c>
      <c r="AM18" s="23">
        <f>IF(AND(ISNUMBER(Emissions!Z18),ISNUMBER(Dispersion!N23)),Emissions!Z18*453.59/3600*Dispersion!N23,0)</f>
        <v>0</v>
      </c>
      <c r="AN18" s="23">
        <f>IF(AND(ISNUMBER(Emissions!Z18),ISNUMBER(Dispersion!N24)),Emissions!Z18*453.59/3600*Dispersion!N24,0)</f>
        <v>0</v>
      </c>
      <c r="AO18" s="23">
        <f>IF(AND(ISNUMBER(Emissions!AA18),ISNUMBER(Dispersion!N25)),Emissions!AA18*2000*453.59/8760/3600*Dispersion!N25,0)</f>
        <v>0</v>
      </c>
      <c r="AP18" s="23">
        <f>IF(AND(ISNUMBER(Emissions!AB18),ISNUMBER(Dispersion!O23)),Emissions!AB18*453.59/3600*Dispersion!O23,0)</f>
        <v>0</v>
      </c>
      <c r="AQ18" s="23">
        <f>IF(AND(ISNUMBER(Emissions!AB18),ISNUMBER(Dispersion!O24)),Emissions!AB18*453.59/3600*Dispersion!O24,0)</f>
        <v>0</v>
      </c>
      <c r="AR18" s="23">
        <f>IF(AND(ISNUMBER(Emissions!AC18),ISNUMBER(Dispersion!O25)),Emissions!AC18*2000*453.59/8760/3600*Dispersion!O25,0)</f>
        <v>0</v>
      </c>
      <c r="AS18" s="23">
        <f>IF(AND(ISNUMBER(Emissions!AD18),ISNUMBER(Dispersion!P23)),Emissions!AD18*453.59/3600*Dispersion!P23,0)</f>
        <v>0</v>
      </c>
      <c r="AT18" s="23">
        <f>IF(AND(ISNUMBER(Emissions!AD18),ISNUMBER(Dispersion!P24)),Emissions!AD18*453.59/3600*Dispersion!P24,0)</f>
        <v>0</v>
      </c>
      <c r="AU18" s="23">
        <f>IF(AND(ISNUMBER(Emissions!AE18),ISNUMBER(Dispersion!P25)),Emissions!AE18*2000*453.59/8760/3600*Dispersion!P25,0)</f>
        <v>0</v>
      </c>
      <c r="AV18" s="23">
        <f>IF(AND(ISNUMBER(Emissions!AF18),ISNUMBER(Dispersion!Q23)),Emissions!AF18*453.59/3600*Dispersion!Q23,0)</f>
        <v>0</v>
      </c>
      <c r="AW18" s="23">
        <f>IF(AND(ISNUMBER(Emissions!AF18),ISNUMBER(Dispersion!Q24)),Emissions!AF18*453.59/3600*Dispersion!Q24,0)</f>
        <v>0</v>
      </c>
      <c r="AX18" s="23">
        <f>IF(AND(ISNUMBER(Emissions!AG18),ISNUMBER(Dispersion!Q25)),Emissions!AG18*2000*453.59/8760/3600*Dispersion!Q25,0)</f>
        <v>0</v>
      </c>
      <c r="AY18" s="23">
        <f>IF(AND(ISNUMBER(Emissions!AH18),ISNUMBER(Dispersion!R23)),Emissions!AH18*453.59/3600*Dispersion!R23,0)</f>
        <v>0</v>
      </c>
      <c r="AZ18" s="23">
        <f>IF(AND(ISNUMBER(Emissions!AH18),ISNUMBER(Dispersion!R24)),Emissions!AH18*453.59/3600*Dispersion!R24,0)</f>
        <v>0</v>
      </c>
      <c r="BA18" s="23">
        <f>IF(AND(ISNUMBER(Emissions!AI18),ISNUMBER(Dispersion!R25)),Emissions!AI18*2000*453.59/8760/3600*Dispersion!R25,0)</f>
        <v>0</v>
      </c>
      <c r="BB18" s="23">
        <f>IF(AND(ISNUMBER(Emissions!AJ18),ISNUMBER(Dispersion!S23)),Emissions!AJ18*453.59/3600*Dispersion!S23,0)</f>
        <v>0</v>
      </c>
      <c r="BC18" s="23">
        <f>IF(AND(ISNUMBER(Emissions!AJ18),ISNUMBER(Dispersion!S24)),Emissions!AJ18*453.59/3600*Dispersion!S24,0)</f>
        <v>0</v>
      </c>
      <c r="BD18" s="23">
        <f>IF(AND(ISNUMBER(Emissions!AK18),ISNUMBER(Dispersion!S25)),Emissions!AK18*2000*453.59/8760/3600*Dispersion!S25,0)</f>
        <v>0</v>
      </c>
      <c r="BE18" s="23">
        <f>IF(AND(ISNUMBER(Emissions!AL18),ISNUMBER(Dispersion!T23)),Emissions!AL18*453.59/3600*Dispersion!T23,0)</f>
        <v>0</v>
      </c>
      <c r="BF18" s="23">
        <f>IF(AND(ISNUMBER(Emissions!AL18),ISNUMBER(Dispersion!T24)),Emissions!AL18*453.59/3600*Dispersion!T24,0)</f>
        <v>0</v>
      </c>
      <c r="BG18" s="23">
        <f>IF(AND(ISNUMBER(Emissions!AM18),ISNUMBER(Dispersion!T25)),Emissions!AM18*2000*453.59/8760/3600*Dispersion!T25,0)</f>
        <v>0</v>
      </c>
      <c r="BH18" s="23">
        <f>IF(AND(ISNUMBER(Emissions!AN18),ISNUMBER(Dispersion!U23)),Emissions!AN18*453.59/3600*Dispersion!U23,0)</f>
        <v>0</v>
      </c>
      <c r="BI18" s="23">
        <f>IF(AND(ISNUMBER(Emissions!AN18),ISNUMBER(Dispersion!U24)),Emissions!AN18*453.59/3600*Dispersion!U24,0)</f>
        <v>0</v>
      </c>
      <c r="BJ18" s="23">
        <f>IF(AND(ISNUMBER(Emissions!AO18),ISNUMBER(Dispersion!U25)),Emissions!AO18*2000*453.59/8760/3600*Dispersion!U25,0)</f>
        <v>0</v>
      </c>
      <c r="BK18" s="23">
        <f>IF(AND(ISNUMBER(Emissions!AP18),ISNUMBER(Dispersion!V23)),Emissions!AP18*453.59/3600*Dispersion!V23,0)</f>
        <v>0</v>
      </c>
      <c r="BL18" s="23">
        <f>IF(AND(ISNUMBER(Emissions!AP18),ISNUMBER(Dispersion!V24)),Emissions!AP18*453.59/3600*Dispersion!V24,0)</f>
        <v>0</v>
      </c>
      <c r="BM18" s="23">
        <f>IF(AND(ISNUMBER(Emissions!AQ18),ISNUMBER(Dispersion!V25)),Emissions!AQ18*2000*453.59/8760/3600*Dispersion!V25,0)</f>
        <v>0</v>
      </c>
      <c r="BN18" s="23">
        <f>IF(AND(ISNUMBER(Emissions!AR18),ISNUMBER(Dispersion!W23)),Emissions!AR18*453.59/3600*Dispersion!W23,0)</f>
        <v>0</v>
      </c>
      <c r="BO18" s="23">
        <f>IF(AND(ISNUMBER(Emissions!AR18),ISNUMBER(Dispersion!W24)),Emissions!AR18*453.59/3600*Dispersion!W24,0)</f>
        <v>0</v>
      </c>
      <c r="BP18" s="23">
        <f>IF(AND(ISNUMBER(Emissions!AS18),ISNUMBER(Dispersion!W25)),Emissions!AS18*2000*453.59/8760/3600*Dispersion!W25,0)</f>
        <v>0</v>
      </c>
      <c r="BQ18" s="23">
        <f>IF(AND(ISNUMBER(Emissions!AT18),ISNUMBER(Dispersion!X23)),Emissions!AT18*453.59/3600*Dispersion!X23,0)</f>
        <v>0</v>
      </c>
      <c r="BR18" s="23">
        <f>IF(AND(ISNUMBER(Emissions!AT18),ISNUMBER(Dispersion!X24)),Emissions!AT18*453.59/3600*Dispersion!X24,0)</f>
        <v>0</v>
      </c>
      <c r="BS18" s="23">
        <f>IF(AND(ISNUMBER(Emissions!AU18),ISNUMBER(Dispersion!X25)),Emissions!AU18*2000*453.59/8760/3600*Dispersion!X25,0)</f>
        <v>0</v>
      </c>
      <c r="BT18" s="23">
        <f>IF(AND(ISNUMBER(Emissions!AV18),ISNUMBER(Dispersion!Y23)),Emissions!AV18*453.59/3600*Dispersion!Y23,0)</f>
        <v>0</v>
      </c>
      <c r="BU18" s="23">
        <f>IF(AND(ISNUMBER(Emissions!AV18),ISNUMBER(Dispersion!Y24)),Emissions!AV18*453.59/3600*Dispersion!Y24,0)</f>
        <v>0</v>
      </c>
      <c r="BV18" s="23">
        <f>IF(AND(ISNUMBER(Emissions!AW18),ISNUMBER(Dispersion!Y25)),Emissions!AW18*2000*453.59/8760/3600*Dispersion!Y25,0)</f>
        <v>0</v>
      </c>
      <c r="BW18" s="23">
        <f>IF(AND(ISNUMBER(Emissions!AX18),ISNUMBER(Dispersion!Z23)),Emissions!AX18*453.59/3600*Dispersion!Z23,0)</f>
        <v>0</v>
      </c>
      <c r="BX18" s="23">
        <f>IF(AND(ISNUMBER(Emissions!AX18),ISNUMBER(Dispersion!Z24)),Emissions!AX18*453.59/3600*Dispersion!Z24,0)</f>
        <v>0</v>
      </c>
      <c r="BY18" s="23">
        <f>IF(AND(ISNUMBER(Emissions!AY18),ISNUMBER(Dispersion!Z25)),Emissions!AY18*2000*453.59/8760/3600*Dispersion!Z25,0)</f>
        <v>0</v>
      </c>
      <c r="BZ18" s="23">
        <f>IF(AND(ISNUMBER(Emissions!AZ18),ISNUMBER(Dispersion!AA23)),Emissions!AZ18*453.59/3600*Dispersion!AA23,0)</f>
        <v>0</v>
      </c>
      <c r="CA18" s="23">
        <f>IF(AND(ISNUMBER(Emissions!AZ18),ISNUMBER(Dispersion!AA24)),Emissions!AZ18*453.59/3600*Dispersion!AA24,0)</f>
        <v>0</v>
      </c>
      <c r="CB18" s="23">
        <f>IF(AND(ISNUMBER(Emissions!BA18),ISNUMBER(Dispersion!AA25)),Emissions!BA18*2000*453.59/8760/3600*Dispersion!AA25,0)</f>
        <v>0</v>
      </c>
      <c r="CC18" s="23">
        <f>IF(AND(ISNUMBER(Emissions!BB18),ISNUMBER(Dispersion!AB23)),Emissions!BB18*453.59/3600*Dispersion!AB23,0)</f>
        <v>0</v>
      </c>
      <c r="CD18" s="23">
        <f>IF(AND(ISNUMBER(Emissions!BB18),ISNUMBER(Dispersion!AB24)),Emissions!BB18*453.59/3600*Dispersion!AB24,0)</f>
        <v>0</v>
      </c>
      <c r="CE18" s="23">
        <f>IF(AND(ISNUMBER(Emissions!BC18),ISNUMBER(Dispersion!AB25)),Emissions!BC18*2000*453.59/8760/3600*Dispersion!AB25,0)</f>
        <v>0</v>
      </c>
      <c r="CF18" s="23">
        <f>IF(AND(ISNUMBER(Emissions!BD18),ISNUMBER(Dispersion!AC23)),Emissions!BD18*453.59/3600*Dispersion!AC23,0)</f>
        <v>0</v>
      </c>
      <c r="CG18" s="23">
        <f>IF(AND(ISNUMBER(Emissions!BD18),ISNUMBER(Dispersion!AC24)),Emissions!BD18*453.59/3600*Dispersion!AC24,0)</f>
        <v>0</v>
      </c>
      <c r="CH18" s="23">
        <f>IF(AND(ISNUMBER(Emissions!BE18),ISNUMBER(Dispersion!AC25)),Emissions!BE18*2000*453.59/8760/3600*Dispersion!AC25,0)</f>
        <v>0</v>
      </c>
      <c r="CI18" s="23">
        <f>IF(AND(ISNUMBER(Emissions!BF18),ISNUMBER(Dispersion!AD23)),Emissions!BF18*453.59/3600*Dispersion!AD23,0)</f>
        <v>0</v>
      </c>
      <c r="CJ18" s="23">
        <f>IF(AND(ISNUMBER(Emissions!BF18),ISNUMBER(Dispersion!AD24)),Emissions!BF18*453.59/3600*Dispersion!AD24,0)</f>
        <v>0</v>
      </c>
      <c r="CK18" s="23">
        <f>IF(AND(ISNUMBER(Emissions!BG18),ISNUMBER(Dispersion!AD25)),Emissions!BG18*2000*453.59/8760/3600*Dispersion!AD25,0)</f>
        <v>0</v>
      </c>
      <c r="CL18" s="23">
        <f>IF(AND(ISNUMBER(Emissions!BH18),ISNUMBER(Dispersion!AE23)),Emissions!BH18*453.59/3600*Dispersion!AE23,0)</f>
        <v>0</v>
      </c>
      <c r="CM18" s="23">
        <f>IF(AND(ISNUMBER(Emissions!BH18),ISNUMBER(Dispersion!AE24)),Emissions!BH18*453.59/3600*Dispersion!AE24,0)</f>
        <v>0</v>
      </c>
      <c r="CN18" s="23">
        <f>IF(AND(ISNUMBER(Emissions!BI18),ISNUMBER(Dispersion!AE25)),Emissions!BI18*2000*453.59/8760/3600*Dispersion!AE25,0)</f>
        <v>0</v>
      </c>
      <c r="CO18" s="23">
        <f>IF(AND(ISNUMBER(Emissions!BJ18),ISNUMBER(Dispersion!AF23)),Emissions!BJ18*453.59/3600*Dispersion!AF23,0)</f>
        <v>0</v>
      </c>
      <c r="CP18" s="23">
        <f>IF(AND(ISNUMBER(Emissions!BJ18),ISNUMBER(Dispersion!AF24)),Emissions!BJ18*453.59/3600*Dispersion!AF24,0)</f>
        <v>0</v>
      </c>
      <c r="CQ18" s="23">
        <f>IF(AND(ISNUMBER(Emissions!BK18),ISNUMBER(Dispersion!AF25)),Emissions!BK18*2000*453.59/8760/3600*Dispersion!AF25,0)</f>
        <v>0</v>
      </c>
      <c r="CR18" s="23">
        <f>IF(AND(ISNUMBER(Emissions!BL18),ISNUMBER(Dispersion!AG23)),Emissions!BL18*453.59/3600*Dispersion!AG23,0)</f>
        <v>0</v>
      </c>
      <c r="CS18" s="23">
        <f>IF(AND(ISNUMBER(Emissions!BL18),ISNUMBER(Dispersion!AG24)),Emissions!BL18*453.59/3600*Dispersion!AG24,0)</f>
        <v>0</v>
      </c>
      <c r="CT18" s="23">
        <f>IF(AND(ISNUMBER(Emissions!BM18),ISNUMBER(Dispersion!AG25)),Emissions!BM18*2000*453.59/8760/3600*Dispersion!AG25,0)</f>
        <v>0</v>
      </c>
      <c r="CU18" s="23">
        <f>IF(AND(ISNUMBER(Emissions!BN18),ISNUMBER(Dispersion!AH23)),Emissions!BN18*453.59/3600*Dispersion!AH23,0)</f>
        <v>0</v>
      </c>
      <c r="CV18" s="23">
        <f>IF(AND(ISNUMBER(Emissions!BN18),ISNUMBER(Dispersion!AH24)),Emissions!BN18*453.59/3600*Dispersion!AH24,0)</f>
        <v>0</v>
      </c>
      <c r="CW18" s="23">
        <f>IF(AND(ISNUMBER(Emissions!BO18),ISNUMBER(Dispersion!AH25)),Emissions!BO18*2000*453.59/8760/3600*Dispersion!AH25,0)</f>
        <v>0</v>
      </c>
      <c r="CX18" s="23">
        <f>IF(AND(ISNUMBER(Emissions!BP18),ISNUMBER(Dispersion!AI23)),Emissions!BP18*453.59/3600*Dispersion!AI23,0)</f>
        <v>0</v>
      </c>
      <c r="CY18" s="23">
        <f>IF(AND(ISNUMBER(Emissions!BP18),ISNUMBER(Dispersion!AI24)),Emissions!BP18*453.59/3600*Dispersion!AI24,0)</f>
        <v>0</v>
      </c>
      <c r="CZ18" s="23">
        <f>IF(AND(ISNUMBER(Emissions!BQ18),ISNUMBER(Dispersion!AI25)),Emissions!BQ18*2000*453.59/8760/3600*Dispersion!AI25,0)</f>
        <v>0</v>
      </c>
      <c r="DA18" s="23">
        <f>IF(AND(ISNUMBER(Emissions!BR18),ISNUMBER(Dispersion!AJ23)),Emissions!BR18*453.59/3600*Dispersion!AJ23,0)</f>
        <v>0</v>
      </c>
      <c r="DB18" s="23">
        <f>IF(AND(ISNUMBER(Emissions!BR18),ISNUMBER(Dispersion!AJ24)),Emissions!BR18*453.59/3600*Dispersion!AJ24,0)</f>
        <v>0</v>
      </c>
      <c r="DC18" s="23">
        <f>IF(AND(ISNUMBER(Emissions!BS18),ISNUMBER(Dispersion!AJ25)),Emissions!BS18*2000*453.59/8760/3600*Dispersion!AJ25,0)</f>
        <v>0</v>
      </c>
      <c r="DD18" s="23">
        <f>IF(AND(ISNUMBER(Emissions!BT18),ISNUMBER(Dispersion!AK23)),Emissions!BT18*453.59/3600*Dispersion!AK23,0)</f>
        <v>0</v>
      </c>
      <c r="DE18" s="23">
        <f>IF(AND(ISNUMBER(Emissions!BT18),ISNUMBER(Dispersion!AK24)),Emissions!BT18*453.59/3600*Dispersion!AK24,0)</f>
        <v>0</v>
      </c>
      <c r="DF18" s="23">
        <f>IF(AND(ISNUMBER(Emissions!BU18),ISNUMBER(Dispersion!AK25)),Emissions!BU18*2000*453.59/8760/3600*Dispersion!AK25,0)</f>
        <v>0</v>
      </c>
      <c r="DG18" s="23">
        <f>IF(AND(ISNUMBER(Emissions!BV18),ISNUMBER(Dispersion!AL23)),Emissions!BV18*453.59/3600*Dispersion!AL23,0)</f>
        <v>0</v>
      </c>
      <c r="DH18" s="23">
        <f>IF(AND(ISNUMBER(Emissions!BV18),ISNUMBER(Dispersion!AL24)),Emissions!BV18*453.59/3600*Dispersion!AL24,0)</f>
        <v>0</v>
      </c>
      <c r="DI18" s="23">
        <f>IF(AND(ISNUMBER(Emissions!BW18),ISNUMBER(Dispersion!AL25)),Emissions!BW18*2000*453.59/8760/3600*Dispersion!AL25,0)</f>
        <v>0</v>
      </c>
      <c r="DJ18" s="23">
        <f>IF(AND(ISNUMBER(Emissions!BX18),ISNUMBER(Dispersion!AM23)),Emissions!BX18*453.59/3600*Dispersion!AM23,0)</f>
        <v>0</v>
      </c>
      <c r="DK18" s="23">
        <f>IF(AND(ISNUMBER(Emissions!BX18),ISNUMBER(Dispersion!AM24)),Emissions!BX18*453.59/3600*Dispersion!AM24,0)</f>
        <v>0</v>
      </c>
      <c r="DL18" s="23">
        <f>IF(AND(ISNUMBER(Emissions!BY18),ISNUMBER(Dispersion!AM25)),Emissions!BY18*2000*453.59/8760/3600*Dispersion!AM25,0)</f>
        <v>0</v>
      </c>
      <c r="DM18" s="23">
        <f>IF(AND(ISNUMBER(Emissions!BZ18),ISNUMBER(Dispersion!AN23)),Emissions!BZ18*453.59/3600*Dispersion!AN23,0)</f>
        <v>0</v>
      </c>
      <c r="DN18" s="23">
        <f>IF(AND(ISNUMBER(Emissions!BZ18),ISNUMBER(Dispersion!AN24)),Emissions!BZ18*453.59/3600*Dispersion!AN24,0)</f>
        <v>0</v>
      </c>
      <c r="DO18" s="23">
        <f>IF(AND(ISNUMBER(Emissions!CA18),ISNUMBER(Dispersion!AN25)),Emissions!CA18*2000*453.59/8760/3600*Dispersion!AN25,0)</f>
        <v>0</v>
      </c>
      <c r="DP18" s="23">
        <f>IF(AND(ISNUMBER(Emissions!CB18),ISNUMBER(Dispersion!AO23)),Emissions!CB18*453.59/3600*Dispersion!AO23,0)</f>
        <v>0</v>
      </c>
      <c r="DQ18" s="23">
        <f>IF(AND(ISNUMBER(Emissions!CB18),ISNUMBER(Dispersion!AO24)),Emissions!CB18*453.59/3600*Dispersion!AO24,0)</f>
        <v>0</v>
      </c>
      <c r="DR18" s="23">
        <f>IF(AND(ISNUMBER(Emissions!CC18),ISNUMBER(Dispersion!AO25)),Emissions!CC18*2000*453.59/8760/3600*Dispersion!AO25,0)</f>
        <v>0</v>
      </c>
      <c r="DS18" s="23">
        <f>IF(AND(ISNUMBER(Emissions!CD18),ISNUMBER(Dispersion!AP23)),Emissions!CD18*453.59/3600*Dispersion!AP23,0)</f>
        <v>0</v>
      </c>
      <c r="DT18" s="23">
        <f>IF(AND(ISNUMBER(Emissions!CD18),ISNUMBER(Dispersion!AP24)),Emissions!CD18*453.59/3600*Dispersion!AP24,0)</f>
        <v>0</v>
      </c>
      <c r="DU18" s="23">
        <f>IF(AND(ISNUMBER(Emissions!CE18),ISNUMBER(Dispersion!AP25)),Emissions!CE18*2000*453.59/8760/3600*Dispersion!AP25,0)</f>
        <v>0</v>
      </c>
      <c r="DV18" s="23">
        <f>IF(AND(ISNUMBER(Emissions!CF18),ISNUMBER(Dispersion!AQ23)),Emissions!CF18*453.59/3600*Dispersion!AQ23,0)</f>
        <v>0</v>
      </c>
      <c r="DW18" s="23">
        <f>IF(AND(ISNUMBER(Emissions!CF18),ISNUMBER(Dispersion!AQ24)),Emissions!CF18*453.59/3600*Dispersion!AQ24,0)</f>
        <v>0</v>
      </c>
      <c r="DX18" s="23">
        <f>IF(AND(ISNUMBER(Emissions!CG18),ISNUMBER(Dispersion!AQ25)),Emissions!CG18*2000*453.59/8760/3600*Dispersion!AQ25,0)</f>
        <v>0</v>
      </c>
      <c r="DY18" s="23">
        <f>IF(AND(ISNUMBER(Emissions!CH18),ISNUMBER(Dispersion!AR23)),Emissions!CH18*453.59/3600*Dispersion!AR23,0)</f>
        <v>0</v>
      </c>
      <c r="DZ18" s="23">
        <f>IF(AND(ISNUMBER(Emissions!CH18),ISNUMBER(Dispersion!AR24)),Emissions!CH18*453.59/3600*Dispersion!AR24,0)</f>
        <v>0</v>
      </c>
      <c r="EA18" s="23">
        <f>IF(AND(ISNUMBER(Emissions!CI18),ISNUMBER(Dispersion!AR25)),Emissions!CI18*2000*453.59/8760/3600*Dispersion!AR25,0)</f>
        <v>0</v>
      </c>
      <c r="EB18" s="23">
        <f>IF(AND(ISNUMBER(Emissions!CJ18),ISNUMBER(Dispersion!AS23)),Emissions!CJ18*453.59/3600*Dispersion!AS23,0)</f>
        <v>0</v>
      </c>
      <c r="EC18" s="23">
        <f>IF(AND(ISNUMBER(Emissions!CJ18),ISNUMBER(Dispersion!AS24)),Emissions!CJ18*453.59/3600*Dispersion!AS24,0)</f>
        <v>0</v>
      </c>
      <c r="ED18" s="23">
        <f>IF(AND(ISNUMBER(Emissions!CK18),ISNUMBER(Dispersion!AS25)),Emissions!CK18*2000*453.59/8760/3600*Dispersion!AS25,0)</f>
        <v>0</v>
      </c>
      <c r="EE18" s="23">
        <f>IF(AND(ISNUMBER(Emissions!CL18),ISNUMBER(Dispersion!AT23)),Emissions!CL18*453.59/3600*Dispersion!AT23,0)</f>
        <v>0</v>
      </c>
      <c r="EF18" s="23">
        <f>IF(AND(ISNUMBER(Emissions!CL18),ISNUMBER(Dispersion!AT24)),Emissions!CL18*453.59/3600*Dispersion!AT24,0)</f>
        <v>0</v>
      </c>
      <c r="EG18" s="23">
        <f>IF(AND(ISNUMBER(Emissions!CM18),ISNUMBER(Dispersion!AT25)),Emissions!CM18*2000*453.59/8760/3600*Dispersion!AT25,0)</f>
        <v>0</v>
      </c>
      <c r="EH18" s="23">
        <f>IF(AND(ISNUMBER(Emissions!CN18),ISNUMBER(Dispersion!AU23)),Emissions!CN18*453.59/3600*Dispersion!AU23,0)</f>
        <v>0</v>
      </c>
      <c r="EI18" s="23">
        <f>IF(AND(ISNUMBER(Emissions!CN18),ISNUMBER(Dispersion!AU24)),Emissions!CN18*453.59/3600*Dispersion!AU24,0)</f>
        <v>0</v>
      </c>
      <c r="EJ18" s="23">
        <f>IF(AND(ISNUMBER(Emissions!CO18),ISNUMBER(Dispersion!AU25)),Emissions!CO18*2000*453.59/8760/3600*Dispersion!AU25,0)</f>
        <v>0</v>
      </c>
      <c r="EK18" s="23">
        <f>IF(AND(ISNUMBER(Emissions!CP18),ISNUMBER(Dispersion!AV23)),Emissions!CP18*453.59/3600*Dispersion!AV23,0)</f>
        <v>0</v>
      </c>
      <c r="EL18" s="23">
        <f>IF(AND(ISNUMBER(Emissions!CP18),ISNUMBER(Dispersion!AV24)),Emissions!CP18*453.59/3600*Dispersion!AV24,0)</f>
        <v>0</v>
      </c>
      <c r="EM18" s="23">
        <f>IF(AND(ISNUMBER(Emissions!CQ18),ISNUMBER(Dispersion!AV25)),Emissions!CQ18*2000*453.59/8760/3600*Dispersion!AV25,0)</f>
        <v>0</v>
      </c>
      <c r="EN18" s="23">
        <f>IF(AND(ISNUMBER(Emissions!CR18),ISNUMBER(Dispersion!AW23)),Emissions!CR18*453.59/3600*Dispersion!AW23,0)</f>
        <v>0</v>
      </c>
      <c r="EO18" s="23">
        <f>IF(AND(ISNUMBER(Emissions!CR18),ISNUMBER(Dispersion!AW24)),Emissions!CR18*453.59/3600*Dispersion!AW24,0)</f>
        <v>0</v>
      </c>
      <c r="EP18" s="23">
        <f>IF(AND(ISNUMBER(Emissions!CS18),ISNUMBER(Dispersion!AW25)),Emissions!CS18*2000*453.59/8760/3600*Dispersion!AW25,0)</f>
        <v>0</v>
      </c>
      <c r="EQ18" s="23">
        <f>IF(AND(ISNUMBER(Emissions!CT18),ISNUMBER(Dispersion!AX23)),Emissions!CT18*453.59/3600*Dispersion!AX23,0)</f>
        <v>0</v>
      </c>
      <c r="ER18" s="23">
        <f>IF(AND(ISNUMBER(Emissions!CT18),ISNUMBER(Dispersion!AX24)),Emissions!CT18*453.59/3600*Dispersion!AX24,0)</f>
        <v>0</v>
      </c>
      <c r="ES18" s="23">
        <f>IF(AND(ISNUMBER(Emissions!CU18),ISNUMBER(Dispersion!AX25)),Emissions!CU18*2000*453.59/8760/3600*Dispersion!AX25,0)</f>
        <v>0</v>
      </c>
      <c r="ET18" s="23">
        <f>IF(AND(ISNUMBER(Emissions!CV18),ISNUMBER(Dispersion!AY23)),Emissions!CV18*453.59/3600*Dispersion!AY23,0)</f>
        <v>0</v>
      </c>
      <c r="EU18" s="23">
        <f>IF(AND(ISNUMBER(Emissions!CV18),ISNUMBER(Dispersion!AY24)),Emissions!CV18*453.59/3600*Dispersion!AY24,0)</f>
        <v>0</v>
      </c>
      <c r="EV18" s="23">
        <f>IF(AND(ISNUMBER(Emissions!CW18),ISNUMBER(Dispersion!AY25)),Emissions!CW18*2000*453.59/8760/3600*Dispersion!AY25,0)</f>
        <v>0</v>
      </c>
      <c r="EW18" s="23">
        <f>IF(AND(ISNUMBER(Emissions!CX18),ISNUMBER(Dispersion!AZ23)),Emissions!CX18*453.59/3600*Dispersion!AZ23,0)</f>
        <v>0</v>
      </c>
      <c r="EX18" s="23">
        <f>IF(AND(ISNUMBER(Emissions!CX18),ISNUMBER(Dispersion!AZ24)),Emissions!CX18*453.59/3600*Dispersion!AZ24,0)</f>
        <v>0</v>
      </c>
      <c r="EY18" s="36">
        <f>IF(AND(ISNUMBER(Emissions!CY18),ISNUMBER(Dispersion!AZ25)),Emissions!CY18*2000*453.59/8760/3600*Dispersion!AZ25,0)</f>
        <v>0</v>
      </c>
    </row>
    <row r="19" spans="1:155" x14ac:dyDescent="0.2">
      <c r="A19" s="14" t="s">
        <v>90</v>
      </c>
      <c r="B19" s="14" t="s">
        <v>91</v>
      </c>
      <c r="C19" s="33">
        <f t="shared" si="0"/>
        <v>0</v>
      </c>
      <c r="D19" s="23">
        <f t="shared" si="1"/>
        <v>0</v>
      </c>
      <c r="E19" s="36">
        <f t="shared" si="2"/>
        <v>0</v>
      </c>
      <c r="F19" s="34">
        <f>IF(AND(ISNUMBER(Emissions!D19),ISNUMBER(Dispersion!C23)),Emissions!D19*453.59/3600*Dispersion!C23,0)</f>
        <v>0</v>
      </c>
      <c r="G19" s="23">
        <f>IF(AND(ISNUMBER(Emissions!D19),ISNUMBER(Dispersion!C24)),Emissions!D19*453.59/3600*Dispersion!C24,0)</f>
        <v>0</v>
      </c>
      <c r="H19" s="23">
        <f>IF(AND(ISNUMBER(Emissions!E19),ISNUMBER(Dispersion!C25)),Emissions!E19*2000*453.59/8760/3600*Dispersion!C25,0)</f>
        <v>0</v>
      </c>
      <c r="I19" s="23">
        <f>IF(AND(ISNUMBER(Emissions!F19),ISNUMBER(Dispersion!D23)),Emissions!F19*453.59/3600*Dispersion!D23,0)</f>
        <v>0</v>
      </c>
      <c r="J19" s="23">
        <f>IF(AND(ISNUMBER(Emissions!F19),ISNUMBER(Dispersion!D24)),Emissions!F19*453.59/3600*Dispersion!D24,0)</f>
        <v>0</v>
      </c>
      <c r="K19" s="23">
        <f>IF(AND(ISNUMBER(Emissions!G19),ISNUMBER(Dispersion!D25)),Emissions!G19*2000*453.59/8760/3600*Dispersion!D25,0)</f>
        <v>0</v>
      </c>
      <c r="L19" s="23">
        <f>IF(AND(ISNUMBER(Emissions!H19),ISNUMBER(Dispersion!E23)),Emissions!H19*453.59/3600*Dispersion!E23,0)</f>
        <v>0</v>
      </c>
      <c r="M19" s="23">
        <f>IF(AND(ISNUMBER(Emissions!H19),ISNUMBER(Dispersion!E24)),Emissions!H19*453.59/3600*Dispersion!E24,0)</f>
        <v>0</v>
      </c>
      <c r="N19" s="23">
        <f>IF(AND(ISNUMBER(Emissions!I19),ISNUMBER(Dispersion!E25)),Emissions!I19*2000*453.59/8760/3600*Dispersion!E25,0)</f>
        <v>0</v>
      </c>
      <c r="O19" s="23">
        <f>IF(AND(ISNUMBER(Emissions!J19),ISNUMBER(Dispersion!F23)),Emissions!J19*453.59/3600*Dispersion!F23,0)</f>
        <v>0</v>
      </c>
      <c r="P19" s="23">
        <f>IF(AND(ISNUMBER(Emissions!J19),ISNUMBER(Dispersion!F24)),Emissions!J19*453.59/3600*Dispersion!F24,0)</f>
        <v>0</v>
      </c>
      <c r="Q19" s="23">
        <f>IF(AND(ISNUMBER(Emissions!K19),ISNUMBER(Dispersion!F25)),Emissions!K19*2000*453.59/8760/3600*Dispersion!F25,0)</f>
        <v>0</v>
      </c>
      <c r="R19" s="23">
        <f>IF(AND(ISNUMBER(Emissions!L19),ISNUMBER(Dispersion!G23)),Emissions!L19*453.59/3600*Dispersion!G23,0)</f>
        <v>0</v>
      </c>
      <c r="S19" s="23">
        <f>IF(AND(ISNUMBER(Emissions!L19),ISNUMBER(Dispersion!G24)),Emissions!L19*453.59/3600*Dispersion!G24,0)</f>
        <v>0</v>
      </c>
      <c r="T19" s="23">
        <f>IF(AND(ISNUMBER(Emissions!M19),ISNUMBER(Dispersion!G25)),Emissions!M19*2000*453.59/8760/3600*Dispersion!G25,0)</f>
        <v>0</v>
      </c>
      <c r="U19" s="23">
        <f>IF(AND(ISNUMBER(Emissions!N19),ISNUMBER(Dispersion!H23)),Emissions!N19*453.59/3600*Dispersion!H23,0)</f>
        <v>0</v>
      </c>
      <c r="V19" s="23">
        <f>IF(AND(ISNUMBER(Emissions!N19),ISNUMBER(Dispersion!H24)),Emissions!N19*453.59/3600*Dispersion!H24,0)</f>
        <v>0</v>
      </c>
      <c r="W19" s="23">
        <f>IF(AND(ISNUMBER(Emissions!O19),ISNUMBER(Dispersion!H25)),Emissions!O19*2000*453.59/8760/3600*Dispersion!H25,0)</f>
        <v>0</v>
      </c>
      <c r="X19" s="23">
        <f>IF(AND(ISNUMBER(Emissions!P19),ISNUMBER(Dispersion!I23)),Emissions!P19*453.59/3600*Dispersion!I23,0)</f>
        <v>0</v>
      </c>
      <c r="Y19" s="23">
        <f>IF(AND(ISNUMBER(Emissions!P19),ISNUMBER(Dispersion!I24)),Emissions!P19*453.59/3600*Dispersion!I24,0)</f>
        <v>0</v>
      </c>
      <c r="Z19" s="23">
        <f>IF(AND(ISNUMBER(Emissions!Q19),ISNUMBER(Dispersion!I25)),Emissions!Q19*2000*453.59/8760/3600*Dispersion!I25,0)</f>
        <v>0</v>
      </c>
      <c r="AA19" s="23">
        <f>IF(AND(ISNUMBER(Emissions!R19),ISNUMBER(Dispersion!J23)),Emissions!R19*453.59/3600*Dispersion!J23,0)</f>
        <v>0</v>
      </c>
      <c r="AB19" s="23">
        <f>IF(AND(ISNUMBER(Emissions!R19),ISNUMBER(Dispersion!J24)),Emissions!R19*453.59/3600*Dispersion!J24,0)</f>
        <v>0</v>
      </c>
      <c r="AC19" s="23">
        <f>IF(AND(ISNUMBER(Emissions!S19),ISNUMBER(Dispersion!J25)),Emissions!S19*2000*453.59/8760/3600*Dispersion!J25,0)</f>
        <v>0</v>
      </c>
      <c r="AD19" s="23">
        <f>IF(AND(ISNUMBER(Emissions!T19),ISNUMBER(Dispersion!K23)),Emissions!T19*453.59/3600*Dispersion!K23,0)</f>
        <v>0</v>
      </c>
      <c r="AE19" s="23">
        <f>IF(AND(ISNUMBER(Emissions!T19),ISNUMBER(Dispersion!K24)),Emissions!T19*453.59/3600*Dispersion!K24,0)</f>
        <v>0</v>
      </c>
      <c r="AF19" s="23">
        <f>IF(AND(ISNUMBER(Emissions!U19),ISNUMBER(Dispersion!K25)),Emissions!U19*2000*453.59/8760/3600*Dispersion!K25,0)</f>
        <v>0</v>
      </c>
      <c r="AG19" s="23">
        <f>IF(AND(ISNUMBER(Emissions!V19),ISNUMBER(Dispersion!L23)),Emissions!V19*453.59/3600*Dispersion!L23,0)</f>
        <v>0</v>
      </c>
      <c r="AH19" s="23">
        <f>IF(AND(ISNUMBER(Emissions!V19),ISNUMBER(Dispersion!L24)),Emissions!V19*453.59/3600*Dispersion!L24,0)</f>
        <v>0</v>
      </c>
      <c r="AI19" s="23">
        <f>IF(AND(ISNUMBER(Emissions!W19),ISNUMBER(Dispersion!L25)),Emissions!W19*2000*453.59/8760/3600*Dispersion!L25,0)</f>
        <v>0</v>
      </c>
      <c r="AJ19" s="23">
        <f>IF(AND(ISNUMBER(Emissions!X19),ISNUMBER(Dispersion!M23)),Emissions!X19*453.59/3600*Dispersion!M23,0)</f>
        <v>0</v>
      </c>
      <c r="AK19" s="23">
        <f>IF(AND(ISNUMBER(Emissions!X19),ISNUMBER(Dispersion!M24)),Emissions!X19*453.59/3600*Dispersion!M24,0)</f>
        <v>0</v>
      </c>
      <c r="AL19" s="23">
        <f>IF(AND(ISNUMBER(Emissions!Y19),ISNUMBER(Dispersion!M25)),Emissions!Y19*2000*453.59/8760/3600*Dispersion!M25,0)</f>
        <v>0</v>
      </c>
      <c r="AM19" s="23">
        <f>IF(AND(ISNUMBER(Emissions!Z19),ISNUMBER(Dispersion!N23)),Emissions!Z19*453.59/3600*Dispersion!N23,0)</f>
        <v>0</v>
      </c>
      <c r="AN19" s="23">
        <f>IF(AND(ISNUMBER(Emissions!Z19),ISNUMBER(Dispersion!N24)),Emissions!Z19*453.59/3600*Dispersion!N24,0)</f>
        <v>0</v>
      </c>
      <c r="AO19" s="23">
        <f>IF(AND(ISNUMBER(Emissions!AA19),ISNUMBER(Dispersion!N25)),Emissions!AA19*2000*453.59/8760/3600*Dispersion!N25,0)</f>
        <v>0</v>
      </c>
      <c r="AP19" s="23">
        <f>IF(AND(ISNUMBER(Emissions!AB19),ISNUMBER(Dispersion!O23)),Emissions!AB19*453.59/3600*Dispersion!O23,0)</f>
        <v>0</v>
      </c>
      <c r="AQ19" s="23">
        <f>IF(AND(ISNUMBER(Emissions!AB19),ISNUMBER(Dispersion!O24)),Emissions!AB19*453.59/3600*Dispersion!O24,0)</f>
        <v>0</v>
      </c>
      <c r="AR19" s="23">
        <f>IF(AND(ISNUMBER(Emissions!AC19),ISNUMBER(Dispersion!O25)),Emissions!AC19*2000*453.59/8760/3600*Dispersion!O25,0)</f>
        <v>0</v>
      </c>
      <c r="AS19" s="23">
        <f>IF(AND(ISNUMBER(Emissions!AD19),ISNUMBER(Dispersion!P23)),Emissions!AD19*453.59/3600*Dispersion!P23,0)</f>
        <v>0</v>
      </c>
      <c r="AT19" s="23">
        <f>IF(AND(ISNUMBER(Emissions!AD19),ISNUMBER(Dispersion!P24)),Emissions!AD19*453.59/3600*Dispersion!P24,0)</f>
        <v>0</v>
      </c>
      <c r="AU19" s="23">
        <f>IF(AND(ISNUMBER(Emissions!AE19),ISNUMBER(Dispersion!P25)),Emissions!AE19*2000*453.59/8760/3600*Dispersion!P25,0)</f>
        <v>0</v>
      </c>
      <c r="AV19" s="23">
        <f>IF(AND(ISNUMBER(Emissions!AF19),ISNUMBER(Dispersion!Q23)),Emissions!AF19*453.59/3600*Dispersion!Q23,0)</f>
        <v>0</v>
      </c>
      <c r="AW19" s="23">
        <f>IF(AND(ISNUMBER(Emissions!AF19),ISNUMBER(Dispersion!Q24)),Emissions!AF19*453.59/3600*Dispersion!Q24,0)</f>
        <v>0</v>
      </c>
      <c r="AX19" s="23">
        <f>IF(AND(ISNUMBER(Emissions!AG19),ISNUMBER(Dispersion!Q25)),Emissions!AG19*2000*453.59/8760/3600*Dispersion!Q25,0)</f>
        <v>0</v>
      </c>
      <c r="AY19" s="23">
        <f>IF(AND(ISNUMBER(Emissions!AH19),ISNUMBER(Dispersion!R23)),Emissions!AH19*453.59/3600*Dispersion!R23,0)</f>
        <v>0</v>
      </c>
      <c r="AZ19" s="23">
        <f>IF(AND(ISNUMBER(Emissions!AH19),ISNUMBER(Dispersion!R24)),Emissions!AH19*453.59/3600*Dispersion!R24,0)</f>
        <v>0</v>
      </c>
      <c r="BA19" s="23">
        <f>IF(AND(ISNUMBER(Emissions!AI19),ISNUMBER(Dispersion!R25)),Emissions!AI19*2000*453.59/8760/3600*Dispersion!R25,0)</f>
        <v>0</v>
      </c>
      <c r="BB19" s="23">
        <f>IF(AND(ISNUMBER(Emissions!AJ19),ISNUMBER(Dispersion!S23)),Emissions!AJ19*453.59/3600*Dispersion!S23,0)</f>
        <v>0</v>
      </c>
      <c r="BC19" s="23">
        <f>IF(AND(ISNUMBER(Emissions!AJ19),ISNUMBER(Dispersion!S24)),Emissions!AJ19*453.59/3600*Dispersion!S24,0)</f>
        <v>0</v>
      </c>
      <c r="BD19" s="23">
        <f>IF(AND(ISNUMBER(Emissions!AK19),ISNUMBER(Dispersion!S25)),Emissions!AK19*2000*453.59/8760/3600*Dispersion!S25,0)</f>
        <v>0</v>
      </c>
      <c r="BE19" s="23">
        <f>IF(AND(ISNUMBER(Emissions!AL19),ISNUMBER(Dispersion!T23)),Emissions!AL19*453.59/3600*Dispersion!T23,0)</f>
        <v>0</v>
      </c>
      <c r="BF19" s="23">
        <f>IF(AND(ISNUMBER(Emissions!AL19),ISNUMBER(Dispersion!T24)),Emissions!AL19*453.59/3600*Dispersion!T24,0)</f>
        <v>0</v>
      </c>
      <c r="BG19" s="23">
        <f>IF(AND(ISNUMBER(Emissions!AM19),ISNUMBER(Dispersion!T25)),Emissions!AM19*2000*453.59/8760/3600*Dispersion!T25,0)</f>
        <v>0</v>
      </c>
      <c r="BH19" s="23">
        <f>IF(AND(ISNUMBER(Emissions!AN19),ISNUMBER(Dispersion!U23)),Emissions!AN19*453.59/3600*Dispersion!U23,0)</f>
        <v>0</v>
      </c>
      <c r="BI19" s="23">
        <f>IF(AND(ISNUMBER(Emissions!AN19),ISNUMBER(Dispersion!U24)),Emissions!AN19*453.59/3600*Dispersion!U24,0)</f>
        <v>0</v>
      </c>
      <c r="BJ19" s="23">
        <f>IF(AND(ISNUMBER(Emissions!AO19),ISNUMBER(Dispersion!U25)),Emissions!AO19*2000*453.59/8760/3600*Dispersion!U25,0)</f>
        <v>0</v>
      </c>
      <c r="BK19" s="23">
        <f>IF(AND(ISNUMBER(Emissions!AP19),ISNUMBER(Dispersion!V23)),Emissions!AP19*453.59/3600*Dispersion!V23,0)</f>
        <v>0</v>
      </c>
      <c r="BL19" s="23">
        <f>IF(AND(ISNUMBER(Emissions!AP19),ISNUMBER(Dispersion!V24)),Emissions!AP19*453.59/3600*Dispersion!V24,0)</f>
        <v>0</v>
      </c>
      <c r="BM19" s="23">
        <f>IF(AND(ISNUMBER(Emissions!AQ19),ISNUMBER(Dispersion!V25)),Emissions!AQ19*2000*453.59/8760/3600*Dispersion!V25,0)</f>
        <v>0</v>
      </c>
      <c r="BN19" s="23">
        <f>IF(AND(ISNUMBER(Emissions!AR19),ISNUMBER(Dispersion!W23)),Emissions!AR19*453.59/3600*Dispersion!W23,0)</f>
        <v>0</v>
      </c>
      <c r="BO19" s="23">
        <f>IF(AND(ISNUMBER(Emissions!AR19),ISNUMBER(Dispersion!W24)),Emissions!AR19*453.59/3600*Dispersion!W24,0)</f>
        <v>0</v>
      </c>
      <c r="BP19" s="23">
        <f>IF(AND(ISNUMBER(Emissions!AS19),ISNUMBER(Dispersion!W25)),Emissions!AS19*2000*453.59/8760/3600*Dispersion!W25,0)</f>
        <v>0</v>
      </c>
      <c r="BQ19" s="23">
        <f>IF(AND(ISNUMBER(Emissions!AT19),ISNUMBER(Dispersion!X23)),Emissions!AT19*453.59/3600*Dispersion!X23,0)</f>
        <v>0</v>
      </c>
      <c r="BR19" s="23">
        <f>IF(AND(ISNUMBER(Emissions!AT19),ISNUMBER(Dispersion!X24)),Emissions!AT19*453.59/3600*Dispersion!X24,0)</f>
        <v>0</v>
      </c>
      <c r="BS19" s="23">
        <f>IF(AND(ISNUMBER(Emissions!AU19),ISNUMBER(Dispersion!X25)),Emissions!AU19*2000*453.59/8760/3600*Dispersion!X25,0)</f>
        <v>0</v>
      </c>
      <c r="BT19" s="23">
        <f>IF(AND(ISNUMBER(Emissions!AV19),ISNUMBER(Dispersion!Y23)),Emissions!AV19*453.59/3600*Dispersion!Y23,0)</f>
        <v>0</v>
      </c>
      <c r="BU19" s="23">
        <f>IF(AND(ISNUMBER(Emissions!AV19),ISNUMBER(Dispersion!Y24)),Emissions!AV19*453.59/3600*Dispersion!Y24,0)</f>
        <v>0</v>
      </c>
      <c r="BV19" s="23">
        <f>IF(AND(ISNUMBER(Emissions!AW19),ISNUMBER(Dispersion!Y25)),Emissions!AW19*2000*453.59/8760/3600*Dispersion!Y25,0)</f>
        <v>0</v>
      </c>
      <c r="BW19" s="23">
        <f>IF(AND(ISNUMBER(Emissions!AX19),ISNUMBER(Dispersion!Z23)),Emissions!AX19*453.59/3600*Dispersion!Z23,0)</f>
        <v>0</v>
      </c>
      <c r="BX19" s="23">
        <f>IF(AND(ISNUMBER(Emissions!AX19),ISNUMBER(Dispersion!Z24)),Emissions!AX19*453.59/3600*Dispersion!Z24,0)</f>
        <v>0</v>
      </c>
      <c r="BY19" s="23">
        <f>IF(AND(ISNUMBER(Emissions!AY19),ISNUMBER(Dispersion!Z25)),Emissions!AY19*2000*453.59/8760/3600*Dispersion!Z25,0)</f>
        <v>0</v>
      </c>
      <c r="BZ19" s="23">
        <f>IF(AND(ISNUMBER(Emissions!AZ19),ISNUMBER(Dispersion!AA23)),Emissions!AZ19*453.59/3600*Dispersion!AA23,0)</f>
        <v>0</v>
      </c>
      <c r="CA19" s="23">
        <f>IF(AND(ISNUMBER(Emissions!AZ19),ISNUMBER(Dispersion!AA24)),Emissions!AZ19*453.59/3600*Dispersion!AA24,0)</f>
        <v>0</v>
      </c>
      <c r="CB19" s="23">
        <f>IF(AND(ISNUMBER(Emissions!BA19),ISNUMBER(Dispersion!AA25)),Emissions!BA19*2000*453.59/8760/3600*Dispersion!AA25,0)</f>
        <v>0</v>
      </c>
      <c r="CC19" s="23">
        <f>IF(AND(ISNUMBER(Emissions!BB19),ISNUMBER(Dispersion!AB23)),Emissions!BB19*453.59/3600*Dispersion!AB23,0)</f>
        <v>0</v>
      </c>
      <c r="CD19" s="23">
        <f>IF(AND(ISNUMBER(Emissions!BB19),ISNUMBER(Dispersion!AB24)),Emissions!BB19*453.59/3600*Dispersion!AB24,0)</f>
        <v>0</v>
      </c>
      <c r="CE19" s="23">
        <f>IF(AND(ISNUMBER(Emissions!BC19),ISNUMBER(Dispersion!AB25)),Emissions!BC19*2000*453.59/8760/3600*Dispersion!AB25,0)</f>
        <v>0</v>
      </c>
      <c r="CF19" s="23">
        <f>IF(AND(ISNUMBER(Emissions!BD19),ISNUMBER(Dispersion!AC23)),Emissions!BD19*453.59/3600*Dispersion!AC23,0)</f>
        <v>0</v>
      </c>
      <c r="CG19" s="23">
        <f>IF(AND(ISNUMBER(Emissions!BD19),ISNUMBER(Dispersion!AC24)),Emissions!BD19*453.59/3600*Dispersion!AC24,0)</f>
        <v>0</v>
      </c>
      <c r="CH19" s="23">
        <f>IF(AND(ISNUMBER(Emissions!BE19),ISNUMBER(Dispersion!AC25)),Emissions!BE19*2000*453.59/8760/3600*Dispersion!AC25,0)</f>
        <v>0</v>
      </c>
      <c r="CI19" s="23">
        <f>IF(AND(ISNUMBER(Emissions!BF19),ISNUMBER(Dispersion!AD23)),Emissions!BF19*453.59/3600*Dispersion!AD23,0)</f>
        <v>0</v>
      </c>
      <c r="CJ19" s="23">
        <f>IF(AND(ISNUMBER(Emissions!BF19),ISNUMBER(Dispersion!AD24)),Emissions!BF19*453.59/3600*Dispersion!AD24,0)</f>
        <v>0</v>
      </c>
      <c r="CK19" s="23">
        <f>IF(AND(ISNUMBER(Emissions!BG19),ISNUMBER(Dispersion!AD25)),Emissions!BG19*2000*453.59/8760/3600*Dispersion!AD25,0)</f>
        <v>0</v>
      </c>
      <c r="CL19" s="23">
        <f>IF(AND(ISNUMBER(Emissions!BH19),ISNUMBER(Dispersion!AE23)),Emissions!BH19*453.59/3600*Dispersion!AE23,0)</f>
        <v>0</v>
      </c>
      <c r="CM19" s="23">
        <f>IF(AND(ISNUMBER(Emissions!BH19),ISNUMBER(Dispersion!AE24)),Emissions!BH19*453.59/3600*Dispersion!AE24,0)</f>
        <v>0</v>
      </c>
      <c r="CN19" s="23">
        <f>IF(AND(ISNUMBER(Emissions!BI19),ISNUMBER(Dispersion!AE25)),Emissions!BI19*2000*453.59/8760/3600*Dispersion!AE25,0)</f>
        <v>0</v>
      </c>
      <c r="CO19" s="23">
        <f>IF(AND(ISNUMBER(Emissions!BJ19),ISNUMBER(Dispersion!AF23)),Emissions!BJ19*453.59/3600*Dispersion!AF23,0)</f>
        <v>0</v>
      </c>
      <c r="CP19" s="23">
        <f>IF(AND(ISNUMBER(Emissions!BJ19),ISNUMBER(Dispersion!AF24)),Emissions!BJ19*453.59/3600*Dispersion!AF24,0)</f>
        <v>0</v>
      </c>
      <c r="CQ19" s="23">
        <f>IF(AND(ISNUMBER(Emissions!BK19),ISNUMBER(Dispersion!AF25)),Emissions!BK19*2000*453.59/8760/3600*Dispersion!AF25,0)</f>
        <v>0</v>
      </c>
      <c r="CR19" s="23">
        <f>IF(AND(ISNUMBER(Emissions!BL19),ISNUMBER(Dispersion!AG23)),Emissions!BL19*453.59/3600*Dispersion!AG23,0)</f>
        <v>0</v>
      </c>
      <c r="CS19" s="23">
        <f>IF(AND(ISNUMBER(Emissions!BL19),ISNUMBER(Dispersion!AG24)),Emissions!BL19*453.59/3600*Dispersion!AG24,0)</f>
        <v>0</v>
      </c>
      <c r="CT19" s="23">
        <f>IF(AND(ISNUMBER(Emissions!BM19),ISNUMBER(Dispersion!AG25)),Emissions!BM19*2000*453.59/8760/3600*Dispersion!AG25,0)</f>
        <v>0</v>
      </c>
      <c r="CU19" s="23">
        <f>IF(AND(ISNUMBER(Emissions!BN19),ISNUMBER(Dispersion!AH23)),Emissions!BN19*453.59/3600*Dispersion!AH23,0)</f>
        <v>0</v>
      </c>
      <c r="CV19" s="23">
        <f>IF(AND(ISNUMBER(Emissions!BN19),ISNUMBER(Dispersion!AH24)),Emissions!BN19*453.59/3600*Dispersion!AH24,0)</f>
        <v>0</v>
      </c>
      <c r="CW19" s="23">
        <f>IF(AND(ISNUMBER(Emissions!BO19),ISNUMBER(Dispersion!AH25)),Emissions!BO19*2000*453.59/8760/3600*Dispersion!AH25,0)</f>
        <v>0</v>
      </c>
      <c r="CX19" s="23">
        <f>IF(AND(ISNUMBER(Emissions!BP19),ISNUMBER(Dispersion!AI23)),Emissions!BP19*453.59/3600*Dispersion!AI23,0)</f>
        <v>0</v>
      </c>
      <c r="CY19" s="23">
        <f>IF(AND(ISNUMBER(Emissions!BP19),ISNUMBER(Dispersion!AI24)),Emissions!BP19*453.59/3600*Dispersion!AI24,0)</f>
        <v>0</v>
      </c>
      <c r="CZ19" s="23">
        <f>IF(AND(ISNUMBER(Emissions!BQ19),ISNUMBER(Dispersion!AI25)),Emissions!BQ19*2000*453.59/8760/3600*Dispersion!AI25,0)</f>
        <v>0</v>
      </c>
      <c r="DA19" s="23">
        <f>IF(AND(ISNUMBER(Emissions!BR19),ISNUMBER(Dispersion!AJ23)),Emissions!BR19*453.59/3600*Dispersion!AJ23,0)</f>
        <v>0</v>
      </c>
      <c r="DB19" s="23">
        <f>IF(AND(ISNUMBER(Emissions!BR19),ISNUMBER(Dispersion!AJ24)),Emissions!BR19*453.59/3600*Dispersion!AJ24,0)</f>
        <v>0</v>
      </c>
      <c r="DC19" s="23">
        <f>IF(AND(ISNUMBER(Emissions!BS19),ISNUMBER(Dispersion!AJ25)),Emissions!BS19*2000*453.59/8760/3600*Dispersion!AJ25,0)</f>
        <v>0</v>
      </c>
      <c r="DD19" s="23">
        <f>IF(AND(ISNUMBER(Emissions!BT19),ISNUMBER(Dispersion!AK23)),Emissions!BT19*453.59/3600*Dispersion!AK23,0)</f>
        <v>0</v>
      </c>
      <c r="DE19" s="23">
        <f>IF(AND(ISNUMBER(Emissions!BT19),ISNUMBER(Dispersion!AK24)),Emissions!BT19*453.59/3600*Dispersion!AK24,0)</f>
        <v>0</v>
      </c>
      <c r="DF19" s="23">
        <f>IF(AND(ISNUMBER(Emissions!BU19),ISNUMBER(Dispersion!AK25)),Emissions!BU19*2000*453.59/8760/3600*Dispersion!AK25,0)</f>
        <v>0</v>
      </c>
      <c r="DG19" s="23">
        <f>IF(AND(ISNUMBER(Emissions!BV19),ISNUMBER(Dispersion!AL23)),Emissions!BV19*453.59/3600*Dispersion!AL23,0)</f>
        <v>0</v>
      </c>
      <c r="DH19" s="23">
        <f>IF(AND(ISNUMBER(Emissions!BV19),ISNUMBER(Dispersion!AL24)),Emissions!BV19*453.59/3600*Dispersion!AL24,0)</f>
        <v>0</v>
      </c>
      <c r="DI19" s="23">
        <f>IF(AND(ISNUMBER(Emissions!BW19),ISNUMBER(Dispersion!AL25)),Emissions!BW19*2000*453.59/8760/3600*Dispersion!AL25,0)</f>
        <v>0</v>
      </c>
      <c r="DJ19" s="23">
        <f>IF(AND(ISNUMBER(Emissions!BX19),ISNUMBER(Dispersion!AM23)),Emissions!BX19*453.59/3600*Dispersion!AM23,0)</f>
        <v>0</v>
      </c>
      <c r="DK19" s="23">
        <f>IF(AND(ISNUMBER(Emissions!BX19),ISNUMBER(Dispersion!AM24)),Emissions!BX19*453.59/3600*Dispersion!AM24,0)</f>
        <v>0</v>
      </c>
      <c r="DL19" s="23">
        <f>IF(AND(ISNUMBER(Emissions!BY19),ISNUMBER(Dispersion!AM25)),Emissions!BY19*2000*453.59/8760/3600*Dispersion!AM25,0)</f>
        <v>0</v>
      </c>
      <c r="DM19" s="23">
        <f>IF(AND(ISNUMBER(Emissions!BZ19),ISNUMBER(Dispersion!AN23)),Emissions!BZ19*453.59/3600*Dispersion!AN23,0)</f>
        <v>0</v>
      </c>
      <c r="DN19" s="23">
        <f>IF(AND(ISNUMBER(Emissions!BZ19),ISNUMBER(Dispersion!AN24)),Emissions!BZ19*453.59/3600*Dispersion!AN24,0)</f>
        <v>0</v>
      </c>
      <c r="DO19" s="23">
        <f>IF(AND(ISNUMBER(Emissions!CA19),ISNUMBER(Dispersion!AN25)),Emissions!CA19*2000*453.59/8760/3600*Dispersion!AN25,0)</f>
        <v>0</v>
      </c>
      <c r="DP19" s="23">
        <f>IF(AND(ISNUMBER(Emissions!CB19),ISNUMBER(Dispersion!AO23)),Emissions!CB19*453.59/3600*Dispersion!AO23,0)</f>
        <v>0</v>
      </c>
      <c r="DQ19" s="23">
        <f>IF(AND(ISNUMBER(Emissions!CB19),ISNUMBER(Dispersion!AO24)),Emissions!CB19*453.59/3600*Dispersion!AO24,0)</f>
        <v>0</v>
      </c>
      <c r="DR19" s="23">
        <f>IF(AND(ISNUMBER(Emissions!CC19),ISNUMBER(Dispersion!AO25)),Emissions!CC19*2000*453.59/8760/3600*Dispersion!AO25,0)</f>
        <v>0</v>
      </c>
      <c r="DS19" s="23">
        <f>IF(AND(ISNUMBER(Emissions!CD19),ISNUMBER(Dispersion!AP23)),Emissions!CD19*453.59/3600*Dispersion!AP23,0)</f>
        <v>0</v>
      </c>
      <c r="DT19" s="23">
        <f>IF(AND(ISNUMBER(Emissions!CD19),ISNUMBER(Dispersion!AP24)),Emissions!CD19*453.59/3600*Dispersion!AP24,0)</f>
        <v>0</v>
      </c>
      <c r="DU19" s="23">
        <f>IF(AND(ISNUMBER(Emissions!CE19),ISNUMBER(Dispersion!AP25)),Emissions!CE19*2000*453.59/8760/3600*Dispersion!AP25,0)</f>
        <v>0</v>
      </c>
      <c r="DV19" s="23">
        <f>IF(AND(ISNUMBER(Emissions!CF19),ISNUMBER(Dispersion!AQ23)),Emissions!CF19*453.59/3600*Dispersion!AQ23,0)</f>
        <v>0</v>
      </c>
      <c r="DW19" s="23">
        <f>IF(AND(ISNUMBER(Emissions!CF19),ISNUMBER(Dispersion!AQ24)),Emissions!CF19*453.59/3600*Dispersion!AQ24,0)</f>
        <v>0</v>
      </c>
      <c r="DX19" s="23">
        <f>IF(AND(ISNUMBER(Emissions!CG19),ISNUMBER(Dispersion!AQ25)),Emissions!CG19*2000*453.59/8760/3600*Dispersion!AQ25,0)</f>
        <v>0</v>
      </c>
      <c r="DY19" s="23">
        <f>IF(AND(ISNUMBER(Emissions!CH19),ISNUMBER(Dispersion!AR23)),Emissions!CH19*453.59/3600*Dispersion!AR23,0)</f>
        <v>0</v>
      </c>
      <c r="DZ19" s="23">
        <f>IF(AND(ISNUMBER(Emissions!CH19),ISNUMBER(Dispersion!AR24)),Emissions!CH19*453.59/3600*Dispersion!AR24,0)</f>
        <v>0</v>
      </c>
      <c r="EA19" s="23">
        <f>IF(AND(ISNUMBER(Emissions!CI19),ISNUMBER(Dispersion!AR25)),Emissions!CI19*2000*453.59/8760/3600*Dispersion!AR25,0)</f>
        <v>0</v>
      </c>
      <c r="EB19" s="23">
        <f>IF(AND(ISNUMBER(Emissions!CJ19),ISNUMBER(Dispersion!AS23)),Emissions!CJ19*453.59/3600*Dispersion!AS23,0)</f>
        <v>0</v>
      </c>
      <c r="EC19" s="23">
        <f>IF(AND(ISNUMBER(Emissions!CJ19),ISNUMBER(Dispersion!AS24)),Emissions!CJ19*453.59/3600*Dispersion!AS24,0)</f>
        <v>0</v>
      </c>
      <c r="ED19" s="23">
        <f>IF(AND(ISNUMBER(Emissions!CK19),ISNUMBER(Dispersion!AS25)),Emissions!CK19*2000*453.59/8760/3600*Dispersion!AS25,0)</f>
        <v>0</v>
      </c>
      <c r="EE19" s="23">
        <f>IF(AND(ISNUMBER(Emissions!CL19),ISNUMBER(Dispersion!AT23)),Emissions!CL19*453.59/3600*Dispersion!AT23,0)</f>
        <v>0</v>
      </c>
      <c r="EF19" s="23">
        <f>IF(AND(ISNUMBER(Emissions!CL19),ISNUMBER(Dispersion!AT24)),Emissions!CL19*453.59/3600*Dispersion!AT24,0)</f>
        <v>0</v>
      </c>
      <c r="EG19" s="23">
        <f>IF(AND(ISNUMBER(Emissions!CM19),ISNUMBER(Dispersion!AT25)),Emissions!CM19*2000*453.59/8760/3600*Dispersion!AT25,0)</f>
        <v>0</v>
      </c>
      <c r="EH19" s="23">
        <f>IF(AND(ISNUMBER(Emissions!CN19),ISNUMBER(Dispersion!AU23)),Emissions!CN19*453.59/3600*Dispersion!AU23,0)</f>
        <v>0</v>
      </c>
      <c r="EI19" s="23">
        <f>IF(AND(ISNUMBER(Emissions!CN19),ISNUMBER(Dispersion!AU24)),Emissions!CN19*453.59/3600*Dispersion!AU24,0)</f>
        <v>0</v>
      </c>
      <c r="EJ19" s="23">
        <f>IF(AND(ISNUMBER(Emissions!CO19),ISNUMBER(Dispersion!AU25)),Emissions!CO19*2000*453.59/8760/3600*Dispersion!AU25,0)</f>
        <v>0</v>
      </c>
      <c r="EK19" s="23">
        <f>IF(AND(ISNUMBER(Emissions!CP19),ISNUMBER(Dispersion!AV23)),Emissions!CP19*453.59/3600*Dispersion!AV23,0)</f>
        <v>0</v>
      </c>
      <c r="EL19" s="23">
        <f>IF(AND(ISNUMBER(Emissions!CP19),ISNUMBER(Dispersion!AV24)),Emissions!CP19*453.59/3600*Dispersion!AV24,0)</f>
        <v>0</v>
      </c>
      <c r="EM19" s="23">
        <f>IF(AND(ISNUMBER(Emissions!CQ19),ISNUMBER(Dispersion!AV25)),Emissions!CQ19*2000*453.59/8760/3600*Dispersion!AV25,0)</f>
        <v>0</v>
      </c>
      <c r="EN19" s="23">
        <f>IF(AND(ISNUMBER(Emissions!CR19),ISNUMBER(Dispersion!AW23)),Emissions!CR19*453.59/3600*Dispersion!AW23,0)</f>
        <v>0</v>
      </c>
      <c r="EO19" s="23">
        <f>IF(AND(ISNUMBER(Emissions!CR19),ISNUMBER(Dispersion!AW24)),Emissions!CR19*453.59/3600*Dispersion!AW24,0)</f>
        <v>0</v>
      </c>
      <c r="EP19" s="23">
        <f>IF(AND(ISNUMBER(Emissions!CS19),ISNUMBER(Dispersion!AW25)),Emissions!CS19*2000*453.59/8760/3600*Dispersion!AW25,0)</f>
        <v>0</v>
      </c>
      <c r="EQ19" s="23">
        <f>IF(AND(ISNUMBER(Emissions!CT19),ISNUMBER(Dispersion!AX23)),Emissions!CT19*453.59/3600*Dispersion!AX23,0)</f>
        <v>0</v>
      </c>
      <c r="ER19" s="23">
        <f>IF(AND(ISNUMBER(Emissions!CT19),ISNUMBER(Dispersion!AX24)),Emissions!CT19*453.59/3600*Dispersion!AX24,0)</f>
        <v>0</v>
      </c>
      <c r="ES19" s="23">
        <f>IF(AND(ISNUMBER(Emissions!CU19),ISNUMBER(Dispersion!AX25)),Emissions!CU19*2000*453.59/8760/3600*Dispersion!AX25,0)</f>
        <v>0</v>
      </c>
      <c r="ET19" s="23">
        <f>IF(AND(ISNUMBER(Emissions!CV19),ISNUMBER(Dispersion!AY23)),Emissions!CV19*453.59/3600*Dispersion!AY23,0)</f>
        <v>0</v>
      </c>
      <c r="EU19" s="23">
        <f>IF(AND(ISNUMBER(Emissions!CV19),ISNUMBER(Dispersion!AY24)),Emissions!CV19*453.59/3600*Dispersion!AY24,0)</f>
        <v>0</v>
      </c>
      <c r="EV19" s="23">
        <f>IF(AND(ISNUMBER(Emissions!CW19),ISNUMBER(Dispersion!AY25)),Emissions!CW19*2000*453.59/8760/3600*Dispersion!AY25,0)</f>
        <v>0</v>
      </c>
      <c r="EW19" s="23">
        <f>IF(AND(ISNUMBER(Emissions!CX19),ISNUMBER(Dispersion!AZ23)),Emissions!CX19*453.59/3600*Dispersion!AZ23,0)</f>
        <v>0</v>
      </c>
      <c r="EX19" s="23">
        <f>IF(AND(ISNUMBER(Emissions!CX19),ISNUMBER(Dispersion!AZ24)),Emissions!CX19*453.59/3600*Dispersion!AZ24,0)</f>
        <v>0</v>
      </c>
      <c r="EY19" s="36">
        <f>IF(AND(ISNUMBER(Emissions!CY19),ISNUMBER(Dispersion!AZ25)),Emissions!CY19*2000*453.59/8760/3600*Dispersion!AZ25,0)</f>
        <v>0</v>
      </c>
    </row>
    <row r="20" spans="1:155" x14ac:dyDescent="0.2">
      <c r="A20" s="14" t="s">
        <v>92</v>
      </c>
      <c r="B20" s="14" t="s">
        <v>93</v>
      </c>
      <c r="C20" s="33">
        <f t="shared" si="0"/>
        <v>0</v>
      </c>
      <c r="D20" s="23">
        <f t="shared" si="1"/>
        <v>0</v>
      </c>
      <c r="E20" s="36">
        <f t="shared" si="2"/>
        <v>0</v>
      </c>
      <c r="F20" s="34">
        <f>IF(AND(ISNUMBER(Emissions!D20),ISNUMBER(Dispersion!C23)),Emissions!D20*453.59/3600*Dispersion!C23,0)</f>
        <v>0</v>
      </c>
      <c r="G20" s="23">
        <f>IF(AND(ISNUMBER(Emissions!D20),ISNUMBER(Dispersion!C24)),Emissions!D20*453.59/3600*Dispersion!C24,0)</f>
        <v>0</v>
      </c>
      <c r="H20" s="23">
        <f>IF(AND(ISNUMBER(Emissions!E20),ISNUMBER(Dispersion!C25)),Emissions!E20*2000*453.59/8760/3600*Dispersion!C25,0)</f>
        <v>0</v>
      </c>
      <c r="I20" s="23">
        <f>IF(AND(ISNUMBER(Emissions!F20),ISNUMBER(Dispersion!D23)),Emissions!F20*453.59/3600*Dispersion!D23,0)</f>
        <v>0</v>
      </c>
      <c r="J20" s="23">
        <f>IF(AND(ISNUMBER(Emissions!F20),ISNUMBER(Dispersion!D24)),Emissions!F20*453.59/3600*Dispersion!D24,0)</f>
        <v>0</v>
      </c>
      <c r="K20" s="23">
        <f>IF(AND(ISNUMBER(Emissions!G20),ISNUMBER(Dispersion!D25)),Emissions!G20*2000*453.59/8760/3600*Dispersion!D25,0)</f>
        <v>0</v>
      </c>
      <c r="L20" s="23">
        <f>IF(AND(ISNUMBER(Emissions!H20),ISNUMBER(Dispersion!E23)),Emissions!H20*453.59/3600*Dispersion!E23,0)</f>
        <v>0</v>
      </c>
      <c r="M20" s="23">
        <f>IF(AND(ISNUMBER(Emissions!H20),ISNUMBER(Dispersion!E24)),Emissions!H20*453.59/3600*Dispersion!E24,0)</f>
        <v>0</v>
      </c>
      <c r="N20" s="23">
        <f>IF(AND(ISNUMBER(Emissions!I20),ISNUMBER(Dispersion!E25)),Emissions!I20*2000*453.59/8760/3600*Dispersion!E25,0)</f>
        <v>0</v>
      </c>
      <c r="O20" s="23">
        <f>IF(AND(ISNUMBER(Emissions!J20),ISNUMBER(Dispersion!F23)),Emissions!J20*453.59/3600*Dispersion!F23,0)</f>
        <v>0</v>
      </c>
      <c r="P20" s="23">
        <f>IF(AND(ISNUMBER(Emissions!J20),ISNUMBER(Dispersion!F24)),Emissions!J20*453.59/3600*Dispersion!F24,0)</f>
        <v>0</v>
      </c>
      <c r="Q20" s="23">
        <f>IF(AND(ISNUMBER(Emissions!K20),ISNUMBER(Dispersion!F25)),Emissions!K20*2000*453.59/8760/3600*Dispersion!F25,0)</f>
        <v>0</v>
      </c>
      <c r="R20" s="23">
        <f>IF(AND(ISNUMBER(Emissions!L20),ISNUMBER(Dispersion!G23)),Emissions!L20*453.59/3600*Dispersion!G23,0)</f>
        <v>0</v>
      </c>
      <c r="S20" s="23">
        <f>IF(AND(ISNUMBER(Emissions!L20),ISNUMBER(Dispersion!G24)),Emissions!L20*453.59/3600*Dispersion!G24,0)</f>
        <v>0</v>
      </c>
      <c r="T20" s="23">
        <f>IF(AND(ISNUMBER(Emissions!M20),ISNUMBER(Dispersion!G25)),Emissions!M20*2000*453.59/8760/3600*Dispersion!G25,0)</f>
        <v>0</v>
      </c>
      <c r="U20" s="23">
        <f>IF(AND(ISNUMBER(Emissions!N20),ISNUMBER(Dispersion!H23)),Emissions!N20*453.59/3600*Dispersion!H23,0)</f>
        <v>0</v>
      </c>
      <c r="V20" s="23">
        <f>IF(AND(ISNUMBER(Emissions!N20),ISNUMBER(Dispersion!H24)),Emissions!N20*453.59/3600*Dispersion!H24,0)</f>
        <v>0</v>
      </c>
      <c r="W20" s="23">
        <f>IF(AND(ISNUMBER(Emissions!O20),ISNUMBER(Dispersion!H25)),Emissions!O20*2000*453.59/8760/3600*Dispersion!H25,0)</f>
        <v>0</v>
      </c>
      <c r="X20" s="23">
        <f>IF(AND(ISNUMBER(Emissions!P20),ISNUMBER(Dispersion!I23)),Emissions!P20*453.59/3600*Dispersion!I23,0)</f>
        <v>0</v>
      </c>
      <c r="Y20" s="23">
        <f>IF(AND(ISNUMBER(Emissions!P20),ISNUMBER(Dispersion!I24)),Emissions!P20*453.59/3600*Dispersion!I24,0)</f>
        <v>0</v>
      </c>
      <c r="Z20" s="23">
        <f>IF(AND(ISNUMBER(Emissions!Q20),ISNUMBER(Dispersion!I25)),Emissions!Q20*2000*453.59/8760/3600*Dispersion!I25,0)</f>
        <v>0</v>
      </c>
      <c r="AA20" s="23">
        <f>IF(AND(ISNUMBER(Emissions!R20),ISNUMBER(Dispersion!J23)),Emissions!R20*453.59/3600*Dispersion!J23,0)</f>
        <v>0</v>
      </c>
      <c r="AB20" s="23">
        <f>IF(AND(ISNUMBER(Emissions!R20),ISNUMBER(Dispersion!J24)),Emissions!R20*453.59/3600*Dispersion!J24,0)</f>
        <v>0</v>
      </c>
      <c r="AC20" s="23">
        <f>IF(AND(ISNUMBER(Emissions!S20),ISNUMBER(Dispersion!J25)),Emissions!S20*2000*453.59/8760/3600*Dispersion!J25,0)</f>
        <v>0</v>
      </c>
      <c r="AD20" s="23">
        <f>IF(AND(ISNUMBER(Emissions!T20),ISNUMBER(Dispersion!K23)),Emissions!T20*453.59/3600*Dispersion!K23,0)</f>
        <v>0</v>
      </c>
      <c r="AE20" s="23">
        <f>IF(AND(ISNUMBER(Emissions!T20),ISNUMBER(Dispersion!K24)),Emissions!T20*453.59/3600*Dispersion!K24,0)</f>
        <v>0</v>
      </c>
      <c r="AF20" s="23">
        <f>IF(AND(ISNUMBER(Emissions!U20),ISNUMBER(Dispersion!K25)),Emissions!U20*2000*453.59/8760/3600*Dispersion!K25,0)</f>
        <v>0</v>
      </c>
      <c r="AG20" s="23">
        <f>IF(AND(ISNUMBER(Emissions!V20),ISNUMBER(Dispersion!L23)),Emissions!V20*453.59/3600*Dispersion!L23,0)</f>
        <v>0</v>
      </c>
      <c r="AH20" s="23">
        <f>IF(AND(ISNUMBER(Emissions!V20),ISNUMBER(Dispersion!L24)),Emissions!V20*453.59/3600*Dispersion!L24,0)</f>
        <v>0</v>
      </c>
      <c r="AI20" s="23">
        <f>IF(AND(ISNUMBER(Emissions!W20),ISNUMBER(Dispersion!L25)),Emissions!W20*2000*453.59/8760/3600*Dispersion!L25,0)</f>
        <v>0</v>
      </c>
      <c r="AJ20" s="23">
        <f>IF(AND(ISNUMBER(Emissions!X20),ISNUMBER(Dispersion!M23)),Emissions!X20*453.59/3600*Dispersion!M23,0)</f>
        <v>0</v>
      </c>
      <c r="AK20" s="23">
        <f>IF(AND(ISNUMBER(Emissions!X20),ISNUMBER(Dispersion!M24)),Emissions!X20*453.59/3600*Dispersion!M24,0)</f>
        <v>0</v>
      </c>
      <c r="AL20" s="23">
        <f>IF(AND(ISNUMBER(Emissions!Y20),ISNUMBER(Dispersion!M25)),Emissions!Y20*2000*453.59/8760/3600*Dispersion!M25,0)</f>
        <v>0</v>
      </c>
      <c r="AM20" s="23">
        <f>IF(AND(ISNUMBER(Emissions!Z20),ISNUMBER(Dispersion!N23)),Emissions!Z20*453.59/3600*Dispersion!N23,0)</f>
        <v>0</v>
      </c>
      <c r="AN20" s="23">
        <f>IF(AND(ISNUMBER(Emissions!Z20),ISNUMBER(Dispersion!N24)),Emissions!Z20*453.59/3600*Dispersion!N24,0)</f>
        <v>0</v>
      </c>
      <c r="AO20" s="23">
        <f>IF(AND(ISNUMBER(Emissions!AA20),ISNUMBER(Dispersion!N25)),Emissions!AA20*2000*453.59/8760/3600*Dispersion!N25,0)</f>
        <v>0</v>
      </c>
      <c r="AP20" s="23">
        <f>IF(AND(ISNUMBER(Emissions!AB20),ISNUMBER(Dispersion!O23)),Emissions!AB20*453.59/3600*Dispersion!O23,0)</f>
        <v>0</v>
      </c>
      <c r="AQ20" s="23">
        <f>IF(AND(ISNUMBER(Emissions!AB20),ISNUMBER(Dispersion!O24)),Emissions!AB20*453.59/3600*Dispersion!O24,0)</f>
        <v>0</v>
      </c>
      <c r="AR20" s="23">
        <f>IF(AND(ISNUMBER(Emissions!AC20),ISNUMBER(Dispersion!O25)),Emissions!AC20*2000*453.59/8760/3600*Dispersion!O25,0)</f>
        <v>0</v>
      </c>
      <c r="AS20" s="23">
        <f>IF(AND(ISNUMBER(Emissions!AD20),ISNUMBER(Dispersion!P23)),Emissions!AD20*453.59/3600*Dispersion!P23,0)</f>
        <v>0</v>
      </c>
      <c r="AT20" s="23">
        <f>IF(AND(ISNUMBER(Emissions!AD20),ISNUMBER(Dispersion!P24)),Emissions!AD20*453.59/3600*Dispersion!P24,0)</f>
        <v>0</v>
      </c>
      <c r="AU20" s="23">
        <f>IF(AND(ISNUMBER(Emissions!AE20),ISNUMBER(Dispersion!P25)),Emissions!AE20*2000*453.59/8760/3600*Dispersion!P25,0)</f>
        <v>0</v>
      </c>
      <c r="AV20" s="23">
        <f>IF(AND(ISNUMBER(Emissions!AF20),ISNUMBER(Dispersion!Q23)),Emissions!AF20*453.59/3600*Dispersion!Q23,0)</f>
        <v>0</v>
      </c>
      <c r="AW20" s="23">
        <f>IF(AND(ISNUMBER(Emissions!AF20),ISNUMBER(Dispersion!Q24)),Emissions!AF20*453.59/3600*Dispersion!Q24,0)</f>
        <v>0</v>
      </c>
      <c r="AX20" s="23">
        <f>IF(AND(ISNUMBER(Emissions!AG20),ISNUMBER(Dispersion!Q25)),Emissions!AG20*2000*453.59/8760/3600*Dispersion!Q25,0)</f>
        <v>0</v>
      </c>
      <c r="AY20" s="23">
        <f>IF(AND(ISNUMBER(Emissions!AH20),ISNUMBER(Dispersion!R23)),Emissions!AH20*453.59/3600*Dispersion!R23,0)</f>
        <v>0</v>
      </c>
      <c r="AZ20" s="23">
        <f>IF(AND(ISNUMBER(Emissions!AH20),ISNUMBER(Dispersion!R24)),Emissions!AH20*453.59/3600*Dispersion!R24,0)</f>
        <v>0</v>
      </c>
      <c r="BA20" s="23">
        <f>IF(AND(ISNUMBER(Emissions!AI20),ISNUMBER(Dispersion!R25)),Emissions!AI20*2000*453.59/8760/3600*Dispersion!R25,0)</f>
        <v>0</v>
      </c>
      <c r="BB20" s="23">
        <f>IF(AND(ISNUMBER(Emissions!AJ20),ISNUMBER(Dispersion!S23)),Emissions!AJ20*453.59/3600*Dispersion!S23,0)</f>
        <v>0</v>
      </c>
      <c r="BC20" s="23">
        <f>IF(AND(ISNUMBER(Emissions!AJ20),ISNUMBER(Dispersion!S24)),Emissions!AJ20*453.59/3600*Dispersion!S24,0)</f>
        <v>0</v>
      </c>
      <c r="BD20" s="23">
        <f>IF(AND(ISNUMBER(Emissions!AK20),ISNUMBER(Dispersion!S25)),Emissions!AK20*2000*453.59/8760/3600*Dispersion!S25,0)</f>
        <v>0</v>
      </c>
      <c r="BE20" s="23">
        <f>IF(AND(ISNUMBER(Emissions!AL20),ISNUMBER(Dispersion!T23)),Emissions!AL20*453.59/3600*Dispersion!T23,0)</f>
        <v>0</v>
      </c>
      <c r="BF20" s="23">
        <f>IF(AND(ISNUMBER(Emissions!AL20),ISNUMBER(Dispersion!T24)),Emissions!AL20*453.59/3600*Dispersion!T24,0)</f>
        <v>0</v>
      </c>
      <c r="BG20" s="23">
        <f>IF(AND(ISNUMBER(Emissions!AM20),ISNUMBER(Dispersion!T25)),Emissions!AM20*2000*453.59/8760/3600*Dispersion!T25,0)</f>
        <v>0</v>
      </c>
      <c r="BH20" s="23">
        <f>IF(AND(ISNUMBER(Emissions!AN20),ISNUMBER(Dispersion!U23)),Emissions!AN20*453.59/3600*Dispersion!U23,0)</f>
        <v>0</v>
      </c>
      <c r="BI20" s="23">
        <f>IF(AND(ISNUMBER(Emissions!AN20),ISNUMBER(Dispersion!U24)),Emissions!AN20*453.59/3600*Dispersion!U24,0)</f>
        <v>0</v>
      </c>
      <c r="BJ20" s="23">
        <f>IF(AND(ISNUMBER(Emissions!AO20),ISNUMBER(Dispersion!U25)),Emissions!AO20*2000*453.59/8760/3600*Dispersion!U25,0)</f>
        <v>0</v>
      </c>
      <c r="BK20" s="23">
        <f>IF(AND(ISNUMBER(Emissions!AP20),ISNUMBER(Dispersion!V23)),Emissions!AP20*453.59/3600*Dispersion!V23,0)</f>
        <v>0</v>
      </c>
      <c r="BL20" s="23">
        <f>IF(AND(ISNUMBER(Emissions!AP20),ISNUMBER(Dispersion!V24)),Emissions!AP20*453.59/3600*Dispersion!V24,0)</f>
        <v>0</v>
      </c>
      <c r="BM20" s="23">
        <f>IF(AND(ISNUMBER(Emissions!AQ20),ISNUMBER(Dispersion!V25)),Emissions!AQ20*2000*453.59/8760/3600*Dispersion!V25,0)</f>
        <v>0</v>
      </c>
      <c r="BN20" s="23">
        <f>IF(AND(ISNUMBER(Emissions!AR20),ISNUMBER(Dispersion!W23)),Emissions!AR20*453.59/3600*Dispersion!W23,0)</f>
        <v>0</v>
      </c>
      <c r="BO20" s="23">
        <f>IF(AND(ISNUMBER(Emissions!AR20),ISNUMBER(Dispersion!W24)),Emissions!AR20*453.59/3600*Dispersion!W24,0)</f>
        <v>0</v>
      </c>
      <c r="BP20" s="23">
        <f>IF(AND(ISNUMBER(Emissions!AS20),ISNUMBER(Dispersion!W25)),Emissions!AS20*2000*453.59/8760/3600*Dispersion!W25,0)</f>
        <v>0</v>
      </c>
      <c r="BQ20" s="23">
        <f>IF(AND(ISNUMBER(Emissions!AT20),ISNUMBER(Dispersion!X23)),Emissions!AT20*453.59/3600*Dispersion!X23,0)</f>
        <v>0</v>
      </c>
      <c r="BR20" s="23">
        <f>IF(AND(ISNUMBER(Emissions!AT20),ISNUMBER(Dispersion!X24)),Emissions!AT20*453.59/3600*Dispersion!X24,0)</f>
        <v>0</v>
      </c>
      <c r="BS20" s="23">
        <f>IF(AND(ISNUMBER(Emissions!AU20),ISNUMBER(Dispersion!X25)),Emissions!AU20*2000*453.59/8760/3600*Dispersion!X25,0)</f>
        <v>0</v>
      </c>
      <c r="BT20" s="23">
        <f>IF(AND(ISNUMBER(Emissions!AV20),ISNUMBER(Dispersion!Y23)),Emissions!AV20*453.59/3600*Dispersion!Y23,0)</f>
        <v>0</v>
      </c>
      <c r="BU20" s="23">
        <f>IF(AND(ISNUMBER(Emissions!AV20),ISNUMBER(Dispersion!Y24)),Emissions!AV20*453.59/3600*Dispersion!Y24,0)</f>
        <v>0</v>
      </c>
      <c r="BV20" s="23">
        <f>IF(AND(ISNUMBER(Emissions!AW20),ISNUMBER(Dispersion!Y25)),Emissions!AW20*2000*453.59/8760/3600*Dispersion!Y25,0)</f>
        <v>0</v>
      </c>
      <c r="BW20" s="23">
        <f>IF(AND(ISNUMBER(Emissions!AX20),ISNUMBER(Dispersion!Z23)),Emissions!AX20*453.59/3600*Dispersion!Z23,0)</f>
        <v>0</v>
      </c>
      <c r="BX20" s="23">
        <f>IF(AND(ISNUMBER(Emissions!AX20),ISNUMBER(Dispersion!Z24)),Emissions!AX20*453.59/3600*Dispersion!Z24,0)</f>
        <v>0</v>
      </c>
      <c r="BY20" s="23">
        <f>IF(AND(ISNUMBER(Emissions!AY20),ISNUMBER(Dispersion!Z25)),Emissions!AY20*2000*453.59/8760/3600*Dispersion!Z25,0)</f>
        <v>0</v>
      </c>
      <c r="BZ20" s="23">
        <f>IF(AND(ISNUMBER(Emissions!AZ20),ISNUMBER(Dispersion!AA23)),Emissions!AZ20*453.59/3600*Dispersion!AA23,0)</f>
        <v>0</v>
      </c>
      <c r="CA20" s="23">
        <f>IF(AND(ISNUMBER(Emissions!AZ20),ISNUMBER(Dispersion!AA24)),Emissions!AZ20*453.59/3600*Dispersion!AA24,0)</f>
        <v>0</v>
      </c>
      <c r="CB20" s="23">
        <f>IF(AND(ISNUMBER(Emissions!BA20),ISNUMBER(Dispersion!AA25)),Emissions!BA20*2000*453.59/8760/3600*Dispersion!AA25,0)</f>
        <v>0</v>
      </c>
      <c r="CC20" s="23">
        <f>IF(AND(ISNUMBER(Emissions!BB20),ISNUMBER(Dispersion!AB23)),Emissions!BB20*453.59/3600*Dispersion!AB23,0)</f>
        <v>0</v>
      </c>
      <c r="CD20" s="23">
        <f>IF(AND(ISNUMBER(Emissions!BB20),ISNUMBER(Dispersion!AB24)),Emissions!BB20*453.59/3600*Dispersion!AB24,0)</f>
        <v>0</v>
      </c>
      <c r="CE20" s="23">
        <f>IF(AND(ISNUMBER(Emissions!BC20),ISNUMBER(Dispersion!AB25)),Emissions!BC20*2000*453.59/8760/3600*Dispersion!AB25,0)</f>
        <v>0</v>
      </c>
      <c r="CF20" s="23">
        <f>IF(AND(ISNUMBER(Emissions!BD20),ISNUMBER(Dispersion!AC23)),Emissions!BD20*453.59/3600*Dispersion!AC23,0)</f>
        <v>0</v>
      </c>
      <c r="CG20" s="23">
        <f>IF(AND(ISNUMBER(Emissions!BD20),ISNUMBER(Dispersion!AC24)),Emissions!BD20*453.59/3600*Dispersion!AC24,0)</f>
        <v>0</v>
      </c>
      <c r="CH20" s="23">
        <f>IF(AND(ISNUMBER(Emissions!BE20),ISNUMBER(Dispersion!AC25)),Emissions!BE20*2000*453.59/8760/3600*Dispersion!AC25,0)</f>
        <v>0</v>
      </c>
      <c r="CI20" s="23">
        <f>IF(AND(ISNUMBER(Emissions!BF20),ISNUMBER(Dispersion!AD23)),Emissions!BF20*453.59/3600*Dispersion!AD23,0)</f>
        <v>0</v>
      </c>
      <c r="CJ20" s="23">
        <f>IF(AND(ISNUMBER(Emissions!BF20),ISNUMBER(Dispersion!AD24)),Emissions!BF20*453.59/3600*Dispersion!AD24,0)</f>
        <v>0</v>
      </c>
      <c r="CK20" s="23">
        <f>IF(AND(ISNUMBER(Emissions!BG20),ISNUMBER(Dispersion!AD25)),Emissions!BG20*2000*453.59/8760/3600*Dispersion!AD25,0)</f>
        <v>0</v>
      </c>
      <c r="CL20" s="23">
        <f>IF(AND(ISNUMBER(Emissions!BH20),ISNUMBER(Dispersion!AE23)),Emissions!BH20*453.59/3600*Dispersion!AE23,0)</f>
        <v>0</v>
      </c>
      <c r="CM20" s="23">
        <f>IF(AND(ISNUMBER(Emissions!BH20),ISNUMBER(Dispersion!AE24)),Emissions!BH20*453.59/3600*Dispersion!AE24,0)</f>
        <v>0</v>
      </c>
      <c r="CN20" s="23">
        <f>IF(AND(ISNUMBER(Emissions!BI20),ISNUMBER(Dispersion!AE25)),Emissions!BI20*2000*453.59/8760/3600*Dispersion!AE25,0)</f>
        <v>0</v>
      </c>
      <c r="CO20" s="23">
        <f>IF(AND(ISNUMBER(Emissions!BJ20),ISNUMBER(Dispersion!AF23)),Emissions!BJ20*453.59/3600*Dispersion!AF23,0)</f>
        <v>0</v>
      </c>
      <c r="CP20" s="23">
        <f>IF(AND(ISNUMBER(Emissions!BJ20),ISNUMBER(Dispersion!AF24)),Emissions!BJ20*453.59/3600*Dispersion!AF24,0)</f>
        <v>0</v>
      </c>
      <c r="CQ20" s="23">
        <f>IF(AND(ISNUMBER(Emissions!BK20),ISNUMBER(Dispersion!AF25)),Emissions!BK20*2000*453.59/8760/3600*Dispersion!AF25,0)</f>
        <v>0</v>
      </c>
      <c r="CR20" s="23">
        <f>IF(AND(ISNUMBER(Emissions!BL20),ISNUMBER(Dispersion!AG23)),Emissions!BL20*453.59/3600*Dispersion!AG23,0)</f>
        <v>0</v>
      </c>
      <c r="CS20" s="23">
        <f>IF(AND(ISNUMBER(Emissions!BL20),ISNUMBER(Dispersion!AG24)),Emissions!BL20*453.59/3600*Dispersion!AG24,0)</f>
        <v>0</v>
      </c>
      <c r="CT20" s="23">
        <f>IF(AND(ISNUMBER(Emissions!BM20),ISNUMBER(Dispersion!AG25)),Emissions!BM20*2000*453.59/8760/3600*Dispersion!AG25,0)</f>
        <v>0</v>
      </c>
      <c r="CU20" s="23">
        <f>IF(AND(ISNUMBER(Emissions!BN20),ISNUMBER(Dispersion!AH23)),Emissions!BN20*453.59/3600*Dispersion!AH23,0)</f>
        <v>0</v>
      </c>
      <c r="CV20" s="23">
        <f>IF(AND(ISNUMBER(Emissions!BN20),ISNUMBER(Dispersion!AH24)),Emissions!BN20*453.59/3600*Dispersion!AH24,0)</f>
        <v>0</v>
      </c>
      <c r="CW20" s="23">
        <f>IF(AND(ISNUMBER(Emissions!BO20),ISNUMBER(Dispersion!AH25)),Emissions!BO20*2000*453.59/8760/3600*Dispersion!AH25,0)</f>
        <v>0</v>
      </c>
      <c r="CX20" s="23">
        <f>IF(AND(ISNUMBER(Emissions!BP20),ISNUMBER(Dispersion!AI23)),Emissions!BP20*453.59/3600*Dispersion!AI23,0)</f>
        <v>0</v>
      </c>
      <c r="CY20" s="23">
        <f>IF(AND(ISNUMBER(Emissions!BP20),ISNUMBER(Dispersion!AI24)),Emissions!BP20*453.59/3600*Dispersion!AI24,0)</f>
        <v>0</v>
      </c>
      <c r="CZ20" s="23">
        <f>IF(AND(ISNUMBER(Emissions!BQ20),ISNUMBER(Dispersion!AI25)),Emissions!BQ20*2000*453.59/8760/3600*Dispersion!AI25,0)</f>
        <v>0</v>
      </c>
      <c r="DA20" s="23">
        <f>IF(AND(ISNUMBER(Emissions!BR20),ISNUMBER(Dispersion!AJ23)),Emissions!BR20*453.59/3600*Dispersion!AJ23,0)</f>
        <v>0</v>
      </c>
      <c r="DB20" s="23">
        <f>IF(AND(ISNUMBER(Emissions!BR20),ISNUMBER(Dispersion!AJ24)),Emissions!BR20*453.59/3600*Dispersion!AJ24,0)</f>
        <v>0</v>
      </c>
      <c r="DC20" s="23">
        <f>IF(AND(ISNUMBER(Emissions!BS20),ISNUMBER(Dispersion!AJ25)),Emissions!BS20*2000*453.59/8760/3600*Dispersion!AJ25,0)</f>
        <v>0</v>
      </c>
      <c r="DD20" s="23">
        <f>IF(AND(ISNUMBER(Emissions!BT20),ISNUMBER(Dispersion!AK23)),Emissions!BT20*453.59/3600*Dispersion!AK23,0)</f>
        <v>0</v>
      </c>
      <c r="DE20" s="23">
        <f>IF(AND(ISNUMBER(Emissions!BT20),ISNUMBER(Dispersion!AK24)),Emissions!BT20*453.59/3600*Dispersion!AK24,0)</f>
        <v>0</v>
      </c>
      <c r="DF20" s="23">
        <f>IF(AND(ISNUMBER(Emissions!BU20),ISNUMBER(Dispersion!AK25)),Emissions!BU20*2000*453.59/8760/3600*Dispersion!AK25,0)</f>
        <v>0</v>
      </c>
      <c r="DG20" s="23">
        <f>IF(AND(ISNUMBER(Emissions!BV20),ISNUMBER(Dispersion!AL23)),Emissions!BV20*453.59/3600*Dispersion!AL23,0)</f>
        <v>0</v>
      </c>
      <c r="DH20" s="23">
        <f>IF(AND(ISNUMBER(Emissions!BV20),ISNUMBER(Dispersion!AL24)),Emissions!BV20*453.59/3600*Dispersion!AL24,0)</f>
        <v>0</v>
      </c>
      <c r="DI20" s="23">
        <f>IF(AND(ISNUMBER(Emissions!BW20),ISNUMBER(Dispersion!AL25)),Emissions!BW20*2000*453.59/8760/3600*Dispersion!AL25,0)</f>
        <v>0</v>
      </c>
      <c r="DJ20" s="23">
        <f>IF(AND(ISNUMBER(Emissions!BX20),ISNUMBER(Dispersion!AM23)),Emissions!BX20*453.59/3600*Dispersion!AM23,0)</f>
        <v>0</v>
      </c>
      <c r="DK20" s="23">
        <f>IF(AND(ISNUMBER(Emissions!BX20),ISNUMBER(Dispersion!AM24)),Emissions!BX20*453.59/3600*Dispersion!AM24,0)</f>
        <v>0</v>
      </c>
      <c r="DL20" s="23">
        <f>IF(AND(ISNUMBER(Emissions!BY20),ISNUMBER(Dispersion!AM25)),Emissions!BY20*2000*453.59/8760/3600*Dispersion!AM25,0)</f>
        <v>0</v>
      </c>
      <c r="DM20" s="23">
        <f>IF(AND(ISNUMBER(Emissions!BZ20),ISNUMBER(Dispersion!AN23)),Emissions!BZ20*453.59/3600*Dispersion!AN23,0)</f>
        <v>0</v>
      </c>
      <c r="DN20" s="23">
        <f>IF(AND(ISNUMBER(Emissions!BZ20),ISNUMBER(Dispersion!AN24)),Emissions!BZ20*453.59/3600*Dispersion!AN24,0)</f>
        <v>0</v>
      </c>
      <c r="DO20" s="23">
        <f>IF(AND(ISNUMBER(Emissions!CA20),ISNUMBER(Dispersion!AN25)),Emissions!CA20*2000*453.59/8760/3600*Dispersion!AN25,0)</f>
        <v>0</v>
      </c>
      <c r="DP20" s="23">
        <f>IF(AND(ISNUMBER(Emissions!CB20),ISNUMBER(Dispersion!AO23)),Emissions!CB20*453.59/3600*Dispersion!AO23,0)</f>
        <v>0</v>
      </c>
      <c r="DQ20" s="23">
        <f>IF(AND(ISNUMBER(Emissions!CB20),ISNUMBER(Dispersion!AO24)),Emissions!CB20*453.59/3600*Dispersion!AO24,0)</f>
        <v>0</v>
      </c>
      <c r="DR20" s="23">
        <f>IF(AND(ISNUMBER(Emissions!CC20),ISNUMBER(Dispersion!AO25)),Emissions!CC20*2000*453.59/8760/3600*Dispersion!AO25,0)</f>
        <v>0</v>
      </c>
      <c r="DS20" s="23">
        <f>IF(AND(ISNUMBER(Emissions!CD20),ISNUMBER(Dispersion!AP23)),Emissions!CD20*453.59/3600*Dispersion!AP23,0)</f>
        <v>0</v>
      </c>
      <c r="DT20" s="23">
        <f>IF(AND(ISNUMBER(Emissions!CD20),ISNUMBER(Dispersion!AP24)),Emissions!CD20*453.59/3600*Dispersion!AP24,0)</f>
        <v>0</v>
      </c>
      <c r="DU20" s="23">
        <f>IF(AND(ISNUMBER(Emissions!CE20),ISNUMBER(Dispersion!AP25)),Emissions!CE20*2000*453.59/8760/3600*Dispersion!AP25,0)</f>
        <v>0</v>
      </c>
      <c r="DV20" s="23">
        <f>IF(AND(ISNUMBER(Emissions!CF20),ISNUMBER(Dispersion!AQ23)),Emissions!CF20*453.59/3600*Dispersion!AQ23,0)</f>
        <v>0</v>
      </c>
      <c r="DW20" s="23">
        <f>IF(AND(ISNUMBER(Emissions!CF20),ISNUMBER(Dispersion!AQ24)),Emissions!CF20*453.59/3600*Dispersion!AQ24,0)</f>
        <v>0</v>
      </c>
      <c r="DX20" s="23">
        <f>IF(AND(ISNUMBER(Emissions!CG20),ISNUMBER(Dispersion!AQ25)),Emissions!CG20*2000*453.59/8760/3600*Dispersion!AQ25,0)</f>
        <v>0</v>
      </c>
      <c r="DY20" s="23">
        <f>IF(AND(ISNUMBER(Emissions!CH20),ISNUMBER(Dispersion!AR23)),Emissions!CH20*453.59/3600*Dispersion!AR23,0)</f>
        <v>0</v>
      </c>
      <c r="DZ20" s="23">
        <f>IF(AND(ISNUMBER(Emissions!CH20),ISNUMBER(Dispersion!AR24)),Emissions!CH20*453.59/3600*Dispersion!AR24,0)</f>
        <v>0</v>
      </c>
      <c r="EA20" s="23">
        <f>IF(AND(ISNUMBER(Emissions!CI20),ISNUMBER(Dispersion!AR25)),Emissions!CI20*2000*453.59/8760/3600*Dispersion!AR25,0)</f>
        <v>0</v>
      </c>
      <c r="EB20" s="23">
        <f>IF(AND(ISNUMBER(Emissions!CJ20),ISNUMBER(Dispersion!AS23)),Emissions!CJ20*453.59/3600*Dispersion!AS23,0)</f>
        <v>0</v>
      </c>
      <c r="EC20" s="23">
        <f>IF(AND(ISNUMBER(Emissions!CJ20),ISNUMBER(Dispersion!AS24)),Emissions!CJ20*453.59/3600*Dispersion!AS24,0)</f>
        <v>0</v>
      </c>
      <c r="ED20" s="23">
        <f>IF(AND(ISNUMBER(Emissions!CK20),ISNUMBER(Dispersion!AS25)),Emissions!CK20*2000*453.59/8760/3600*Dispersion!AS25,0)</f>
        <v>0</v>
      </c>
      <c r="EE20" s="23">
        <f>IF(AND(ISNUMBER(Emissions!CL20),ISNUMBER(Dispersion!AT23)),Emissions!CL20*453.59/3600*Dispersion!AT23,0)</f>
        <v>0</v>
      </c>
      <c r="EF20" s="23">
        <f>IF(AND(ISNUMBER(Emissions!CL20),ISNUMBER(Dispersion!AT24)),Emissions!CL20*453.59/3600*Dispersion!AT24,0)</f>
        <v>0</v>
      </c>
      <c r="EG20" s="23">
        <f>IF(AND(ISNUMBER(Emissions!CM20),ISNUMBER(Dispersion!AT25)),Emissions!CM20*2000*453.59/8760/3600*Dispersion!AT25,0)</f>
        <v>0</v>
      </c>
      <c r="EH20" s="23">
        <f>IF(AND(ISNUMBER(Emissions!CN20),ISNUMBER(Dispersion!AU23)),Emissions!CN20*453.59/3600*Dispersion!AU23,0)</f>
        <v>0</v>
      </c>
      <c r="EI20" s="23">
        <f>IF(AND(ISNUMBER(Emissions!CN20),ISNUMBER(Dispersion!AU24)),Emissions!CN20*453.59/3600*Dispersion!AU24,0)</f>
        <v>0</v>
      </c>
      <c r="EJ20" s="23">
        <f>IF(AND(ISNUMBER(Emissions!CO20),ISNUMBER(Dispersion!AU25)),Emissions!CO20*2000*453.59/8760/3600*Dispersion!AU25,0)</f>
        <v>0</v>
      </c>
      <c r="EK20" s="23">
        <f>IF(AND(ISNUMBER(Emissions!CP20),ISNUMBER(Dispersion!AV23)),Emissions!CP20*453.59/3600*Dispersion!AV23,0)</f>
        <v>0</v>
      </c>
      <c r="EL20" s="23">
        <f>IF(AND(ISNUMBER(Emissions!CP20),ISNUMBER(Dispersion!AV24)),Emissions!CP20*453.59/3600*Dispersion!AV24,0)</f>
        <v>0</v>
      </c>
      <c r="EM20" s="23">
        <f>IF(AND(ISNUMBER(Emissions!CQ20),ISNUMBER(Dispersion!AV25)),Emissions!CQ20*2000*453.59/8760/3600*Dispersion!AV25,0)</f>
        <v>0</v>
      </c>
      <c r="EN20" s="23">
        <f>IF(AND(ISNUMBER(Emissions!CR20),ISNUMBER(Dispersion!AW23)),Emissions!CR20*453.59/3600*Dispersion!AW23,0)</f>
        <v>0</v>
      </c>
      <c r="EO20" s="23">
        <f>IF(AND(ISNUMBER(Emissions!CR20),ISNUMBER(Dispersion!AW24)),Emissions!CR20*453.59/3600*Dispersion!AW24,0)</f>
        <v>0</v>
      </c>
      <c r="EP20" s="23">
        <f>IF(AND(ISNUMBER(Emissions!CS20),ISNUMBER(Dispersion!AW25)),Emissions!CS20*2000*453.59/8760/3600*Dispersion!AW25,0)</f>
        <v>0</v>
      </c>
      <c r="EQ20" s="23">
        <f>IF(AND(ISNUMBER(Emissions!CT20),ISNUMBER(Dispersion!AX23)),Emissions!CT20*453.59/3600*Dispersion!AX23,0)</f>
        <v>0</v>
      </c>
      <c r="ER20" s="23">
        <f>IF(AND(ISNUMBER(Emissions!CT20),ISNUMBER(Dispersion!AX24)),Emissions!CT20*453.59/3600*Dispersion!AX24,0)</f>
        <v>0</v>
      </c>
      <c r="ES20" s="23">
        <f>IF(AND(ISNUMBER(Emissions!CU20),ISNUMBER(Dispersion!AX25)),Emissions!CU20*2000*453.59/8760/3600*Dispersion!AX25,0)</f>
        <v>0</v>
      </c>
      <c r="ET20" s="23">
        <f>IF(AND(ISNUMBER(Emissions!CV20),ISNUMBER(Dispersion!AY23)),Emissions!CV20*453.59/3600*Dispersion!AY23,0)</f>
        <v>0</v>
      </c>
      <c r="EU20" s="23">
        <f>IF(AND(ISNUMBER(Emissions!CV20),ISNUMBER(Dispersion!AY24)),Emissions!CV20*453.59/3600*Dispersion!AY24,0)</f>
        <v>0</v>
      </c>
      <c r="EV20" s="23">
        <f>IF(AND(ISNUMBER(Emissions!CW20),ISNUMBER(Dispersion!AY25)),Emissions!CW20*2000*453.59/8760/3600*Dispersion!AY25,0)</f>
        <v>0</v>
      </c>
      <c r="EW20" s="23">
        <f>IF(AND(ISNUMBER(Emissions!CX20),ISNUMBER(Dispersion!AZ23)),Emissions!CX20*453.59/3600*Dispersion!AZ23,0)</f>
        <v>0</v>
      </c>
      <c r="EX20" s="23">
        <f>IF(AND(ISNUMBER(Emissions!CX20),ISNUMBER(Dispersion!AZ24)),Emissions!CX20*453.59/3600*Dispersion!AZ24,0)</f>
        <v>0</v>
      </c>
      <c r="EY20" s="36">
        <f>IF(AND(ISNUMBER(Emissions!CY20),ISNUMBER(Dispersion!AZ25)),Emissions!CY20*2000*453.59/8760/3600*Dispersion!AZ25,0)</f>
        <v>0</v>
      </c>
    </row>
    <row r="21" spans="1:155" x14ac:dyDescent="0.2">
      <c r="A21" s="14" t="s">
        <v>94</v>
      </c>
      <c r="B21" s="14" t="s">
        <v>444</v>
      </c>
      <c r="C21" s="33">
        <f t="shared" si="0"/>
        <v>0</v>
      </c>
      <c r="D21" s="23">
        <f t="shared" si="1"/>
        <v>0</v>
      </c>
      <c r="E21" s="36">
        <f t="shared" si="2"/>
        <v>0</v>
      </c>
      <c r="F21" s="34">
        <f>IF(AND(ISNUMBER(Emissions!D21),ISNUMBER(Dispersion!C23)),Emissions!D21*453.59/3600*Dispersion!C23,0)</f>
        <v>0</v>
      </c>
      <c r="G21" s="23">
        <f>IF(AND(ISNUMBER(Emissions!D21),ISNUMBER(Dispersion!C24)),Emissions!D21*453.59/3600*Dispersion!C24,0)</f>
        <v>0</v>
      </c>
      <c r="H21" s="23">
        <f>IF(AND(ISNUMBER(Emissions!E21),ISNUMBER(Dispersion!C25)),Emissions!E21*2000*453.59/8760/3600*Dispersion!C25,0)</f>
        <v>0</v>
      </c>
      <c r="I21" s="23">
        <f>IF(AND(ISNUMBER(Emissions!F21),ISNUMBER(Dispersion!D23)),Emissions!F21*453.59/3600*Dispersion!D23,0)</f>
        <v>0</v>
      </c>
      <c r="J21" s="23">
        <f>IF(AND(ISNUMBER(Emissions!F21),ISNUMBER(Dispersion!D24)),Emissions!F21*453.59/3600*Dispersion!D24,0)</f>
        <v>0</v>
      </c>
      <c r="K21" s="23">
        <f>IF(AND(ISNUMBER(Emissions!G21),ISNUMBER(Dispersion!D25)),Emissions!G21*2000*453.59/8760/3600*Dispersion!D25,0)</f>
        <v>0</v>
      </c>
      <c r="L21" s="23">
        <f>IF(AND(ISNUMBER(Emissions!H21),ISNUMBER(Dispersion!E23)),Emissions!H21*453.59/3600*Dispersion!E23,0)</f>
        <v>0</v>
      </c>
      <c r="M21" s="23">
        <f>IF(AND(ISNUMBER(Emissions!H21),ISNUMBER(Dispersion!E24)),Emissions!H21*453.59/3600*Dispersion!E24,0)</f>
        <v>0</v>
      </c>
      <c r="N21" s="23">
        <f>IF(AND(ISNUMBER(Emissions!I21),ISNUMBER(Dispersion!E25)),Emissions!I21*2000*453.59/8760/3600*Dispersion!E25,0)</f>
        <v>0</v>
      </c>
      <c r="O21" s="23">
        <f>IF(AND(ISNUMBER(Emissions!J21),ISNUMBER(Dispersion!F23)),Emissions!J21*453.59/3600*Dispersion!F23,0)</f>
        <v>0</v>
      </c>
      <c r="P21" s="23">
        <f>IF(AND(ISNUMBER(Emissions!J21),ISNUMBER(Dispersion!F24)),Emissions!J21*453.59/3600*Dispersion!F24,0)</f>
        <v>0</v>
      </c>
      <c r="Q21" s="23">
        <f>IF(AND(ISNUMBER(Emissions!K21),ISNUMBER(Dispersion!F25)),Emissions!K21*2000*453.59/8760/3600*Dispersion!F25,0)</f>
        <v>0</v>
      </c>
      <c r="R21" s="23">
        <f>IF(AND(ISNUMBER(Emissions!L21),ISNUMBER(Dispersion!G23)),Emissions!L21*453.59/3600*Dispersion!G23,0)</f>
        <v>0</v>
      </c>
      <c r="S21" s="23">
        <f>IF(AND(ISNUMBER(Emissions!L21),ISNUMBER(Dispersion!G24)),Emissions!L21*453.59/3600*Dispersion!G24,0)</f>
        <v>0</v>
      </c>
      <c r="T21" s="23">
        <f>IF(AND(ISNUMBER(Emissions!M21),ISNUMBER(Dispersion!G25)),Emissions!M21*2000*453.59/8760/3600*Dispersion!G25,0)</f>
        <v>0</v>
      </c>
      <c r="U21" s="23">
        <f>IF(AND(ISNUMBER(Emissions!N21),ISNUMBER(Dispersion!H23)),Emissions!N21*453.59/3600*Dispersion!H23,0)</f>
        <v>0</v>
      </c>
      <c r="V21" s="23">
        <f>IF(AND(ISNUMBER(Emissions!N21),ISNUMBER(Dispersion!H24)),Emissions!N21*453.59/3600*Dispersion!H24,0)</f>
        <v>0</v>
      </c>
      <c r="W21" s="23">
        <f>IF(AND(ISNUMBER(Emissions!O21),ISNUMBER(Dispersion!H25)),Emissions!O21*2000*453.59/8760/3600*Dispersion!H25,0)</f>
        <v>0</v>
      </c>
      <c r="X21" s="23">
        <f>IF(AND(ISNUMBER(Emissions!P21),ISNUMBER(Dispersion!I23)),Emissions!P21*453.59/3600*Dispersion!I23,0)</f>
        <v>0</v>
      </c>
      <c r="Y21" s="23">
        <f>IF(AND(ISNUMBER(Emissions!P21),ISNUMBER(Dispersion!I24)),Emissions!P21*453.59/3600*Dispersion!I24,0)</f>
        <v>0</v>
      </c>
      <c r="Z21" s="23">
        <f>IF(AND(ISNUMBER(Emissions!Q21),ISNUMBER(Dispersion!I25)),Emissions!Q21*2000*453.59/8760/3600*Dispersion!I25,0)</f>
        <v>0</v>
      </c>
      <c r="AA21" s="23">
        <f>IF(AND(ISNUMBER(Emissions!R21),ISNUMBER(Dispersion!J23)),Emissions!R21*453.59/3600*Dispersion!J23,0)</f>
        <v>0</v>
      </c>
      <c r="AB21" s="23">
        <f>IF(AND(ISNUMBER(Emissions!R21),ISNUMBER(Dispersion!J24)),Emissions!R21*453.59/3600*Dispersion!J24,0)</f>
        <v>0</v>
      </c>
      <c r="AC21" s="23">
        <f>IF(AND(ISNUMBER(Emissions!S21),ISNUMBER(Dispersion!J25)),Emissions!S21*2000*453.59/8760/3600*Dispersion!J25,0)</f>
        <v>0</v>
      </c>
      <c r="AD21" s="23">
        <f>IF(AND(ISNUMBER(Emissions!T21),ISNUMBER(Dispersion!K23)),Emissions!T21*453.59/3600*Dispersion!K23,0)</f>
        <v>0</v>
      </c>
      <c r="AE21" s="23">
        <f>IF(AND(ISNUMBER(Emissions!T21),ISNUMBER(Dispersion!K24)),Emissions!T21*453.59/3600*Dispersion!K24,0)</f>
        <v>0</v>
      </c>
      <c r="AF21" s="23">
        <f>IF(AND(ISNUMBER(Emissions!U21),ISNUMBER(Dispersion!K25)),Emissions!U21*2000*453.59/8760/3600*Dispersion!K25,0)</f>
        <v>0</v>
      </c>
      <c r="AG21" s="23">
        <f>IF(AND(ISNUMBER(Emissions!V21),ISNUMBER(Dispersion!L23)),Emissions!V21*453.59/3600*Dispersion!L23,0)</f>
        <v>0</v>
      </c>
      <c r="AH21" s="23">
        <f>IF(AND(ISNUMBER(Emissions!V21),ISNUMBER(Dispersion!L24)),Emissions!V21*453.59/3600*Dispersion!L24,0)</f>
        <v>0</v>
      </c>
      <c r="AI21" s="23">
        <f>IF(AND(ISNUMBER(Emissions!W21),ISNUMBER(Dispersion!L25)),Emissions!W21*2000*453.59/8760/3600*Dispersion!L25,0)</f>
        <v>0</v>
      </c>
      <c r="AJ21" s="23">
        <f>IF(AND(ISNUMBER(Emissions!X21),ISNUMBER(Dispersion!M23)),Emissions!X21*453.59/3600*Dispersion!M23,0)</f>
        <v>0</v>
      </c>
      <c r="AK21" s="23">
        <f>IF(AND(ISNUMBER(Emissions!X21),ISNUMBER(Dispersion!M24)),Emissions!X21*453.59/3600*Dispersion!M24,0)</f>
        <v>0</v>
      </c>
      <c r="AL21" s="23">
        <f>IF(AND(ISNUMBER(Emissions!Y21),ISNUMBER(Dispersion!M25)),Emissions!Y21*2000*453.59/8760/3600*Dispersion!M25,0)</f>
        <v>0</v>
      </c>
      <c r="AM21" s="23">
        <f>IF(AND(ISNUMBER(Emissions!Z21),ISNUMBER(Dispersion!N23)),Emissions!Z21*453.59/3600*Dispersion!N23,0)</f>
        <v>0</v>
      </c>
      <c r="AN21" s="23">
        <f>IF(AND(ISNUMBER(Emissions!Z21),ISNUMBER(Dispersion!N24)),Emissions!Z21*453.59/3600*Dispersion!N24,0)</f>
        <v>0</v>
      </c>
      <c r="AO21" s="23">
        <f>IF(AND(ISNUMBER(Emissions!AA21),ISNUMBER(Dispersion!N25)),Emissions!AA21*2000*453.59/8760/3600*Dispersion!N25,0)</f>
        <v>0</v>
      </c>
      <c r="AP21" s="23">
        <f>IF(AND(ISNUMBER(Emissions!AB21),ISNUMBER(Dispersion!O23)),Emissions!AB21*453.59/3600*Dispersion!O23,0)</f>
        <v>0</v>
      </c>
      <c r="AQ21" s="23">
        <f>IF(AND(ISNUMBER(Emissions!AB21),ISNUMBER(Dispersion!O24)),Emissions!AB21*453.59/3600*Dispersion!O24,0)</f>
        <v>0</v>
      </c>
      <c r="AR21" s="23">
        <f>IF(AND(ISNUMBER(Emissions!AC21),ISNUMBER(Dispersion!O25)),Emissions!AC21*2000*453.59/8760/3600*Dispersion!O25,0)</f>
        <v>0</v>
      </c>
      <c r="AS21" s="23">
        <f>IF(AND(ISNUMBER(Emissions!AD21),ISNUMBER(Dispersion!P23)),Emissions!AD21*453.59/3600*Dispersion!P23,0)</f>
        <v>0</v>
      </c>
      <c r="AT21" s="23">
        <f>IF(AND(ISNUMBER(Emissions!AD21),ISNUMBER(Dispersion!P24)),Emissions!AD21*453.59/3600*Dispersion!P24,0)</f>
        <v>0</v>
      </c>
      <c r="AU21" s="23">
        <f>IF(AND(ISNUMBER(Emissions!AE21),ISNUMBER(Dispersion!P25)),Emissions!AE21*2000*453.59/8760/3600*Dispersion!P25,0)</f>
        <v>0</v>
      </c>
      <c r="AV21" s="23">
        <f>IF(AND(ISNUMBER(Emissions!AF21),ISNUMBER(Dispersion!Q23)),Emissions!AF21*453.59/3600*Dispersion!Q23,0)</f>
        <v>0</v>
      </c>
      <c r="AW21" s="23">
        <f>IF(AND(ISNUMBER(Emissions!AF21),ISNUMBER(Dispersion!Q24)),Emissions!AF21*453.59/3600*Dispersion!Q24,0)</f>
        <v>0</v>
      </c>
      <c r="AX21" s="23">
        <f>IF(AND(ISNUMBER(Emissions!AG21),ISNUMBER(Dispersion!Q25)),Emissions!AG21*2000*453.59/8760/3600*Dispersion!Q25,0)</f>
        <v>0</v>
      </c>
      <c r="AY21" s="23">
        <f>IF(AND(ISNUMBER(Emissions!AH21),ISNUMBER(Dispersion!R23)),Emissions!AH21*453.59/3600*Dispersion!R23,0)</f>
        <v>0</v>
      </c>
      <c r="AZ21" s="23">
        <f>IF(AND(ISNUMBER(Emissions!AH21),ISNUMBER(Dispersion!R24)),Emissions!AH21*453.59/3600*Dispersion!R24,0)</f>
        <v>0</v>
      </c>
      <c r="BA21" s="23">
        <f>IF(AND(ISNUMBER(Emissions!AI21),ISNUMBER(Dispersion!R25)),Emissions!AI21*2000*453.59/8760/3600*Dispersion!R25,0)</f>
        <v>0</v>
      </c>
      <c r="BB21" s="23">
        <f>IF(AND(ISNUMBER(Emissions!AJ21),ISNUMBER(Dispersion!S23)),Emissions!AJ21*453.59/3600*Dispersion!S23,0)</f>
        <v>0</v>
      </c>
      <c r="BC21" s="23">
        <f>IF(AND(ISNUMBER(Emissions!AJ21),ISNUMBER(Dispersion!S24)),Emissions!AJ21*453.59/3600*Dispersion!S24,0)</f>
        <v>0</v>
      </c>
      <c r="BD21" s="23">
        <f>IF(AND(ISNUMBER(Emissions!AK21),ISNUMBER(Dispersion!S25)),Emissions!AK21*2000*453.59/8760/3600*Dispersion!S25,0)</f>
        <v>0</v>
      </c>
      <c r="BE21" s="23">
        <f>IF(AND(ISNUMBER(Emissions!AL21),ISNUMBER(Dispersion!T23)),Emissions!AL21*453.59/3600*Dispersion!T23,0)</f>
        <v>0</v>
      </c>
      <c r="BF21" s="23">
        <f>IF(AND(ISNUMBER(Emissions!AL21),ISNUMBER(Dispersion!T24)),Emissions!AL21*453.59/3600*Dispersion!T24,0)</f>
        <v>0</v>
      </c>
      <c r="BG21" s="23">
        <f>IF(AND(ISNUMBER(Emissions!AM21),ISNUMBER(Dispersion!T25)),Emissions!AM21*2000*453.59/8760/3600*Dispersion!T25,0)</f>
        <v>0</v>
      </c>
      <c r="BH21" s="23">
        <f>IF(AND(ISNUMBER(Emissions!AN21),ISNUMBER(Dispersion!U23)),Emissions!AN21*453.59/3600*Dispersion!U23,0)</f>
        <v>0</v>
      </c>
      <c r="BI21" s="23">
        <f>IF(AND(ISNUMBER(Emissions!AN21),ISNUMBER(Dispersion!U24)),Emissions!AN21*453.59/3600*Dispersion!U24,0)</f>
        <v>0</v>
      </c>
      <c r="BJ21" s="23">
        <f>IF(AND(ISNUMBER(Emissions!AO21),ISNUMBER(Dispersion!U25)),Emissions!AO21*2000*453.59/8760/3600*Dispersion!U25,0)</f>
        <v>0</v>
      </c>
      <c r="BK21" s="23">
        <f>IF(AND(ISNUMBER(Emissions!AP21),ISNUMBER(Dispersion!V23)),Emissions!AP21*453.59/3600*Dispersion!V23,0)</f>
        <v>0</v>
      </c>
      <c r="BL21" s="23">
        <f>IF(AND(ISNUMBER(Emissions!AP21),ISNUMBER(Dispersion!V24)),Emissions!AP21*453.59/3600*Dispersion!V24,0)</f>
        <v>0</v>
      </c>
      <c r="BM21" s="23">
        <f>IF(AND(ISNUMBER(Emissions!AQ21),ISNUMBER(Dispersion!V25)),Emissions!AQ21*2000*453.59/8760/3600*Dispersion!V25,0)</f>
        <v>0</v>
      </c>
      <c r="BN21" s="23">
        <f>IF(AND(ISNUMBER(Emissions!AR21),ISNUMBER(Dispersion!W23)),Emissions!AR21*453.59/3600*Dispersion!W23,0)</f>
        <v>0</v>
      </c>
      <c r="BO21" s="23">
        <f>IF(AND(ISNUMBER(Emissions!AR21),ISNUMBER(Dispersion!W24)),Emissions!AR21*453.59/3600*Dispersion!W24,0)</f>
        <v>0</v>
      </c>
      <c r="BP21" s="23">
        <f>IF(AND(ISNUMBER(Emissions!AS21),ISNUMBER(Dispersion!W25)),Emissions!AS21*2000*453.59/8760/3600*Dispersion!W25,0)</f>
        <v>0</v>
      </c>
      <c r="BQ21" s="23">
        <f>IF(AND(ISNUMBER(Emissions!AT21),ISNUMBER(Dispersion!X23)),Emissions!AT21*453.59/3600*Dispersion!X23,0)</f>
        <v>0</v>
      </c>
      <c r="BR21" s="23">
        <f>IF(AND(ISNUMBER(Emissions!AT21),ISNUMBER(Dispersion!X24)),Emissions!AT21*453.59/3600*Dispersion!X24,0)</f>
        <v>0</v>
      </c>
      <c r="BS21" s="23">
        <f>IF(AND(ISNUMBER(Emissions!AU21),ISNUMBER(Dispersion!X25)),Emissions!AU21*2000*453.59/8760/3600*Dispersion!X25,0)</f>
        <v>0</v>
      </c>
      <c r="BT21" s="23">
        <f>IF(AND(ISNUMBER(Emissions!AV21),ISNUMBER(Dispersion!Y23)),Emissions!AV21*453.59/3600*Dispersion!Y23,0)</f>
        <v>0</v>
      </c>
      <c r="BU21" s="23">
        <f>IF(AND(ISNUMBER(Emissions!AV21),ISNUMBER(Dispersion!Y24)),Emissions!AV21*453.59/3600*Dispersion!Y24,0)</f>
        <v>0</v>
      </c>
      <c r="BV21" s="23">
        <f>IF(AND(ISNUMBER(Emissions!AW21),ISNUMBER(Dispersion!Y25)),Emissions!AW21*2000*453.59/8760/3600*Dispersion!Y25,0)</f>
        <v>0</v>
      </c>
      <c r="BW21" s="23">
        <f>IF(AND(ISNUMBER(Emissions!AX21),ISNUMBER(Dispersion!Z23)),Emissions!AX21*453.59/3600*Dispersion!Z23,0)</f>
        <v>0</v>
      </c>
      <c r="BX21" s="23">
        <f>IF(AND(ISNUMBER(Emissions!AX21),ISNUMBER(Dispersion!Z24)),Emissions!AX21*453.59/3600*Dispersion!Z24,0)</f>
        <v>0</v>
      </c>
      <c r="BY21" s="23">
        <f>IF(AND(ISNUMBER(Emissions!AY21),ISNUMBER(Dispersion!Z25)),Emissions!AY21*2000*453.59/8760/3600*Dispersion!Z25,0)</f>
        <v>0</v>
      </c>
      <c r="BZ21" s="23">
        <f>IF(AND(ISNUMBER(Emissions!AZ21),ISNUMBER(Dispersion!AA23)),Emissions!AZ21*453.59/3600*Dispersion!AA23,0)</f>
        <v>0</v>
      </c>
      <c r="CA21" s="23">
        <f>IF(AND(ISNUMBER(Emissions!AZ21),ISNUMBER(Dispersion!AA24)),Emissions!AZ21*453.59/3600*Dispersion!AA24,0)</f>
        <v>0</v>
      </c>
      <c r="CB21" s="23">
        <f>IF(AND(ISNUMBER(Emissions!BA21),ISNUMBER(Dispersion!AA25)),Emissions!BA21*2000*453.59/8760/3600*Dispersion!AA25,0)</f>
        <v>0</v>
      </c>
      <c r="CC21" s="23">
        <f>IF(AND(ISNUMBER(Emissions!BB21),ISNUMBER(Dispersion!AB23)),Emissions!BB21*453.59/3600*Dispersion!AB23,0)</f>
        <v>0</v>
      </c>
      <c r="CD21" s="23">
        <f>IF(AND(ISNUMBER(Emissions!BB21),ISNUMBER(Dispersion!AB24)),Emissions!BB21*453.59/3600*Dispersion!AB24,0)</f>
        <v>0</v>
      </c>
      <c r="CE21" s="23">
        <f>IF(AND(ISNUMBER(Emissions!BC21),ISNUMBER(Dispersion!AB25)),Emissions!BC21*2000*453.59/8760/3600*Dispersion!AB25,0)</f>
        <v>0</v>
      </c>
      <c r="CF21" s="23">
        <f>IF(AND(ISNUMBER(Emissions!BD21),ISNUMBER(Dispersion!AC23)),Emissions!BD21*453.59/3600*Dispersion!AC23,0)</f>
        <v>0</v>
      </c>
      <c r="CG21" s="23">
        <f>IF(AND(ISNUMBER(Emissions!BD21),ISNUMBER(Dispersion!AC24)),Emissions!BD21*453.59/3600*Dispersion!AC24,0)</f>
        <v>0</v>
      </c>
      <c r="CH21" s="23">
        <f>IF(AND(ISNUMBER(Emissions!BE21),ISNUMBER(Dispersion!AC25)),Emissions!BE21*2000*453.59/8760/3600*Dispersion!AC25,0)</f>
        <v>0</v>
      </c>
      <c r="CI21" s="23">
        <f>IF(AND(ISNUMBER(Emissions!BF21),ISNUMBER(Dispersion!AD23)),Emissions!BF21*453.59/3600*Dispersion!AD23,0)</f>
        <v>0</v>
      </c>
      <c r="CJ21" s="23">
        <f>IF(AND(ISNUMBER(Emissions!BF21),ISNUMBER(Dispersion!AD24)),Emissions!BF21*453.59/3600*Dispersion!AD24,0)</f>
        <v>0</v>
      </c>
      <c r="CK21" s="23">
        <f>IF(AND(ISNUMBER(Emissions!BG21),ISNUMBER(Dispersion!AD25)),Emissions!BG21*2000*453.59/8760/3600*Dispersion!AD25,0)</f>
        <v>0</v>
      </c>
      <c r="CL21" s="23">
        <f>IF(AND(ISNUMBER(Emissions!BH21),ISNUMBER(Dispersion!AE23)),Emissions!BH21*453.59/3600*Dispersion!AE23,0)</f>
        <v>0</v>
      </c>
      <c r="CM21" s="23">
        <f>IF(AND(ISNUMBER(Emissions!BH21),ISNUMBER(Dispersion!AE24)),Emissions!BH21*453.59/3600*Dispersion!AE24,0)</f>
        <v>0</v>
      </c>
      <c r="CN21" s="23">
        <f>IF(AND(ISNUMBER(Emissions!BI21),ISNUMBER(Dispersion!AE25)),Emissions!BI21*2000*453.59/8760/3600*Dispersion!AE25,0)</f>
        <v>0</v>
      </c>
      <c r="CO21" s="23">
        <f>IF(AND(ISNUMBER(Emissions!BJ21),ISNUMBER(Dispersion!AF23)),Emissions!BJ21*453.59/3600*Dispersion!AF23,0)</f>
        <v>0</v>
      </c>
      <c r="CP21" s="23">
        <f>IF(AND(ISNUMBER(Emissions!BJ21),ISNUMBER(Dispersion!AF24)),Emissions!BJ21*453.59/3600*Dispersion!AF24,0)</f>
        <v>0</v>
      </c>
      <c r="CQ21" s="23">
        <f>IF(AND(ISNUMBER(Emissions!BK21),ISNUMBER(Dispersion!AF25)),Emissions!BK21*2000*453.59/8760/3600*Dispersion!AF25,0)</f>
        <v>0</v>
      </c>
      <c r="CR21" s="23">
        <f>IF(AND(ISNUMBER(Emissions!BL21),ISNUMBER(Dispersion!AG23)),Emissions!BL21*453.59/3600*Dispersion!AG23,0)</f>
        <v>0</v>
      </c>
      <c r="CS21" s="23">
        <f>IF(AND(ISNUMBER(Emissions!BL21),ISNUMBER(Dispersion!AG24)),Emissions!BL21*453.59/3600*Dispersion!AG24,0)</f>
        <v>0</v>
      </c>
      <c r="CT21" s="23">
        <f>IF(AND(ISNUMBER(Emissions!BM21),ISNUMBER(Dispersion!AG25)),Emissions!BM21*2000*453.59/8760/3600*Dispersion!AG25,0)</f>
        <v>0</v>
      </c>
      <c r="CU21" s="23">
        <f>IF(AND(ISNUMBER(Emissions!BN21),ISNUMBER(Dispersion!AH23)),Emissions!BN21*453.59/3600*Dispersion!AH23,0)</f>
        <v>0</v>
      </c>
      <c r="CV21" s="23">
        <f>IF(AND(ISNUMBER(Emissions!BN21),ISNUMBER(Dispersion!AH24)),Emissions!BN21*453.59/3600*Dispersion!AH24,0)</f>
        <v>0</v>
      </c>
      <c r="CW21" s="23">
        <f>IF(AND(ISNUMBER(Emissions!BO21),ISNUMBER(Dispersion!AH25)),Emissions!BO21*2000*453.59/8760/3600*Dispersion!AH25,0)</f>
        <v>0</v>
      </c>
      <c r="CX21" s="23">
        <f>IF(AND(ISNUMBER(Emissions!BP21),ISNUMBER(Dispersion!AI23)),Emissions!BP21*453.59/3600*Dispersion!AI23,0)</f>
        <v>0</v>
      </c>
      <c r="CY21" s="23">
        <f>IF(AND(ISNUMBER(Emissions!BP21),ISNUMBER(Dispersion!AI24)),Emissions!BP21*453.59/3600*Dispersion!AI24,0)</f>
        <v>0</v>
      </c>
      <c r="CZ21" s="23">
        <f>IF(AND(ISNUMBER(Emissions!BQ21),ISNUMBER(Dispersion!AI25)),Emissions!BQ21*2000*453.59/8760/3600*Dispersion!AI25,0)</f>
        <v>0</v>
      </c>
      <c r="DA21" s="23">
        <f>IF(AND(ISNUMBER(Emissions!BR21),ISNUMBER(Dispersion!AJ23)),Emissions!BR21*453.59/3600*Dispersion!AJ23,0)</f>
        <v>0</v>
      </c>
      <c r="DB21" s="23">
        <f>IF(AND(ISNUMBER(Emissions!BR21),ISNUMBER(Dispersion!AJ24)),Emissions!BR21*453.59/3600*Dispersion!AJ24,0)</f>
        <v>0</v>
      </c>
      <c r="DC21" s="23">
        <f>IF(AND(ISNUMBER(Emissions!BS21),ISNUMBER(Dispersion!AJ25)),Emissions!BS21*2000*453.59/8760/3600*Dispersion!AJ25,0)</f>
        <v>0</v>
      </c>
      <c r="DD21" s="23">
        <f>IF(AND(ISNUMBER(Emissions!BT21),ISNUMBER(Dispersion!AK23)),Emissions!BT21*453.59/3600*Dispersion!AK23,0)</f>
        <v>0</v>
      </c>
      <c r="DE21" s="23">
        <f>IF(AND(ISNUMBER(Emissions!BT21),ISNUMBER(Dispersion!AK24)),Emissions!BT21*453.59/3600*Dispersion!AK24,0)</f>
        <v>0</v>
      </c>
      <c r="DF21" s="23">
        <f>IF(AND(ISNUMBER(Emissions!BU21),ISNUMBER(Dispersion!AK25)),Emissions!BU21*2000*453.59/8760/3600*Dispersion!AK25,0)</f>
        <v>0</v>
      </c>
      <c r="DG21" s="23">
        <f>IF(AND(ISNUMBER(Emissions!BV21),ISNUMBER(Dispersion!AL23)),Emissions!BV21*453.59/3600*Dispersion!AL23,0)</f>
        <v>0</v>
      </c>
      <c r="DH21" s="23">
        <f>IF(AND(ISNUMBER(Emissions!BV21),ISNUMBER(Dispersion!AL24)),Emissions!BV21*453.59/3600*Dispersion!AL24,0)</f>
        <v>0</v>
      </c>
      <c r="DI21" s="23">
        <f>IF(AND(ISNUMBER(Emissions!BW21),ISNUMBER(Dispersion!AL25)),Emissions!BW21*2000*453.59/8760/3600*Dispersion!AL25,0)</f>
        <v>0</v>
      </c>
      <c r="DJ21" s="23">
        <f>IF(AND(ISNUMBER(Emissions!BX21),ISNUMBER(Dispersion!AM23)),Emissions!BX21*453.59/3600*Dispersion!AM23,0)</f>
        <v>0</v>
      </c>
      <c r="DK21" s="23">
        <f>IF(AND(ISNUMBER(Emissions!BX21),ISNUMBER(Dispersion!AM24)),Emissions!BX21*453.59/3600*Dispersion!AM24,0)</f>
        <v>0</v>
      </c>
      <c r="DL21" s="23">
        <f>IF(AND(ISNUMBER(Emissions!BY21),ISNUMBER(Dispersion!AM25)),Emissions!BY21*2000*453.59/8760/3600*Dispersion!AM25,0)</f>
        <v>0</v>
      </c>
      <c r="DM21" s="23">
        <f>IF(AND(ISNUMBER(Emissions!BZ21),ISNUMBER(Dispersion!AN23)),Emissions!BZ21*453.59/3600*Dispersion!AN23,0)</f>
        <v>0</v>
      </c>
      <c r="DN21" s="23">
        <f>IF(AND(ISNUMBER(Emissions!BZ21),ISNUMBER(Dispersion!AN24)),Emissions!BZ21*453.59/3600*Dispersion!AN24,0)</f>
        <v>0</v>
      </c>
      <c r="DO21" s="23">
        <f>IF(AND(ISNUMBER(Emissions!CA21),ISNUMBER(Dispersion!AN25)),Emissions!CA21*2000*453.59/8760/3600*Dispersion!AN25,0)</f>
        <v>0</v>
      </c>
      <c r="DP21" s="23">
        <f>IF(AND(ISNUMBER(Emissions!CB21),ISNUMBER(Dispersion!AO23)),Emissions!CB21*453.59/3600*Dispersion!AO23,0)</f>
        <v>0</v>
      </c>
      <c r="DQ21" s="23">
        <f>IF(AND(ISNUMBER(Emissions!CB21),ISNUMBER(Dispersion!AO24)),Emissions!CB21*453.59/3600*Dispersion!AO24,0)</f>
        <v>0</v>
      </c>
      <c r="DR21" s="23">
        <f>IF(AND(ISNUMBER(Emissions!CC21),ISNUMBER(Dispersion!AO25)),Emissions!CC21*2000*453.59/8760/3600*Dispersion!AO25,0)</f>
        <v>0</v>
      </c>
      <c r="DS21" s="23">
        <f>IF(AND(ISNUMBER(Emissions!CD21),ISNUMBER(Dispersion!AP23)),Emissions!CD21*453.59/3600*Dispersion!AP23,0)</f>
        <v>0</v>
      </c>
      <c r="DT21" s="23">
        <f>IF(AND(ISNUMBER(Emissions!CD21),ISNUMBER(Dispersion!AP24)),Emissions!CD21*453.59/3600*Dispersion!AP24,0)</f>
        <v>0</v>
      </c>
      <c r="DU21" s="23">
        <f>IF(AND(ISNUMBER(Emissions!CE21),ISNUMBER(Dispersion!AP25)),Emissions!CE21*2000*453.59/8760/3600*Dispersion!AP25,0)</f>
        <v>0</v>
      </c>
      <c r="DV21" s="23">
        <f>IF(AND(ISNUMBER(Emissions!CF21),ISNUMBER(Dispersion!AQ23)),Emissions!CF21*453.59/3600*Dispersion!AQ23,0)</f>
        <v>0</v>
      </c>
      <c r="DW21" s="23">
        <f>IF(AND(ISNUMBER(Emissions!CF21),ISNUMBER(Dispersion!AQ24)),Emissions!CF21*453.59/3600*Dispersion!AQ24,0)</f>
        <v>0</v>
      </c>
      <c r="DX21" s="23">
        <f>IF(AND(ISNUMBER(Emissions!CG21),ISNUMBER(Dispersion!AQ25)),Emissions!CG21*2000*453.59/8760/3600*Dispersion!AQ25,0)</f>
        <v>0</v>
      </c>
      <c r="DY21" s="23">
        <f>IF(AND(ISNUMBER(Emissions!CH21),ISNUMBER(Dispersion!AR23)),Emissions!CH21*453.59/3600*Dispersion!AR23,0)</f>
        <v>0</v>
      </c>
      <c r="DZ21" s="23">
        <f>IF(AND(ISNUMBER(Emissions!CH21),ISNUMBER(Dispersion!AR24)),Emissions!CH21*453.59/3600*Dispersion!AR24,0)</f>
        <v>0</v>
      </c>
      <c r="EA21" s="23">
        <f>IF(AND(ISNUMBER(Emissions!CI21),ISNUMBER(Dispersion!AR25)),Emissions!CI21*2000*453.59/8760/3600*Dispersion!AR25,0)</f>
        <v>0</v>
      </c>
      <c r="EB21" s="23">
        <f>IF(AND(ISNUMBER(Emissions!CJ21),ISNUMBER(Dispersion!AS23)),Emissions!CJ21*453.59/3600*Dispersion!AS23,0)</f>
        <v>0</v>
      </c>
      <c r="EC21" s="23">
        <f>IF(AND(ISNUMBER(Emissions!CJ21),ISNUMBER(Dispersion!AS24)),Emissions!CJ21*453.59/3600*Dispersion!AS24,0)</f>
        <v>0</v>
      </c>
      <c r="ED21" s="23">
        <f>IF(AND(ISNUMBER(Emissions!CK21),ISNUMBER(Dispersion!AS25)),Emissions!CK21*2000*453.59/8760/3600*Dispersion!AS25,0)</f>
        <v>0</v>
      </c>
      <c r="EE21" s="23">
        <f>IF(AND(ISNUMBER(Emissions!CL21),ISNUMBER(Dispersion!AT23)),Emissions!CL21*453.59/3600*Dispersion!AT23,0)</f>
        <v>0</v>
      </c>
      <c r="EF21" s="23">
        <f>IF(AND(ISNUMBER(Emissions!CL21),ISNUMBER(Dispersion!AT24)),Emissions!CL21*453.59/3600*Dispersion!AT24,0)</f>
        <v>0</v>
      </c>
      <c r="EG21" s="23">
        <f>IF(AND(ISNUMBER(Emissions!CM21),ISNUMBER(Dispersion!AT25)),Emissions!CM21*2000*453.59/8760/3600*Dispersion!AT25,0)</f>
        <v>0</v>
      </c>
      <c r="EH21" s="23">
        <f>IF(AND(ISNUMBER(Emissions!CN21),ISNUMBER(Dispersion!AU23)),Emissions!CN21*453.59/3600*Dispersion!AU23,0)</f>
        <v>0</v>
      </c>
      <c r="EI21" s="23">
        <f>IF(AND(ISNUMBER(Emissions!CN21),ISNUMBER(Dispersion!AU24)),Emissions!CN21*453.59/3600*Dispersion!AU24,0)</f>
        <v>0</v>
      </c>
      <c r="EJ21" s="23">
        <f>IF(AND(ISNUMBER(Emissions!CO21),ISNUMBER(Dispersion!AU25)),Emissions!CO21*2000*453.59/8760/3600*Dispersion!AU25,0)</f>
        <v>0</v>
      </c>
      <c r="EK21" s="23">
        <f>IF(AND(ISNUMBER(Emissions!CP21),ISNUMBER(Dispersion!AV23)),Emissions!CP21*453.59/3600*Dispersion!AV23,0)</f>
        <v>0</v>
      </c>
      <c r="EL21" s="23">
        <f>IF(AND(ISNUMBER(Emissions!CP21),ISNUMBER(Dispersion!AV24)),Emissions!CP21*453.59/3600*Dispersion!AV24,0)</f>
        <v>0</v>
      </c>
      <c r="EM21" s="23">
        <f>IF(AND(ISNUMBER(Emissions!CQ21),ISNUMBER(Dispersion!AV25)),Emissions!CQ21*2000*453.59/8760/3600*Dispersion!AV25,0)</f>
        <v>0</v>
      </c>
      <c r="EN21" s="23">
        <f>IF(AND(ISNUMBER(Emissions!CR21),ISNUMBER(Dispersion!AW23)),Emissions!CR21*453.59/3600*Dispersion!AW23,0)</f>
        <v>0</v>
      </c>
      <c r="EO21" s="23">
        <f>IF(AND(ISNUMBER(Emissions!CR21),ISNUMBER(Dispersion!AW24)),Emissions!CR21*453.59/3600*Dispersion!AW24,0)</f>
        <v>0</v>
      </c>
      <c r="EP21" s="23">
        <f>IF(AND(ISNUMBER(Emissions!CS21),ISNUMBER(Dispersion!AW25)),Emissions!CS21*2000*453.59/8760/3600*Dispersion!AW25,0)</f>
        <v>0</v>
      </c>
      <c r="EQ21" s="23">
        <f>IF(AND(ISNUMBER(Emissions!CT21),ISNUMBER(Dispersion!AX23)),Emissions!CT21*453.59/3600*Dispersion!AX23,0)</f>
        <v>0</v>
      </c>
      <c r="ER21" s="23">
        <f>IF(AND(ISNUMBER(Emissions!CT21),ISNUMBER(Dispersion!AX24)),Emissions!CT21*453.59/3600*Dispersion!AX24,0)</f>
        <v>0</v>
      </c>
      <c r="ES21" s="23">
        <f>IF(AND(ISNUMBER(Emissions!CU21),ISNUMBER(Dispersion!AX25)),Emissions!CU21*2000*453.59/8760/3600*Dispersion!AX25,0)</f>
        <v>0</v>
      </c>
      <c r="ET21" s="23">
        <f>IF(AND(ISNUMBER(Emissions!CV21),ISNUMBER(Dispersion!AY23)),Emissions!CV21*453.59/3600*Dispersion!AY23,0)</f>
        <v>0</v>
      </c>
      <c r="EU21" s="23">
        <f>IF(AND(ISNUMBER(Emissions!CV21),ISNUMBER(Dispersion!AY24)),Emissions!CV21*453.59/3600*Dispersion!AY24,0)</f>
        <v>0</v>
      </c>
      <c r="EV21" s="23">
        <f>IF(AND(ISNUMBER(Emissions!CW21),ISNUMBER(Dispersion!AY25)),Emissions!CW21*2000*453.59/8760/3600*Dispersion!AY25,0)</f>
        <v>0</v>
      </c>
      <c r="EW21" s="23">
        <f>IF(AND(ISNUMBER(Emissions!CX21),ISNUMBER(Dispersion!AZ23)),Emissions!CX21*453.59/3600*Dispersion!AZ23,0)</f>
        <v>0</v>
      </c>
      <c r="EX21" s="23">
        <f>IF(AND(ISNUMBER(Emissions!CX21),ISNUMBER(Dispersion!AZ24)),Emissions!CX21*453.59/3600*Dispersion!AZ24,0)</f>
        <v>0</v>
      </c>
      <c r="EY21" s="36">
        <f>IF(AND(ISNUMBER(Emissions!CY21),ISNUMBER(Dispersion!AZ25)),Emissions!CY21*2000*453.59/8760/3600*Dispersion!AZ25,0)</f>
        <v>0</v>
      </c>
    </row>
    <row r="22" spans="1:155" x14ac:dyDescent="0.2">
      <c r="A22" s="14" t="s">
        <v>95</v>
      </c>
      <c r="B22" s="14" t="s">
        <v>96</v>
      </c>
      <c r="C22" s="33">
        <f t="shared" si="0"/>
        <v>0</v>
      </c>
      <c r="D22" s="23">
        <f t="shared" si="1"/>
        <v>0</v>
      </c>
      <c r="E22" s="36">
        <f t="shared" si="2"/>
        <v>0</v>
      </c>
      <c r="F22" s="34">
        <f>IF(AND(ISNUMBER(Emissions!D22),ISNUMBER(Dispersion!C23)),Emissions!D22*453.59/3600*Dispersion!C23,0)</f>
        <v>0</v>
      </c>
      <c r="G22" s="23">
        <f>IF(AND(ISNUMBER(Emissions!D22),ISNUMBER(Dispersion!C24)),Emissions!D22*453.59/3600*Dispersion!C24,0)</f>
        <v>0</v>
      </c>
      <c r="H22" s="23">
        <f>IF(AND(ISNUMBER(Emissions!E22),ISNUMBER(Dispersion!C25)),Emissions!E22*2000*453.59/8760/3600*Dispersion!C25,0)</f>
        <v>0</v>
      </c>
      <c r="I22" s="23">
        <f>IF(AND(ISNUMBER(Emissions!F22),ISNUMBER(Dispersion!D23)),Emissions!F22*453.59/3600*Dispersion!D23,0)</f>
        <v>0</v>
      </c>
      <c r="J22" s="23">
        <f>IF(AND(ISNUMBER(Emissions!F22),ISNUMBER(Dispersion!D24)),Emissions!F22*453.59/3600*Dispersion!D24,0)</f>
        <v>0</v>
      </c>
      <c r="K22" s="23">
        <f>IF(AND(ISNUMBER(Emissions!G22),ISNUMBER(Dispersion!D25)),Emissions!G22*2000*453.59/8760/3600*Dispersion!D25,0)</f>
        <v>0</v>
      </c>
      <c r="L22" s="23">
        <f>IF(AND(ISNUMBER(Emissions!H22),ISNUMBER(Dispersion!E23)),Emissions!H22*453.59/3600*Dispersion!E23,0)</f>
        <v>0</v>
      </c>
      <c r="M22" s="23">
        <f>IF(AND(ISNUMBER(Emissions!H22),ISNUMBER(Dispersion!E24)),Emissions!H22*453.59/3600*Dispersion!E24,0)</f>
        <v>0</v>
      </c>
      <c r="N22" s="23">
        <f>IF(AND(ISNUMBER(Emissions!I22),ISNUMBER(Dispersion!E25)),Emissions!I22*2000*453.59/8760/3600*Dispersion!E25,0)</f>
        <v>0</v>
      </c>
      <c r="O22" s="23">
        <f>IF(AND(ISNUMBER(Emissions!J22),ISNUMBER(Dispersion!F23)),Emissions!J22*453.59/3600*Dispersion!F23,0)</f>
        <v>0</v>
      </c>
      <c r="P22" s="23">
        <f>IF(AND(ISNUMBER(Emissions!J22),ISNUMBER(Dispersion!F24)),Emissions!J22*453.59/3600*Dispersion!F24,0)</f>
        <v>0</v>
      </c>
      <c r="Q22" s="23">
        <f>IF(AND(ISNUMBER(Emissions!K22),ISNUMBER(Dispersion!F25)),Emissions!K22*2000*453.59/8760/3600*Dispersion!F25,0)</f>
        <v>0</v>
      </c>
      <c r="R22" s="23">
        <f>IF(AND(ISNUMBER(Emissions!L22),ISNUMBER(Dispersion!G23)),Emissions!L22*453.59/3600*Dispersion!G23,0)</f>
        <v>0</v>
      </c>
      <c r="S22" s="23">
        <f>IF(AND(ISNUMBER(Emissions!L22),ISNUMBER(Dispersion!G24)),Emissions!L22*453.59/3600*Dispersion!G24,0)</f>
        <v>0</v>
      </c>
      <c r="T22" s="23">
        <f>IF(AND(ISNUMBER(Emissions!M22),ISNUMBER(Dispersion!G25)),Emissions!M22*2000*453.59/8760/3600*Dispersion!G25,0)</f>
        <v>0</v>
      </c>
      <c r="U22" s="23">
        <f>IF(AND(ISNUMBER(Emissions!N22),ISNUMBER(Dispersion!H23)),Emissions!N22*453.59/3600*Dispersion!H23,0)</f>
        <v>0</v>
      </c>
      <c r="V22" s="23">
        <f>IF(AND(ISNUMBER(Emissions!N22),ISNUMBER(Dispersion!H24)),Emissions!N22*453.59/3600*Dispersion!H24,0)</f>
        <v>0</v>
      </c>
      <c r="W22" s="23">
        <f>IF(AND(ISNUMBER(Emissions!O22),ISNUMBER(Dispersion!H25)),Emissions!O22*2000*453.59/8760/3600*Dispersion!H25,0)</f>
        <v>0</v>
      </c>
      <c r="X22" s="23">
        <f>IF(AND(ISNUMBER(Emissions!P22),ISNUMBER(Dispersion!I23)),Emissions!P22*453.59/3600*Dispersion!I23,0)</f>
        <v>0</v>
      </c>
      <c r="Y22" s="23">
        <f>IF(AND(ISNUMBER(Emissions!P22),ISNUMBER(Dispersion!I24)),Emissions!P22*453.59/3600*Dispersion!I24,0)</f>
        <v>0</v>
      </c>
      <c r="Z22" s="23">
        <f>IF(AND(ISNUMBER(Emissions!Q22),ISNUMBER(Dispersion!I25)),Emissions!Q22*2000*453.59/8760/3600*Dispersion!I25,0)</f>
        <v>0</v>
      </c>
      <c r="AA22" s="23">
        <f>IF(AND(ISNUMBER(Emissions!R22),ISNUMBER(Dispersion!J23)),Emissions!R22*453.59/3600*Dispersion!J23,0)</f>
        <v>0</v>
      </c>
      <c r="AB22" s="23">
        <f>IF(AND(ISNUMBER(Emissions!R22),ISNUMBER(Dispersion!J24)),Emissions!R22*453.59/3600*Dispersion!J24,0)</f>
        <v>0</v>
      </c>
      <c r="AC22" s="23">
        <f>IF(AND(ISNUMBER(Emissions!S22),ISNUMBER(Dispersion!J25)),Emissions!S22*2000*453.59/8760/3600*Dispersion!J25,0)</f>
        <v>0</v>
      </c>
      <c r="AD22" s="23">
        <f>IF(AND(ISNUMBER(Emissions!T22),ISNUMBER(Dispersion!K23)),Emissions!T22*453.59/3600*Dispersion!K23,0)</f>
        <v>0</v>
      </c>
      <c r="AE22" s="23">
        <f>IF(AND(ISNUMBER(Emissions!T22),ISNUMBER(Dispersion!K24)),Emissions!T22*453.59/3600*Dispersion!K24,0)</f>
        <v>0</v>
      </c>
      <c r="AF22" s="23">
        <f>IF(AND(ISNUMBER(Emissions!U22),ISNUMBER(Dispersion!K25)),Emissions!U22*2000*453.59/8760/3600*Dispersion!K25,0)</f>
        <v>0</v>
      </c>
      <c r="AG22" s="23">
        <f>IF(AND(ISNUMBER(Emissions!V22),ISNUMBER(Dispersion!L23)),Emissions!V22*453.59/3600*Dispersion!L23,0)</f>
        <v>0</v>
      </c>
      <c r="AH22" s="23">
        <f>IF(AND(ISNUMBER(Emissions!V22),ISNUMBER(Dispersion!L24)),Emissions!V22*453.59/3600*Dispersion!L24,0)</f>
        <v>0</v>
      </c>
      <c r="AI22" s="23">
        <f>IF(AND(ISNUMBER(Emissions!W22),ISNUMBER(Dispersion!L25)),Emissions!W22*2000*453.59/8760/3600*Dispersion!L25,0)</f>
        <v>0</v>
      </c>
      <c r="AJ22" s="23">
        <f>IF(AND(ISNUMBER(Emissions!X22),ISNUMBER(Dispersion!M23)),Emissions!X22*453.59/3600*Dispersion!M23,0)</f>
        <v>0</v>
      </c>
      <c r="AK22" s="23">
        <f>IF(AND(ISNUMBER(Emissions!X22),ISNUMBER(Dispersion!M24)),Emissions!X22*453.59/3600*Dispersion!M24,0)</f>
        <v>0</v>
      </c>
      <c r="AL22" s="23">
        <f>IF(AND(ISNUMBER(Emissions!Y22),ISNUMBER(Dispersion!M25)),Emissions!Y22*2000*453.59/8760/3600*Dispersion!M25,0)</f>
        <v>0</v>
      </c>
      <c r="AM22" s="23">
        <f>IF(AND(ISNUMBER(Emissions!Z22),ISNUMBER(Dispersion!N23)),Emissions!Z22*453.59/3600*Dispersion!N23,0)</f>
        <v>0</v>
      </c>
      <c r="AN22" s="23">
        <f>IF(AND(ISNUMBER(Emissions!Z22),ISNUMBER(Dispersion!N24)),Emissions!Z22*453.59/3600*Dispersion!N24,0)</f>
        <v>0</v>
      </c>
      <c r="AO22" s="23">
        <f>IF(AND(ISNUMBER(Emissions!AA22),ISNUMBER(Dispersion!N25)),Emissions!AA22*2000*453.59/8760/3600*Dispersion!N25,0)</f>
        <v>0</v>
      </c>
      <c r="AP22" s="23">
        <f>IF(AND(ISNUMBER(Emissions!AB22),ISNUMBER(Dispersion!O23)),Emissions!AB22*453.59/3600*Dispersion!O23,0)</f>
        <v>0</v>
      </c>
      <c r="AQ22" s="23">
        <f>IF(AND(ISNUMBER(Emissions!AB22),ISNUMBER(Dispersion!O24)),Emissions!AB22*453.59/3600*Dispersion!O24,0)</f>
        <v>0</v>
      </c>
      <c r="AR22" s="23">
        <f>IF(AND(ISNUMBER(Emissions!AC22),ISNUMBER(Dispersion!O25)),Emissions!AC22*2000*453.59/8760/3600*Dispersion!O25,0)</f>
        <v>0</v>
      </c>
      <c r="AS22" s="23">
        <f>IF(AND(ISNUMBER(Emissions!AD22),ISNUMBER(Dispersion!P23)),Emissions!AD22*453.59/3600*Dispersion!P23,0)</f>
        <v>0</v>
      </c>
      <c r="AT22" s="23">
        <f>IF(AND(ISNUMBER(Emissions!AD22),ISNUMBER(Dispersion!P24)),Emissions!AD22*453.59/3600*Dispersion!P24,0)</f>
        <v>0</v>
      </c>
      <c r="AU22" s="23">
        <f>IF(AND(ISNUMBER(Emissions!AE22),ISNUMBER(Dispersion!P25)),Emissions!AE22*2000*453.59/8760/3600*Dispersion!P25,0)</f>
        <v>0</v>
      </c>
      <c r="AV22" s="23">
        <f>IF(AND(ISNUMBER(Emissions!AF22),ISNUMBER(Dispersion!Q23)),Emissions!AF22*453.59/3600*Dispersion!Q23,0)</f>
        <v>0</v>
      </c>
      <c r="AW22" s="23">
        <f>IF(AND(ISNUMBER(Emissions!AF22),ISNUMBER(Dispersion!Q24)),Emissions!AF22*453.59/3600*Dispersion!Q24,0)</f>
        <v>0</v>
      </c>
      <c r="AX22" s="23">
        <f>IF(AND(ISNUMBER(Emissions!AG22),ISNUMBER(Dispersion!Q25)),Emissions!AG22*2000*453.59/8760/3600*Dispersion!Q25,0)</f>
        <v>0</v>
      </c>
      <c r="AY22" s="23">
        <f>IF(AND(ISNUMBER(Emissions!AH22),ISNUMBER(Dispersion!R23)),Emissions!AH22*453.59/3600*Dispersion!R23,0)</f>
        <v>0</v>
      </c>
      <c r="AZ22" s="23">
        <f>IF(AND(ISNUMBER(Emissions!AH22),ISNUMBER(Dispersion!R24)),Emissions!AH22*453.59/3600*Dispersion!R24,0)</f>
        <v>0</v>
      </c>
      <c r="BA22" s="23">
        <f>IF(AND(ISNUMBER(Emissions!AI22),ISNUMBER(Dispersion!R25)),Emissions!AI22*2000*453.59/8760/3600*Dispersion!R25,0)</f>
        <v>0</v>
      </c>
      <c r="BB22" s="23">
        <f>IF(AND(ISNUMBER(Emissions!AJ22),ISNUMBER(Dispersion!S23)),Emissions!AJ22*453.59/3600*Dispersion!S23,0)</f>
        <v>0</v>
      </c>
      <c r="BC22" s="23">
        <f>IF(AND(ISNUMBER(Emissions!AJ22),ISNUMBER(Dispersion!S24)),Emissions!AJ22*453.59/3600*Dispersion!S24,0)</f>
        <v>0</v>
      </c>
      <c r="BD22" s="23">
        <f>IF(AND(ISNUMBER(Emissions!AK22),ISNUMBER(Dispersion!S25)),Emissions!AK22*2000*453.59/8760/3600*Dispersion!S25,0)</f>
        <v>0</v>
      </c>
      <c r="BE22" s="23">
        <f>IF(AND(ISNUMBER(Emissions!AL22),ISNUMBER(Dispersion!T23)),Emissions!AL22*453.59/3600*Dispersion!T23,0)</f>
        <v>0</v>
      </c>
      <c r="BF22" s="23">
        <f>IF(AND(ISNUMBER(Emissions!AL22),ISNUMBER(Dispersion!T24)),Emissions!AL22*453.59/3600*Dispersion!T24,0)</f>
        <v>0</v>
      </c>
      <c r="BG22" s="23">
        <f>IF(AND(ISNUMBER(Emissions!AM22),ISNUMBER(Dispersion!T25)),Emissions!AM22*2000*453.59/8760/3600*Dispersion!T25,0)</f>
        <v>0</v>
      </c>
      <c r="BH22" s="23">
        <f>IF(AND(ISNUMBER(Emissions!AN22),ISNUMBER(Dispersion!U23)),Emissions!AN22*453.59/3600*Dispersion!U23,0)</f>
        <v>0</v>
      </c>
      <c r="BI22" s="23">
        <f>IF(AND(ISNUMBER(Emissions!AN22),ISNUMBER(Dispersion!U24)),Emissions!AN22*453.59/3600*Dispersion!U24,0)</f>
        <v>0</v>
      </c>
      <c r="BJ22" s="23">
        <f>IF(AND(ISNUMBER(Emissions!AO22),ISNUMBER(Dispersion!U25)),Emissions!AO22*2000*453.59/8760/3600*Dispersion!U25,0)</f>
        <v>0</v>
      </c>
      <c r="BK22" s="23">
        <f>IF(AND(ISNUMBER(Emissions!AP22),ISNUMBER(Dispersion!V23)),Emissions!AP22*453.59/3600*Dispersion!V23,0)</f>
        <v>0</v>
      </c>
      <c r="BL22" s="23">
        <f>IF(AND(ISNUMBER(Emissions!AP22),ISNUMBER(Dispersion!V24)),Emissions!AP22*453.59/3600*Dispersion!V24,0)</f>
        <v>0</v>
      </c>
      <c r="BM22" s="23">
        <f>IF(AND(ISNUMBER(Emissions!AQ22),ISNUMBER(Dispersion!V25)),Emissions!AQ22*2000*453.59/8760/3600*Dispersion!V25,0)</f>
        <v>0</v>
      </c>
      <c r="BN22" s="23">
        <f>IF(AND(ISNUMBER(Emissions!AR22),ISNUMBER(Dispersion!W23)),Emissions!AR22*453.59/3600*Dispersion!W23,0)</f>
        <v>0</v>
      </c>
      <c r="BO22" s="23">
        <f>IF(AND(ISNUMBER(Emissions!AR22),ISNUMBER(Dispersion!W24)),Emissions!AR22*453.59/3600*Dispersion!W24,0)</f>
        <v>0</v>
      </c>
      <c r="BP22" s="23">
        <f>IF(AND(ISNUMBER(Emissions!AS22),ISNUMBER(Dispersion!W25)),Emissions!AS22*2000*453.59/8760/3600*Dispersion!W25,0)</f>
        <v>0</v>
      </c>
      <c r="BQ22" s="23">
        <f>IF(AND(ISNUMBER(Emissions!AT22),ISNUMBER(Dispersion!X23)),Emissions!AT22*453.59/3600*Dispersion!X23,0)</f>
        <v>0</v>
      </c>
      <c r="BR22" s="23">
        <f>IF(AND(ISNUMBER(Emissions!AT22),ISNUMBER(Dispersion!X24)),Emissions!AT22*453.59/3600*Dispersion!X24,0)</f>
        <v>0</v>
      </c>
      <c r="BS22" s="23">
        <f>IF(AND(ISNUMBER(Emissions!AU22),ISNUMBER(Dispersion!X25)),Emissions!AU22*2000*453.59/8760/3600*Dispersion!X25,0)</f>
        <v>0</v>
      </c>
      <c r="BT22" s="23">
        <f>IF(AND(ISNUMBER(Emissions!AV22),ISNUMBER(Dispersion!Y23)),Emissions!AV22*453.59/3600*Dispersion!Y23,0)</f>
        <v>0</v>
      </c>
      <c r="BU22" s="23">
        <f>IF(AND(ISNUMBER(Emissions!AV22),ISNUMBER(Dispersion!Y24)),Emissions!AV22*453.59/3600*Dispersion!Y24,0)</f>
        <v>0</v>
      </c>
      <c r="BV22" s="23">
        <f>IF(AND(ISNUMBER(Emissions!AW22),ISNUMBER(Dispersion!Y25)),Emissions!AW22*2000*453.59/8760/3600*Dispersion!Y25,0)</f>
        <v>0</v>
      </c>
      <c r="BW22" s="23">
        <f>IF(AND(ISNUMBER(Emissions!AX22),ISNUMBER(Dispersion!Z23)),Emissions!AX22*453.59/3600*Dispersion!Z23,0)</f>
        <v>0</v>
      </c>
      <c r="BX22" s="23">
        <f>IF(AND(ISNUMBER(Emissions!AX22),ISNUMBER(Dispersion!Z24)),Emissions!AX22*453.59/3600*Dispersion!Z24,0)</f>
        <v>0</v>
      </c>
      <c r="BY22" s="23">
        <f>IF(AND(ISNUMBER(Emissions!AY22),ISNUMBER(Dispersion!Z25)),Emissions!AY22*2000*453.59/8760/3600*Dispersion!Z25,0)</f>
        <v>0</v>
      </c>
      <c r="BZ22" s="23">
        <f>IF(AND(ISNUMBER(Emissions!AZ22),ISNUMBER(Dispersion!AA23)),Emissions!AZ22*453.59/3600*Dispersion!AA23,0)</f>
        <v>0</v>
      </c>
      <c r="CA22" s="23">
        <f>IF(AND(ISNUMBER(Emissions!AZ22),ISNUMBER(Dispersion!AA24)),Emissions!AZ22*453.59/3600*Dispersion!AA24,0)</f>
        <v>0</v>
      </c>
      <c r="CB22" s="23">
        <f>IF(AND(ISNUMBER(Emissions!BA22),ISNUMBER(Dispersion!AA25)),Emissions!BA22*2000*453.59/8760/3600*Dispersion!AA25,0)</f>
        <v>0</v>
      </c>
      <c r="CC22" s="23">
        <f>IF(AND(ISNUMBER(Emissions!BB22),ISNUMBER(Dispersion!AB23)),Emissions!BB22*453.59/3600*Dispersion!AB23,0)</f>
        <v>0</v>
      </c>
      <c r="CD22" s="23">
        <f>IF(AND(ISNUMBER(Emissions!BB22),ISNUMBER(Dispersion!AB24)),Emissions!BB22*453.59/3600*Dispersion!AB24,0)</f>
        <v>0</v>
      </c>
      <c r="CE22" s="23">
        <f>IF(AND(ISNUMBER(Emissions!BC22),ISNUMBER(Dispersion!AB25)),Emissions!BC22*2000*453.59/8760/3600*Dispersion!AB25,0)</f>
        <v>0</v>
      </c>
      <c r="CF22" s="23">
        <f>IF(AND(ISNUMBER(Emissions!BD22),ISNUMBER(Dispersion!AC23)),Emissions!BD22*453.59/3600*Dispersion!AC23,0)</f>
        <v>0</v>
      </c>
      <c r="CG22" s="23">
        <f>IF(AND(ISNUMBER(Emissions!BD22),ISNUMBER(Dispersion!AC24)),Emissions!BD22*453.59/3600*Dispersion!AC24,0)</f>
        <v>0</v>
      </c>
      <c r="CH22" s="23">
        <f>IF(AND(ISNUMBER(Emissions!BE22),ISNUMBER(Dispersion!AC25)),Emissions!BE22*2000*453.59/8760/3600*Dispersion!AC25,0)</f>
        <v>0</v>
      </c>
      <c r="CI22" s="23">
        <f>IF(AND(ISNUMBER(Emissions!BF22),ISNUMBER(Dispersion!AD23)),Emissions!BF22*453.59/3600*Dispersion!AD23,0)</f>
        <v>0</v>
      </c>
      <c r="CJ22" s="23">
        <f>IF(AND(ISNUMBER(Emissions!BF22),ISNUMBER(Dispersion!AD24)),Emissions!BF22*453.59/3600*Dispersion!AD24,0)</f>
        <v>0</v>
      </c>
      <c r="CK22" s="23">
        <f>IF(AND(ISNUMBER(Emissions!BG22),ISNUMBER(Dispersion!AD25)),Emissions!BG22*2000*453.59/8760/3600*Dispersion!AD25,0)</f>
        <v>0</v>
      </c>
      <c r="CL22" s="23">
        <f>IF(AND(ISNUMBER(Emissions!BH22),ISNUMBER(Dispersion!AE23)),Emissions!BH22*453.59/3600*Dispersion!AE23,0)</f>
        <v>0</v>
      </c>
      <c r="CM22" s="23">
        <f>IF(AND(ISNUMBER(Emissions!BH22),ISNUMBER(Dispersion!AE24)),Emissions!BH22*453.59/3600*Dispersion!AE24,0)</f>
        <v>0</v>
      </c>
      <c r="CN22" s="23">
        <f>IF(AND(ISNUMBER(Emissions!BI22),ISNUMBER(Dispersion!AE25)),Emissions!BI22*2000*453.59/8760/3600*Dispersion!AE25,0)</f>
        <v>0</v>
      </c>
      <c r="CO22" s="23">
        <f>IF(AND(ISNUMBER(Emissions!BJ22),ISNUMBER(Dispersion!AF23)),Emissions!BJ22*453.59/3600*Dispersion!AF23,0)</f>
        <v>0</v>
      </c>
      <c r="CP22" s="23">
        <f>IF(AND(ISNUMBER(Emissions!BJ22),ISNUMBER(Dispersion!AF24)),Emissions!BJ22*453.59/3600*Dispersion!AF24,0)</f>
        <v>0</v>
      </c>
      <c r="CQ22" s="23">
        <f>IF(AND(ISNUMBER(Emissions!BK22),ISNUMBER(Dispersion!AF25)),Emissions!BK22*2000*453.59/8760/3600*Dispersion!AF25,0)</f>
        <v>0</v>
      </c>
      <c r="CR22" s="23">
        <f>IF(AND(ISNUMBER(Emissions!BL22),ISNUMBER(Dispersion!AG23)),Emissions!BL22*453.59/3600*Dispersion!AG23,0)</f>
        <v>0</v>
      </c>
      <c r="CS22" s="23">
        <f>IF(AND(ISNUMBER(Emissions!BL22),ISNUMBER(Dispersion!AG24)),Emissions!BL22*453.59/3600*Dispersion!AG24,0)</f>
        <v>0</v>
      </c>
      <c r="CT22" s="23">
        <f>IF(AND(ISNUMBER(Emissions!BM22),ISNUMBER(Dispersion!AG25)),Emissions!BM22*2000*453.59/8760/3600*Dispersion!AG25,0)</f>
        <v>0</v>
      </c>
      <c r="CU22" s="23">
        <f>IF(AND(ISNUMBER(Emissions!BN22),ISNUMBER(Dispersion!AH23)),Emissions!BN22*453.59/3600*Dispersion!AH23,0)</f>
        <v>0</v>
      </c>
      <c r="CV22" s="23">
        <f>IF(AND(ISNUMBER(Emissions!BN22),ISNUMBER(Dispersion!AH24)),Emissions!BN22*453.59/3600*Dispersion!AH24,0)</f>
        <v>0</v>
      </c>
      <c r="CW22" s="23">
        <f>IF(AND(ISNUMBER(Emissions!BO22),ISNUMBER(Dispersion!AH25)),Emissions!BO22*2000*453.59/8760/3600*Dispersion!AH25,0)</f>
        <v>0</v>
      </c>
      <c r="CX22" s="23">
        <f>IF(AND(ISNUMBER(Emissions!BP22),ISNUMBER(Dispersion!AI23)),Emissions!BP22*453.59/3600*Dispersion!AI23,0)</f>
        <v>0</v>
      </c>
      <c r="CY22" s="23">
        <f>IF(AND(ISNUMBER(Emissions!BP22),ISNUMBER(Dispersion!AI24)),Emissions!BP22*453.59/3600*Dispersion!AI24,0)</f>
        <v>0</v>
      </c>
      <c r="CZ22" s="23">
        <f>IF(AND(ISNUMBER(Emissions!BQ22),ISNUMBER(Dispersion!AI25)),Emissions!BQ22*2000*453.59/8760/3600*Dispersion!AI25,0)</f>
        <v>0</v>
      </c>
      <c r="DA22" s="23">
        <f>IF(AND(ISNUMBER(Emissions!BR22),ISNUMBER(Dispersion!AJ23)),Emissions!BR22*453.59/3600*Dispersion!AJ23,0)</f>
        <v>0</v>
      </c>
      <c r="DB22" s="23">
        <f>IF(AND(ISNUMBER(Emissions!BR22),ISNUMBER(Dispersion!AJ24)),Emissions!BR22*453.59/3600*Dispersion!AJ24,0)</f>
        <v>0</v>
      </c>
      <c r="DC22" s="23">
        <f>IF(AND(ISNUMBER(Emissions!BS22),ISNUMBER(Dispersion!AJ25)),Emissions!BS22*2000*453.59/8760/3600*Dispersion!AJ25,0)</f>
        <v>0</v>
      </c>
      <c r="DD22" s="23">
        <f>IF(AND(ISNUMBER(Emissions!BT22),ISNUMBER(Dispersion!AK23)),Emissions!BT22*453.59/3600*Dispersion!AK23,0)</f>
        <v>0</v>
      </c>
      <c r="DE22" s="23">
        <f>IF(AND(ISNUMBER(Emissions!BT22),ISNUMBER(Dispersion!AK24)),Emissions!BT22*453.59/3600*Dispersion!AK24,0)</f>
        <v>0</v>
      </c>
      <c r="DF22" s="23">
        <f>IF(AND(ISNUMBER(Emissions!BU22),ISNUMBER(Dispersion!AK25)),Emissions!BU22*2000*453.59/8760/3600*Dispersion!AK25,0)</f>
        <v>0</v>
      </c>
      <c r="DG22" s="23">
        <f>IF(AND(ISNUMBER(Emissions!BV22),ISNUMBER(Dispersion!AL23)),Emissions!BV22*453.59/3600*Dispersion!AL23,0)</f>
        <v>0</v>
      </c>
      <c r="DH22" s="23">
        <f>IF(AND(ISNUMBER(Emissions!BV22),ISNUMBER(Dispersion!AL24)),Emissions!BV22*453.59/3600*Dispersion!AL24,0)</f>
        <v>0</v>
      </c>
      <c r="DI22" s="23">
        <f>IF(AND(ISNUMBER(Emissions!BW22),ISNUMBER(Dispersion!AL25)),Emissions!BW22*2000*453.59/8760/3600*Dispersion!AL25,0)</f>
        <v>0</v>
      </c>
      <c r="DJ22" s="23">
        <f>IF(AND(ISNUMBER(Emissions!BX22),ISNUMBER(Dispersion!AM23)),Emissions!BX22*453.59/3600*Dispersion!AM23,0)</f>
        <v>0</v>
      </c>
      <c r="DK22" s="23">
        <f>IF(AND(ISNUMBER(Emissions!BX22),ISNUMBER(Dispersion!AM24)),Emissions!BX22*453.59/3600*Dispersion!AM24,0)</f>
        <v>0</v>
      </c>
      <c r="DL22" s="23">
        <f>IF(AND(ISNUMBER(Emissions!BY22),ISNUMBER(Dispersion!AM25)),Emissions!BY22*2000*453.59/8760/3600*Dispersion!AM25,0)</f>
        <v>0</v>
      </c>
      <c r="DM22" s="23">
        <f>IF(AND(ISNUMBER(Emissions!BZ22),ISNUMBER(Dispersion!AN23)),Emissions!BZ22*453.59/3600*Dispersion!AN23,0)</f>
        <v>0</v>
      </c>
      <c r="DN22" s="23">
        <f>IF(AND(ISNUMBER(Emissions!BZ22),ISNUMBER(Dispersion!AN24)),Emissions!BZ22*453.59/3600*Dispersion!AN24,0)</f>
        <v>0</v>
      </c>
      <c r="DO22" s="23">
        <f>IF(AND(ISNUMBER(Emissions!CA22),ISNUMBER(Dispersion!AN25)),Emissions!CA22*2000*453.59/8760/3600*Dispersion!AN25,0)</f>
        <v>0</v>
      </c>
      <c r="DP22" s="23">
        <f>IF(AND(ISNUMBER(Emissions!CB22),ISNUMBER(Dispersion!AO23)),Emissions!CB22*453.59/3600*Dispersion!AO23,0)</f>
        <v>0</v>
      </c>
      <c r="DQ22" s="23">
        <f>IF(AND(ISNUMBER(Emissions!CB22),ISNUMBER(Dispersion!AO24)),Emissions!CB22*453.59/3600*Dispersion!AO24,0)</f>
        <v>0</v>
      </c>
      <c r="DR22" s="23">
        <f>IF(AND(ISNUMBER(Emissions!CC22),ISNUMBER(Dispersion!AO25)),Emissions!CC22*2000*453.59/8760/3600*Dispersion!AO25,0)</f>
        <v>0</v>
      </c>
      <c r="DS22" s="23">
        <f>IF(AND(ISNUMBER(Emissions!CD22),ISNUMBER(Dispersion!AP23)),Emissions!CD22*453.59/3600*Dispersion!AP23,0)</f>
        <v>0</v>
      </c>
      <c r="DT22" s="23">
        <f>IF(AND(ISNUMBER(Emissions!CD22),ISNUMBER(Dispersion!AP24)),Emissions!CD22*453.59/3600*Dispersion!AP24,0)</f>
        <v>0</v>
      </c>
      <c r="DU22" s="23">
        <f>IF(AND(ISNUMBER(Emissions!CE22),ISNUMBER(Dispersion!AP25)),Emissions!CE22*2000*453.59/8760/3600*Dispersion!AP25,0)</f>
        <v>0</v>
      </c>
      <c r="DV22" s="23">
        <f>IF(AND(ISNUMBER(Emissions!CF22),ISNUMBER(Dispersion!AQ23)),Emissions!CF22*453.59/3600*Dispersion!AQ23,0)</f>
        <v>0</v>
      </c>
      <c r="DW22" s="23">
        <f>IF(AND(ISNUMBER(Emissions!CF22),ISNUMBER(Dispersion!AQ24)),Emissions!CF22*453.59/3600*Dispersion!AQ24,0)</f>
        <v>0</v>
      </c>
      <c r="DX22" s="23">
        <f>IF(AND(ISNUMBER(Emissions!CG22),ISNUMBER(Dispersion!AQ25)),Emissions!CG22*2000*453.59/8760/3600*Dispersion!AQ25,0)</f>
        <v>0</v>
      </c>
      <c r="DY22" s="23">
        <f>IF(AND(ISNUMBER(Emissions!CH22),ISNUMBER(Dispersion!AR23)),Emissions!CH22*453.59/3600*Dispersion!AR23,0)</f>
        <v>0</v>
      </c>
      <c r="DZ22" s="23">
        <f>IF(AND(ISNUMBER(Emissions!CH22),ISNUMBER(Dispersion!AR24)),Emissions!CH22*453.59/3600*Dispersion!AR24,0)</f>
        <v>0</v>
      </c>
      <c r="EA22" s="23">
        <f>IF(AND(ISNUMBER(Emissions!CI22),ISNUMBER(Dispersion!AR25)),Emissions!CI22*2000*453.59/8760/3600*Dispersion!AR25,0)</f>
        <v>0</v>
      </c>
      <c r="EB22" s="23">
        <f>IF(AND(ISNUMBER(Emissions!CJ22),ISNUMBER(Dispersion!AS23)),Emissions!CJ22*453.59/3600*Dispersion!AS23,0)</f>
        <v>0</v>
      </c>
      <c r="EC22" s="23">
        <f>IF(AND(ISNUMBER(Emissions!CJ22),ISNUMBER(Dispersion!AS24)),Emissions!CJ22*453.59/3600*Dispersion!AS24,0)</f>
        <v>0</v>
      </c>
      <c r="ED22" s="23">
        <f>IF(AND(ISNUMBER(Emissions!CK22),ISNUMBER(Dispersion!AS25)),Emissions!CK22*2000*453.59/8760/3600*Dispersion!AS25,0)</f>
        <v>0</v>
      </c>
      <c r="EE22" s="23">
        <f>IF(AND(ISNUMBER(Emissions!CL22),ISNUMBER(Dispersion!AT23)),Emissions!CL22*453.59/3600*Dispersion!AT23,0)</f>
        <v>0</v>
      </c>
      <c r="EF22" s="23">
        <f>IF(AND(ISNUMBER(Emissions!CL22),ISNUMBER(Dispersion!AT24)),Emissions!CL22*453.59/3600*Dispersion!AT24,0)</f>
        <v>0</v>
      </c>
      <c r="EG22" s="23">
        <f>IF(AND(ISNUMBER(Emissions!CM22),ISNUMBER(Dispersion!AT25)),Emissions!CM22*2000*453.59/8760/3600*Dispersion!AT25,0)</f>
        <v>0</v>
      </c>
      <c r="EH22" s="23">
        <f>IF(AND(ISNUMBER(Emissions!CN22),ISNUMBER(Dispersion!AU23)),Emissions!CN22*453.59/3600*Dispersion!AU23,0)</f>
        <v>0</v>
      </c>
      <c r="EI22" s="23">
        <f>IF(AND(ISNUMBER(Emissions!CN22),ISNUMBER(Dispersion!AU24)),Emissions!CN22*453.59/3600*Dispersion!AU24,0)</f>
        <v>0</v>
      </c>
      <c r="EJ22" s="23">
        <f>IF(AND(ISNUMBER(Emissions!CO22),ISNUMBER(Dispersion!AU25)),Emissions!CO22*2000*453.59/8760/3600*Dispersion!AU25,0)</f>
        <v>0</v>
      </c>
      <c r="EK22" s="23">
        <f>IF(AND(ISNUMBER(Emissions!CP22),ISNUMBER(Dispersion!AV23)),Emissions!CP22*453.59/3600*Dispersion!AV23,0)</f>
        <v>0</v>
      </c>
      <c r="EL22" s="23">
        <f>IF(AND(ISNUMBER(Emissions!CP22),ISNUMBER(Dispersion!AV24)),Emissions!CP22*453.59/3600*Dispersion!AV24,0)</f>
        <v>0</v>
      </c>
      <c r="EM22" s="23">
        <f>IF(AND(ISNUMBER(Emissions!CQ22),ISNUMBER(Dispersion!AV25)),Emissions!CQ22*2000*453.59/8760/3600*Dispersion!AV25,0)</f>
        <v>0</v>
      </c>
      <c r="EN22" s="23">
        <f>IF(AND(ISNUMBER(Emissions!CR22),ISNUMBER(Dispersion!AW23)),Emissions!CR22*453.59/3600*Dispersion!AW23,0)</f>
        <v>0</v>
      </c>
      <c r="EO22" s="23">
        <f>IF(AND(ISNUMBER(Emissions!CR22),ISNUMBER(Dispersion!AW24)),Emissions!CR22*453.59/3600*Dispersion!AW24,0)</f>
        <v>0</v>
      </c>
      <c r="EP22" s="23">
        <f>IF(AND(ISNUMBER(Emissions!CS22),ISNUMBER(Dispersion!AW25)),Emissions!CS22*2000*453.59/8760/3600*Dispersion!AW25,0)</f>
        <v>0</v>
      </c>
      <c r="EQ22" s="23">
        <f>IF(AND(ISNUMBER(Emissions!CT22),ISNUMBER(Dispersion!AX23)),Emissions!CT22*453.59/3600*Dispersion!AX23,0)</f>
        <v>0</v>
      </c>
      <c r="ER22" s="23">
        <f>IF(AND(ISNUMBER(Emissions!CT22),ISNUMBER(Dispersion!AX24)),Emissions!CT22*453.59/3600*Dispersion!AX24,0)</f>
        <v>0</v>
      </c>
      <c r="ES22" s="23">
        <f>IF(AND(ISNUMBER(Emissions!CU22),ISNUMBER(Dispersion!AX25)),Emissions!CU22*2000*453.59/8760/3600*Dispersion!AX25,0)</f>
        <v>0</v>
      </c>
      <c r="ET22" s="23">
        <f>IF(AND(ISNUMBER(Emissions!CV22),ISNUMBER(Dispersion!AY23)),Emissions!CV22*453.59/3600*Dispersion!AY23,0)</f>
        <v>0</v>
      </c>
      <c r="EU22" s="23">
        <f>IF(AND(ISNUMBER(Emissions!CV22),ISNUMBER(Dispersion!AY24)),Emissions!CV22*453.59/3600*Dispersion!AY24,0)</f>
        <v>0</v>
      </c>
      <c r="EV22" s="23">
        <f>IF(AND(ISNUMBER(Emissions!CW22),ISNUMBER(Dispersion!AY25)),Emissions!CW22*2000*453.59/8760/3600*Dispersion!AY25,0)</f>
        <v>0</v>
      </c>
      <c r="EW22" s="23">
        <f>IF(AND(ISNUMBER(Emissions!CX22),ISNUMBER(Dispersion!AZ23)),Emissions!CX22*453.59/3600*Dispersion!AZ23,0)</f>
        <v>0</v>
      </c>
      <c r="EX22" s="23">
        <f>IF(AND(ISNUMBER(Emissions!CX22),ISNUMBER(Dispersion!AZ24)),Emissions!CX22*453.59/3600*Dispersion!AZ24,0)</f>
        <v>0</v>
      </c>
      <c r="EY22" s="36">
        <f>IF(AND(ISNUMBER(Emissions!CY22),ISNUMBER(Dispersion!AZ25)),Emissions!CY22*2000*453.59/8760/3600*Dispersion!AZ25,0)</f>
        <v>0</v>
      </c>
    </row>
    <row r="23" spans="1:155" x14ac:dyDescent="0.2">
      <c r="A23" s="14" t="s">
        <v>676</v>
      </c>
      <c r="B23" s="14" t="s">
        <v>426</v>
      </c>
      <c r="C23" s="33">
        <f t="shared" si="0"/>
        <v>0</v>
      </c>
      <c r="D23" s="23">
        <f t="shared" si="1"/>
        <v>0</v>
      </c>
      <c r="E23" s="36">
        <f t="shared" si="2"/>
        <v>0</v>
      </c>
      <c r="F23" s="34">
        <f>IF(AND(ISNUMBER(Emissions!D23),ISNUMBER(Dispersion!C23)),Emissions!D23*453.59/3600*Dispersion!C23,0)</f>
        <v>0</v>
      </c>
      <c r="G23" s="23">
        <f>IF(AND(ISNUMBER(Emissions!D23),ISNUMBER(Dispersion!C24)),Emissions!D23*453.59/3600*Dispersion!C24,0)</f>
        <v>0</v>
      </c>
      <c r="H23" s="23">
        <f>IF(AND(ISNUMBER(Emissions!E23),ISNUMBER(Dispersion!C25)),Emissions!E23*2000*453.59/8760/3600*Dispersion!C25,0)</f>
        <v>0</v>
      </c>
      <c r="I23" s="23">
        <f>IF(AND(ISNUMBER(Emissions!F23),ISNUMBER(Dispersion!D23)),Emissions!F23*453.59/3600*Dispersion!D23,0)</f>
        <v>0</v>
      </c>
      <c r="J23" s="23">
        <f>IF(AND(ISNUMBER(Emissions!F23),ISNUMBER(Dispersion!D24)),Emissions!F23*453.59/3600*Dispersion!D24,0)</f>
        <v>0</v>
      </c>
      <c r="K23" s="23">
        <f>IF(AND(ISNUMBER(Emissions!G23),ISNUMBER(Dispersion!D25)),Emissions!G23*2000*453.59/8760/3600*Dispersion!D25,0)</f>
        <v>0</v>
      </c>
      <c r="L23" s="23">
        <f>IF(AND(ISNUMBER(Emissions!H23),ISNUMBER(Dispersion!E23)),Emissions!H23*453.59/3600*Dispersion!E23,0)</f>
        <v>0</v>
      </c>
      <c r="M23" s="23">
        <f>IF(AND(ISNUMBER(Emissions!H23),ISNUMBER(Dispersion!E24)),Emissions!H23*453.59/3600*Dispersion!E24,0)</f>
        <v>0</v>
      </c>
      <c r="N23" s="23">
        <f>IF(AND(ISNUMBER(Emissions!I23),ISNUMBER(Dispersion!E25)),Emissions!I23*2000*453.59/8760/3600*Dispersion!E25,0)</f>
        <v>0</v>
      </c>
      <c r="O23" s="23">
        <f>IF(AND(ISNUMBER(Emissions!J23),ISNUMBER(Dispersion!F23)),Emissions!J23*453.59/3600*Dispersion!F23,0)</f>
        <v>0</v>
      </c>
      <c r="P23" s="23">
        <f>IF(AND(ISNUMBER(Emissions!J23),ISNUMBER(Dispersion!F24)),Emissions!J23*453.59/3600*Dispersion!F24,0)</f>
        <v>0</v>
      </c>
      <c r="Q23" s="23">
        <f>IF(AND(ISNUMBER(Emissions!K23),ISNUMBER(Dispersion!F25)),Emissions!K23*2000*453.59/8760/3600*Dispersion!F25,0)</f>
        <v>0</v>
      </c>
      <c r="R23" s="23">
        <f>IF(AND(ISNUMBER(Emissions!L23),ISNUMBER(Dispersion!G23)),Emissions!L23*453.59/3600*Dispersion!G23,0)</f>
        <v>0</v>
      </c>
      <c r="S23" s="23">
        <f>IF(AND(ISNUMBER(Emissions!L23),ISNUMBER(Dispersion!G24)),Emissions!L23*453.59/3600*Dispersion!G24,0)</f>
        <v>0</v>
      </c>
      <c r="T23" s="23">
        <f>IF(AND(ISNUMBER(Emissions!M23),ISNUMBER(Dispersion!G25)),Emissions!M23*2000*453.59/8760/3600*Dispersion!G25,0)</f>
        <v>0</v>
      </c>
      <c r="U23" s="23">
        <f>IF(AND(ISNUMBER(Emissions!N23),ISNUMBER(Dispersion!H23)),Emissions!N23*453.59/3600*Dispersion!H23,0)</f>
        <v>0</v>
      </c>
      <c r="V23" s="23">
        <f>IF(AND(ISNUMBER(Emissions!N23),ISNUMBER(Dispersion!H24)),Emissions!N23*453.59/3600*Dispersion!H24,0)</f>
        <v>0</v>
      </c>
      <c r="W23" s="23">
        <f>IF(AND(ISNUMBER(Emissions!O23),ISNUMBER(Dispersion!H25)),Emissions!O23*2000*453.59/8760/3600*Dispersion!H25,0)</f>
        <v>0</v>
      </c>
      <c r="X23" s="23">
        <f>IF(AND(ISNUMBER(Emissions!P23),ISNUMBER(Dispersion!I23)),Emissions!P23*453.59/3600*Dispersion!I23,0)</f>
        <v>0</v>
      </c>
      <c r="Y23" s="23">
        <f>IF(AND(ISNUMBER(Emissions!P23),ISNUMBER(Dispersion!I24)),Emissions!P23*453.59/3600*Dispersion!I24,0)</f>
        <v>0</v>
      </c>
      <c r="Z23" s="23">
        <f>IF(AND(ISNUMBER(Emissions!Q23),ISNUMBER(Dispersion!I25)),Emissions!Q23*2000*453.59/8760/3600*Dispersion!I25,0)</f>
        <v>0</v>
      </c>
      <c r="AA23" s="23">
        <f>IF(AND(ISNUMBER(Emissions!R23),ISNUMBER(Dispersion!J23)),Emissions!R23*453.59/3600*Dispersion!J23,0)</f>
        <v>0</v>
      </c>
      <c r="AB23" s="23">
        <f>IF(AND(ISNUMBER(Emissions!R23),ISNUMBER(Dispersion!J24)),Emissions!R23*453.59/3600*Dispersion!J24,0)</f>
        <v>0</v>
      </c>
      <c r="AC23" s="23">
        <f>IF(AND(ISNUMBER(Emissions!S23),ISNUMBER(Dispersion!J25)),Emissions!S23*2000*453.59/8760/3600*Dispersion!J25,0)</f>
        <v>0</v>
      </c>
      <c r="AD23" s="23">
        <f>IF(AND(ISNUMBER(Emissions!T23),ISNUMBER(Dispersion!K23)),Emissions!T23*453.59/3600*Dispersion!K23,0)</f>
        <v>0</v>
      </c>
      <c r="AE23" s="23">
        <f>IF(AND(ISNUMBER(Emissions!T23),ISNUMBER(Dispersion!K24)),Emissions!T23*453.59/3600*Dispersion!K24,0)</f>
        <v>0</v>
      </c>
      <c r="AF23" s="23">
        <f>IF(AND(ISNUMBER(Emissions!U23),ISNUMBER(Dispersion!K25)),Emissions!U23*2000*453.59/8760/3600*Dispersion!K25,0)</f>
        <v>0</v>
      </c>
      <c r="AG23" s="23">
        <f>IF(AND(ISNUMBER(Emissions!V23),ISNUMBER(Dispersion!L23)),Emissions!V23*453.59/3600*Dispersion!L23,0)</f>
        <v>0</v>
      </c>
      <c r="AH23" s="23">
        <f>IF(AND(ISNUMBER(Emissions!V23),ISNUMBER(Dispersion!L24)),Emissions!V23*453.59/3600*Dispersion!L24,0)</f>
        <v>0</v>
      </c>
      <c r="AI23" s="23">
        <f>IF(AND(ISNUMBER(Emissions!W23),ISNUMBER(Dispersion!L25)),Emissions!W23*2000*453.59/8760/3600*Dispersion!L25,0)</f>
        <v>0</v>
      </c>
      <c r="AJ23" s="23">
        <f>IF(AND(ISNUMBER(Emissions!X23),ISNUMBER(Dispersion!M23)),Emissions!X23*453.59/3600*Dispersion!M23,0)</f>
        <v>0</v>
      </c>
      <c r="AK23" s="23">
        <f>IF(AND(ISNUMBER(Emissions!X23),ISNUMBER(Dispersion!M24)),Emissions!X23*453.59/3600*Dispersion!M24,0)</f>
        <v>0</v>
      </c>
      <c r="AL23" s="23">
        <f>IF(AND(ISNUMBER(Emissions!Y23),ISNUMBER(Dispersion!M25)),Emissions!Y23*2000*453.59/8760/3600*Dispersion!M25,0)</f>
        <v>0</v>
      </c>
      <c r="AM23" s="23">
        <f>IF(AND(ISNUMBER(Emissions!Z23),ISNUMBER(Dispersion!N23)),Emissions!Z23*453.59/3600*Dispersion!N23,0)</f>
        <v>0</v>
      </c>
      <c r="AN23" s="23">
        <f>IF(AND(ISNUMBER(Emissions!Z23),ISNUMBER(Dispersion!N24)),Emissions!Z23*453.59/3600*Dispersion!N24,0)</f>
        <v>0</v>
      </c>
      <c r="AO23" s="23">
        <f>IF(AND(ISNUMBER(Emissions!AA23),ISNUMBER(Dispersion!N25)),Emissions!AA23*2000*453.59/8760/3600*Dispersion!N25,0)</f>
        <v>0</v>
      </c>
      <c r="AP23" s="23">
        <f>IF(AND(ISNUMBER(Emissions!AB23),ISNUMBER(Dispersion!O23)),Emissions!AB23*453.59/3600*Dispersion!O23,0)</f>
        <v>0</v>
      </c>
      <c r="AQ23" s="23">
        <f>IF(AND(ISNUMBER(Emissions!AB23),ISNUMBER(Dispersion!O24)),Emissions!AB23*453.59/3600*Dispersion!O24,0)</f>
        <v>0</v>
      </c>
      <c r="AR23" s="23">
        <f>IF(AND(ISNUMBER(Emissions!AC23),ISNUMBER(Dispersion!O25)),Emissions!AC23*2000*453.59/8760/3600*Dispersion!O25,0)</f>
        <v>0</v>
      </c>
      <c r="AS23" s="23">
        <f>IF(AND(ISNUMBER(Emissions!AD23),ISNUMBER(Dispersion!P23)),Emissions!AD23*453.59/3600*Dispersion!P23,0)</f>
        <v>0</v>
      </c>
      <c r="AT23" s="23">
        <f>IF(AND(ISNUMBER(Emissions!AD23),ISNUMBER(Dispersion!P24)),Emissions!AD23*453.59/3600*Dispersion!P24,0)</f>
        <v>0</v>
      </c>
      <c r="AU23" s="23">
        <f>IF(AND(ISNUMBER(Emissions!AE23),ISNUMBER(Dispersion!P25)),Emissions!AE23*2000*453.59/8760/3600*Dispersion!P25,0)</f>
        <v>0</v>
      </c>
      <c r="AV23" s="23">
        <f>IF(AND(ISNUMBER(Emissions!AF23),ISNUMBER(Dispersion!Q23)),Emissions!AF23*453.59/3600*Dispersion!Q23,0)</f>
        <v>0</v>
      </c>
      <c r="AW23" s="23">
        <f>IF(AND(ISNUMBER(Emissions!AF23),ISNUMBER(Dispersion!Q24)),Emissions!AF23*453.59/3600*Dispersion!Q24,0)</f>
        <v>0</v>
      </c>
      <c r="AX23" s="23">
        <f>IF(AND(ISNUMBER(Emissions!AG23),ISNUMBER(Dispersion!Q25)),Emissions!AG23*2000*453.59/8760/3600*Dispersion!Q25,0)</f>
        <v>0</v>
      </c>
      <c r="AY23" s="23">
        <f>IF(AND(ISNUMBER(Emissions!AH23),ISNUMBER(Dispersion!R23)),Emissions!AH23*453.59/3600*Dispersion!R23,0)</f>
        <v>0</v>
      </c>
      <c r="AZ23" s="23">
        <f>IF(AND(ISNUMBER(Emissions!AH23),ISNUMBER(Dispersion!R24)),Emissions!AH23*453.59/3600*Dispersion!R24,0)</f>
        <v>0</v>
      </c>
      <c r="BA23" s="23">
        <f>IF(AND(ISNUMBER(Emissions!AI23),ISNUMBER(Dispersion!R25)),Emissions!AI23*2000*453.59/8760/3600*Dispersion!R25,0)</f>
        <v>0</v>
      </c>
      <c r="BB23" s="23">
        <f>IF(AND(ISNUMBER(Emissions!AJ23),ISNUMBER(Dispersion!S23)),Emissions!AJ23*453.59/3600*Dispersion!S23,0)</f>
        <v>0</v>
      </c>
      <c r="BC23" s="23">
        <f>IF(AND(ISNUMBER(Emissions!AJ23),ISNUMBER(Dispersion!S24)),Emissions!AJ23*453.59/3600*Dispersion!S24,0)</f>
        <v>0</v>
      </c>
      <c r="BD23" s="23">
        <f>IF(AND(ISNUMBER(Emissions!AK23),ISNUMBER(Dispersion!S25)),Emissions!AK23*2000*453.59/8760/3600*Dispersion!S25,0)</f>
        <v>0</v>
      </c>
      <c r="BE23" s="23">
        <f>IF(AND(ISNUMBER(Emissions!AL23),ISNUMBER(Dispersion!T23)),Emissions!AL23*453.59/3600*Dispersion!T23,0)</f>
        <v>0</v>
      </c>
      <c r="BF23" s="23">
        <f>IF(AND(ISNUMBER(Emissions!AL23),ISNUMBER(Dispersion!T24)),Emissions!AL23*453.59/3600*Dispersion!T24,0)</f>
        <v>0</v>
      </c>
      <c r="BG23" s="23">
        <f>IF(AND(ISNUMBER(Emissions!AM23),ISNUMBER(Dispersion!T25)),Emissions!AM23*2000*453.59/8760/3600*Dispersion!T25,0)</f>
        <v>0</v>
      </c>
      <c r="BH23" s="23">
        <f>IF(AND(ISNUMBER(Emissions!AN23),ISNUMBER(Dispersion!U23)),Emissions!AN23*453.59/3600*Dispersion!U23,0)</f>
        <v>0</v>
      </c>
      <c r="BI23" s="23">
        <f>IF(AND(ISNUMBER(Emissions!AN23),ISNUMBER(Dispersion!U24)),Emissions!AN23*453.59/3600*Dispersion!U24,0)</f>
        <v>0</v>
      </c>
      <c r="BJ23" s="23">
        <f>IF(AND(ISNUMBER(Emissions!AO23),ISNUMBER(Dispersion!U25)),Emissions!AO23*2000*453.59/8760/3600*Dispersion!U25,0)</f>
        <v>0</v>
      </c>
      <c r="BK23" s="23">
        <f>IF(AND(ISNUMBER(Emissions!AP23),ISNUMBER(Dispersion!V23)),Emissions!AP23*453.59/3600*Dispersion!V23,0)</f>
        <v>0</v>
      </c>
      <c r="BL23" s="23">
        <f>IF(AND(ISNUMBER(Emissions!AP23),ISNUMBER(Dispersion!V24)),Emissions!AP23*453.59/3600*Dispersion!V24,0)</f>
        <v>0</v>
      </c>
      <c r="BM23" s="23">
        <f>IF(AND(ISNUMBER(Emissions!AQ23),ISNUMBER(Dispersion!V25)),Emissions!AQ23*2000*453.59/8760/3600*Dispersion!V25,0)</f>
        <v>0</v>
      </c>
      <c r="BN23" s="23">
        <f>IF(AND(ISNUMBER(Emissions!AR23),ISNUMBER(Dispersion!W23)),Emissions!AR23*453.59/3600*Dispersion!W23,0)</f>
        <v>0</v>
      </c>
      <c r="BO23" s="23">
        <f>IF(AND(ISNUMBER(Emissions!AR23),ISNUMBER(Dispersion!W24)),Emissions!AR23*453.59/3600*Dispersion!W24,0)</f>
        <v>0</v>
      </c>
      <c r="BP23" s="23">
        <f>IF(AND(ISNUMBER(Emissions!AS23),ISNUMBER(Dispersion!W25)),Emissions!AS23*2000*453.59/8760/3600*Dispersion!W25,0)</f>
        <v>0</v>
      </c>
      <c r="BQ23" s="23">
        <f>IF(AND(ISNUMBER(Emissions!AT23),ISNUMBER(Dispersion!X23)),Emissions!AT23*453.59/3600*Dispersion!X23,0)</f>
        <v>0</v>
      </c>
      <c r="BR23" s="23">
        <f>IF(AND(ISNUMBER(Emissions!AT23),ISNUMBER(Dispersion!X24)),Emissions!AT23*453.59/3600*Dispersion!X24,0)</f>
        <v>0</v>
      </c>
      <c r="BS23" s="23">
        <f>IF(AND(ISNUMBER(Emissions!AU23),ISNUMBER(Dispersion!X25)),Emissions!AU23*2000*453.59/8760/3600*Dispersion!X25,0)</f>
        <v>0</v>
      </c>
      <c r="BT23" s="23">
        <f>IF(AND(ISNUMBER(Emissions!AV23),ISNUMBER(Dispersion!Y23)),Emissions!AV23*453.59/3600*Dispersion!Y23,0)</f>
        <v>0</v>
      </c>
      <c r="BU23" s="23">
        <f>IF(AND(ISNUMBER(Emissions!AV23),ISNUMBER(Dispersion!Y24)),Emissions!AV23*453.59/3600*Dispersion!Y24,0)</f>
        <v>0</v>
      </c>
      <c r="BV23" s="23">
        <f>IF(AND(ISNUMBER(Emissions!AW23),ISNUMBER(Dispersion!Y25)),Emissions!AW23*2000*453.59/8760/3600*Dispersion!Y25,0)</f>
        <v>0</v>
      </c>
      <c r="BW23" s="23">
        <f>IF(AND(ISNUMBER(Emissions!AX23),ISNUMBER(Dispersion!Z23)),Emissions!AX23*453.59/3600*Dispersion!Z23,0)</f>
        <v>0</v>
      </c>
      <c r="BX23" s="23">
        <f>IF(AND(ISNUMBER(Emissions!AX23),ISNUMBER(Dispersion!Z24)),Emissions!AX23*453.59/3600*Dispersion!Z24,0)</f>
        <v>0</v>
      </c>
      <c r="BY23" s="23">
        <f>IF(AND(ISNUMBER(Emissions!AY23),ISNUMBER(Dispersion!Z25)),Emissions!AY23*2000*453.59/8760/3600*Dispersion!Z25,0)</f>
        <v>0</v>
      </c>
      <c r="BZ23" s="23">
        <f>IF(AND(ISNUMBER(Emissions!AZ23),ISNUMBER(Dispersion!AA23)),Emissions!AZ23*453.59/3600*Dispersion!AA23,0)</f>
        <v>0</v>
      </c>
      <c r="CA23" s="23">
        <f>IF(AND(ISNUMBER(Emissions!AZ23),ISNUMBER(Dispersion!AA24)),Emissions!AZ23*453.59/3600*Dispersion!AA24,0)</f>
        <v>0</v>
      </c>
      <c r="CB23" s="23">
        <f>IF(AND(ISNUMBER(Emissions!BA23),ISNUMBER(Dispersion!AA25)),Emissions!BA23*2000*453.59/8760/3600*Dispersion!AA25,0)</f>
        <v>0</v>
      </c>
      <c r="CC23" s="23">
        <f>IF(AND(ISNUMBER(Emissions!BB23),ISNUMBER(Dispersion!AB23)),Emissions!BB23*453.59/3600*Dispersion!AB23,0)</f>
        <v>0</v>
      </c>
      <c r="CD23" s="23">
        <f>IF(AND(ISNUMBER(Emissions!BB23),ISNUMBER(Dispersion!AB24)),Emissions!BB23*453.59/3600*Dispersion!AB24,0)</f>
        <v>0</v>
      </c>
      <c r="CE23" s="23">
        <f>IF(AND(ISNUMBER(Emissions!BC23),ISNUMBER(Dispersion!AB25)),Emissions!BC23*2000*453.59/8760/3600*Dispersion!AB25,0)</f>
        <v>0</v>
      </c>
      <c r="CF23" s="23">
        <f>IF(AND(ISNUMBER(Emissions!BD23),ISNUMBER(Dispersion!AC23)),Emissions!BD23*453.59/3600*Dispersion!AC23,0)</f>
        <v>0</v>
      </c>
      <c r="CG23" s="23">
        <f>IF(AND(ISNUMBER(Emissions!BD23),ISNUMBER(Dispersion!AC24)),Emissions!BD23*453.59/3600*Dispersion!AC24,0)</f>
        <v>0</v>
      </c>
      <c r="CH23" s="23">
        <f>IF(AND(ISNUMBER(Emissions!BE23),ISNUMBER(Dispersion!AC25)),Emissions!BE23*2000*453.59/8760/3600*Dispersion!AC25,0)</f>
        <v>0</v>
      </c>
      <c r="CI23" s="23">
        <f>IF(AND(ISNUMBER(Emissions!BF23),ISNUMBER(Dispersion!AD23)),Emissions!BF23*453.59/3600*Dispersion!AD23,0)</f>
        <v>0</v>
      </c>
      <c r="CJ23" s="23">
        <f>IF(AND(ISNUMBER(Emissions!BF23),ISNUMBER(Dispersion!AD24)),Emissions!BF23*453.59/3600*Dispersion!AD24,0)</f>
        <v>0</v>
      </c>
      <c r="CK23" s="23">
        <f>IF(AND(ISNUMBER(Emissions!BG23),ISNUMBER(Dispersion!AD25)),Emissions!BG23*2000*453.59/8760/3600*Dispersion!AD25,0)</f>
        <v>0</v>
      </c>
      <c r="CL23" s="23">
        <f>IF(AND(ISNUMBER(Emissions!BH23),ISNUMBER(Dispersion!AE23)),Emissions!BH23*453.59/3600*Dispersion!AE23,0)</f>
        <v>0</v>
      </c>
      <c r="CM23" s="23">
        <f>IF(AND(ISNUMBER(Emissions!BH23),ISNUMBER(Dispersion!AE24)),Emissions!BH23*453.59/3600*Dispersion!AE24,0)</f>
        <v>0</v>
      </c>
      <c r="CN23" s="23">
        <f>IF(AND(ISNUMBER(Emissions!BI23),ISNUMBER(Dispersion!AE25)),Emissions!BI23*2000*453.59/8760/3600*Dispersion!AE25,0)</f>
        <v>0</v>
      </c>
      <c r="CO23" s="23">
        <f>IF(AND(ISNUMBER(Emissions!BJ23),ISNUMBER(Dispersion!AF23)),Emissions!BJ23*453.59/3600*Dispersion!AF23,0)</f>
        <v>0</v>
      </c>
      <c r="CP23" s="23">
        <f>IF(AND(ISNUMBER(Emissions!BJ23),ISNUMBER(Dispersion!AF24)),Emissions!BJ23*453.59/3600*Dispersion!AF24,0)</f>
        <v>0</v>
      </c>
      <c r="CQ23" s="23">
        <f>IF(AND(ISNUMBER(Emissions!BK23),ISNUMBER(Dispersion!AF25)),Emissions!BK23*2000*453.59/8760/3600*Dispersion!AF25,0)</f>
        <v>0</v>
      </c>
      <c r="CR23" s="23">
        <f>IF(AND(ISNUMBER(Emissions!BL23),ISNUMBER(Dispersion!AG23)),Emissions!BL23*453.59/3600*Dispersion!AG23,0)</f>
        <v>0</v>
      </c>
      <c r="CS23" s="23">
        <f>IF(AND(ISNUMBER(Emissions!BL23),ISNUMBER(Dispersion!AG24)),Emissions!BL23*453.59/3600*Dispersion!AG24,0)</f>
        <v>0</v>
      </c>
      <c r="CT23" s="23">
        <f>IF(AND(ISNUMBER(Emissions!BM23),ISNUMBER(Dispersion!AG25)),Emissions!BM23*2000*453.59/8760/3600*Dispersion!AG25,0)</f>
        <v>0</v>
      </c>
      <c r="CU23" s="23">
        <f>IF(AND(ISNUMBER(Emissions!BN23),ISNUMBER(Dispersion!AH23)),Emissions!BN23*453.59/3600*Dispersion!AH23,0)</f>
        <v>0</v>
      </c>
      <c r="CV23" s="23">
        <f>IF(AND(ISNUMBER(Emissions!BN23),ISNUMBER(Dispersion!AH24)),Emissions!BN23*453.59/3600*Dispersion!AH24,0)</f>
        <v>0</v>
      </c>
      <c r="CW23" s="23">
        <f>IF(AND(ISNUMBER(Emissions!BO23),ISNUMBER(Dispersion!AH25)),Emissions!BO23*2000*453.59/8760/3600*Dispersion!AH25,0)</f>
        <v>0</v>
      </c>
      <c r="CX23" s="23">
        <f>IF(AND(ISNUMBER(Emissions!BP23),ISNUMBER(Dispersion!AI23)),Emissions!BP23*453.59/3600*Dispersion!AI23,0)</f>
        <v>0</v>
      </c>
      <c r="CY23" s="23">
        <f>IF(AND(ISNUMBER(Emissions!BP23),ISNUMBER(Dispersion!AI24)),Emissions!BP23*453.59/3600*Dispersion!AI24,0)</f>
        <v>0</v>
      </c>
      <c r="CZ23" s="23">
        <f>IF(AND(ISNUMBER(Emissions!BQ23),ISNUMBER(Dispersion!AI25)),Emissions!BQ23*2000*453.59/8760/3600*Dispersion!AI25,0)</f>
        <v>0</v>
      </c>
      <c r="DA23" s="23">
        <f>IF(AND(ISNUMBER(Emissions!BR23),ISNUMBER(Dispersion!AJ23)),Emissions!BR23*453.59/3600*Dispersion!AJ23,0)</f>
        <v>0</v>
      </c>
      <c r="DB23" s="23">
        <f>IF(AND(ISNUMBER(Emissions!BR23),ISNUMBER(Dispersion!AJ24)),Emissions!BR23*453.59/3600*Dispersion!AJ24,0)</f>
        <v>0</v>
      </c>
      <c r="DC23" s="23">
        <f>IF(AND(ISNUMBER(Emissions!BS23),ISNUMBER(Dispersion!AJ25)),Emissions!BS23*2000*453.59/8760/3600*Dispersion!AJ25,0)</f>
        <v>0</v>
      </c>
      <c r="DD23" s="23">
        <f>IF(AND(ISNUMBER(Emissions!BT23),ISNUMBER(Dispersion!AK23)),Emissions!BT23*453.59/3600*Dispersion!AK23,0)</f>
        <v>0</v>
      </c>
      <c r="DE23" s="23">
        <f>IF(AND(ISNUMBER(Emissions!BT23),ISNUMBER(Dispersion!AK24)),Emissions!BT23*453.59/3600*Dispersion!AK24,0)</f>
        <v>0</v>
      </c>
      <c r="DF23" s="23">
        <f>IF(AND(ISNUMBER(Emissions!BU23),ISNUMBER(Dispersion!AK25)),Emissions!BU23*2000*453.59/8760/3600*Dispersion!AK25,0)</f>
        <v>0</v>
      </c>
      <c r="DG23" s="23">
        <f>IF(AND(ISNUMBER(Emissions!BV23),ISNUMBER(Dispersion!AL23)),Emissions!BV23*453.59/3600*Dispersion!AL23,0)</f>
        <v>0</v>
      </c>
      <c r="DH23" s="23">
        <f>IF(AND(ISNUMBER(Emissions!BV23),ISNUMBER(Dispersion!AL24)),Emissions!BV23*453.59/3600*Dispersion!AL24,0)</f>
        <v>0</v>
      </c>
      <c r="DI23" s="23">
        <f>IF(AND(ISNUMBER(Emissions!BW23),ISNUMBER(Dispersion!AL25)),Emissions!BW23*2000*453.59/8760/3600*Dispersion!AL25,0)</f>
        <v>0</v>
      </c>
      <c r="DJ23" s="23">
        <f>IF(AND(ISNUMBER(Emissions!BX23),ISNUMBER(Dispersion!AM23)),Emissions!BX23*453.59/3600*Dispersion!AM23,0)</f>
        <v>0</v>
      </c>
      <c r="DK23" s="23">
        <f>IF(AND(ISNUMBER(Emissions!BX23),ISNUMBER(Dispersion!AM24)),Emissions!BX23*453.59/3600*Dispersion!AM24,0)</f>
        <v>0</v>
      </c>
      <c r="DL23" s="23">
        <f>IF(AND(ISNUMBER(Emissions!BY23),ISNUMBER(Dispersion!AM25)),Emissions!BY23*2000*453.59/8760/3600*Dispersion!AM25,0)</f>
        <v>0</v>
      </c>
      <c r="DM23" s="23">
        <f>IF(AND(ISNUMBER(Emissions!BZ23),ISNUMBER(Dispersion!AN23)),Emissions!BZ23*453.59/3600*Dispersion!AN23,0)</f>
        <v>0</v>
      </c>
      <c r="DN23" s="23">
        <f>IF(AND(ISNUMBER(Emissions!BZ23),ISNUMBER(Dispersion!AN24)),Emissions!BZ23*453.59/3600*Dispersion!AN24,0)</f>
        <v>0</v>
      </c>
      <c r="DO23" s="23">
        <f>IF(AND(ISNUMBER(Emissions!CA23),ISNUMBER(Dispersion!AN25)),Emissions!CA23*2000*453.59/8760/3600*Dispersion!AN25,0)</f>
        <v>0</v>
      </c>
      <c r="DP23" s="23">
        <f>IF(AND(ISNUMBER(Emissions!CB23),ISNUMBER(Dispersion!AO23)),Emissions!CB23*453.59/3600*Dispersion!AO23,0)</f>
        <v>0</v>
      </c>
      <c r="DQ23" s="23">
        <f>IF(AND(ISNUMBER(Emissions!CB23),ISNUMBER(Dispersion!AO24)),Emissions!CB23*453.59/3600*Dispersion!AO24,0)</f>
        <v>0</v>
      </c>
      <c r="DR23" s="23">
        <f>IF(AND(ISNUMBER(Emissions!CC23),ISNUMBER(Dispersion!AO25)),Emissions!CC23*2000*453.59/8760/3600*Dispersion!AO25,0)</f>
        <v>0</v>
      </c>
      <c r="DS23" s="23">
        <f>IF(AND(ISNUMBER(Emissions!CD23),ISNUMBER(Dispersion!AP23)),Emissions!CD23*453.59/3600*Dispersion!AP23,0)</f>
        <v>0</v>
      </c>
      <c r="DT23" s="23">
        <f>IF(AND(ISNUMBER(Emissions!CD23),ISNUMBER(Dispersion!AP24)),Emissions!CD23*453.59/3600*Dispersion!AP24,0)</f>
        <v>0</v>
      </c>
      <c r="DU23" s="23">
        <f>IF(AND(ISNUMBER(Emissions!CE23),ISNUMBER(Dispersion!AP25)),Emissions!CE23*2000*453.59/8760/3600*Dispersion!AP25,0)</f>
        <v>0</v>
      </c>
      <c r="DV23" s="23">
        <f>IF(AND(ISNUMBER(Emissions!CF23),ISNUMBER(Dispersion!AQ23)),Emissions!CF23*453.59/3600*Dispersion!AQ23,0)</f>
        <v>0</v>
      </c>
      <c r="DW23" s="23">
        <f>IF(AND(ISNUMBER(Emissions!CF23),ISNUMBER(Dispersion!AQ24)),Emissions!CF23*453.59/3600*Dispersion!AQ24,0)</f>
        <v>0</v>
      </c>
      <c r="DX23" s="23">
        <f>IF(AND(ISNUMBER(Emissions!CG23),ISNUMBER(Dispersion!AQ25)),Emissions!CG23*2000*453.59/8760/3600*Dispersion!AQ25,0)</f>
        <v>0</v>
      </c>
      <c r="DY23" s="23">
        <f>IF(AND(ISNUMBER(Emissions!CH23),ISNUMBER(Dispersion!AR23)),Emissions!CH23*453.59/3600*Dispersion!AR23,0)</f>
        <v>0</v>
      </c>
      <c r="DZ23" s="23">
        <f>IF(AND(ISNUMBER(Emissions!CH23),ISNUMBER(Dispersion!AR24)),Emissions!CH23*453.59/3600*Dispersion!AR24,0)</f>
        <v>0</v>
      </c>
      <c r="EA23" s="23">
        <f>IF(AND(ISNUMBER(Emissions!CI23),ISNUMBER(Dispersion!AR25)),Emissions!CI23*2000*453.59/8760/3600*Dispersion!AR25,0)</f>
        <v>0</v>
      </c>
      <c r="EB23" s="23">
        <f>IF(AND(ISNUMBER(Emissions!CJ23),ISNUMBER(Dispersion!AS23)),Emissions!CJ23*453.59/3600*Dispersion!AS23,0)</f>
        <v>0</v>
      </c>
      <c r="EC23" s="23">
        <f>IF(AND(ISNUMBER(Emissions!CJ23),ISNUMBER(Dispersion!AS24)),Emissions!CJ23*453.59/3600*Dispersion!AS24,0)</f>
        <v>0</v>
      </c>
      <c r="ED23" s="23">
        <f>IF(AND(ISNUMBER(Emissions!CK23),ISNUMBER(Dispersion!AS25)),Emissions!CK23*2000*453.59/8760/3600*Dispersion!AS25,0)</f>
        <v>0</v>
      </c>
      <c r="EE23" s="23">
        <f>IF(AND(ISNUMBER(Emissions!CL23),ISNUMBER(Dispersion!AT23)),Emissions!CL23*453.59/3600*Dispersion!AT23,0)</f>
        <v>0</v>
      </c>
      <c r="EF23" s="23">
        <f>IF(AND(ISNUMBER(Emissions!CL23),ISNUMBER(Dispersion!AT24)),Emissions!CL23*453.59/3600*Dispersion!AT24,0)</f>
        <v>0</v>
      </c>
      <c r="EG23" s="23">
        <f>IF(AND(ISNUMBER(Emissions!CM23),ISNUMBER(Dispersion!AT25)),Emissions!CM23*2000*453.59/8760/3600*Dispersion!AT25,0)</f>
        <v>0</v>
      </c>
      <c r="EH23" s="23">
        <f>IF(AND(ISNUMBER(Emissions!CN23),ISNUMBER(Dispersion!AU23)),Emissions!CN23*453.59/3600*Dispersion!AU23,0)</f>
        <v>0</v>
      </c>
      <c r="EI23" s="23">
        <f>IF(AND(ISNUMBER(Emissions!CN23),ISNUMBER(Dispersion!AU24)),Emissions!CN23*453.59/3600*Dispersion!AU24,0)</f>
        <v>0</v>
      </c>
      <c r="EJ23" s="23">
        <f>IF(AND(ISNUMBER(Emissions!CO23),ISNUMBER(Dispersion!AU25)),Emissions!CO23*2000*453.59/8760/3600*Dispersion!AU25,0)</f>
        <v>0</v>
      </c>
      <c r="EK23" s="23">
        <f>IF(AND(ISNUMBER(Emissions!CP23),ISNUMBER(Dispersion!AV23)),Emissions!CP23*453.59/3600*Dispersion!AV23,0)</f>
        <v>0</v>
      </c>
      <c r="EL23" s="23">
        <f>IF(AND(ISNUMBER(Emissions!CP23),ISNUMBER(Dispersion!AV24)),Emissions!CP23*453.59/3600*Dispersion!AV24,0)</f>
        <v>0</v>
      </c>
      <c r="EM23" s="23">
        <f>IF(AND(ISNUMBER(Emissions!CQ23),ISNUMBER(Dispersion!AV25)),Emissions!CQ23*2000*453.59/8760/3600*Dispersion!AV25,0)</f>
        <v>0</v>
      </c>
      <c r="EN23" s="23">
        <f>IF(AND(ISNUMBER(Emissions!CR23),ISNUMBER(Dispersion!AW23)),Emissions!CR23*453.59/3600*Dispersion!AW23,0)</f>
        <v>0</v>
      </c>
      <c r="EO23" s="23">
        <f>IF(AND(ISNUMBER(Emissions!CR23),ISNUMBER(Dispersion!AW24)),Emissions!CR23*453.59/3600*Dispersion!AW24,0)</f>
        <v>0</v>
      </c>
      <c r="EP23" s="23">
        <f>IF(AND(ISNUMBER(Emissions!CS23),ISNUMBER(Dispersion!AW25)),Emissions!CS23*2000*453.59/8760/3600*Dispersion!AW25,0)</f>
        <v>0</v>
      </c>
      <c r="EQ23" s="23">
        <f>IF(AND(ISNUMBER(Emissions!CT23),ISNUMBER(Dispersion!AX23)),Emissions!CT23*453.59/3600*Dispersion!AX23,0)</f>
        <v>0</v>
      </c>
      <c r="ER23" s="23">
        <f>IF(AND(ISNUMBER(Emissions!CT23),ISNUMBER(Dispersion!AX24)),Emissions!CT23*453.59/3600*Dispersion!AX24,0)</f>
        <v>0</v>
      </c>
      <c r="ES23" s="23">
        <f>IF(AND(ISNUMBER(Emissions!CU23),ISNUMBER(Dispersion!AX25)),Emissions!CU23*2000*453.59/8760/3600*Dispersion!AX25,0)</f>
        <v>0</v>
      </c>
      <c r="ET23" s="23">
        <f>IF(AND(ISNUMBER(Emissions!CV23),ISNUMBER(Dispersion!AY23)),Emissions!CV23*453.59/3600*Dispersion!AY23,0)</f>
        <v>0</v>
      </c>
      <c r="EU23" s="23">
        <f>IF(AND(ISNUMBER(Emissions!CV23),ISNUMBER(Dispersion!AY24)),Emissions!CV23*453.59/3600*Dispersion!AY24,0)</f>
        <v>0</v>
      </c>
      <c r="EV23" s="23">
        <f>IF(AND(ISNUMBER(Emissions!CW23),ISNUMBER(Dispersion!AY25)),Emissions!CW23*2000*453.59/8760/3600*Dispersion!AY25,0)</f>
        <v>0</v>
      </c>
      <c r="EW23" s="23">
        <f>IF(AND(ISNUMBER(Emissions!CX23),ISNUMBER(Dispersion!AZ23)),Emissions!CX23*453.59/3600*Dispersion!AZ23,0)</f>
        <v>0</v>
      </c>
      <c r="EX23" s="23">
        <f>IF(AND(ISNUMBER(Emissions!CX23),ISNUMBER(Dispersion!AZ24)),Emissions!CX23*453.59/3600*Dispersion!AZ24,0)</f>
        <v>0</v>
      </c>
      <c r="EY23" s="36">
        <f>IF(AND(ISNUMBER(Emissions!CY23),ISNUMBER(Dispersion!AZ25)),Emissions!CY23*2000*453.59/8760/3600*Dispersion!AZ25,0)</f>
        <v>0</v>
      </c>
    </row>
    <row r="24" spans="1:155" x14ac:dyDescent="0.2">
      <c r="A24" s="14" t="s">
        <v>97</v>
      </c>
      <c r="B24" s="14" t="s">
        <v>445</v>
      </c>
      <c r="C24" s="33">
        <f t="shared" si="0"/>
        <v>0</v>
      </c>
      <c r="D24" s="23">
        <f t="shared" si="1"/>
        <v>0</v>
      </c>
      <c r="E24" s="36">
        <f t="shared" si="2"/>
        <v>0</v>
      </c>
      <c r="F24" s="34">
        <f>IF(AND(ISNUMBER(Emissions!D24),ISNUMBER(Dispersion!C23)),Emissions!D24*453.59/3600*Dispersion!C23,0)</f>
        <v>0</v>
      </c>
      <c r="G24" s="23">
        <f>IF(AND(ISNUMBER(Emissions!D24),ISNUMBER(Dispersion!C24)),Emissions!D24*453.59/3600*Dispersion!C24,0)</f>
        <v>0</v>
      </c>
      <c r="H24" s="23">
        <f>IF(AND(ISNUMBER(Emissions!E24),ISNUMBER(Dispersion!C25)),Emissions!E24*2000*453.59/8760/3600*Dispersion!C25,0)</f>
        <v>0</v>
      </c>
      <c r="I24" s="23">
        <f>IF(AND(ISNUMBER(Emissions!F24),ISNUMBER(Dispersion!D23)),Emissions!F24*453.59/3600*Dispersion!D23,0)</f>
        <v>0</v>
      </c>
      <c r="J24" s="23">
        <f>IF(AND(ISNUMBER(Emissions!F24),ISNUMBER(Dispersion!D24)),Emissions!F24*453.59/3600*Dispersion!D24,0)</f>
        <v>0</v>
      </c>
      <c r="K24" s="23">
        <f>IF(AND(ISNUMBER(Emissions!G24),ISNUMBER(Dispersion!D25)),Emissions!G24*2000*453.59/8760/3600*Dispersion!D25,0)</f>
        <v>0</v>
      </c>
      <c r="L24" s="23">
        <f>IF(AND(ISNUMBER(Emissions!H24),ISNUMBER(Dispersion!E23)),Emissions!H24*453.59/3600*Dispersion!E23,0)</f>
        <v>0</v>
      </c>
      <c r="M24" s="23">
        <f>IF(AND(ISNUMBER(Emissions!H24),ISNUMBER(Dispersion!E24)),Emissions!H24*453.59/3600*Dispersion!E24,0)</f>
        <v>0</v>
      </c>
      <c r="N24" s="23">
        <f>IF(AND(ISNUMBER(Emissions!I24),ISNUMBER(Dispersion!E25)),Emissions!I24*2000*453.59/8760/3600*Dispersion!E25,0)</f>
        <v>0</v>
      </c>
      <c r="O24" s="23">
        <f>IF(AND(ISNUMBER(Emissions!J24),ISNUMBER(Dispersion!F23)),Emissions!J24*453.59/3600*Dispersion!F23,0)</f>
        <v>0</v>
      </c>
      <c r="P24" s="23">
        <f>IF(AND(ISNUMBER(Emissions!J24),ISNUMBER(Dispersion!F24)),Emissions!J24*453.59/3600*Dispersion!F24,0)</f>
        <v>0</v>
      </c>
      <c r="Q24" s="23">
        <f>IF(AND(ISNUMBER(Emissions!K24),ISNUMBER(Dispersion!F25)),Emissions!K24*2000*453.59/8760/3600*Dispersion!F25,0)</f>
        <v>0</v>
      </c>
      <c r="R24" s="23">
        <f>IF(AND(ISNUMBER(Emissions!L24),ISNUMBER(Dispersion!G23)),Emissions!L24*453.59/3600*Dispersion!G23,0)</f>
        <v>0</v>
      </c>
      <c r="S24" s="23">
        <f>IF(AND(ISNUMBER(Emissions!L24),ISNUMBER(Dispersion!G24)),Emissions!L24*453.59/3600*Dispersion!G24,0)</f>
        <v>0</v>
      </c>
      <c r="T24" s="23">
        <f>IF(AND(ISNUMBER(Emissions!M24),ISNUMBER(Dispersion!G25)),Emissions!M24*2000*453.59/8760/3600*Dispersion!G25,0)</f>
        <v>0</v>
      </c>
      <c r="U24" s="23">
        <f>IF(AND(ISNUMBER(Emissions!N24),ISNUMBER(Dispersion!H23)),Emissions!N24*453.59/3600*Dispersion!H23,0)</f>
        <v>0</v>
      </c>
      <c r="V24" s="23">
        <f>IF(AND(ISNUMBER(Emissions!N24),ISNUMBER(Dispersion!H24)),Emissions!N24*453.59/3600*Dispersion!H24,0)</f>
        <v>0</v>
      </c>
      <c r="W24" s="23">
        <f>IF(AND(ISNUMBER(Emissions!O24),ISNUMBER(Dispersion!H25)),Emissions!O24*2000*453.59/8760/3600*Dispersion!H25,0)</f>
        <v>0</v>
      </c>
      <c r="X24" s="23">
        <f>IF(AND(ISNUMBER(Emissions!P24),ISNUMBER(Dispersion!I23)),Emissions!P24*453.59/3600*Dispersion!I23,0)</f>
        <v>0</v>
      </c>
      <c r="Y24" s="23">
        <f>IF(AND(ISNUMBER(Emissions!P24),ISNUMBER(Dispersion!I24)),Emissions!P24*453.59/3600*Dispersion!I24,0)</f>
        <v>0</v>
      </c>
      <c r="Z24" s="23">
        <f>IF(AND(ISNUMBER(Emissions!Q24),ISNUMBER(Dispersion!I25)),Emissions!Q24*2000*453.59/8760/3600*Dispersion!I25,0)</f>
        <v>0</v>
      </c>
      <c r="AA24" s="23">
        <f>IF(AND(ISNUMBER(Emissions!R24),ISNUMBER(Dispersion!J23)),Emissions!R24*453.59/3600*Dispersion!J23,0)</f>
        <v>0</v>
      </c>
      <c r="AB24" s="23">
        <f>IF(AND(ISNUMBER(Emissions!R24),ISNUMBER(Dispersion!J24)),Emissions!R24*453.59/3600*Dispersion!J24,0)</f>
        <v>0</v>
      </c>
      <c r="AC24" s="23">
        <f>IF(AND(ISNUMBER(Emissions!S24),ISNUMBER(Dispersion!J25)),Emissions!S24*2000*453.59/8760/3600*Dispersion!J25,0)</f>
        <v>0</v>
      </c>
      <c r="AD24" s="23">
        <f>IF(AND(ISNUMBER(Emissions!T24),ISNUMBER(Dispersion!K23)),Emissions!T24*453.59/3600*Dispersion!K23,0)</f>
        <v>0</v>
      </c>
      <c r="AE24" s="23">
        <f>IF(AND(ISNUMBER(Emissions!T24),ISNUMBER(Dispersion!K24)),Emissions!T24*453.59/3600*Dispersion!K24,0)</f>
        <v>0</v>
      </c>
      <c r="AF24" s="23">
        <f>IF(AND(ISNUMBER(Emissions!U24),ISNUMBER(Dispersion!K25)),Emissions!U24*2000*453.59/8760/3600*Dispersion!K25,0)</f>
        <v>0</v>
      </c>
      <c r="AG24" s="23">
        <f>IF(AND(ISNUMBER(Emissions!V24),ISNUMBER(Dispersion!L23)),Emissions!V24*453.59/3600*Dispersion!L23,0)</f>
        <v>0</v>
      </c>
      <c r="AH24" s="23">
        <f>IF(AND(ISNUMBER(Emissions!V24),ISNUMBER(Dispersion!L24)),Emissions!V24*453.59/3600*Dispersion!L24,0)</f>
        <v>0</v>
      </c>
      <c r="AI24" s="23">
        <f>IF(AND(ISNUMBER(Emissions!W24),ISNUMBER(Dispersion!L25)),Emissions!W24*2000*453.59/8760/3600*Dispersion!L25,0)</f>
        <v>0</v>
      </c>
      <c r="AJ24" s="23">
        <f>IF(AND(ISNUMBER(Emissions!X24),ISNUMBER(Dispersion!M23)),Emissions!X24*453.59/3600*Dispersion!M23,0)</f>
        <v>0</v>
      </c>
      <c r="AK24" s="23">
        <f>IF(AND(ISNUMBER(Emissions!X24),ISNUMBER(Dispersion!M24)),Emissions!X24*453.59/3600*Dispersion!M24,0)</f>
        <v>0</v>
      </c>
      <c r="AL24" s="23">
        <f>IF(AND(ISNUMBER(Emissions!Y24),ISNUMBER(Dispersion!M25)),Emissions!Y24*2000*453.59/8760/3600*Dispersion!M25,0)</f>
        <v>0</v>
      </c>
      <c r="AM24" s="23">
        <f>IF(AND(ISNUMBER(Emissions!Z24),ISNUMBER(Dispersion!N23)),Emissions!Z24*453.59/3600*Dispersion!N23,0)</f>
        <v>0</v>
      </c>
      <c r="AN24" s="23">
        <f>IF(AND(ISNUMBER(Emissions!Z24),ISNUMBER(Dispersion!N24)),Emissions!Z24*453.59/3600*Dispersion!N24,0)</f>
        <v>0</v>
      </c>
      <c r="AO24" s="23">
        <f>IF(AND(ISNUMBER(Emissions!AA24),ISNUMBER(Dispersion!N25)),Emissions!AA24*2000*453.59/8760/3600*Dispersion!N25,0)</f>
        <v>0</v>
      </c>
      <c r="AP24" s="23">
        <f>IF(AND(ISNUMBER(Emissions!AB24),ISNUMBER(Dispersion!O23)),Emissions!AB24*453.59/3600*Dispersion!O23,0)</f>
        <v>0</v>
      </c>
      <c r="AQ24" s="23">
        <f>IF(AND(ISNUMBER(Emissions!AB24),ISNUMBER(Dispersion!O24)),Emissions!AB24*453.59/3600*Dispersion!O24,0)</f>
        <v>0</v>
      </c>
      <c r="AR24" s="23">
        <f>IF(AND(ISNUMBER(Emissions!AC24),ISNUMBER(Dispersion!O25)),Emissions!AC24*2000*453.59/8760/3600*Dispersion!O25,0)</f>
        <v>0</v>
      </c>
      <c r="AS24" s="23">
        <f>IF(AND(ISNUMBER(Emissions!AD24),ISNUMBER(Dispersion!P23)),Emissions!AD24*453.59/3600*Dispersion!P23,0)</f>
        <v>0</v>
      </c>
      <c r="AT24" s="23">
        <f>IF(AND(ISNUMBER(Emissions!AD24),ISNUMBER(Dispersion!P24)),Emissions!AD24*453.59/3600*Dispersion!P24,0)</f>
        <v>0</v>
      </c>
      <c r="AU24" s="23">
        <f>IF(AND(ISNUMBER(Emissions!AE24),ISNUMBER(Dispersion!P25)),Emissions!AE24*2000*453.59/8760/3600*Dispersion!P25,0)</f>
        <v>0</v>
      </c>
      <c r="AV24" s="23">
        <f>IF(AND(ISNUMBER(Emissions!AF24),ISNUMBER(Dispersion!Q23)),Emissions!AF24*453.59/3600*Dispersion!Q23,0)</f>
        <v>0</v>
      </c>
      <c r="AW24" s="23">
        <f>IF(AND(ISNUMBER(Emissions!AF24),ISNUMBER(Dispersion!Q24)),Emissions!AF24*453.59/3600*Dispersion!Q24,0)</f>
        <v>0</v>
      </c>
      <c r="AX24" s="23">
        <f>IF(AND(ISNUMBER(Emissions!AG24),ISNUMBER(Dispersion!Q25)),Emissions!AG24*2000*453.59/8760/3600*Dispersion!Q25,0)</f>
        <v>0</v>
      </c>
      <c r="AY24" s="23">
        <f>IF(AND(ISNUMBER(Emissions!AH24),ISNUMBER(Dispersion!R23)),Emissions!AH24*453.59/3600*Dispersion!R23,0)</f>
        <v>0</v>
      </c>
      <c r="AZ24" s="23">
        <f>IF(AND(ISNUMBER(Emissions!AH24),ISNUMBER(Dispersion!R24)),Emissions!AH24*453.59/3600*Dispersion!R24,0)</f>
        <v>0</v>
      </c>
      <c r="BA24" s="23">
        <f>IF(AND(ISNUMBER(Emissions!AI24),ISNUMBER(Dispersion!R25)),Emissions!AI24*2000*453.59/8760/3600*Dispersion!R25,0)</f>
        <v>0</v>
      </c>
      <c r="BB24" s="23">
        <f>IF(AND(ISNUMBER(Emissions!AJ24),ISNUMBER(Dispersion!S23)),Emissions!AJ24*453.59/3600*Dispersion!S23,0)</f>
        <v>0</v>
      </c>
      <c r="BC24" s="23">
        <f>IF(AND(ISNUMBER(Emissions!AJ24),ISNUMBER(Dispersion!S24)),Emissions!AJ24*453.59/3600*Dispersion!S24,0)</f>
        <v>0</v>
      </c>
      <c r="BD24" s="23">
        <f>IF(AND(ISNUMBER(Emissions!AK24),ISNUMBER(Dispersion!S25)),Emissions!AK24*2000*453.59/8760/3600*Dispersion!S25,0)</f>
        <v>0</v>
      </c>
      <c r="BE24" s="23">
        <f>IF(AND(ISNUMBER(Emissions!AL24),ISNUMBER(Dispersion!T23)),Emissions!AL24*453.59/3600*Dispersion!T23,0)</f>
        <v>0</v>
      </c>
      <c r="BF24" s="23">
        <f>IF(AND(ISNUMBER(Emissions!AL24),ISNUMBER(Dispersion!T24)),Emissions!AL24*453.59/3600*Dispersion!T24,0)</f>
        <v>0</v>
      </c>
      <c r="BG24" s="23">
        <f>IF(AND(ISNUMBER(Emissions!AM24),ISNUMBER(Dispersion!T25)),Emissions!AM24*2000*453.59/8760/3600*Dispersion!T25,0)</f>
        <v>0</v>
      </c>
      <c r="BH24" s="23">
        <f>IF(AND(ISNUMBER(Emissions!AN24),ISNUMBER(Dispersion!U23)),Emissions!AN24*453.59/3600*Dispersion!U23,0)</f>
        <v>0</v>
      </c>
      <c r="BI24" s="23">
        <f>IF(AND(ISNUMBER(Emissions!AN24),ISNUMBER(Dispersion!U24)),Emissions!AN24*453.59/3600*Dispersion!U24,0)</f>
        <v>0</v>
      </c>
      <c r="BJ24" s="23">
        <f>IF(AND(ISNUMBER(Emissions!AO24),ISNUMBER(Dispersion!U25)),Emissions!AO24*2000*453.59/8760/3600*Dispersion!U25,0)</f>
        <v>0</v>
      </c>
      <c r="BK24" s="23">
        <f>IF(AND(ISNUMBER(Emissions!AP24),ISNUMBER(Dispersion!V23)),Emissions!AP24*453.59/3600*Dispersion!V23,0)</f>
        <v>0</v>
      </c>
      <c r="BL24" s="23">
        <f>IF(AND(ISNUMBER(Emissions!AP24),ISNUMBER(Dispersion!V24)),Emissions!AP24*453.59/3600*Dispersion!V24,0)</f>
        <v>0</v>
      </c>
      <c r="BM24" s="23">
        <f>IF(AND(ISNUMBER(Emissions!AQ24),ISNUMBER(Dispersion!V25)),Emissions!AQ24*2000*453.59/8760/3600*Dispersion!V25,0)</f>
        <v>0</v>
      </c>
      <c r="BN24" s="23">
        <f>IF(AND(ISNUMBER(Emissions!AR24),ISNUMBER(Dispersion!W23)),Emissions!AR24*453.59/3600*Dispersion!W23,0)</f>
        <v>0</v>
      </c>
      <c r="BO24" s="23">
        <f>IF(AND(ISNUMBER(Emissions!AR24),ISNUMBER(Dispersion!W24)),Emissions!AR24*453.59/3600*Dispersion!W24,0)</f>
        <v>0</v>
      </c>
      <c r="BP24" s="23">
        <f>IF(AND(ISNUMBER(Emissions!AS24),ISNUMBER(Dispersion!W25)),Emissions!AS24*2000*453.59/8760/3600*Dispersion!W25,0)</f>
        <v>0</v>
      </c>
      <c r="BQ24" s="23">
        <f>IF(AND(ISNUMBER(Emissions!AT24),ISNUMBER(Dispersion!X23)),Emissions!AT24*453.59/3600*Dispersion!X23,0)</f>
        <v>0</v>
      </c>
      <c r="BR24" s="23">
        <f>IF(AND(ISNUMBER(Emissions!AT24),ISNUMBER(Dispersion!X24)),Emissions!AT24*453.59/3600*Dispersion!X24,0)</f>
        <v>0</v>
      </c>
      <c r="BS24" s="23">
        <f>IF(AND(ISNUMBER(Emissions!AU24),ISNUMBER(Dispersion!X25)),Emissions!AU24*2000*453.59/8760/3600*Dispersion!X25,0)</f>
        <v>0</v>
      </c>
      <c r="BT24" s="23">
        <f>IF(AND(ISNUMBER(Emissions!AV24),ISNUMBER(Dispersion!Y23)),Emissions!AV24*453.59/3600*Dispersion!Y23,0)</f>
        <v>0</v>
      </c>
      <c r="BU24" s="23">
        <f>IF(AND(ISNUMBER(Emissions!AV24),ISNUMBER(Dispersion!Y24)),Emissions!AV24*453.59/3600*Dispersion!Y24,0)</f>
        <v>0</v>
      </c>
      <c r="BV24" s="23">
        <f>IF(AND(ISNUMBER(Emissions!AW24),ISNUMBER(Dispersion!Y25)),Emissions!AW24*2000*453.59/8760/3600*Dispersion!Y25,0)</f>
        <v>0</v>
      </c>
      <c r="BW24" s="23">
        <f>IF(AND(ISNUMBER(Emissions!AX24),ISNUMBER(Dispersion!Z23)),Emissions!AX24*453.59/3600*Dispersion!Z23,0)</f>
        <v>0</v>
      </c>
      <c r="BX24" s="23">
        <f>IF(AND(ISNUMBER(Emissions!AX24),ISNUMBER(Dispersion!Z24)),Emissions!AX24*453.59/3600*Dispersion!Z24,0)</f>
        <v>0</v>
      </c>
      <c r="BY24" s="23">
        <f>IF(AND(ISNUMBER(Emissions!AY24),ISNUMBER(Dispersion!Z25)),Emissions!AY24*2000*453.59/8760/3600*Dispersion!Z25,0)</f>
        <v>0</v>
      </c>
      <c r="BZ24" s="23">
        <f>IF(AND(ISNUMBER(Emissions!AZ24),ISNUMBER(Dispersion!AA23)),Emissions!AZ24*453.59/3600*Dispersion!AA23,0)</f>
        <v>0</v>
      </c>
      <c r="CA24" s="23">
        <f>IF(AND(ISNUMBER(Emissions!AZ24),ISNUMBER(Dispersion!AA24)),Emissions!AZ24*453.59/3600*Dispersion!AA24,0)</f>
        <v>0</v>
      </c>
      <c r="CB24" s="23">
        <f>IF(AND(ISNUMBER(Emissions!BA24),ISNUMBER(Dispersion!AA25)),Emissions!BA24*2000*453.59/8760/3600*Dispersion!AA25,0)</f>
        <v>0</v>
      </c>
      <c r="CC24" s="23">
        <f>IF(AND(ISNUMBER(Emissions!BB24),ISNUMBER(Dispersion!AB23)),Emissions!BB24*453.59/3600*Dispersion!AB23,0)</f>
        <v>0</v>
      </c>
      <c r="CD24" s="23">
        <f>IF(AND(ISNUMBER(Emissions!BB24),ISNUMBER(Dispersion!AB24)),Emissions!BB24*453.59/3600*Dispersion!AB24,0)</f>
        <v>0</v>
      </c>
      <c r="CE24" s="23">
        <f>IF(AND(ISNUMBER(Emissions!BC24),ISNUMBER(Dispersion!AB25)),Emissions!BC24*2000*453.59/8760/3600*Dispersion!AB25,0)</f>
        <v>0</v>
      </c>
      <c r="CF24" s="23">
        <f>IF(AND(ISNUMBER(Emissions!BD24),ISNUMBER(Dispersion!AC23)),Emissions!BD24*453.59/3600*Dispersion!AC23,0)</f>
        <v>0</v>
      </c>
      <c r="CG24" s="23">
        <f>IF(AND(ISNUMBER(Emissions!BD24),ISNUMBER(Dispersion!AC24)),Emissions!BD24*453.59/3600*Dispersion!AC24,0)</f>
        <v>0</v>
      </c>
      <c r="CH24" s="23">
        <f>IF(AND(ISNUMBER(Emissions!BE24),ISNUMBER(Dispersion!AC25)),Emissions!BE24*2000*453.59/8760/3600*Dispersion!AC25,0)</f>
        <v>0</v>
      </c>
      <c r="CI24" s="23">
        <f>IF(AND(ISNUMBER(Emissions!BF24),ISNUMBER(Dispersion!AD23)),Emissions!BF24*453.59/3600*Dispersion!AD23,0)</f>
        <v>0</v>
      </c>
      <c r="CJ24" s="23">
        <f>IF(AND(ISNUMBER(Emissions!BF24),ISNUMBER(Dispersion!AD24)),Emissions!BF24*453.59/3600*Dispersion!AD24,0)</f>
        <v>0</v>
      </c>
      <c r="CK24" s="23">
        <f>IF(AND(ISNUMBER(Emissions!BG24),ISNUMBER(Dispersion!AD25)),Emissions!BG24*2000*453.59/8760/3600*Dispersion!AD25,0)</f>
        <v>0</v>
      </c>
      <c r="CL24" s="23">
        <f>IF(AND(ISNUMBER(Emissions!BH24),ISNUMBER(Dispersion!AE23)),Emissions!BH24*453.59/3600*Dispersion!AE23,0)</f>
        <v>0</v>
      </c>
      <c r="CM24" s="23">
        <f>IF(AND(ISNUMBER(Emissions!BH24),ISNUMBER(Dispersion!AE24)),Emissions!BH24*453.59/3600*Dispersion!AE24,0)</f>
        <v>0</v>
      </c>
      <c r="CN24" s="23">
        <f>IF(AND(ISNUMBER(Emissions!BI24),ISNUMBER(Dispersion!AE25)),Emissions!BI24*2000*453.59/8760/3600*Dispersion!AE25,0)</f>
        <v>0</v>
      </c>
      <c r="CO24" s="23">
        <f>IF(AND(ISNUMBER(Emissions!BJ24),ISNUMBER(Dispersion!AF23)),Emissions!BJ24*453.59/3600*Dispersion!AF23,0)</f>
        <v>0</v>
      </c>
      <c r="CP24" s="23">
        <f>IF(AND(ISNUMBER(Emissions!BJ24),ISNUMBER(Dispersion!AF24)),Emissions!BJ24*453.59/3600*Dispersion!AF24,0)</f>
        <v>0</v>
      </c>
      <c r="CQ24" s="23">
        <f>IF(AND(ISNUMBER(Emissions!BK24),ISNUMBER(Dispersion!AF25)),Emissions!BK24*2000*453.59/8760/3600*Dispersion!AF25,0)</f>
        <v>0</v>
      </c>
      <c r="CR24" s="23">
        <f>IF(AND(ISNUMBER(Emissions!BL24),ISNUMBER(Dispersion!AG23)),Emissions!BL24*453.59/3600*Dispersion!AG23,0)</f>
        <v>0</v>
      </c>
      <c r="CS24" s="23">
        <f>IF(AND(ISNUMBER(Emissions!BL24),ISNUMBER(Dispersion!AG24)),Emissions!BL24*453.59/3600*Dispersion!AG24,0)</f>
        <v>0</v>
      </c>
      <c r="CT24" s="23">
        <f>IF(AND(ISNUMBER(Emissions!BM24),ISNUMBER(Dispersion!AG25)),Emissions!BM24*2000*453.59/8760/3600*Dispersion!AG25,0)</f>
        <v>0</v>
      </c>
      <c r="CU24" s="23">
        <f>IF(AND(ISNUMBER(Emissions!BN24),ISNUMBER(Dispersion!AH23)),Emissions!BN24*453.59/3600*Dispersion!AH23,0)</f>
        <v>0</v>
      </c>
      <c r="CV24" s="23">
        <f>IF(AND(ISNUMBER(Emissions!BN24),ISNUMBER(Dispersion!AH24)),Emissions!BN24*453.59/3600*Dispersion!AH24,0)</f>
        <v>0</v>
      </c>
      <c r="CW24" s="23">
        <f>IF(AND(ISNUMBER(Emissions!BO24),ISNUMBER(Dispersion!AH25)),Emissions!BO24*2000*453.59/8760/3600*Dispersion!AH25,0)</f>
        <v>0</v>
      </c>
      <c r="CX24" s="23">
        <f>IF(AND(ISNUMBER(Emissions!BP24),ISNUMBER(Dispersion!AI23)),Emissions!BP24*453.59/3600*Dispersion!AI23,0)</f>
        <v>0</v>
      </c>
      <c r="CY24" s="23">
        <f>IF(AND(ISNUMBER(Emissions!BP24),ISNUMBER(Dispersion!AI24)),Emissions!BP24*453.59/3600*Dispersion!AI24,0)</f>
        <v>0</v>
      </c>
      <c r="CZ24" s="23">
        <f>IF(AND(ISNUMBER(Emissions!BQ24),ISNUMBER(Dispersion!AI25)),Emissions!BQ24*2000*453.59/8760/3600*Dispersion!AI25,0)</f>
        <v>0</v>
      </c>
      <c r="DA24" s="23">
        <f>IF(AND(ISNUMBER(Emissions!BR24),ISNUMBER(Dispersion!AJ23)),Emissions!BR24*453.59/3600*Dispersion!AJ23,0)</f>
        <v>0</v>
      </c>
      <c r="DB24" s="23">
        <f>IF(AND(ISNUMBER(Emissions!BR24),ISNUMBER(Dispersion!AJ24)),Emissions!BR24*453.59/3600*Dispersion!AJ24,0)</f>
        <v>0</v>
      </c>
      <c r="DC24" s="23">
        <f>IF(AND(ISNUMBER(Emissions!BS24),ISNUMBER(Dispersion!AJ25)),Emissions!BS24*2000*453.59/8760/3600*Dispersion!AJ25,0)</f>
        <v>0</v>
      </c>
      <c r="DD24" s="23">
        <f>IF(AND(ISNUMBER(Emissions!BT24),ISNUMBER(Dispersion!AK23)),Emissions!BT24*453.59/3600*Dispersion!AK23,0)</f>
        <v>0</v>
      </c>
      <c r="DE24" s="23">
        <f>IF(AND(ISNUMBER(Emissions!BT24),ISNUMBER(Dispersion!AK24)),Emissions!BT24*453.59/3600*Dispersion!AK24,0)</f>
        <v>0</v>
      </c>
      <c r="DF24" s="23">
        <f>IF(AND(ISNUMBER(Emissions!BU24),ISNUMBER(Dispersion!AK25)),Emissions!BU24*2000*453.59/8760/3600*Dispersion!AK25,0)</f>
        <v>0</v>
      </c>
      <c r="DG24" s="23">
        <f>IF(AND(ISNUMBER(Emissions!BV24),ISNUMBER(Dispersion!AL23)),Emissions!BV24*453.59/3600*Dispersion!AL23,0)</f>
        <v>0</v>
      </c>
      <c r="DH24" s="23">
        <f>IF(AND(ISNUMBER(Emissions!BV24),ISNUMBER(Dispersion!AL24)),Emissions!BV24*453.59/3600*Dispersion!AL24,0)</f>
        <v>0</v>
      </c>
      <c r="DI24" s="23">
        <f>IF(AND(ISNUMBER(Emissions!BW24),ISNUMBER(Dispersion!AL25)),Emissions!BW24*2000*453.59/8760/3600*Dispersion!AL25,0)</f>
        <v>0</v>
      </c>
      <c r="DJ24" s="23">
        <f>IF(AND(ISNUMBER(Emissions!BX24),ISNUMBER(Dispersion!AM23)),Emissions!BX24*453.59/3600*Dispersion!AM23,0)</f>
        <v>0</v>
      </c>
      <c r="DK24" s="23">
        <f>IF(AND(ISNUMBER(Emissions!BX24),ISNUMBER(Dispersion!AM24)),Emissions!BX24*453.59/3600*Dispersion!AM24,0)</f>
        <v>0</v>
      </c>
      <c r="DL24" s="23">
        <f>IF(AND(ISNUMBER(Emissions!BY24),ISNUMBER(Dispersion!AM25)),Emissions!BY24*2000*453.59/8760/3600*Dispersion!AM25,0)</f>
        <v>0</v>
      </c>
      <c r="DM24" s="23">
        <f>IF(AND(ISNUMBER(Emissions!BZ24),ISNUMBER(Dispersion!AN23)),Emissions!BZ24*453.59/3600*Dispersion!AN23,0)</f>
        <v>0</v>
      </c>
      <c r="DN24" s="23">
        <f>IF(AND(ISNUMBER(Emissions!BZ24),ISNUMBER(Dispersion!AN24)),Emissions!BZ24*453.59/3600*Dispersion!AN24,0)</f>
        <v>0</v>
      </c>
      <c r="DO24" s="23">
        <f>IF(AND(ISNUMBER(Emissions!CA24),ISNUMBER(Dispersion!AN25)),Emissions!CA24*2000*453.59/8760/3600*Dispersion!AN25,0)</f>
        <v>0</v>
      </c>
      <c r="DP24" s="23">
        <f>IF(AND(ISNUMBER(Emissions!CB24),ISNUMBER(Dispersion!AO23)),Emissions!CB24*453.59/3600*Dispersion!AO23,0)</f>
        <v>0</v>
      </c>
      <c r="DQ24" s="23">
        <f>IF(AND(ISNUMBER(Emissions!CB24),ISNUMBER(Dispersion!AO24)),Emissions!CB24*453.59/3600*Dispersion!AO24,0)</f>
        <v>0</v>
      </c>
      <c r="DR24" s="23">
        <f>IF(AND(ISNUMBER(Emissions!CC24),ISNUMBER(Dispersion!AO25)),Emissions!CC24*2000*453.59/8760/3600*Dispersion!AO25,0)</f>
        <v>0</v>
      </c>
      <c r="DS24" s="23">
        <f>IF(AND(ISNUMBER(Emissions!CD24),ISNUMBER(Dispersion!AP23)),Emissions!CD24*453.59/3600*Dispersion!AP23,0)</f>
        <v>0</v>
      </c>
      <c r="DT24" s="23">
        <f>IF(AND(ISNUMBER(Emissions!CD24),ISNUMBER(Dispersion!AP24)),Emissions!CD24*453.59/3600*Dispersion!AP24,0)</f>
        <v>0</v>
      </c>
      <c r="DU24" s="23">
        <f>IF(AND(ISNUMBER(Emissions!CE24),ISNUMBER(Dispersion!AP25)),Emissions!CE24*2000*453.59/8760/3600*Dispersion!AP25,0)</f>
        <v>0</v>
      </c>
      <c r="DV24" s="23">
        <f>IF(AND(ISNUMBER(Emissions!CF24),ISNUMBER(Dispersion!AQ23)),Emissions!CF24*453.59/3600*Dispersion!AQ23,0)</f>
        <v>0</v>
      </c>
      <c r="DW24" s="23">
        <f>IF(AND(ISNUMBER(Emissions!CF24),ISNUMBER(Dispersion!AQ24)),Emissions!CF24*453.59/3600*Dispersion!AQ24,0)</f>
        <v>0</v>
      </c>
      <c r="DX24" s="23">
        <f>IF(AND(ISNUMBER(Emissions!CG24),ISNUMBER(Dispersion!AQ25)),Emissions!CG24*2000*453.59/8760/3600*Dispersion!AQ25,0)</f>
        <v>0</v>
      </c>
      <c r="DY24" s="23">
        <f>IF(AND(ISNUMBER(Emissions!CH24),ISNUMBER(Dispersion!AR23)),Emissions!CH24*453.59/3600*Dispersion!AR23,0)</f>
        <v>0</v>
      </c>
      <c r="DZ24" s="23">
        <f>IF(AND(ISNUMBER(Emissions!CH24),ISNUMBER(Dispersion!AR24)),Emissions!CH24*453.59/3600*Dispersion!AR24,0)</f>
        <v>0</v>
      </c>
      <c r="EA24" s="23">
        <f>IF(AND(ISNUMBER(Emissions!CI24),ISNUMBER(Dispersion!AR25)),Emissions!CI24*2000*453.59/8760/3600*Dispersion!AR25,0)</f>
        <v>0</v>
      </c>
      <c r="EB24" s="23">
        <f>IF(AND(ISNUMBER(Emissions!CJ24),ISNUMBER(Dispersion!AS23)),Emissions!CJ24*453.59/3600*Dispersion!AS23,0)</f>
        <v>0</v>
      </c>
      <c r="EC24" s="23">
        <f>IF(AND(ISNUMBER(Emissions!CJ24),ISNUMBER(Dispersion!AS24)),Emissions!CJ24*453.59/3600*Dispersion!AS24,0)</f>
        <v>0</v>
      </c>
      <c r="ED24" s="23">
        <f>IF(AND(ISNUMBER(Emissions!CK24),ISNUMBER(Dispersion!AS25)),Emissions!CK24*2000*453.59/8760/3600*Dispersion!AS25,0)</f>
        <v>0</v>
      </c>
      <c r="EE24" s="23">
        <f>IF(AND(ISNUMBER(Emissions!CL24),ISNUMBER(Dispersion!AT23)),Emissions!CL24*453.59/3600*Dispersion!AT23,0)</f>
        <v>0</v>
      </c>
      <c r="EF24" s="23">
        <f>IF(AND(ISNUMBER(Emissions!CL24),ISNUMBER(Dispersion!AT24)),Emissions!CL24*453.59/3600*Dispersion!AT24,0)</f>
        <v>0</v>
      </c>
      <c r="EG24" s="23">
        <f>IF(AND(ISNUMBER(Emissions!CM24),ISNUMBER(Dispersion!AT25)),Emissions!CM24*2000*453.59/8760/3600*Dispersion!AT25,0)</f>
        <v>0</v>
      </c>
      <c r="EH24" s="23">
        <f>IF(AND(ISNUMBER(Emissions!CN24),ISNUMBER(Dispersion!AU23)),Emissions!CN24*453.59/3600*Dispersion!AU23,0)</f>
        <v>0</v>
      </c>
      <c r="EI24" s="23">
        <f>IF(AND(ISNUMBER(Emissions!CN24),ISNUMBER(Dispersion!AU24)),Emissions!CN24*453.59/3600*Dispersion!AU24,0)</f>
        <v>0</v>
      </c>
      <c r="EJ24" s="23">
        <f>IF(AND(ISNUMBER(Emissions!CO24),ISNUMBER(Dispersion!AU25)),Emissions!CO24*2000*453.59/8760/3600*Dispersion!AU25,0)</f>
        <v>0</v>
      </c>
      <c r="EK24" s="23">
        <f>IF(AND(ISNUMBER(Emissions!CP24),ISNUMBER(Dispersion!AV23)),Emissions!CP24*453.59/3600*Dispersion!AV23,0)</f>
        <v>0</v>
      </c>
      <c r="EL24" s="23">
        <f>IF(AND(ISNUMBER(Emissions!CP24),ISNUMBER(Dispersion!AV24)),Emissions!CP24*453.59/3600*Dispersion!AV24,0)</f>
        <v>0</v>
      </c>
      <c r="EM24" s="23">
        <f>IF(AND(ISNUMBER(Emissions!CQ24),ISNUMBER(Dispersion!AV25)),Emissions!CQ24*2000*453.59/8760/3600*Dispersion!AV25,0)</f>
        <v>0</v>
      </c>
      <c r="EN24" s="23">
        <f>IF(AND(ISNUMBER(Emissions!CR24),ISNUMBER(Dispersion!AW23)),Emissions!CR24*453.59/3600*Dispersion!AW23,0)</f>
        <v>0</v>
      </c>
      <c r="EO24" s="23">
        <f>IF(AND(ISNUMBER(Emissions!CR24),ISNUMBER(Dispersion!AW24)),Emissions!CR24*453.59/3600*Dispersion!AW24,0)</f>
        <v>0</v>
      </c>
      <c r="EP24" s="23">
        <f>IF(AND(ISNUMBER(Emissions!CS24),ISNUMBER(Dispersion!AW25)),Emissions!CS24*2000*453.59/8760/3600*Dispersion!AW25,0)</f>
        <v>0</v>
      </c>
      <c r="EQ24" s="23">
        <f>IF(AND(ISNUMBER(Emissions!CT24),ISNUMBER(Dispersion!AX23)),Emissions!CT24*453.59/3600*Dispersion!AX23,0)</f>
        <v>0</v>
      </c>
      <c r="ER24" s="23">
        <f>IF(AND(ISNUMBER(Emissions!CT24),ISNUMBER(Dispersion!AX24)),Emissions!CT24*453.59/3600*Dispersion!AX24,0)</f>
        <v>0</v>
      </c>
      <c r="ES24" s="23">
        <f>IF(AND(ISNUMBER(Emissions!CU24),ISNUMBER(Dispersion!AX25)),Emissions!CU24*2000*453.59/8760/3600*Dispersion!AX25,0)</f>
        <v>0</v>
      </c>
      <c r="ET24" s="23">
        <f>IF(AND(ISNUMBER(Emissions!CV24),ISNUMBER(Dispersion!AY23)),Emissions!CV24*453.59/3600*Dispersion!AY23,0)</f>
        <v>0</v>
      </c>
      <c r="EU24" s="23">
        <f>IF(AND(ISNUMBER(Emissions!CV24),ISNUMBER(Dispersion!AY24)),Emissions!CV24*453.59/3600*Dispersion!AY24,0)</f>
        <v>0</v>
      </c>
      <c r="EV24" s="23">
        <f>IF(AND(ISNUMBER(Emissions!CW24),ISNUMBER(Dispersion!AY25)),Emissions!CW24*2000*453.59/8760/3600*Dispersion!AY25,0)</f>
        <v>0</v>
      </c>
      <c r="EW24" s="23">
        <f>IF(AND(ISNUMBER(Emissions!CX24),ISNUMBER(Dispersion!AZ23)),Emissions!CX24*453.59/3600*Dispersion!AZ23,0)</f>
        <v>0</v>
      </c>
      <c r="EX24" s="23">
        <f>IF(AND(ISNUMBER(Emissions!CX24),ISNUMBER(Dispersion!AZ24)),Emissions!CX24*453.59/3600*Dispersion!AZ24,0)</f>
        <v>0</v>
      </c>
      <c r="EY24" s="36">
        <f>IF(AND(ISNUMBER(Emissions!CY24),ISNUMBER(Dispersion!AZ25)),Emissions!CY24*2000*453.59/8760/3600*Dispersion!AZ25,0)</f>
        <v>0</v>
      </c>
    </row>
    <row r="25" spans="1:155" x14ac:dyDescent="0.2">
      <c r="A25" s="14" t="s">
        <v>443</v>
      </c>
      <c r="B25" s="14" t="s">
        <v>710</v>
      </c>
      <c r="C25" s="33">
        <f t="shared" si="0"/>
        <v>0</v>
      </c>
      <c r="D25" s="23">
        <f t="shared" si="1"/>
        <v>0</v>
      </c>
      <c r="E25" s="36">
        <f t="shared" si="2"/>
        <v>0</v>
      </c>
      <c r="F25" s="34">
        <f>IF(AND(ISNUMBER(Emissions!D25),ISNUMBER(Dispersion!C23)),Emissions!D25*453.59/3600*Dispersion!C23,0)</f>
        <v>0</v>
      </c>
      <c r="G25" s="23">
        <f>IF(AND(ISNUMBER(Emissions!D25),ISNUMBER(Dispersion!C24)),Emissions!D25*453.59/3600*Dispersion!C24,0)</f>
        <v>0</v>
      </c>
      <c r="H25" s="23">
        <f>IF(AND(ISNUMBER(Emissions!E25),ISNUMBER(Dispersion!C25)),Emissions!E25*2000*453.59/8760/3600*Dispersion!C25,0)</f>
        <v>0</v>
      </c>
      <c r="I25" s="23">
        <f>IF(AND(ISNUMBER(Emissions!F25),ISNUMBER(Dispersion!D23)),Emissions!F25*453.59/3600*Dispersion!D23,0)</f>
        <v>0</v>
      </c>
      <c r="J25" s="23">
        <f>IF(AND(ISNUMBER(Emissions!F25),ISNUMBER(Dispersion!D24)),Emissions!F25*453.59/3600*Dispersion!D24,0)</f>
        <v>0</v>
      </c>
      <c r="K25" s="23">
        <f>IF(AND(ISNUMBER(Emissions!G25),ISNUMBER(Dispersion!D25)),Emissions!G25*2000*453.59/8760/3600*Dispersion!D25,0)</f>
        <v>0</v>
      </c>
      <c r="L25" s="23">
        <f>IF(AND(ISNUMBER(Emissions!H25),ISNUMBER(Dispersion!E23)),Emissions!H25*453.59/3600*Dispersion!E23,0)</f>
        <v>0</v>
      </c>
      <c r="M25" s="23">
        <f>IF(AND(ISNUMBER(Emissions!H25),ISNUMBER(Dispersion!E24)),Emissions!H25*453.59/3600*Dispersion!E24,0)</f>
        <v>0</v>
      </c>
      <c r="N25" s="23">
        <f>IF(AND(ISNUMBER(Emissions!I25),ISNUMBER(Dispersion!E25)),Emissions!I25*2000*453.59/8760/3600*Dispersion!E25,0)</f>
        <v>0</v>
      </c>
      <c r="O25" s="23">
        <f>IF(AND(ISNUMBER(Emissions!J25),ISNUMBER(Dispersion!F23)),Emissions!J25*453.59/3600*Dispersion!F23,0)</f>
        <v>0</v>
      </c>
      <c r="P25" s="23">
        <f>IF(AND(ISNUMBER(Emissions!J25),ISNUMBER(Dispersion!F24)),Emissions!J25*453.59/3600*Dispersion!F24,0)</f>
        <v>0</v>
      </c>
      <c r="Q25" s="23">
        <f>IF(AND(ISNUMBER(Emissions!K25),ISNUMBER(Dispersion!F25)),Emissions!K25*2000*453.59/8760/3600*Dispersion!F25,0)</f>
        <v>0</v>
      </c>
      <c r="R25" s="23">
        <f>IF(AND(ISNUMBER(Emissions!L25),ISNUMBER(Dispersion!G23)),Emissions!L25*453.59/3600*Dispersion!G23,0)</f>
        <v>0</v>
      </c>
      <c r="S25" s="23">
        <f>IF(AND(ISNUMBER(Emissions!L25),ISNUMBER(Dispersion!G24)),Emissions!L25*453.59/3600*Dispersion!G24,0)</f>
        <v>0</v>
      </c>
      <c r="T25" s="23">
        <f>IF(AND(ISNUMBER(Emissions!M25),ISNUMBER(Dispersion!G25)),Emissions!M25*2000*453.59/8760/3600*Dispersion!G25,0)</f>
        <v>0</v>
      </c>
      <c r="U25" s="23">
        <f>IF(AND(ISNUMBER(Emissions!N25),ISNUMBER(Dispersion!H23)),Emissions!N25*453.59/3600*Dispersion!H23,0)</f>
        <v>0</v>
      </c>
      <c r="V25" s="23">
        <f>IF(AND(ISNUMBER(Emissions!N25),ISNUMBER(Dispersion!H24)),Emissions!N25*453.59/3600*Dispersion!H24,0)</f>
        <v>0</v>
      </c>
      <c r="W25" s="23">
        <f>IF(AND(ISNUMBER(Emissions!O25),ISNUMBER(Dispersion!H25)),Emissions!O25*2000*453.59/8760/3600*Dispersion!H25,0)</f>
        <v>0</v>
      </c>
      <c r="X25" s="23">
        <f>IF(AND(ISNUMBER(Emissions!P25),ISNUMBER(Dispersion!I23)),Emissions!P25*453.59/3600*Dispersion!I23,0)</f>
        <v>0</v>
      </c>
      <c r="Y25" s="23">
        <f>IF(AND(ISNUMBER(Emissions!P25),ISNUMBER(Dispersion!I24)),Emissions!P25*453.59/3600*Dispersion!I24,0)</f>
        <v>0</v>
      </c>
      <c r="Z25" s="23">
        <f>IF(AND(ISNUMBER(Emissions!Q25),ISNUMBER(Dispersion!I25)),Emissions!Q25*2000*453.59/8760/3600*Dispersion!I25,0)</f>
        <v>0</v>
      </c>
      <c r="AA25" s="23">
        <f>IF(AND(ISNUMBER(Emissions!R25),ISNUMBER(Dispersion!J23)),Emissions!R25*453.59/3600*Dispersion!J23,0)</f>
        <v>0</v>
      </c>
      <c r="AB25" s="23">
        <f>IF(AND(ISNUMBER(Emissions!R25),ISNUMBER(Dispersion!J24)),Emissions!R25*453.59/3600*Dispersion!J24,0)</f>
        <v>0</v>
      </c>
      <c r="AC25" s="23">
        <f>IF(AND(ISNUMBER(Emissions!S25),ISNUMBER(Dispersion!J25)),Emissions!S25*2000*453.59/8760/3600*Dispersion!J25,0)</f>
        <v>0</v>
      </c>
      <c r="AD25" s="23">
        <f>IF(AND(ISNUMBER(Emissions!T25),ISNUMBER(Dispersion!K23)),Emissions!T25*453.59/3600*Dispersion!K23,0)</f>
        <v>0</v>
      </c>
      <c r="AE25" s="23">
        <f>IF(AND(ISNUMBER(Emissions!T25),ISNUMBER(Dispersion!K24)),Emissions!T25*453.59/3600*Dispersion!K24,0)</f>
        <v>0</v>
      </c>
      <c r="AF25" s="23">
        <f>IF(AND(ISNUMBER(Emissions!U25),ISNUMBER(Dispersion!K25)),Emissions!U25*2000*453.59/8760/3600*Dispersion!K25,0)</f>
        <v>0</v>
      </c>
      <c r="AG25" s="23">
        <f>IF(AND(ISNUMBER(Emissions!V25),ISNUMBER(Dispersion!L23)),Emissions!V25*453.59/3600*Dispersion!L23,0)</f>
        <v>0</v>
      </c>
      <c r="AH25" s="23">
        <f>IF(AND(ISNUMBER(Emissions!V25),ISNUMBER(Dispersion!L24)),Emissions!V25*453.59/3600*Dispersion!L24,0)</f>
        <v>0</v>
      </c>
      <c r="AI25" s="23">
        <f>IF(AND(ISNUMBER(Emissions!W25),ISNUMBER(Dispersion!L25)),Emissions!W25*2000*453.59/8760/3600*Dispersion!L25,0)</f>
        <v>0</v>
      </c>
      <c r="AJ25" s="23">
        <f>IF(AND(ISNUMBER(Emissions!X25),ISNUMBER(Dispersion!M23)),Emissions!X25*453.59/3600*Dispersion!M23,0)</f>
        <v>0</v>
      </c>
      <c r="AK25" s="23">
        <f>IF(AND(ISNUMBER(Emissions!X25),ISNUMBER(Dispersion!M24)),Emissions!X25*453.59/3600*Dispersion!M24,0)</f>
        <v>0</v>
      </c>
      <c r="AL25" s="23">
        <f>IF(AND(ISNUMBER(Emissions!Y25),ISNUMBER(Dispersion!M25)),Emissions!Y25*2000*453.59/8760/3600*Dispersion!M25,0)</f>
        <v>0</v>
      </c>
      <c r="AM25" s="23">
        <f>IF(AND(ISNUMBER(Emissions!Z25),ISNUMBER(Dispersion!N23)),Emissions!Z25*453.59/3600*Dispersion!N23,0)</f>
        <v>0</v>
      </c>
      <c r="AN25" s="23">
        <f>IF(AND(ISNUMBER(Emissions!Z25),ISNUMBER(Dispersion!N24)),Emissions!Z25*453.59/3600*Dispersion!N24,0)</f>
        <v>0</v>
      </c>
      <c r="AO25" s="23">
        <f>IF(AND(ISNUMBER(Emissions!AA25),ISNUMBER(Dispersion!N25)),Emissions!AA25*2000*453.59/8760/3600*Dispersion!N25,0)</f>
        <v>0</v>
      </c>
      <c r="AP25" s="23">
        <f>IF(AND(ISNUMBER(Emissions!AB25),ISNUMBER(Dispersion!O23)),Emissions!AB25*453.59/3600*Dispersion!O23,0)</f>
        <v>0</v>
      </c>
      <c r="AQ25" s="23">
        <f>IF(AND(ISNUMBER(Emissions!AB25),ISNUMBER(Dispersion!O24)),Emissions!AB25*453.59/3600*Dispersion!O24,0)</f>
        <v>0</v>
      </c>
      <c r="AR25" s="23">
        <f>IF(AND(ISNUMBER(Emissions!AC25),ISNUMBER(Dispersion!O25)),Emissions!AC25*2000*453.59/8760/3600*Dispersion!O25,0)</f>
        <v>0</v>
      </c>
      <c r="AS25" s="23">
        <f>IF(AND(ISNUMBER(Emissions!AD25),ISNUMBER(Dispersion!P23)),Emissions!AD25*453.59/3600*Dispersion!P23,0)</f>
        <v>0</v>
      </c>
      <c r="AT25" s="23">
        <f>IF(AND(ISNUMBER(Emissions!AD25),ISNUMBER(Dispersion!P24)),Emissions!AD25*453.59/3600*Dispersion!P24,0)</f>
        <v>0</v>
      </c>
      <c r="AU25" s="23">
        <f>IF(AND(ISNUMBER(Emissions!AE25),ISNUMBER(Dispersion!P25)),Emissions!AE25*2000*453.59/8760/3600*Dispersion!P25,0)</f>
        <v>0</v>
      </c>
      <c r="AV25" s="23">
        <f>IF(AND(ISNUMBER(Emissions!AF25),ISNUMBER(Dispersion!Q23)),Emissions!AF25*453.59/3600*Dispersion!Q23,0)</f>
        <v>0</v>
      </c>
      <c r="AW25" s="23">
        <f>IF(AND(ISNUMBER(Emissions!AF25),ISNUMBER(Dispersion!Q24)),Emissions!AF25*453.59/3600*Dispersion!Q24,0)</f>
        <v>0</v>
      </c>
      <c r="AX25" s="23">
        <f>IF(AND(ISNUMBER(Emissions!AG25),ISNUMBER(Dispersion!Q25)),Emissions!AG25*2000*453.59/8760/3600*Dispersion!Q25,0)</f>
        <v>0</v>
      </c>
      <c r="AY25" s="23">
        <f>IF(AND(ISNUMBER(Emissions!AH25),ISNUMBER(Dispersion!R23)),Emissions!AH25*453.59/3600*Dispersion!R23,0)</f>
        <v>0</v>
      </c>
      <c r="AZ25" s="23">
        <f>IF(AND(ISNUMBER(Emissions!AH25),ISNUMBER(Dispersion!R24)),Emissions!AH25*453.59/3600*Dispersion!R24,0)</f>
        <v>0</v>
      </c>
      <c r="BA25" s="23">
        <f>IF(AND(ISNUMBER(Emissions!AI25),ISNUMBER(Dispersion!R25)),Emissions!AI25*2000*453.59/8760/3600*Dispersion!R25,0)</f>
        <v>0</v>
      </c>
      <c r="BB25" s="23">
        <f>IF(AND(ISNUMBER(Emissions!AJ25),ISNUMBER(Dispersion!S23)),Emissions!AJ25*453.59/3600*Dispersion!S23,0)</f>
        <v>0</v>
      </c>
      <c r="BC25" s="23">
        <f>IF(AND(ISNUMBER(Emissions!AJ25),ISNUMBER(Dispersion!S24)),Emissions!AJ25*453.59/3600*Dispersion!S24,0)</f>
        <v>0</v>
      </c>
      <c r="BD25" s="23">
        <f>IF(AND(ISNUMBER(Emissions!AK25),ISNUMBER(Dispersion!S25)),Emissions!AK25*2000*453.59/8760/3600*Dispersion!S25,0)</f>
        <v>0</v>
      </c>
      <c r="BE25" s="23">
        <f>IF(AND(ISNUMBER(Emissions!AL25),ISNUMBER(Dispersion!T23)),Emissions!AL25*453.59/3600*Dispersion!T23,0)</f>
        <v>0</v>
      </c>
      <c r="BF25" s="23">
        <f>IF(AND(ISNUMBER(Emissions!AL25),ISNUMBER(Dispersion!T24)),Emissions!AL25*453.59/3600*Dispersion!T24,0)</f>
        <v>0</v>
      </c>
      <c r="BG25" s="23">
        <f>IF(AND(ISNUMBER(Emissions!AM25),ISNUMBER(Dispersion!T25)),Emissions!AM25*2000*453.59/8760/3600*Dispersion!T25,0)</f>
        <v>0</v>
      </c>
      <c r="BH25" s="23">
        <f>IF(AND(ISNUMBER(Emissions!AN25),ISNUMBER(Dispersion!U23)),Emissions!AN25*453.59/3600*Dispersion!U23,0)</f>
        <v>0</v>
      </c>
      <c r="BI25" s="23">
        <f>IF(AND(ISNUMBER(Emissions!AN25),ISNUMBER(Dispersion!U24)),Emissions!AN25*453.59/3600*Dispersion!U24,0)</f>
        <v>0</v>
      </c>
      <c r="BJ25" s="23">
        <f>IF(AND(ISNUMBER(Emissions!AO25),ISNUMBER(Dispersion!U25)),Emissions!AO25*2000*453.59/8760/3600*Dispersion!U25,0)</f>
        <v>0</v>
      </c>
      <c r="BK25" s="23">
        <f>IF(AND(ISNUMBER(Emissions!AP25),ISNUMBER(Dispersion!V23)),Emissions!AP25*453.59/3600*Dispersion!V23,0)</f>
        <v>0</v>
      </c>
      <c r="BL25" s="23">
        <f>IF(AND(ISNUMBER(Emissions!AP25),ISNUMBER(Dispersion!V24)),Emissions!AP25*453.59/3600*Dispersion!V24,0)</f>
        <v>0</v>
      </c>
      <c r="BM25" s="23">
        <f>IF(AND(ISNUMBER(Emissions!AQ25),ISNUMBER(Dispersion!V25)),Emissions!AQ25*2000*453.59/8760/3600*Dispersion!V25,0)</f>
        <v>0</v>
      </c>
      <c r="BN25" s="23">
        <f>IF(AND(ISNUMBER(Emissions!AR25),ISNUMBER(Dispersion!W23)),Emissions!AR25*453.59/3600*Dispersion!W23,0)</f>
        <v>0</v>
      </c>
      <c r="BO25" s="23">
        <f>IF(AND(ISNUMBER(Emissions!AR25),ISNUMBER(Dispersion!W24)),Emissions!AR25*453.59/3600*Dispersion!W24,0)</f>
        <v>0</v>
      </c>
      <c r="BP25" s="23">
        <f>IF(AND(ISNUMBER(Emissions!AS25),ISNUMBER(Dispersion!W25)),Emissions!AS25*2000*453.59/8760/3600*Dispersion!W25,0)</f>
        <v>0</v>
      </c>
      <c r="BQ25" s="23">
        <f>IF(AND(ISNUMBER(Emissions!AT25),ISNUMBER(Dispersion!X23)),Emissions!AT25*453.59/3600*Dispersion!X23,0)</f>
        <v>0</v>
      </c>
      <c r="BR25" s="23">
        <f>IF(AND(ISNUMBER(Emissions!AT25),ISNUMBER(Dispersion!X24)),Emissions!AT25*453.59/3600*Dispersion!X24,0)</f>
        <v>0</v>
      </c>
      <c r="BS25" s="23">
        <f>IF(AND(ISNUMBER(Emissions!AU25),ISNUMBER(Dispersion!X25)),Emissions!AU25*2000*453.59/8760/3600*Dispersion!X25,0)</f>
        <v>0</v>
      </c>
      <c r="BT25" s="23">
        <f>IF(AND(ISNUMBER(Emissions!AV25),ISNUMBER(Dispersion!Y23)),Emissions!AV25*453.59/3600*Dispersion!Y23,0)</f>
        <v>0</v>
      </c>
      <c r="BU25" s="23">
        <f>IF(AND(ISNUMBER(Emissions!AV25),ISNUMBER(Dispersion!Y24)),Emissions!AV25*453.59/3600*Dispersion!Y24,0)</f>
        <v>0</v>
      </c>
      <c r="BV25" s="23">
        <f>IF(AND(ISNUMBER(Emissions!AW25),ISNUMBER(Dispersion!Y25)),Emissions!AW25*2000*453.59/8760/3600*Dispersion!Y25,0)</f>
        <v>0</v>
      </c>
      <c r="BW25" s="23">
        <f>IF(AND(ISNUMBER(Emissions!AX25),ISNUMBER(Dispersion!Z23)),Emissions!AX25*453.59/3600*Dispersion!Z23,0)</f>
        <v>0</v>
      </c>
      <c r="BX25" s="23">
        <f>IF(AND(ISNUMBER(Emissions!AX25),ISNUMBER(Dispersion!Z24)),Emissions!AX25*453.59/3600*Dispersion!Z24,0)</f>
        <v>0</v>
      </c>
      <c r="BY25" s="23">
        <f>IF(AND(ISNUMBER(Emissions!AY25),ISNUMBER(Dispersion!Z25)),Emissions!AY25*2000*453.59/8760/3600*Dispersion!Z25,0)</f>
        <v>0</v>
      </c>
      <c r="BZ25" s="23">
        <f>IF(AND(ISNUMBER(Emissions!AZ25),ISNUMBER(Dispersion!AA23)),Emissions!AZ25*453.59/3600*Dispersion!AA23,0)</f>
        <v>0</v>
      </c>
      <c r="CA25" s="23">
        <f>IF(AND(ISNUMBER(Emissions!AZ25),ISNUMBER(Dispersion!AA24)),Emissions!AZ25*453.59/3600*Dispersion!AA24,0)</f>
        <v>0</v>
      </c>
      <c r="CB25" s="23">
        <f>IF(AND(ISNUMBER(Emissions!BA25),ISNUMBER(Dispersion!AA25)),Emissions!BA25*2000*453.59/8760/3600*Dispersion!AA25,0)</f>
        <v>0</v>
      </c>
      <c r="CC25" s="23">
        <f>IF(AND(ISNUMBER(Emissions!BB25),ISNUMBER(Dispersion!AB23)),Emissions!BB25*453.59/3600*Dispersion!AB23,0)</f>
        <v>0</v>
      </c>
      <c r="CD25" s="23">
        <f>IF(AND(ISNUMBER(Emissions!BB25),ISNUMBER(Dispersion!AB24)),Emissions!BB25*453.59/3600*Dispersion!AB24,0)</f>
        <v>0</v>
      </c>
      <c r="CE25" s="23">
        <f>IF(AND(ISNUMBER(Emissions!BC25),ISNUMBER(Dispersion!AB25)),Emissions!BC25*2000*453.59/8760/3600*Dispersion!AB25,0)</f>
        <v>0</v>
      </c>
      <c r="CF25" s="23">
        <f>IF(AND(ISNUMBER(Emissions!BD25),ISNUMBER(Dispersion!AC23)),Emissions!BD25*453.59/3600*Dispersion!AC23,0)</f>
        <v>0</v>
      </c>
      <c r="CG25" s="23">
        <f>IF(AND(ISNUMBER(Emissions!BD25),ISNUMBER(Dispersion!AC24)),Emissions!BD25*453.59/3600*Dispersion!AC24,0)</f>
        <v>0</v>
      </c>
      <c r="CH25" s="23">
        <f>IF(AND(ISNUMBER(Emissions!BE25),ISNUMBER(Dispersion!AC25)),Emissions!BE25*2000*453.59/8760/3600*Dispersion!AC25,0)</f>
        <v>0</v>
      </c>
      <c r="CI25" s="23">
        <f>IF(AND(ISNUMBER(Emissions!BF25),ISNUMBER(Dispersion!AD23)),Emissions!BF25*453.59/3600*Dispersion!AD23,0)</f>
        <v>0</v>
      </c>
      <c r="CJ25" s="23">
        <f>IF(AND(ISNUMBER(Emissions!BF25),ISNUMBER(Dispersion!AD24)),Emissions!BF25*453.59/3600*Dispersion!AD24,0)</f>
        <v>0</v>
      </c>
      <c r="CK25" s="23">
        <f>IF(AND(ISNUMBER(Emissions!BG25),ISNUMBER(Dispersion!AD25)),Emissions!BG25*2000*453.59/8760/3600*Dispersion!AD25,0)</f>
        <v>0</v>
      </c>
      <c r="CL25" s="23">
        <f>IF(AND(ISNUMBER(Emissions!BH25),ISNUMBER(Dispersion!AE23)),Emissions!BH25*453.59/3600*Dispersion!AE23,0)</f>
        <v>0</v>
      </c>
      <c r="CM25" s="23">
        <f>IF(AND(ISNUMBER(Emissions!BH25),ISNUMBER(Dispersion!AE24)),Emissions!BH25*453.59/3600*Dispersion!AE24,0)</f>
        <v>0</v>
      </c>
      <c r="CN25" s="23">
        <f>IF(AND(ISNUMBER(Emissions!BI25),ISNUMBER(Dispersion!AE25)),Emissions!BI25*2000*453.59/8760/3600*Dispersion!AE25,0)</f>
        <v>0</v>
      </c>
      <c r="CO25" s="23">
        <f>IF(AND(ISNUMBER(Emissions!BJ25),ISNUMBER(Dispersion!AF23)),Emissions!BJ25*453.59/3600*Dispersion!AF23,0)</f>
        <v>0</v>
      </c>
      <c r="CP25" s="23">
        <f>IF(AND(ISNUMBER(Emissions!BJ25),ISNUMBER(Dispersion!AF24)),Emissions!BJ25*453.59/3600*Dispersion!AF24,0)</f>
        <v>0</v>
      </c>
      <c r="CQ25" s="23">
        <f>IF(AND(ISNUMBER(Emissions!BK25),ISNUMBER(Dispersion!AF25)),Emissions!BK25*2000*453.59/8760/3600*Dispersion!AF25,0)</f>
        <v>0</v>
      </c>
      <c r="CR25" s="23">
        <f>IF(AND(ISNUMBER(Emissions!BL25),ISNUMBER(Dispersion!AG23)),Emissions!BL25*453.59/3600*Dispersion!AG23,0)</f>
        <v>0</v>
      </c>
      <c r="CS25" s="23">
        <f>IF(AND(ISNUMBER(Emissions!BL25),ISNUMBER(Dispersion!AG24)),Emissions!BL25*453.59/3600*Dispersion!AG24,0)</f>
        <v>0</v>
      </c>
      <c r="CT25" s="23">
        <f>IF(AND(ISNUMBER(Emissions!BM25),ISNUMBER(Dispersion!AG25)),Emissions!BM25*2000*453.59/8760/3600*Dispersion!AG25,0)</f>
        <v>0</v>
      </c>
      <c r="CU25" s="23">
        <f>IF(AND(ISNUMBER(Emissions!BN25),ISNUMBER(Dispersion!AH23)),Emissions!BN25*453.59/3600*Dispersion!AH23,0)</f>
        <v>0</v>
      </c>
      <c r="CV25" s="23">
        <f>IF(AND(ISNUMBER(Emissions!BN25),ISNUMBER(Dispersion!AH24)),Emissions!BN25*453.59/3600*Dispersion!AH24,0)</f>
        <v>0</v>
      </c>
      <c r="CW25" s="23">
        <f>IF(AND(ISNUMBER(Emissions!BO25),ISNUMBER(Dispersion!AH25)),Emissions!BO25*2000*453.59/8760/3600*Dispersion!AH25,0)</f>
        <v>0</v>
      </c>
      <c r="CX25" s="23">
        <f>IF(AND(ISNUMBER(Emissions!BP25),ISNUMBER(Dispersion!AI23)),Emissions!BP25*453.59/3600*Dispersion!AI23,0)</f>
        <v>0</v>
      </c>
      <c r="CY25" s="23">
        <f>IF(AND(ISNUMBER(Emissions!BP25),ISNUMBER(Dispersion!AI24)),Emissions!BP25*453.59/3600*Dispersion!AI24,0)</f>
        <v>0</v>
      </c>
      <c r="CZ25" s="23">
        <f>IF(AND(ISNUMBER(Emissions!BQ25),ISNUMBER(Dispersion!AI25)),Emissions!BQ25*2000*453.59/8760/3600*Dispersion!AI25,0)</f>
        <v>0</v>
      </c>
      <c r="DA25" s="23">
        <f>IF(AND(ISNUMBER(Emissions!BR25),ISNUMBER(Dispersion!AJ23)),Emissions!BR25*453.59/3600*Dispersion!AJ23,0)</f>
        <v>0</v>
      </c>
      <c r="DB25" s="23">
        <f>IF(AND(ISNUMBER(Emissions!BR25),ISNUMBER(Dispersion!AJ24)),Emissions!BR25*453.59/3600*Dispersion!AJ24,0)</f>
        <v>0</v>
      </c>
      <c r="DC25" s="23">
        <f>IF(AND(ISNUMBER(Emissions!BS25),ISNUMBER(Dispersion!AJ25)),Emissions!BS25*2000*453.59/8760/3600*Dispersion!AJ25,0)</f>
        <v>0</v>
      </c>
      <c r="DD25" s="23">
        <f>IF(AND(ISNUMBER(Emissions!BT25),ISNUMBER(Dispersion!AK23)),Emissions!BT25*453.59/3600*Dispersion!AK23,0)</f>
        <v>0</v>
      </c>
      <c r="DE25" s="23">
        <f>IF(AND(ISNUMBER(Emissions!BT25),ISNUMBER(Dispersion!AK24)),Emissions!BT25*453.59/3600*Dispersion!AK24,0)</f>
        <v>0</v>
      </c>
      <c r="DF25" s="23">
        <f>IF(AND(ISNUMBER(Emissions!BU25),ISNUMBER(Dispersion!AK25)),Emissions!BU25*2000*453.59/8760/3600*Dispersion!AK25,0)</f>
        <v>0</v>
      </c>
      <c r="DG25" s="23">
        <f>IF(AND(ISNUMBER(Emissions!BV25),ISNUMBER(Dispersion!AL23)),Emissions!BV25*453.59/3600*Dispersion!AL23,0)</f>
        <v>0</v>
      </c>
      <c r="DH25" s="23">
        <f>IF(AND(ISNUMBER(Emissions!BV25),ISNUMBER(Dispersion!AL24)),Emissions!BV25*453.59/3600*Dispersion!AL24,0)</f>
        <v>0</v>
      </c>
      <c r="DI25" s="23">
        <f>IF(AND(ISNUMBER(Emissions!BW25),ISNUMBER(Dispersion!AL25)),Emissions!BW25*2000*453.59/8760/3600*Dispersion!AL25,0)</f>
        <v>0</v>
      </c>
      <c r="DJ25" s="23">
        <f>IF(AND(ISNUMBER(Emissions!BX25),ISNUMBER(Dispersion!AM23)),Emissions!BX25*453.59/3600*Dispersion!AM23,0)</f>
        <v>0</v>
      </c>
      <c r="DK25" s="23">
        <f>IF(AND(ISNUMBER(Emissions!BX25),ISNUMBER(Dispersion!AM24)),Emissions!BX25*453.59/3600*Dispersion!AM24,0)</f>
        <v>0</v>
      </c>
      <c r="DL25" s="23">
        <f>IF(AND(ISNUMBER(Emissions!BY25),ISNUMBER(Dispersion!AM25)),Emissions!BY25*2000*453.59/8760/3600*Dispersion!AM25,0)</f>
        <v>0</v>
      </c>
      <c r="DM25" s="23">
        <f>IF(AND(ISNUMBER(Emissions!BZ25),ISNUMBER(Dispersion!AN23)),Emissions!BZ25*453.59/3600*Dispersion!AN23,0)</f>
        <v>0</v>
      </c>
      <c r="DN25" s="23">
        <f>IF(AND(ISNUMBER(Emissions!BZ25),ISNUMBER(Dispersion!AN24)),Emissions!BZ25*453.59/3600*Dispersion!AN24,0)</f>
        <v>0</v>
      </c>
      <c r="DO25" s="23">
        <f>IF(AND(ISNUMBER(Emissions!CA25),ISNUMBER(Dispersion!AN25)),Emissions!CA25*2000*453.59/8760/3600*Dispersion!AN25,0)</f>
        <v>0</v>
      </c>
      <c r="DP25" s="23">
        <f>IF(AND(ISNUMBER(Emissions!CB25),ISNUMBER(Dispersion!AO23)),Emissions!CB25*453.59/3600*Dispersion!AO23,0)</f>
        <v>0</v>
      </c>
      <c r="DQ25" s="23">
        <f>IF(AND(ISNUMBER(Emissions!CB25),ISNUMBER(Dispersion!AO24)),Emissions!CB25*453.59/3600*Dispersion!AO24,0)</f>
        <v>0</v>
      </c>
      <c r="DR25" s="23">
        <f>IF(AND(ISNUMBER(Emissions!CC25),ISNUMBER(Dispersion!AO25)),Emissions!CC25*2000*453.59/8760/3600*Dispersion!AO25,0)</f>
        <v>0</v>
      </c>
      <c r="DS25" s="23">
        <f>IF(AND(ISNUMBER(Emissions!CD25),ISNUMBER(Dispersion!AP23)),Emissions!CD25*453.59/3600*Dispersion!AP23,0)</f>
        <v>0</v>
      </c>
      <c r="DT25" s="23">
        <f>IF(AND(ISNUMBER(Emissions!CD25),ISNUMBER(Dispersion!AP24)),Emissions!CD25*453.59/3600*Dispersion!AP24,0)</f>
        <v>0</v>
      </c>
      <c r="DU25" s="23">
        <f>IF(AND(ISNUMBER(Emissions!CE25),ISNUMBER(Dispersion!AP25)),Emissions!CE25*2000*453.59/8760/3600*Dispersion!AP25,0)</f>
        <v>0</v>
      </c>
      <c r="DV25" s="23">
        <f>IF(AND(ISNUMBER(Emissions!CF25),ISNUMBER(Dispersion!AQ23)),Emissions!CF25*453.59/3600*Dispersion!AQ23,0)</f>
        <v>0</v>
      </c>
      <c r="DW25" s="23">
        <f>IF(AND(ISNUMBER(Emissions!CF25),ISNUMBER(Dispersion!AQ24)),Emissions!CF25*453.59/3600*Dispersion!AQ24,0)</f>
        <v>0</v>
      </c>
      <c r="DX25" s="23">
        <f>IF(AND(ISNUMBER(Emissions!CG25),ISNUMBER(Dispersion!AQ25)),Emissions!CG25*2000*453.59/8760/3600*Dispersion!AQ25,0)</f>
        <v>0</v>
      </c>
      <c r="DY25" s="23">
        <f>IF(AND(ISNUMBER(Emissions!CH25),ISNUMBER(Dispersion!AR23)),Emissions!CH25*453.59/3600*Dispersion!AR23,0)</f>
        <v>0</v>
      </c>
      <c r="DZ25" s="23">
        <f>IF(AND(ISNUMBER(Emissions!CH25),ISNUMBER(Dispersion!AR24)),Emissions!CH25*453.59/3600*Dispersion!AR24,0)</f>
        <v>0</v>
      </c>
      <c r="EA25" s="23">
        <f>IF(AND(ISNUMBER(Emissions!CI25),ISNUMBER(Dispersion!AR25)),Emissions!CI25*2000*453.59/8760/3600*Dispersion!AR25,0)</f>
        <v>0</v>
      </c>
      <c r="EB25" s="23">
        <f>IF(AND(ISNUMBER(Emissions!CJ25),ISNUMBER(Dispersion!AS23)),Emissions!CJ25*453.59/3600*Dispersion!AS23,0)</f>
        <v>0</v>
      </c>
      <c r="EC25" s="23">
        <f>IF(AND(ISNUMBER(Emissions!CJ25),ISNUMBER(Dispersion!AS24)),Emissions!CJ25*453.59/3600*Dispersion!AS24,0)</f>
        <v>0</v>
      </c>
      <c r="ED25" s="23">
        <f>IF(AND(ISNUMBER(Emissions!CK25),ISNUMBER(Dispersion!AS25)),Emissions!CK25*2000*453.59/8760/3600*Dispersion!AS25,0)</f>
        <v>0</v>
      </c>
      <c r="EE25" s="23">
        <f>IF(AND(ISNUMBER(Emissions!CL25),ISNUMBER(Dispersion!AT23)),Emissions!CL25*453.59/3600*Dispersion!AT23,0)</f>
        <v>0</v>
      </c>
      <c r="EF25" s="23">
        <f>IF(AND(ISNUMBER(Emissions!CL25),ISNUMBER(Dispersion!AT24)),Emissions!CL25*453.59/3600*Dispersion!AT24,0)</f>
        <v>0</v>
      </c>
      <c r="EG25" s="23">
        <f>IF(AND(ISNUMBER(Emissions!CM25),ISNUMBER(Dispersion!AT25)),Emissions!CM25*2000*453.59/8760/3600*Dispersion!AT25,0)</f>
        <v>0</v>
      </c>
      <c r="EH25" s="23">
        <f>IF(AND(ISNUMBER(Emissions!CN25),ISNUMBER(Dispersion!AU23)),Emissions!CN25*453.59/3600*Dispersion!AU23,0)</f>
        <v>0</v>
      </c>
      <c r="EI25" s="23">
        <f>IF(AND(ISNUMBER(Emissions!CN25),ISNUMBER(Dispersion!AU24)),Emissions!CN25*453.59/3600*Dispersion!AU24,0)</f>
        <v>0</v>
      </c>
      <c r="EJ25" s="23">
        <f>IF(AND(ISNUMBER(Emissions!CO25),ISNUMBER(Dispersion!AU25)),Emissions!CO25*2000*453.59/8760/3600*Dispersion!AU25,0)</f>
        <v>0</v>
      </c>
      <c r="EK25" s="23">
        <f>IF(AND(ISNUMBER(Emissions!CP25),ISNUMBER(Dispersion!AV23)),Emissions!CP25*453.59/3600*Dispersion!AV23,0)</f>
        <v>0</v>
      </c>
      <c r="EL25" s="23">
        <f>IF(AND(ISNUMBER(Emissions!CP25),ISNUMBER(Dispersion!AV24)),Emissions!CP25*453.59/3600*Dispersion!AV24,0)</f>
        <v>0</v>
      </c>
      <c r="EM25" s="23">
        <f>IF(AND(ISNUMBER(Emissions!CQ25),ISNUMBER(Dispersion!AV25)),Emissions!CQ25*2000*453.59/8760/3600*Dispersion!AV25,0)</f>
        <v>0</v>
      </c>
      <c r="EN25" s="23">
        <f>IF(AND(ISNUMBER(Emissions!CR25),ISNUMBER(Dispersion!AW23)),Emissions!CR25*453.59/3600*Dispersion!AW23,0)</f>
        <v>0</v>
      </c>
      <c r="EO25" s="23">
        <f>IF(AND(ISNUMBER(Emissions!CR25),ISNUMBER(Dispersion!AW24)),Emissions!CR25*453.59/3600*Dispersion!AW24,0)</f>
        <v>0</v>
      </c>
      <c r="EP25" s="23">
        <f>IF(AND(ISNUMBER(Emissions!CS25),ISNUMBER(Dispersion!AW25)),Emissions!CS25*2000*453.59/8760/3600*Dispersion!AW25,0)</f>
        <v>0</v>
      </c>
      <c r="EQ25" s="23">
        <f>IF(AND(ISNUMBER(Emissions!CT25),ISNUMBER(Dispersion!AX23)),Emissions!CT25*453.59/3600*Dispersion!AX23,0)</f>
        <v>0</v>
      </c>
      <c r="ER25" s="23">
        <f>IF(AND(ISNUMBER(Emissions!CT25),ISNUMBER(Dispersion!AX24)),Emissions!CT25*453.59/3600*Dispersion!AX24,0)</f>
        <v>0</v>
      </c>
      <c r="ES25" s="23">
        <f>IF(AND(ISNUMBER(Emissions!CU25),ISNUMBER(Dispersion!AX25)),Emissions!CU25*2000*453.59/8760/3600*Dispersion!AX25,0)</f>
        <v>0</v>
      </c>
      <c r="ET25" s="23">
        <f>IF(AND(ISNUMBER(Emissions!CV25),ISNUMBER(Dispersion!AY23)),Emissions!CV25*453.59/3600*Dispersion!AY23,0)</f>
        <v>0</v>
      </c>
      <c r="EU25" s="23">
        <f>IF(AND(ISNUMBER(Emissions!CV25),ISNUMBER(Dispersion!AY24)),Emissions!CV25*453.59/3600*Dispersion!AY24,0)</f>
        <v>0</v>
      </c>
      <c r="EV25" s="23">
        <f>IF(AND(ISNUMBER(Emissions!CW25),ISNUMBER(Dispersion!AY25)),Emissions!CW25*2000*453.59/8760/3600*Dispersion!AY25,0)</f>
        <v>0</v>
      </c>
      <c r="EW25" s="23">
        <f>IF(AND(ISNUMBER(Emissions!CX25),ISNUMBER(Dispersion!AZ23)),Emissions!CX25*453.59/3600*Dispersion!AZ23,0)</f>
        <v>0</v>
      </c>
      <c r="EX25" s="23">
        <f>IF(AND(ISNUMBER(Emissions!CX25),ISNUMBER(Dispersion!AZ24)),Emissions!CX25*453.59/3600*Dispersion!AZ24,0)</f>
        <v>0</v>
      </c>
      <c r="EY25" s="36">
        <f>IF(AND(ISNUMBER(Emissions!CY25),ISNUMBER(Dispersion!AZ25)),Emissions!CY25*2000*453.59/8760/3600*Dispersion!AZ25,0)</f>
        <v>0</v>
      </c>
    </row>
    <row r="26" spans="1:155" x14ac:dyDescent="0.2">
      <c r="A26" s="14" t="s">
        <v>98</v>
      </c>
      <c r="B26" s="14" t="s">
        <v>99</v>
      </c>
      <c r="C26" s="33">
        <f t="shared" si="0"/>
        <v>0</v>
      </c>
      <c r="D26" s="23">
        <f t="shared" si="1"/>
        <v>0</v>
      </c>
      <c r="E26" s="36">
        <f t="shared" si="2"/>
        <v>0</v>
      </c>
      <c r="F26" s="34">
        <f>IF(AND(ISNUMBER(Emissions!D26),ISNUMBER(Dispersion!C23)),Emissions!D26*453.59/3600*Dispersion!C23,0)</f>
        <v>0</v>
      </c>
      <c r="G26" s="23">
        <f>IF(AND(ISNUMBER(Emissions!D26),ISNUMBER(Dispersion!C24)),Emissions!D26*453.59/3600*Dispersion!C24,0)</f>
        <v>0</v>
      </c>
      <c r="H26" s="23">
        <f>IF(AND(ISNUMBER(Emissions!E26),ISNUMBER(Dispersion!C25)),Emissions!E26*2000*453.59/8760/3600*Dispersion!C25,0)</f>
        <v>0</v>
      </c>
      <c r="I26" s="23">
        <f>IF(AND(ISNUMBER(Emissions!F26),ISNUMBER(Dispersion!D23)),Emissions!F26*453.59/3600*Dispersion!D23,0)</f>
        <v>0</v>
      </c>
      <c r="J26" s="23">
        <f>IF(AND(ISNUMBER(Emissions!F26),ISNUMBER(Dispersion!D24)),Emissions!F26*453.59/3600*Dispersion!D24,0)</f>
        <v>0</v>
      </c>
      <c r="K26" s="23">
        <f>IF(AND(ISNUMBER(Emissions!G26),ISNUMBER(Dispersion!D25)),Emissions!G26*2000*453.59/8760/3600*Dispersion!D25,0)</f>
        <v>0</v>
      </c>
      <c r="L26" s="23">
        <f>IF(AND(ISNUMBER(Emissions!H26),ISNUMBER(Dispersion!E23)),Emissions!H26*453.59/3600*Dispersion!E23,0)</f>
        <v>0</v>
      </c>
      <c r="M26" s="23">
        <f>IF(AND(ISNUMBER(Emissions!H26),ISNUMBER(Dispersion!E24)),Emissions!H26*453.59/3600*Dispersion!E24,0)</f>
        <v>0</v>
      </c>
      <c r="N26" s="23">
        <f>IF(AND(ISNUMBER(Emissions!I26),ISNUMBER(Dispersion!E25)),Emissions!I26*2000*453.59/8760/3600*Dispersion!E25,0)</f>
        <v>0</v>
      </c>
      <c r="O26" s="23">
        <f>IF(AND(ISNUMBER(Emissions!J26),ISNUMBER(Dispersion!F23)),Emissions!J26*453.59/3600*Dispersion!F23,0)</f>
        <v>0</v>
      </c>
      <c r="P26" s="23">
        <f>IF(AND(ISNUMBER(Emissions!J26),ISNUMBER(Dispersion!F24)),Emissions!J26*453.59/3600*Dispersion!F24,0)</f>
        <v>0</v>
      </c>
      <c r="Q26" s="23">
        <f>IF(AND(ISNUMBER(Emissions!K26),ISNUMBER(Dispersion!F25)),Emissions!K26*2000*453.59/8760/3600*Dispersion!F25,0)</f>
        <v>0</v>
      </c>
      <c r="R26" s="23">
        <f>IF(AND(ISNUMBER(Emissions!L26),ISNUMBER(Dispersion!G23)),Emissions!L26*453.59/3600*Dispersion!G23,0)</f>
        <v>0</v>
      </c>
      <c r="S26" s="23">
        <f>IF(AND(ISNUMBER(Emissions!L26),ISNUMBER(Dispersion!G24)),Emissions!L26*453.59/3600*Dispersion!G24,0)</f>
        <v>0</v>
      </c>
      <c r="T26" s="23">
        <f>IF(AND(ISNUMBER(Emissions!M26),ISNUMBER(Dispersion!G25)),Emissions!M26*2000*453.59/8760/3600*Dispersion!G25,0)</f>
        <v>0</v>
      </c>
      <c r="U26" s="23">
        <f>IF(AND(ISNUMBER(Emissions!N26),ISNUMBER(Dispersion!H23)),Emissions!N26*453.59/3600*Dispersion!H23,0)</f>
        <v>0</v>
      </c>
      <c r="V26" s="23">
        <f>IF(AND(ISNUMBER(Emissions!N26),ISNUMBER(Dispersion!H24)),Emissions!N26*453.59/3600*Dispersion!H24,0)</f>
        <v>0</v>
      </c>
      <c r="W26" s="23">
        <f>IF(AND(ISNUMBER(Emissions!O26),ISNUMBER(Dispersion!H25)),Emissions!O26*2000*453.59/8760/3600*Dispersion!H25,0)</f>
        <v>0</v>
      </c>
      <c r="X26" s="23">
        <f>IF(AND(ISNUMBER(Emissions!P26),ISNUMBER(Dispersion!I23)),Emissions!P26*453.59/3600*Dispersion!I23,0)</f>
        <v>0</v>
      </c>
      <c r="Y26" s="23">
        <f>IF(AND(ISNUMBER(Emissions!P26),ISNUMBER(Dispersion!I24)),Emissions!P26*453.59/3600*Dispersion!I24,0)</f>
        <v>0</v>
      </c>
      <c r="Z26" s="23">
        <f>IF(AND(ISNUMBER(Emissions!Q26),ISNUMBER(Dispersion!I25)),Emissions!Q26*2000*453.59/8760/3600*Dispersion!I25,0)</f>
        <v>0</v>
      </c>
      <c r="AA26" s="23">
        <f>IF(AND(ISNUMBER(Emissions!R26),ISNUMBER(Dispersion!J23)),Emissions!R26*453.59/3600*Dispersion!J23,0)</f>
        <v>0</v>
      </c>
      <c r="AB26" s="23">
        <f>IF(AND(ISNUMBER(Emissions!R26),ISNUMBER(Dispersion!J24)),Emissions!R26*453.59/3600*Dispersion!J24,0)</f>
        <v>0</v>
      </c>
      <c r="AC26" s="23">
        <f>IF(AND(ISNUMBER(Emissions!S26),ISNUMBER(Dispersion!J25)),Emissions!S26*2000*453.59/8760/3600*Dispersion!J25,0)</f>
        <v>0</v>
      </c>
      <c r="AD26" s="23">
        <f>IF(AND(ISNUMBER(Emissions!T26),ISNUMBER(Dispersion!K23)),Emissions!T26*453.59/3600*Dispersion!K23,0)</f>
        <v>0</v>
      </c>
      <c r="AE26" s="23">
        <f>IF(AND(ISNUMBER(Emissions!T26),ISNUMBER(Dispersion!K24)),Emissions!T26*453.59/3600*Dispersion!K24,0)</f>
        <v>0</v>
      </c>
      <c r="AF26" s="23">
        <f>IF(AND(ISNUMBER(Emissions!U26),ISNUMBER(Dispersion!K25)),Emissions!U26*2000*453.59/8760/3600*Dispersion!K25,0)</f>
        <v>0</v>
      </c>
      <c r="AG26" s="23">
        <f>IF(AND(ISNUMBER(Emissions!V26),ISNUMBER(Dispersion!L23)),Emissions!V26*453.59/3600*Dispersion!L23,0)</f>
        <v>0</v>
      </c>
      <c r="AH26" s="23">
        <f>IF(AND(ISNUMBER(Emissions!V26),ISNUMBER(Dispersion!L24)),Emissions!V26*453.59/3600*Dispersion!L24,0)</f>
        <v>0</v>
      </c>
      <c r="AI26" s="23">
        <f>IF(AND(ISNUMBER(Emissions!W26),ISNUMBER(Dispersion!L25)),Emissions!W26*2000*453.59/8760/3600*Dispersion!L25,0)</f>
        <v>0</v>
      </c>
      <c r="AJ26" s="23">
        <f>IF(AND(ISNUMBER(Emissions!X26),ISNUMBER(Dispersion!M23)),Emissions!X26*453.59/3600*Dispersion!M23,0)</f>
        <v>0</v>
      </c>
      <c r="AK26" s="23">
        <f>IF(AND(ISNUMBER(Emissions!X26),ISNUMBER(Dispersion!M24)),Emissions!X26*453.59/3600*Dispersion!M24,0)</f>
        <v>0</v>
      </c>
      <c r="AL26" s="23">
        <f>IF(AND(ISNUMBER(Emissions!Y26),ISNUMBER(Dispersion!M25)),Emissions!Y26*2000*453.59/8760/3600*Dispersion!M25,0)</f>
        <v>0</v>
      </c>
      <c r="AM26" s="23">
        <f>IF(AND(ISNUMBER(Emissions!Z26),ISNUMBER(Dispersion!N23)),Emissions!Z26*453.59/3600*Dispersion!N23,0)</f>
        <v>0</v>
      </c>
      <c r="AN26" s="23">
        <f>IF(AND(ISNUMBER(Emissions!Z26),ISNUMBER(Dispersion!N24)),Emissions!Z26*453.59/3600*Dispersion!N24,0)</f>
        <v>0</v>
      </c>
      <c r="AO26" s="23">
        <f>IF(AND(ISNUMBER(Emissions!AA26),ISNUMBER(Dispersion!N25)),Emissions!AA26*2000*453.59/8760/3600*Dispersion!N25,0)</f>
        <v>0</v>
      </c>
      <c r="AP26" s="23">
        <f>IF(AND(ISNUMBER(Emissions!AB26),ISNUMBER(Dispersion!O23)),Emissions!AB26*453.59/3600*Dispersion!O23,0)</f>
        <v>0</v>
      </c>
      <c r="AQ26" s="23">
        <f>IF(AND(ISNUMBER(Emissions!AB26),ISNUMBER(Dispersion!O24)),Emissions!AB26*453.59/3600*Dispersion!O24,0)</f>
        <v>0</v>
      </c>
      <c r="AR26" s="23">
        <f>IF(AND(ISNUMBER(Emissions!AC26),ISNUMBER(Dispersion!O25)),Emissions!AC26*2000*453.59/8760/3600*Dispersion!O25,0)</f>
        <v>0</v>
      </c>
      <c r="AS26" s="23">
        <f>IF(AND(ISNUMBER(Emissions!AD26),ISNUMBER(Dispersion!P23)),Emissions!AD26*453.59/3600*Dispersion!P23,0)</f>
        <v>0</v>
      </c>
      <c r="AT26" s="23">
        <f>IF(AND(ISNUMBER(Emissions!AD26),ISNUMBER(Dispersion!P24)),Emissions!AD26*453.59/3600*Dispersion!P24,0)</f>
        <v>0</v>
      </c>
      <c r="AU26" s="23">
        <f>IF(AND(ISNUMBER(Emissions!AE26),ISNUMBER(Dispersion!P25)),Emissions!AE26*2000*453.59/8760/3600*Dispersion!P25,0)</f>
        <v>0</v>
      </c>
      <c r="AV26" s="23">
        <f>IF(AND(ISNUMBER(Emissions!AF26),ISNUMBER(Dispersion!Q23)),Emissions!AF26*453.59/3600*Dispersion!Q23,0)</f>
        <v>0</v>
      </c>
      <c r="AW26" s="23">
        <f>IF(AND(ISNUMBER(Emissions!AF26),ISNUMBER(Dispersion!Q24)),Emissions!AF26*453.59/3600*Dispersion!Q24,0)</f>
        <v>0</v>
      </c>
      <c r="AX26" s="23">
        <f>IF(AND(ISNUMBER(Emissions!AG26),ISNUMBER(Dispersion!Q25)),Emissions!AG26*2000*453.59/8760/3600*Dispersion!Q25,0)</f>
        <v>0</v>
      </c>
      <c r="AY26" s="23">
        <f>IF(AND(ISNUMBER(Emissions!AH26),ISNUMBER(Dispersion!R23)),Emissions!AH26*453.59/3600*Dispersion!R23,0)</f>
        <v>0</v>
      </c>
      <c r="AZ26" s="23">
        <f>IF(AND(ISNUMBER(Emissions!AH26),ISNUMBER(Dispersion!R24)),Emissions!AH26*453.59/3600*Dispersion!R24,0)</f>
        <v>0</v>
      </c>
      <c r="BA26" s="23">
        <f>IF(AND(ISNUMBER(Emissions!AI26),ISNUMBER(Dispersion!R25)),Emissions!AI26*2000*453.59/8760/3600*Dispersion!R25,0)</f>
        <v>0</v>
      </c>
      <c r="BB26" s="23">
        <f>IF(AND(ISNUMBER(Emissions!AJ26),ISNUMBER(Dispersion!S23)),Emissions!AJ26*453.59/3600*Dispersion!S23,0)</f>
        <v>0</v>
      </c>
      <c r="BC26" s="23">
        <f>IF(AND(ISNUMBER(Emissions!AJ26),ISNUMBER(Dispersion!S24)),Emissions!AJ26*453.59/3600*Dispersion!S24,0)</f>
        <v>0</v>
      </c>
      <c r="BD26" s="23">
        <f>IF(AND(ISNUMBER(Emissions!AK26),ISNUMBER(Dispersion!S25)),Emissions!AK26*2000*453.59/8760/3600*Dispersion!S25,0)</f>
        <v>0</v>
      </c>
      <c r="BE26" s="23">
        <f>IF(AND(ISNUMBER(Emissions!AL26),ISNUMBER(Dispersion!T23)),Emissions!AL26*453.59/3600*Dispersion!T23,0)</f>
        <v>0</v>
      </c>
      <c r="BF26" s="23">
        <f>IF(AND(ISNUMBER(Emissions!AL26),ISNUMBER(Dispersion!T24)),Emissions!AL26*453.59/3600*Dispersion!T24,0)</f>
        <v>0</v>
      </c>
      <c r="BG26" s="23">
        <f>IF(AND(ISNUMBER(Emissions!AM26),ISNUMBER(Dispersion!T25)),Emissions!AM26*2000*453.59/8760/3600*Dispersion!T25,0)</f>
        <v>0</v>
      </c>
      <c r="BH26" s="23">
        <f>IF(AND(ISNUMBER(Emissions!AN26),ISNUMBER(Dispersion!U23)),Emissions!AN26*453.59/3600*Dispersion!U23,0)</f>
        <v>0</v>
      </c>
      <c r="BI26" s="23">
        <f>IF(AND(ISNUMBER(Emissions!AN26),ISNUMBER(Dispersion!U24)),Emissions!AN26*453.59/3600*Dispersion!U24,0)</f>
        <v>0</v>
      </c>
      <c r="BJ26" s="23">
        <f>IF(AND(ISNUMBER(Emissions!AO26),ISNUMBER(Dispersion!U25)),Emissions!AO26*2000*453.59/8760/3600*Dispersion!U25,0)</f>
        <v>0</v>
      </c>
      <c r="BK26" s="23">
        <f>IF(AND(ISNUMBER(Emissions!AP26),ISNUMBER(Dispersion!V23)),Emissions!AP26*453.59/3600*Dispersion!V23,0)</f>
        <v>0</v>
      </c>
      <c r="BL26" s="23">
        <f>IF(AND(ISNUMBER(Emissions!AP26),ISNUMBER(Dispersion!V24)),Emissions!AP26*453.59/3600*Dispersion!V24,0)</f>
        <v>0</v>
      </c>
      <c r="BM26" s="23">
        <f>IF(AND(ISNUMBER(Emissions!AQ26),ISNUMBER(Dispersion!V25)),Emissions!AQ26*2000*453.59/8760/3600*Dispersion!V25,0)</f>
        <v>0</v>
      </c>
      <c r="BN26" s="23">
        <f>IF(AND(ISNUMBER(Emissions!AR26),ISNUMBER(Dispersion!W23)),Emissions!AR26*453.59/3600*Dispersion!W23,0)</f>
        <v>0</v>
      </c>
      <c r="BO26" s="23">
        <f>IF(AND(ISNUMBER(Emissions!AR26),ISNUMBER(Dispersion!W24)),Emissions!AR26*453.59/3600*Dispersion!W24,0)</f>
        <v>0</v>
      </c>
      <c r="BP26" s="23">
        <f>IF(AND(ISNUMBER(Emissions!AS26),ISNUMBER(Dispersion!W25)),Emissions!AS26*2000*453.59/8760/3600*Dispersion!W25,0)</f>
        <v>0</v>
      </c>
      <c r="BQ26" s="23">
        <f>IF(AND(ISNUMBER(Emissions!AT26),ISNUMBER(Dispersion!X23)),Emissions!AT26*453.59/3600*Dispersion!X23,0)</f>
        <v>0</v>
      </c>
      <c r="BR26" s="23">
        <f>IF(AND(ISNUMBER(Emissions!AT26),ISNUMBER(Dispersion!X24)),Emissions!AT26*453.59/3600*Dispersion!X24,0)</f>
        <v>0</v>
      </c>
      <c r="BS26" s="23">
        <f>IF(AND(ISNUMBER(Emissions!AU26),ISNUMBER(Dispersion!X25)),Emissions!AU26*2000*453.59/8760/3600*Dispersion!X25,0)</f>
        <v>0</v>
      </c>
      <c r="BT26" s="23">
        <f>IF(AND(ISNUMBER(Emissions!AV26),ISNUMBER(Dispersion!Y23)),Emissions!AV26*453.59/3600*Dispersion!Y23,0)</f>
        <v>0</v>
      </c>
      <c r="BU26" s="23">
        <f>IF(AND(ISNUMBER(Emissions!AV26),ISNUMBER(Dispersion!Y24)),Emissions!AV26*453.59/3600*Dispersion!Y24,0)</f>
        <v>0</v>
      </c>
      <c r="BV26" s="23">
        <f>IF(AND(ISNUMBER(Emissions!AW26),ISNUMBER(Dispersion!Y25)),Emissions!AW26*2000*453.59/8760/3600*Dispersion!Y25,0)</f>
        <v>0</v>
      </c>
      <c r="BW26" s="23">
        <f>IF(AND(ISNUMBER(Emissions!AX26),ISNUMBER(Dispersion!Z23)),Emissions!AX26*453.59/3600*Dispersion!Z23,0)</f>
        <v>0</v>
      </c>
      <c r="BX26" s="23">
        <f>IF(AND(ISNUMBER(Emissions!AX26),ISNUMBER(Dispersion!Z24)),Emissions!AX26*453.59/3600*Dispersion!Z24,0)</f>
        <v>0</v>
      </c>
      <c r="BY26" s="23">
        <f>IF(AND(ISNUMBER(Emissions!AY26),ISNUMBER(Dispersion!Z25)),Emissions!AY26*2000*453.59/8760/3600*Dispersion!Z25,0)</f>
        <v>0</v>
      </c>
      <c r="BZ26" s="23">
        <f>IF(AND(ISNUMBER(Emissions!AZ26),ISNUMBER(Dispersion!AA23)),Emissions!AZ26*453.59/3600*Dispersion!AA23,0)</f>
        <v>0</v>
      </c>
      <c r="CA26" s="23">
        <f>IF(AND(ISNUMBER(Emissions!AZ26),ISNUMBER(Dispersion!AA24)),Emissions!AZ26*453.59/3600*Dispersion!AA24,0)</f>
        <v>0</v>
      </c>
      <c r="CB26" s="23">
        <f>IF(AND(ISNUMBER(Emissions!BA26),ISNUMBER(Dispersion!AA25)),Emissions!BA26*2000*453.59/8760/3600*Dispersion!AA25,0)</f>
        <v>0</v>
      </c>
      <c r="CC26" s="23">
        <f>IF(AND(ISNUMBER(Emissions!BB26),ISNUMBER(Dispersion!AB23)),Emissions!BB26*453.59/3600*Dispersion!AB23,0)</f>
        <v>0</v>
      </c>
      <c r="CD26" s="23">
        <f>IF(AND(ISNUMBER(Emissions!BB26),ISNUMBER(Dispersion!AB24)),Emissions!BB26*453.59/3600*Dispersion!AB24,0)</f>
        <v>0</v>
      </c>
      <c r="CE26" s="23">
        <f>IF(AND(ISNUMBER(Emissions!BC26),ISNUMBER(Dispersion!AB25)),Emissions!BC26*2000*453.59/8760/3600*Dispersion!AB25,0)</f>
        <v>0</v>
      </c>
      <c r="CF26" s="23">
        <f>IF(AND(ISNUMBER(Emissions!BD26),ISNUMBER(Dispersion!AC23)),Emissions!BD26*453.59/3600*Dispersion!AC23,0)</f>
        <v>0</v>
      </c>
      <c r="CG26" s="23">
        <f>IF(AND(ISNUMBER(Emissions!BD26),ISNUMBER(Dispersion!AC24)),Emissions!BD26*453.59/3600*Dispersion!AC24,0)</f>
        <v>0</v>
      </c>
      <c r="CH26" s="23">
        <f>IF(AND(ISNUMBER(Emissions!BE26),ISNUMBER(Dispersion!AC25)),Emissions!BE26*2000*453.59/8760/3600*Dispersion!AC25,0)</f>
        <v>0</v>
      </c>
      <c r="CI26" s="23">
        <f>IF(AND(ISNUMBER(Emissions!BF26),ISNUMBER(Dispersion!AD23)),Emissions!BF26*453.59/3600*Dispersion!AD23,0)</f>
        <v>0</v>
      </c>
      <c r="CJ26" s="23">
        <f>IF(AND(ISNUMBER(Emissions!BF26),ISNUMBER(Dispersion!AD24)),Emissions!BF26*453.59/3600*Dispersion!AD24,0)</f>
        <v>0</v>
      </c>
      <c r="CK26" s="23">
        <f>IF(AND(ISNUMBER(Emissions!BG26),ISNUMBER(Dispersion!AD25)),Emissions!BG26*2000*453.59/8760/3600*Dispersion!AD25,0)</f>
        <v>0</v>
      </c>
      <c r="CL26" s="23">
        <f>IF(AND(ISNUMBER(Emissions!BH26),ISNUMBER(Dispersion!AE23)),Emissions!BH26*453.59/3600*Dispersion!AE23,0)</f>
        <v>0</v>
      </c>
      <c r="CM26" s="23">
        <f>IF(AND(ISNUMBER(Emissions!BH26),ISNUMBER(Dispersion!AE24)),Emissions!BH26*453.59/3600*Dispersion!AE24,0)</f>
        <v>0</v>
      </c>
      <c r="CN26" s="23">
        <f>IF(AND(ISNUMBER(Emissions!BI26),ISNUMBER(Dispersion!AE25)),Emissions!BI26*2000*453.59/8760/3600*Dispersion!AE25,0)</f>
        <v>0</v>
      </c>
      <c r="CO26" s="23">
        <f>IF(AND(ISNUMBER(Emissions!BJ26),ISNUMBER(Dispersion!AF23)),Emissions!BJ26*453.59/3600*Dispersion!AF23,0)</f>
        <v>0</v>
      </c>
      <c r="CP26" s="23">
        <f>IF(AND(ISNUMBER(Emissions!BJ26),ISNUMBER(Dispersion!AF24)),Emissions!BJ26*453.59/3600*Dispersion!AF24,0)</f>
        <v>0</v>
      </c>
      <c r="CQ26" s="23">
        <f>IF(AND(ISNUMBER(Emissions!BK26),ISNUMBER(Dispersion!AF25)),Emissions!BK26*2000*453.59/8760/3600*Dispersion!AF25,0)</f>
        <v>0</v>
      </c>
      <c r="CR26" s="23">
        <f>IF(AND(ISNUMBER(Emissions!BL26),ISNUMBER(Dispersion!AG23)),Emissions!BL26*453.59/3600*Dispersion!AG23,0)</f>
        <v>0</v>
      </c>
      <c r="CS26" s="23">
        <f>IF(AND(ISNUMBER(Emissions!BL26),ISNUMBER(Dispersion!AG24)),Emissions!BL26*453.59/3600*Dispersion!AG24,0)</f>
        <v>0</v>
      </c>
      <c r="CT26" s="23">
        <f>IF(AND(ISNUMBER(Emissions!BM26),ISNUMBER(Dispersion!AG25)),Emissions!BM26*2000*453.59/8760/3600*Dispersion!AG25,0)</f>
        <v>0</v>
      </c>
      <c r="CU26" s="23">
        <f>IF(AND(ISNUMBER(Emissions!BN26),ISNUMBER(Dispersion!AH23)),Emissions!BN26*453.59/3600*Dispersion!AH23,0)</f>
        <v>0</v>
      </c>
      <c r="CV26" s="23">
        <f>IF(AND(ISNUMBER(Emissions!BN26),ISNUMBER(Dispersion!AH24)),Emissions!BN26*453.59/3600*Dispersion!AH24,0)</f>
        <v>0</v>
      </c>
      <c r="CW26" s="23">
        <f>IF(AND(ISNUMBER(Emissions!BO26),ISNUMBER(Dispersion!AH25)),Emissions!BO26*2000*453.59/8760/3600*Dispersion!AH25,0)</f>
        <v>0</v>
      </c>
      <c r="CX26" s="23">
        <f>IF(AND(ISNUMBER(Emissions!BP26),ISNUMBER(Dispersion!AI23)),Emissions!BP26*453.59/3600*Dispersion!AI23,0)</f>
        <v>0</v>
      </c>
      <c r="CY26" s="23">
        <f>IF(AND(ISNUMBER(Emissions!BP26),ISNUMBER(Dispersion!AI24)),Emissions!BP26*453.59/3600*Dispersion!AI24,0)</f>
        <v>0</v>
      </c>
      <c r="CZ26" s="23">
        <f>IF(AND(ISNUMBER(Emissions!BQ26),ISNUMBER(Dispersion!AI25)),Emissions!BQ26*2000*453.59/8760/3600*Dispersion!AI25,0)</f>
        <v>0</v>
      </c>
      <c r="DA26" s="23">
        <f>IF(AND(ISNUMBER(Emissions!BR26),ISNUMBER(Dispersion!AJ23)),Emissions!BR26*453.59/3600*Dispersion!AJ23,0)</f>
        <v>0</v>
      </c>
      <c r="DB26" s="23">
        <f>IF(AND(ISNUMBER(Emissions!BR26),ISNUMBER(Dispersion!AJ24)),Emissions!BR26*453.59/3600*Dispersion!AJ24,0)</f>
        <v>0</v>
      </c>
      <c r="DC26" s="23">
        <f>IF(AND(ISNUMBER(Emissions!BS26),ISNUMBER(Dispersion!AJ25)),Emissions!BS26*2000*453.59/8760/3600*Dispersion!AJ25,0)</f>
        <v>0</v>
      </c>
      <c r="DD26" s="23">
        <f>IF(AND(ISNUMBER(Emissions!BT26),ISNUMBER(Dispersion!AK23)),Emissions!BT26*453.59/3600*Dispersion!AK23,0)</f>
        <v>0</v>
      </c>
      <c r="DE26" s="23">
        <f>IF(AND(ISNUMBER(Emissions!BT26),ISNUMBER(Dispersion!AK24)),Emissions!BT26*453.59/3600*Dispersion!AK24,0)</f>
        <v>0</v>
      </c>
      <c r="DF26" s="23">
        <f>IF(AND(ISNUMBER(Emissions!BU26),ISNUMBER(Dispersion!AK25)),Emissions!BU26*2000*453.59/8760/3600*Dispersion!AK25,0)</f>
        <v>0</v>
      </c>
      <c r="DG26" s="23">
        <f>IF(AND(ISNUMBER(Emissions!BV26),ISNUMBER(Dispersion!AL23)),Emissions!BV26*453.59/3600*Dispersion!AL23,0)</f>
        <v>0</v>
      </c>
      <c r="DH26" s="23">
        <f>IF(AND(ISNUMBER(Emissions!BV26),ISNUMBER(Dispersion!AL24)),Emissions!BV26*453.59/3600*Dispersion!AL24,0)</f>
        <v>0</v>
      </c>
      <c r="DI26" s="23">
        <f>IF(AND(ISNUMBER(Emissions!BW26),ISNUMBER(Dispersion!AL25)),Emissions!BW26*2000*453.59/8760/3600*Dispersion!AL25,0)</f>
        <v>0</v>
      </c>
      <c r="DJ26" s="23">
        <f>IF(AND(ISNUMBER(Emissions!BX26),ISNUMBER(Dispersion!AM23)),Emissions!BX26*453.59/3600*Dispersion!AM23,0)</f>
        <v>0</v>
      </c>
      <c r="DK26" s="23">
        <f>IF(AND(ISNUMBER(Emissions!BX26),ISNUMBER(Dispersion!AM24)),Emissions!BX26*453.59/3600*Dispersion!AM24,0)</f>
        <v>0</v>
      </c>
      <c r="DL26" s="23">
        <f>IF(AND(ISNUMBER(Emissions!BY26),ISNUMBER(Dispersion!AM25)),Emissions!BY26*2000*453.59/8760/3600*Dispersion!AM25,0)</f>
        <v>0</v>
      </c>
      <c r="DM26" s="23">
        <f>IF(AND(ISNUMBER(Emissions!BZ26),ISNUMBER(Dispersion!AN23)),Emissions!BZ26*453.59/3600*Dispersion!AN23,0)</f>
        <v>0</v>
      </c>
      <c r="DN26" s="23">
        <f>IF(AND(ISNUMBER(Emissions!BZ26),ISNUMBER(Dispersion!AN24)),Emissions!BZ26*453.59/3600*Dispersion!AN24,0)</f>
        <v>0</v>
      </c>
      <c r="DO26" s="23">
        <f>IF(AND(ISNUMBER(Emissions!CA26),ISNUMBER(Dispersion!AN25)),Emissions!CA26*2000*453.59/8760/3600*Dispersion!AN25,0)</f>
        <v>0</v>
      </c>
      <c r="DP26" s="23">
        <f>IF(AND(ISNUMBER(Emissions!CB26),ISNUMBER(Dispersion!AO23)),Emissions!CB26*453.59/3600*Dispersion!AO23,0)</f>
        <v>0</v>
      </c>
      <c r="DQ26" s="23">
        <f>IF(AND(ISNUMBER(Emissions!CB26),ISNUMBER(Dispersion!AO24)),Emissions!CB26*453.59/3600*Dispersion!AO24,0)</f>
        <v>0</v>
      </c>
      <c r="DR26" s="23">
        <f>IF(AND(ISNUMBER(Emissions!CC26),ISNUMBER(Dispersion!AO25)),Emissions!CC26*2000*453.59/8760/3600*Dispersion!AO25,0)</f>
        <v>0</v>
      </c>
      <c r="DS26" s="23">
        <f>IF(AND(ISNUMBER(Emissions!CD26),ISNUMBER(Dispersion!AP23)),Emissions!CD26*453.59/3600*Dispersion!AP23,0)</f>
        <v>0</v>
      </c>
      <c r="DT26" s="23">
        <f>IF(AND(ISNUMBER(Emissions!CD26),ISNUMBER(Dispersion!AP24)),Emissions!CD26*453.59/3600*Dispersion!AP24,0)</f>
        <v>0</v>
      </c>
      <c r="DU26" s="23">
        <f>IF(AND(ISNUMBER(Emissions!CE26),ISNUMBER(Dispersion!AP25)),Emissions!CE26*2000*453.59/8760/3600*Dispersion!AP25,0)</f>
        <v>0</v>
      </c>
      <c r="DV26" s="23">
        <f>IF(AND(ISNUMBER(Emissions!CF26),ISNUMBER(Dispersion!AQ23)),Emissions!CF26*453.59/3600*Dispersion!AQ23,0)</f>
        <v>0</v>
      </c>
      <c r="DW26" s="23">
        <f>IF(AND(ISNUMBER(Emissions!CF26),ISNUMBER(Dispersion!AQ24)),Emissions!CF26*453.59/3600*Dispersion!AQ24,0)</f>
        <v>0</v>
      </c>
      <c r="DX26" s="23">
        <f>IF(AND(ISNUMBER(Emissions!CG26),ISNUMBER(Dispersion!AQ25)),Emissions!CG26*2000*453.59/8760/3600*Dispersion!AQ25,0)</f>
        <v>0</v>
      </c>
      <c r="DY26" s="23">
        <f>IF(AND(ISNUMBER(Emissions!CH26),ISNUMBER(Dispersion!AR23)),Emissions!CH26*453.59/3600*Dispersion!AR23,0)</f>
        <v>0</v>
      </c>
      <c r="DZ26" s="23">
        <f>IF(AND(ISNUMBER(Emissions!CH26),ISNUMBER(Dispersion!AR24)),Emissions!CH26*453.59/3600*Dispersion!AR24,0)</f>
        <v>0</v>
      </c>
      <c r="EA26" s="23">
        <f>IF(AND(ISNUMBER(Emissions!CI26),ISNUMBER(Dispersion!AR25)),Emissions!CI26*2000*453.59/8760/3600*Dispersion!AR25,0)</f>
        <v>0</v>
      </c>
      <c r="EB26" s="23">
        <f>IF(AND(ISNUMBER(Emissions!CJ26),ISNUMBER(Dispersion!AS23)),Emissions!CJ26*453.59/3600*Dispersion!AS23,0)</f>
        <v>0</v>
      </c>
      <c r="EC26" s="23">
        <f>IF(AND(ISNUMBER(Emissions!CJ26),ISNUMBER(Dispersion!AS24)),Emissions!CJ26*453.59/3600*Dispersion!AS24,0)</f>
        <v>0</v>
      </c>
      <c r="ED26" s="23">
        <f>IF(AND(ISNUMBER(Emissions!CK26),ISNUMBER(Dispersion!AS25)),Emissions!CK26*2000*453.59/8760/3600*Dispersion!AS25,0)</f>
        <v>0</v>
      </c>
      <c r="EE26" s="23">
        <f>IF(AND(ISNUMBER(Emissions!CL26),ISNUMBER(Dispersion!AT23)),Emissions!CL26*453.59/3600*Dispersion!AT23,0)</f>
        <v>0</v>
      </c>
      <c r="EF26" s="23">
        <f>IF(AND(ISNUMBER(Emissions!CL26),ISNUMBER(Dispersion!AT24)),Emissions!CL26*453.59/3600*Dispersion!AT24,0)</f>
        <v>0</v>
      </c>
      <c r="EG26" s="23">
        <f>IF(AND(ISNUMBER(Emissions!CM26),ISNUMBER(Dispersion!AT25)),Emissions!CM26*2000*453.59/8760/3600*Dispersion!AT25,0)</f>
        <v>0</v>
      </c>
      <c r="EH26" s="23">
        <f>IF(AND(ISNUMBER(Emissions!CN26),ISNUMBER(Dispersion!AU23)),Emissions!CN26*453.59/3600*Dispersion!AU23,0)</f>
        <v>0</v>
      </c>
      <c r="EI26" s="23">
        <f>IF(AND(ISNUMBER(Emissions!CN26),ISNUMBER(Dispersion!AU24)),Emissions!CN26*453.59/3600*Dispersion!AU24,0)</f>
        <v>0</v>
      </c>
      <c r="EJ26" s="23">
        <f>IF(AND(ISNUMBER(Emissions!CO26),ISNUMBER(Dispersion!AU25)),Emissions!CO26*2000*453.59/8760/3600*Dispersion!AU25,0)</f>
        <v>0</v>
      </c>
      <c r="EK26" s="23">
        <f>IF(AND(ISNUMBER(Emissions!CP26),ISNUMBER(Dispersion!AV23)),Emissions!CP26*453.59/3600*Dispersion!AV23,0)</f>
        <v>0</v>
      </c>
      <c r="EL26" s="23">
        <f>IF(AND(ISNUMBER(Emissions!CP26),ISNUMBER(Dispersion!AV24)),Emissions!CP26*453.59/3600*Dispersion!AV24,0)</f>
        <v>0</v>
      </c>
      <c r="EM26" s="23">
        <f>IF(AND(ISNUMBER(Emissions!CQ26),ISNUMBER(Dispersion!AV25)),Emissions!CQ26*2000*453.59/8760/3600*Dispersion!AV25,0)</f>
        <v>0</v>
      </c>
      <c r="EN26" s="23">
        <f>IF(AND(ISNUMBER(Emissions!CR26),ISNUMBER(Dispersion!AW23)),Emissions!CR26*453.59/3600*Dispersion!AW23,0)</f>
        <v>0</v>
      </c>
      <c r="EO26" s="23">
        <f>IF(AND(ISNUMBER(Emissions!CR26),ISNUMBER(Dispersion!AW24)),Emissions!CR26*453.59/3600*Dispersion!AW24,0)</f>
        <v>0</v>
      </c>
      <c r="EP26" s="23">
        <f>IF(AND(ISNUMBER(Emissions!CS26),ISNUMBER(Dispersion!AW25)),Emissions!CS26*2000*453.59/8760/3600*Dispersion!AW25,0)</f>
        <v>0</v>
      </c>
      <c r="EQ26" s="23">
        <f>IF(AND(ISNUMBER(Emissions!CT26),ISNUMBER(Dispersion!AX23)),Emissions!CT26*453.59/3600*Dispersion!AX23,0)</f>
        <v>0</v>
      </c>
      <c r="ER26" s="23">
        <f>IF(AND(ISNUMBER(Emissions!CT26),ISNUMBER(Dispersion!AX24)),Emissions!CT26*453.59/3600*Dispersion!AX24,0)</f>
        <v>0</v>
      </c>
      <c r="ES26" s="23">
        <f>IF(AND(ISNUMBER(Emissions!CU26),ISNUMBER(Dispersion!AX25)),Emissions!CU26*2000*453.59/8760/3600*Dispersion!AX25,0)</f>
        <v>0</v>
      </c>
      <c r="ET26" s="23">
        <f>IF(AND(ISNUMBER(Emissions!CV26),ISNUMBER(Dispersion!AY23)),Emissions!CV26*453.59/3600*Dispersion!AY23,0)</f>
        <v>0</v>
      </c>
      <c r="EU26" s="23">
        <f>IF(AND(ISNUMBER(Emissions!CV26),ISNUMBER(Dispersion!AY24)),Emissions!CV26*453.59/3600*Dispersion!AY24,0)</f>
        <v>0</v>
      </c>
      <c r="EV26" s="23">
        <f>IF(AND(ISNUMBER(Emissions!CW26),ISNUMBER(Dispersion!AY25)),Emissions!CW26*2000*453.59/8760/3600*Dispersion!AY25,0)</f>
        <v>0</v>
      </c>
      <c r="EW26" s="23">
        <f>IF(AND(ISNUMBER(Emissions!CX26),ISNUMBER(Dispersion!AZ23)),Emissions!CX26*453.59/3600*Dispersion!AZ23,0)</f>
        <v>0</v>
      </c>
      <c r="EX26" s="23">
        <f>IF(AND(ISNUMBER(Emissions!CX26),ISNUMBER(Dispersion!AZ24)),Emissions!CX26*453.59/3600*Dispersion!AZ24,0)</f>
        <v>0</v>
      </c>
      <c r="EY26" s="36">
        <f>IF(AND(ISNUMBER(Emissions!CY26),ISNUMBER(Dispersion!AZ25)),Emissions!CY26*2000*453.59/8760/3600*Dispersion!AZ25,0)</f>
        <v>0</v>
      </c>
    </row>
    <row r="27" spans="1:155" x14ac:dyDescent="0.2">
      <c r="A27" s="14" t="s">
        <v>100</v>
      </c>
      <c r="B27" s="14" t="s">
        <v>101</v>
      </c>
      <c r="C27" s="33">
        <f t="shared" si="0"/>
        <v>0</v>
      </c>
      <c r="D27" s="23">
        <f t="shared" si="1"/>
        <v>0</v>
      </c>
      <c r="E27" s="36">
        <f t="shared" si="2"/>
        <v>0</v>
      </c>
      <c r="F27" s="34">
        <f>IF(AND(ISNUMBER(Emissions!D27),ISNUMBER(Dispersion!C23)),Emissions!D27*453.59/3600*Dispersion!C23,0)</f>
        <v>0</v>
      </c>
      <c r="G27" s="23">
        <f>IF(AND(ISNUMBER(Emissions!D27),ISNUMBER(Dispersion!C24)),Emissions!D27*453.59/3600*Dispersion!C24,0)</f>
        <v>0</v>
      </c>
      <c r="H27" s="23">
        <f>IF(AND(ISNUMBER(Emissions!E27),ISNUMBER(Dispersion!C25)),Emissions!E27*2000*453.59/8760/3600*Dispersion!C25,0)</f>
        <v>0</v>
      </c>
      <c r="I27" s="23">
        <f>IF(AND(ISNUMBER(Emissions!F27),ISNUMBER(Dispersion!D23)),Emissions!F27*453.59/3600*Dispersion!D23,0)</f>
        <v>0</v>
      </c>
      <c r="J27" s="23">
        <f>IF(AND(ISNUMBER(Emissions!F27),ISNUMBER(Dispersion!D24)),Emissions!F27*453.59/3600*Dispersion!D24,0)</f>
        <v>0</v>
      </c>
      <c r="K27" s="23">
        <f>IF(AND(ISNUMBER(Emissions!G27),ISNUMBER(Dispersion!D25)),Emissions!G27*2000*453.59/8760/3600*Dispersion!D25,0)</f>
        <v>0</v>
      </c>
      <c r="L27" s="23">
        <f>IF(AND(ISNUMBER(Emissions!H27),ISNUMBER(Dispersion!E23)),Emissions!H27*453.59/3600*Dispersion!E23,0)</f>
        <v>0</v>
      </c>
      <c r="M27" s="23">
        <f>IF(AND(ISNUMBER(Emissions!H27),ISNUMBER(Dispersion!E24)),Emissions!H27*453.59/3600*Dispersion!E24,0)</f>
        <v>0</v>
      </c>
      <c r="N27" s="23">
        <f>IF(AND(ISNUMBER(Emissions!I27),ISNUMBER(Dispersion!E25)),Emissions!I27*2000*453.59/8760/3600*Dispersion!E25,0)</f>
        <v>0</v>
      </c>
      <c r="O27" s="23">
        <f>IF(AND(ISNUMBER(Emissions!J27),ISNUMBER(Dispersion!F23)),Emissions!J27*453.59/3600*Dispersion!F23,0)</f>
        <v>0</v>
      </c>
      <c r="P27" s="23">
        <f>IF(AND(ISNUMBER(Emissions!J27),ISNUMBER(Dispersion!F24)),Emissions!J27*453.59/3600*Dispersion!F24,0)</f>
        <v>0</v>
      </c>
      <c r="Q27" s="23">
        <f>IF(AND(ISNUMBER(Emissions!K27),ISNUMBER(Dispersion!F25)),Emissions!K27*2000*453.59/8760/3600*Dispersion!F25,0)</f>
        <v>0</v>
      </c>
      <c r="R27" s="23">
        <f>IF(AND(ISNUMBER(Emissions!L27),ISNUMBER(Dispersion!G23)),Emissions!L27*453.59/3600*Dispersion!G23,0)</f>
        <v>0</v>
      </c>
      <c r="S27" s="23">
        <f>IF(AND(ISNUMBER(Emissions!L27),ISNUMBER(Dispersion!G24)),Emissions!L27*453.59/3600*Dispersion!G24,0)</f>
        <v>0</v>
      </c>
      <c r="T27" s="23">
        <f>IF(AND(ISNUMBER(Emissions!M27),ISNUMBER(Dispersion!G25)),Emissions!M27*2000*453.59/8760/3600*Dispersion!G25,0)</f>
        <v>0</v>
      </c>
      <c r="U27" s="23">
        <f>IF(AND(ISNUMBER(Emissions!N27),ISNUMBER(Dispersion!H23)),Emissions!N27*453.59/3600*Dispersion!H23,0)</f>
        <v>0</v>
      </c>
      <c r="V27" s="23">
        <f>IF(AND(ISNUMBER(Emissions!N27),ISNUMBER(Dispersion!H24)),Emissions!N27*453.59/3600*Dispersion!H24,0)</f>
        <v>0</v>
      </c>
      <c r="W27" s="23">
        <f>IF(AND(ISNUMBER(Emissions!O27),ISNUMBER(Dispersion!H25)),Emissions!O27*2000*453.59/8760/3600*Dispersion!H25,0)</f>
        <v>0</v>
      </c>
      <c r="X27" s="23">
        <f>IF(AND(ISNUMBER(Emissions!P27),ISNUMBER(Dispersion!I23)),Emissions!P27*453.59/3600*Dispersion!I23,0)</f>
        <v>0</v>
      </c>
      <c r="Y27" s="23">
        <f>IF(AND(ISNUMBER(Emissions!P27),ISNUMBER(Dispersion!I24)),Emissions!P27*453.59/3600*Dispersion!I24,0)</f>
        <v>0</v>
      </c>
      <c r="Z27" s="23">
        <f>IF(AND(ISNUMBER(Emissions!Q27),ISNUMBER(Dispersion!I25)),Emissions!Q27*2000*453.59/8760/3600*Dispersion!I25,0)</f>
        <v>0</v>
      </c>
      <c r="AA27" s="23">
        <f>IF(AND(ISNUMBER(Emissions!R27),ISNUMBER(Dispersion!J23)),Emissions!R27*453.59/3600*Dispersion!J23,0)</f>
        <v>0</v>
      </c>
      <c r="AB27" s="23">
        <f>IF(AND(ISNUMBER(Emissions!R27),ISNUMBER(Dispersion!J24)),Emissions!R27*453.59/3600*Dispersion!J24,0)</f>
        <v>0</v>
      </c>
      <c r="AC27" s="23">
        <f>IF(AND(ISNUMBER(Emissions!S27),ISNUMBER(Dispersion!J25)),Emissions!S27*2000*453.59/8760/3600*Dispersion!J25,0)</f>
        <v>0</v>
      </c>
      <c r="AD27" s="23">
        <f>IF(AND(ISNUMBER(Emissions!T27),ISNUMBER(Dispersion!K23)),Emissions!T27*453.59/3600*Dispersion!K23,0)</f>
        <v>0</v>
      </c>
      <c r="AE27" s="23">
        <f>IF(AND(ISNUMBER(Emissions!T27),ISNUMBER(Dispersion!K24)),Emissions!T27*453.59/3600*Dispersion!K24,0)</f>
        <v>0</v>
      </c>
      <c r="AF27" s="23">
        <f>IF(AND(ISNUMBER(Emissions!U27),ISNUMBER(Dispersion!K25)),Emissions!U27*2000*453.59/8760/3600*Dispersion!K25,0)</f>
        <v>0</v>
      </c>
      <c r="AG27" s="23">
        <f>IF(AND(ISNUMBER(Emissions!V27),ISNUMBER(Dispersion!L23)),Emissions!V27*453.59/3600*Dispersion!L23,0)</f>
        <v>0</v>
      </c>
      <c r="AH27" s="23">
        <f>IF(AND(ISNUMBER(Emissions!V27),ISNUMBER(Dispersion!L24)),Emissions!V27*453.59/3600*Dispersion!L24,0)</f>
        <v>0</v>
      </c>
      <c r="AI27" s="23">
        <f>IF(AND(ISNUMBER(Emissions!W27),ISNUMBER(Dispersion!L25)),Emissions!W27*2000*453.59/8760/3600*Dispersion!L25,0)</f>
        <v>0</v>
      </c>
      <c r="AJ27" s="23">
        <f>IF(AND(ISNUMBER(Emissions!X27),ISNUMBER(Dispersion!M23)),Emissions!X27*453.59/3600*Dispersion!M23,0)</f>
        <v>0</v>
      </c>
      <c r="AK27" s="23">
        <f>IF(AND(ISNUMBER(Emissions!X27),ISNUMBER(Dispersion!M24)),Emissions!X27*453.59/3600*Dispersion!M24,0)</f>
        <v>0</v>
      </c>
      <c r="AL27" s="23">
        <f>IF(AND(ISNUMBER(Emissions!Y27),ISNUMBER(Dispersion!M25)),Emissions!Y27*2000*453.59/8760/3600*Dispersion!M25,0)</f>
        <v>0</v>
      </c>
      <c r="AM27" s="23">
        <f>IF(AND(ISNUMBER(Emissions!Z27),ISNUMBER(Dispersion!N23)),Emissions!Z27*453.59/3600*Dispersion!N23,0)</f>
        <v>0</v>
      </c>
      <c r="AN27" s="23">
        <f>IF(AND(ISNUMBER(Emissions!Z27),ISNUMBER(Dispersion!N24)),Emissions!Z27*453.59/3600*Dispersion!N24,0)</f>
        <v>0</v>
      </c>
      <c r="AO27" s="23">
        <f>IF(AND(ISNUMBER(Emissions!AA27),ISNUMBER(Dispersion!N25)),Emissions!AA27*2000*453.59/8760/3600*Dispersion!N25,0)</f>
        <v>0</v>
      </c>
      <c r="AP27" s="23">
        <f>IF(AND(ISNUMBER(Emissions!AB27),ISNUMBER(Dispersion!O23)),Emissions!AB27*453.59/3600*Dispersion!O23,0)</f>
        <v>0</v>
      </c>
      <c r="AQ27" s="23">
        <f>IF(AND(ISNUMBER(Emissions!AB27),ISNUMBER(Dispersion!O24)),Emissions!AB27*453.59/3600*Dispersion!O24,0)</f>
        <v>0</v>
      </c>
      <c r="AR27" s="23">
        <f>IF(AND(ISNUMBER(Emissions!AC27),ISNUMBER(Dispersion!O25)),Emissions!AC27*2000*453.59/8760/3600*Dispersion!O25,0)</f>
        <v>0</v>
      </c>
      <c r="AS27" s="23">
        <f>IF(AND(ISNUMBER(Emissions!AD27),ISNUMBER(Dispersion!P23)),Emissions!AD27*453.59/3600*Dispersion!P23,0)</f>
        <v>0</v>
      </c>
      <c r="AT27" s="23">
        <f>IF(AND(ISNUMBER(Emissions!AD27),ISNUMBER(Dispersion!P24)),Emissions!AD27*453.59/3600*Dispersion!P24,0)</f>
        <v>0</v>
      </c>
      <c r="AU27" s="23">
        <f>IF(AND(ISNUMBER(Emissions!AE27),ISNUMBER(Dispersion!P25)),Emissions!AE27*2000*453.59/8760/3600*Dispersion!P25,0)</f>
        <v>0</v>
      </c>
      <c r="AV27" s="23">
        <f>IF(AND(ISNUMBER(Emissions!AF27),ISNUMBER(Dispersion!Q23)),Emissions!AF27*453.59/3600*Dispersion!Q23,0)</f>
        <v>0</v>
      </c>
      <c r="AW27" s="23">
        <f>IF(AND(ISNUMBER(Emissions!AF27),ISNUMBER(Dispersion!Q24)),Emissions!AF27*453.59/3600*Dispersion!Q24,0)</f>
        <v>0</v>
      </c>
      <c r="AX27" s="23">
        <f>IF(AND(ISNUMBER(Emissions!AG27),ISNUMBER(Dispersion!Q25)),Emissions!AG27*2000*453.59/8760/3600*Dispersion!Q25,0)</f>
        <v>0</v>
      </c>
      <c r="AY27" s="23">
        <f>IF(AND(ISNUMBER(Emissions!AH27),ISNUMBER(Dispersion!R23)),Emissions!AH27*453.59/3600*Dispersion!R23,0)</f>
        <v>0</v>
      </c>
      <c r="AZ27" s="23">
        <f>IF(AND(ISNUMBER(Emissions!AH27),ISNUMBER(Dispersion!R24)),Emissions!AH27*453.59/3600*Dispersion!R24,0)</f>
        <v>0</v>
      </c>
      <c r="BA27" s="23">
        <f>IF(AND(ISNUMBER(Emissions!AI27),ISNUMBER(Dispersion!R25)),Emissions!AI27*2000*453.59/8760/3600*Dispersion!R25,0)</f>
        <v>0</v>
      </c>
      <c r="BB27" s="23">
        <f>IF(AND(ISNUMBER(Emissions!AJ27),ISNUMBER(Dispersion!S23)),Emissions!AJ27*453.59/3600*Dispersion!S23,0)</f>
        <v>0</v>
      </c>
      <c r="BC27" s="23">
        <f>IF(AND(ISNUMBER(Emissions!AJ27),ISNUMBER(Dispersion!S24)),Emissions!AJ27*453.59/3600*Dispersion!S24,0)</f>
        <v>0</v>
      </c>
      <c r="BD27" s="23">
        <f>IF(AND(ISNUMBER(Emissions!AK27),ISNUMBER(Dispersion!S25)),Emissions!AK27*2000*453.59/8760/3600*Dispersion!S25,0)</f>
        <v>0</v>
      </c>
      <c r="BE27" s="23">
        <f>IF(AND(ISNUMBER(Emissions!AL27),ISNUMBER(Dispersion!T23)),Emissions!AL27*453.59/3600*Dispersion!T23,0)</f>
        <v>0</v>
      </c>
      <c r="BF27" s="23">
        <f>IF(AND(ISNUMBER(Emissions!AL27),ISNUMBER(Dispersion!T24)),Emissions!AL27*453.59/3600*Dispersion!T24,0)</f>
        <v>0</v>
      </c>
      <c r="BG27" s="23">
        <f>IF(AND(ISNUMBER(Emissions!AM27),ISNUMBER(Dispersion!T25)),Emissions!AM27*2000*453.59/8760/3600*Dispersion!T25,0)</f>
        <v>0</v>
      </c>
      <c r="BH27" s="23">
        <f>IF(AND(ISNUMBER(Emissions!AN27),ISNUMBER(Dispersion!U23)),Emissions!AN27*453.59/3600*Dispersion!U23,0)</f>
        <v>0</v>
      </c>
      <c r="BI27" s="23">
        <f>IF(AND(ISNUMBER(Emissions!AN27),ISNUMBER(Dispersion!U24)),Emissions!AN27*453.59/3600*Dispersion!U24,0)</f>
        <v>0</v>
      </c>
      <c r="BJ27" s="23">
        <f>IF(AND(ISNUMBER(Emissions!AO27),ISNUMBER(Dispersion!U25)),Emissions!AO27*2000*453.59/8760/3600*Dispersion!U25,0)</f>
        <v>0</v>
      </c>
      <c r="BK27" s="23">
        <f>IF(AND(ISNUMBER(Emissions!AP27),ISNUMBER(Dispersion!V23)),Emissions!AP27*453.59/3600*Dispersion!V23,0)</f>
        <v>0</v>
      </c>
      <c r="BL27" s="23">
        <f>IF(AND(ISNUMBER(Emissions!AP27),ISNUMBER(Dispersion!V24)),Emissions!AP27*453.59/3600*Dispersion!V24,0)</f>
        <v>0</v>
      </c>
      <c r="BM27" s="23">
        <f>IF(AND(ISNUMBER(Emissions!AQ27),ISNUMBER(Dispersion!V25)),Emissions!AQ27*2000*453.59/8760/3600*Dispersion!V25,0)</f>
        <v>0</v>
      </c>
      <c r="BN27" s="23">
        <f>IF(AND(ISNUMBER(Emissions!AR27),ISNUMBER(Dispersion!W23)),Emissions!AR27*453.59/3600*Dispersion!W23,0)</f>
        <v>0</v>
      </c>
      <c r="BO27" s="23">
        <f>IF(AND(ISNUMBER(Emissions!AR27),ISNUMBER(Dispersion!W24)),Emissions!AR27*453.59/3600*Dispersion!W24,0)</f>
        <v>0</v>
      </c>
      <c r="BP27" s="23">
        <f>IF(AND(ISNUMBER(Emissions!AS27),ISNUMBER(Dispersion!W25)),Emissions!AS27*2000*453.59/8760/3600*Dispersion!W25,0)</f>
        <v>0</v>
      </c>
      <c r="BQ27" s="23">
        <f>IF(AND(ISNUMBER(Emissions!AT27),ISNUMBER(Dispersion!X23)),Emissions!AT27*453.59/3600*Dispersion!X23,0)</f>
        <v>0</v>
      </c>
      <c r="BR27" s="23">
        <f>IF(AND(ISNUMBER(Emissions!AT27),ISNUMBER(Dispersion!X24)),Emissions!AT27*453.59/3600*Dispersion!X24,0)</f>
        <v>0</v>
      </c>
      <c r="BS27" s="23">
        <f>IF(AND(ISNUMBER(Emissions!AU27),ISNUMBER(Dispersion!X25)),Emissions!AU27*2000*453.59/8760/3600*Dispersion!X25,0)</f>
        <v>0</v>
      </c>
      <c r="BT27" s="23">
        <f>IF(AND(ISNUMBER(Emissions!AV27),ISNUMBER(Dispersion!Y23)),Emissions!AV27*453.59/3600*Dispersion!Y23,0)</f>
        <v>0</v>
      </c>
      <c r="BU27" s="23">
        <f>IF(AND(ISNUMBER(Emissions!AV27),ISNUMBER(Dispersion!Y24)),Emissions!AV27*453.59/3600*Dispersion!Y24,0)</f>
        <v>0</v>
      </c>
      <c r="BV27" s="23">
        <f>IF(AND(ISNUMBER(Emissions!AW27),ISNUMBER(Dispersion!Y25)),Emissions!AW27*2000*453.59/8760/3600*Dispersion!Y25,0)</f>
        <v>0</v>
      </c>
      <c r="BW27" s="23">
        <f>IF(AND(ISNUMBER(Emissions!AX27),ISNUMBER(Dispersion!Z23)),Emissions!AX27*453.59/3600*Dispersion!Z23,0)</f>
        <v>0</v>
      </c>
      <c r="BX27" s="23">
        <f>IF(AND(ISNUMBER(Emissions!AX27),ISNUMBER(Dispersion!Z24)),Emissions!AX27*453.59/3600*Dispersion!Z24,0)</f>
        <v>0</v>
      </c>
      <c r="BY27" s="23">
        <f>IF(AND(ISNUMBER(Emissions!AY27),ISNUMBER(Dispersion!Z25)),Emissions!AY27*2000*453.59/8760/3600*Dispersion!Z25,0)</f>
        <v>0</v>
      </c>
      <c r="BZ27" s="23">
        <f>IF(AND(ISNUMBER(Emissions!AZ27),ISNUMBER(Dispersion!AA23)),Emissions!AZ27*453.59/3600*Dispersion!AA23,0)</f>
        <v>0</v>
      </c>
      <c r="CA27" s="23">
        <f>IF(AND(ISNUMBER(Emissions!AZ27),ISNUMBER(Dispersion!AA24)),Emissions!AZ27*453.59/3600*Dispersion!AA24,0)</f>
        <v>0</v>
      </c>
      <c r="CB27" s="23">
        <f>IF(AND(ISNUMBER(Emissions!BA27),ISNUMBER(Dispersion!AA25)),Emissions!BA27*2000*453.59/8760/3600*Dispersion!AA25,0)</f>
        <v>0</v>
      </c>
      <c r="CC27" s="23">
        <f>IF(AND(ISNUMBER(Emissions!BB27),ISNUMBER(Dispersion!AB23)),Emissions!BB27*453.59/3600*Dispersion!AB23,0)</f>
        <v>0</v>
      </c>
      <c r="CD27" s="23">
        <f>IF(AND(ISNUMBER(Emissions!BB27),ISNUMBER(Dispersion!AB24)),Emissions!BB27*453.59/3600*Dispersion!AB24,0)</f>
        <v>0</v>
      </c>
      <c r="CE27" s="23">
        <f>IF(AND(ISNUMBER(Emissions!BC27),ISNUMBER(Dispersion!AB25)),Emissions!BC27*2000*453.59/8760/3600*Dispersion!AB25,0)</f>
        <v>0</v>
      </c>
      <c r="CF27" s="23">
        <f>IF(AND(ISNUMBER(Emissions!BD27),ISNUMBER(Dispersion!AC23)),Emissions!BD27*453.59/3600*Dispersion!AC23,0)</f>
        <v>0</v>
      </c>
      <c r="CG27" s="23">
        <f>IF(AND(ISNUMBER(Emissions!BD27),ISNUMBER(Dispersion!AC24)),Emissions!BD27*453.59/3600*Dispersion!AC24,0)</f>
        <v>0</v>
      </c>
      <c r="CH27" s="23">
        <f>IF(AND(ISNUMBER(Emissions!BE27),ISNUMBER(Dispersion!AC25)),Emissions!BE27*2000*453.59/8760/3600*Dispersion!AC25,0)</f>
        <v>0</v>
      </c>
      <c r="CI27" s="23">
        <f>IF(AND(ISNUMBER(Emissions!BF27),ISNUMBER(Dispersion!AD23)),Emissions!BF27*453.59/3600*Dispersion!AD23,0)</f>
        <v>0</v>
      </c>
      <c r="CJ27" s="23">
        <f>IF(AND(ISNUMBER(Emissions!BF27),ISNUMBER(Dispersion!AD24)),Emissions!BF27*453.59/3600*Dispersion!AD24,0)</f>
        <v>0</v>
      </c>
      <c r="CK27" s="23">
        <f>IF(AND(ISNUMBER(Emissions!BG27),ISNUMBER(Dispersion!AD25)),Emissions!BG27*2000*453.59/8760/3600*Dispersion!AD25,0)</f>
        <v>0</v>
      </c>
      <c r="CL27" s="23">
        <f>IF(AND(ISNUMBER(Emissions!BH27),ISNUMBER(Dispersion!AE23)),Emissions!BH27*453.59/3600*Dispersion!AE23,0)</f>
        <v>0</v>
      </c>
      <c r="CM27" s="23">
        <f>IF(AND(ISNUMBER(Emissions!BH27),ISNUMBER(Dispersion!AE24)),Emissions!BH27*453.59/3600*Dispersion!AE24,0)</f>
        <v>0</v>
      </c>
      <c r="CN27" s="23">
        <f>IF(AND(ISNUMBER(Emissions!BI27),ISNUMBER(Dispersion!AE25)),Emissions!BI27*2000*453.59/8760/3600*Dispersion!AE25,0)</f>
        <v>0</v>
      </c>
      <c r="CO27" s="23">
        <f>IF(AND(ISNUMBER(Emissions!BJ27),ISNUMBER(Dispersion!AF23)),Emissions!BJ27*453.59/3600*Dispersion!AF23,0)</f>
        <v>0</v>
      </c>
      <c r="CP27" s="23">
        <f>IF(AND(ISNUMBER(Emissions!BJ27),ISNUMBER(Dispersion!AF24)),Emissions!BJ27*453.59/3600*Dispersion!AF24,0)</f>
        <v>0</v>
      </c>
      <c r="CQ27" s="23">
        <f>IF(AND(ISNUMBER(Emissions!BK27),ISNUMBER(Dispersion!AF25)),Emissions!BK27*2000*453.59/8760/3600*Dispersion!AF25,0)</f>
        <v>0</v>
      </c>
      <c r="CR27" s="23">
        <f>IF(AND(ISNUMBER(Emissions!BL27),ISNUMBER(Dispersion!AG23)),Emissions!BL27*453.59/3600*Dispersion!AG23,0)</f>
        <v>0</v>
      </c>
      <c r="CS27" s="23">
        <f>IF(AND(ISNUMBER(Emissions!BL27),ISNUMBER(Dispersion!AG24)),Emissions!BL27*453.59/3600*Dispersion!AG24,0)</f>
        <v>0</v>
      </c>
      <c r="CT27" s="23">
        <f>IF(AND(ISNUMBER(Emissions!BM27),ISNUMBER(Dispersion!AG25)),Emissions!BM27*2000*453.59/8760/3600*Dispersion!AG25,0)</f>
        <v>0</v>
      </c>
      <c r="CU27" s="23">
        <f>IF(AND(ISNUMBER(Emissions!BN27),ISNUMBER(Dispersion!AH23)),Emissions!BN27*453.59/3600*Dispersion!AH23,0)</f>
        <v>0</v>
      </c>
      <c r="CV27" s="23">
        <f>IF(AND(ISNUMBER(Emissions!BN27),ISNUMBER(Dispersion!AH24)),Emissions!BN27*453.59/3600*Dispersion!AH24,0)</f>
        <v>0</v>
      </c>
      <c r="CW27" s="23">
        <f>IF(AND(ISNUMBER(Emissions!BO27),ISNUMBER(Dispersion!AH25)),Emissions!BO27*2000*453.59/8760/3600*Dispersion!AH25,0)</f>
        <v>0</v>
      </c>
      <c r="CX27" s="23">
        <f>IF(AND(ISNUMBER(Emissions!BP27),ISNUMBER(Dispersion!AI23)),Emissions!BP27*453.59/3600*Dispersion!AI23,0)</f>
        <v>0</v>
      </c>
      <c r="CY27" s="23">
        <f>IF(AND(ISNUMBER(Emissions!BP27),ISNUMBER(Dispersion!AI24)),Emissions!BP27*453.59/3600*Dispersion!AI24,0)</f>
        <v>0</v>
      </c>
      <c r="CZ27" s="23">
        <f>IF(AND(ISNUMBER(Emissions!BQ27),ISNUMBER(Dispersion!AI25)),Emissions!BQ27*2000*453.59/8760/3600*Dispersion!AI25,0)</f>
        <v>0</v>
      </c>
      <c r="DA27" s="23">
        <f>IF(AND(ISNUMBER(Emissions!BR27),ISNUMBER(Dispersion!AJ23)),Emissions!BR27*453.59/3600*Dispersion!AJ23,0)</f>
        <v>0</v>
      </c>
      <c r="DB27" s="23">
        <f>IF(AND(ISNUMBER(Emissions!BR27),ISNUMBER(Dispersion!AJ24)),Emissions!BR27*453.59/3600*Dispersion!AJ24,0)</f>
        <v>0</v>
      </c>
      <c r="DC27" s="23">
        <f>IF(AND(ISNUMBER(Emissions!BS27),ISNUMBER(Dispersion!AJ25)),Emissions!BS27*2000*453.59/8760/3600*Dispersion!AJ25,0)</f>
        <v>0</v>
      </c>
      <c r="DD27" s="23">
        <f>IF(AND(ISNUMBER(Emissions!BT27),ISNUMBER(Dispersion!AK23)),Emissions!BT27*453.59/3600*Dispersion!AK23,0)</f>
        <v>0</v>
      </c>
      <c r="DE27" s="23">
        <f>IF(AND(ISNUMBER(Emissions!BT27),ISNUMBER(Dispersion!AK24)),Emissions!BT27*453.59/3600*Dispersion!AK24,0)</f>
        <v>0</v>
      </c>
      <c r="DF27" s="23">
        <f>IF(AND(ISNUMBER(Emissions!BU27),ISNUMBER(Dispersion!AK25)),Emissions!BU27*2000*453.59/8760/3600*Dispersion!AK25,0)</f>
        <v>0</v>
      </c>
      <c r="DG27" s="23">
        <f>IF(AND(ISNUMBER(Emissions!BV27),ISNUMBER(Dispersion!AL23)),Emissions!BV27*453.59/3600*Dispersion!AL23,0)</f>
        <v>0</v>
      </c>
      <c r="DH27" s="23">
        <f>IF(AND(ISNUMBER(Emissions!BV27),ISNUMBER(Dispersion!AL24)),Emissions!BV27*453.59/3600*Dispersion!AL24,0)</f>
        <v>0</v>
      </c>
      <c r="DI27" s="23">
        <f>IF(AND(ISNUMBER(Emissions!BW27),ISNUMBER(Dispersion!AL25)),Emissions!BW27*2000*453.59/8760/3600*Dispersion!AL25,0)</f>
        <v>0</v>
      </c>
      <c r="DJ27" s="23">
        <f>IF(AND(ISNUMBER(Emissions!BX27),ISNUMBER(Dispersion!AM23)),Emissions!BX27*453.59/3600*Dispersion!AM23,0)</f>
        <v>0</v>
      </c>
      <c r="DK27" s="23">
        <f>IF(AND(ISNUMBER(Emissions!BX27),ISNUMBER(Dispersion!AM24)),Emissions!BX27*453.59/3600*Dispersion!AM24,0)</f>
        <v>0</v>
      </c>
      <c r="DL27" s="23">
        <f>IF(AND(ISNUMBER(Emissions!BY27),ISNUMBER(Dispersion!AM25)),Emissions!BY27*2000*453.59/8760/3600*Dispersion!AM25,0)</f>
        <v>0</v>
      </c>
      <c r="DM27" s="23">
        <f>IF(AND(ISNUMBER(Emissions!BZ27),ISNUMBER(Dispersion!AN23)),Emissions!BZ27*453.59/3600*Dispersion!AN23,0)</f>
        <v>0</v>
      </c>
      <c r="DN27" s="23">
        <f>IF(AND(ISNUMBER(Emissions!BZ27),ISNUMBER(Dispersion!AN24)),Emissions!BZ27*453.59/3600*Dispersion!AN24,0)</f>
        <v>0</v>
      </c>
      <c r="DO27" s="23">
        <f>IF(AND(ISNUMBER(Emissions!CA27),ISNUMBER(Dispersion!AN25)),Emissions!CA27*2000*453.59/8760/3600*Dispersion!AN25,0)</f>
        <v>0</v>
      </c>
      <c r="DP27" s="23">
        <f>IF(AND(ISNUMBER(Emissions!CB27),ISNUMBER(Dispersion!AO23)),Emissions!CB27*453.59/3600*Dispersion!AO23,0)</f>
        <v>0</v>
      </c>
      <c r="DQ27" s="23">
        <f>IF(AND(ISNUMBER(Emissions!CB27),ISNUMBER(Dispersion!AO24)),Emissions!CB27*453.59/3600*Dispersion!AO24,0)</f>
        <v>0</v>
      </c>
      <c r="DR27" s="23">
        <f>IF(AND(ISNUMBER(Emissions!CC27),ISNUMBER(Dispersion!AO25)),Emissions!CC27*2000*453.59/8760/3600*Dispersion!AO25,0)</f>
        <v>0</v>
      </c>
      <c r="DS27" s="23">
        <f>IF(AND(ISNUMBER(Emissions!CD27),ISNUMBER(Dispersion!AP23)),Emissions!CD27*453.59/3600*Dispersion!AP23,0)</f>
        <v>0</v>
      </c>
      <c r="DT27" s="23">
        <f>IF(AND(ISNUMBER(Emissions!CD27),ISNUMBER(Dispersion!AP24)),Emissions!CD27*453.59/3600*Dispersion!AP24,0)</f>
        <v>0</v>
      </c>
      <c r="DU27" s="23">
        <f>IF(AND(ISNUMBER(Emissions!CE27),ISNUMBER(Dispersion!AP25)),Emissions!CE27*2000*453.59/8760/3600*Dispersion!AP25,0)</f>
        <v>0</v>
      </c>
      <c r="DV27" s="23">
        <f>IF(AND(ISNUMBER(Emissions!CF27),ISNUMBER(Dispersion!AQ23)),Emissions!CF27*453.59/3600*Dispersion!AQ23,0)</f>
        <v>0</v>
      </c>
      <c r="DW27" s="23">
        <f>IF(AND(ISNUMBER(Emissions!CF27),ISNUMBER(Dispersion!AQ24)),Emissions!CF27*453.59/3600*Dispersion!AQ24,0)</f>
        <v>0</v>
      </c>
      <c r="DX27" s="23">
        <f>IF(AND(ISNUMBER(Emissions!CG27),ISNUMBER(Dispersion!AQ25)),Emissions!CG27*2000*453.59/8760/3600*Dispersion!AQ25,0)</f>
        <v>0</v>
      </c>
      <c r="DY27" s="23">
        <f>IF(AND(ISNUMBER(Emissions!CH27),ISNUMBER(Dispersion!AR23)),Emissions!CH27*453.59/3600*Dispersion!AR23,0)</f>
        <v>0</v>
      </c>
      <c r="DZ27" s="23">
        <f>IF(AND(ISNUMBER(Emissions!CH27),ISNUMBER(Dispersion!AR24)),Emissions!CH27*453.59/3600*Dispersion!AR24,0)</f>
        <v>0</v>
      </c>
      <c r="EA27" s="23">
        <f>IF(AND(ISNUMBER(Emissions!CI27),ISNUMBER(Dispersion!AR25)),Emissions!CI27*2000*453.59/8760/3600*Dispersion!AR25,0)</f>
        <v>0</v>
      </c>
      <c r="EB27" s="23">
        <f>IF(AND(ISNUMBER(Emissions!CJ27),ISNUMBER(Dispersion!AS23)),Emissions!CJ27*453.59/3600*Dispersion!AS23,0)</f>
        <v>0</v>
      </c>
      <c r="EC27" s="23">
        <f>IF(AND(ISNUMBER(Emissions!CJ27),ISNUMBER(Dispersion!AS24)),Emissions!CJ27*453.59/3600*Dispersion!AS24,0)</f>
        <v>0</v>
      </c>
      <c r="ED27" s="23">
        <f>IF(AND(ISNUMBER(Emissions!CK27),ISNUMBER(Dispersion!AS25)),Emissions!CK27*2000*453.59/8760/3600*Dispersion!AS25,0)</f>
        <v>0</v>
      </c>
      <c r="EE27" s="23">
        <f>IF(AND(ISNUMBER(Emissions!CL27),ISNUMBER(Dispersion!AT23)),Emissions!CL27*453.59/3600*Dispersion!AT23,0)</f>
        <v>0</v>
      </c>
      <c r="EF27" s="23">
        <f>IF(AND(ISNUMBER(Emissions!CL27),ISNUMBER(Dispersion!AT24)),Emissions!CL27*453.59/3600*Dispersion!AT24,0)</f>
        <v>0</v>
      </c>
      <c r="EG27" s="23">
        <f>IF(AND(ISNUMBER(Emissions!CM27),ISNUMBER(Dispersion!AT25)),Emissions!CM27*2000*453.59/8760/3600*Dispersion!AT25,0)</f>
        <v>0</v>
      </c>
      <c r="EH27" s="23">
        <f>IF(AND(ISNUMBER(Emissions!CN27),ISNUMBER(Dispersion!AU23)),Emissions!CN27*453.59/3600*Dispersion!AU23,0)</f>
        <v>0</v>
      </c>
      <c r="EI27" s="23">
        <f>IF(AND(ISNUMBER(Emissions!CN27),ISNUMBER(Dispersion!AU24)),Emissions!CN27*453.59/3600*Dispersion!AU24,0)</f>
        <v>0</v>
      </c>
      <c r="EJ27" s="23">
        <f>IF(AND(ISNUMBER(Emissions!CO27),ISNUMBER(Dispersion!AU25)),Emissions!CO27*2000*453.59/8760/3600*Dispersion!AU25,0)</f>
        <v>0</v>
      </c>
      <c r="EK27" s="23">
        <f>IF(AND(ISNUMBER(Emissions!CP27),ISNUMBER(Dispersion!AV23)),Emissions!CP27*453.59/3600*Dispersion!AV23,0)</f>
        <v>0</v>
      </c>
      <c r="EL27" s="23">
        <f>IF(AND(ISNUMBER(Emissions!CP27),ISNUMBER(Dispersion!AV24)),Emissions!CP27*453.59/3600*Dispersion!AV24,0)</f>
        <v>0</v>
      </c>
      <c r="EM27" s="23">
        <f>IF(AND(ISNUMBER(Emissions!CQ27),ISNUMBER(Dispersion!AV25)),Emissions!CQ27*2000*453.59/8760/3600*Dispersion!AV25,0)</f>
        <v>0</v>
      </c>
      <c r="EN27" s="23">
        <f>IF(AND(ISNUMBER(Emissions!CR27),ISNUMBER(Dispersion!AW23)),Emissions!CR27*453.59/3600*Dispersion!AW23,0)</f>
        <v>0</v>
      </c>
      <c r="EO27" s="23">
        <f>IF(AND(ISNUMBER(Emissions!CR27),ISNUMBER(Dispersion!AW24)),Emissions!CR27*453.59/3600*Dispersion!AW24,0)</f>
        <v>0</v>
      </c>
      <c r="EP27" s="23">
        <f>IF(AND(ISNUMBER(Emissions!CS27),ISNUMBER(Dispersion!AW25)),Emissions!CS27*2000*453.59/8760/3600*Dispersion!AW25,0)</f>
        <v>0</v>
      </c>
      <c r="EQ27" s="23">
        <f>IF(AND(ISNUMBER(Emissions!CT27),ISNUMBER(Dispersion!AX23)),Emissions!CT27*453.59/3600*Dispersion!AX23,0)</f>
        <v>0</v>
      </c>
      <c r="ER27" s="23">
        <f>IF(AND(ISNUMBER(Emissions!CT27),ISNUMBER(Dispersion!AX24)),Emissions!CT27*453.59/3600*Dispersion!AX24,0)</f>
        <v>0</v>
      </c>
      <c r="ES27" s="23">
        <f>IF(AND(ISNUMBER(Emissions!CU27),ISNUMBER(Dispersion!AX25)),Emissions!CU27*2000*453.59/8760/3600*Dispersion!AX25,0)</f>
        <v>0</v>
      </c>
      <c r="ET27" s="23">
        <f>IF(AND(ISNUMBER(Emissions!CV27),ISNUMBER(Dispersion!AY23)),Emissions!CV27*453.59/3600*Dispersion!AY23,0)</f>
        <v>0</v>
      </c>
      <c r="EU27" s="23">
        <f>IF(AND(ISNUMBER(Emissions!CV27),ISNUMBER(Dispersion!AY24)),Emissions!CV27*453.59/3600*Dispersion!AY24,0)</f>
        <v>0</v>
      </c>
      <c r="EV27" s="23">
        <f>IF(AND(ISNUMBER(Emissions!CW27),ISNUMBER(Dispersion!AY25)),Emissions!CW27*2000*453.59/8760/3600*Dispersion!AY25,0)</f>
        <v>0</v>
      </c>
      <c r="EW27" s="23">
        <f>IF(AND(ISNUMBER(Emissions!CX27),ISNUMBER(Dispersion!AZ23)),Emissions!CX27*453.59/3600*Dispersion!AZ23,0)</f>
        <v>0</v>
      </c>
      <c r="EX27" s="23">
        <f>IF(AND(ISNUMBER(Emissions!CX27),ISNUMBER(Dispersion!AZ24)),Emissions!CX27*453.59/3600*Dispersion!AZ24,0)</f>
        <v>0</v>
      </c>
      <c r="EY27" s="36">
        <f>IF(AND(ISNUMBER(Emissions!CY27),ISNUMBER(Dispersion!AZ25)),Emissions!CY27*2000*453.59/8760/3600*Dispersion!AZ25,0)</f>
        <v>0</v>
      </c>
    </row>
    <row r="28" spans="1:155" x14ac:dyDescent="0.2">
      <c r="A28" s="14" t="s">
        <v>498</v>
      </c>
      <c r="B28" s="14" t="s">
        <v>713</v>
      </c>
      <c r="C28" s="33">
        <f t="shared" si="0"/>
        <v>0</v>
      </c>
      <c r="D28" s="23">
        <f t="shared" si="1"/>
        <v>0</v>
      </c>
      <c r="E28" s="36">
        <f t="shared" si="2"/>
        <v>0</v>
      </c>
      <c r="F28" s="34">
        <f>IF(AND(ISNUMBER(Emissions!D28),ISNUMBER(Dispersion!C23)),Emissions!D28*453.59/3600*Dispersion!C23,0)</f>
        <v>0</v>
      </c>
      <c r="G28" s="23">
        <f>IF(AND(ISNUMBER(Emissions!D28),ISNUMBER(Dispersion!C24)),Emissions!D28*453.59/3600*Dispersion!C24,0)</f>
        <v>0</v>
      </c>
      <c r="H28" s="23">
        <f>IF(AND(ISNUMBER(Emissions!E28),ISNUMBER(Dispersion!C25)),Emissions!E28*2000*453.59/8760/3600*Dispersion!C25,0)</f>
        <v>0</v>
      </c>
      <c r="I28" s="23">
        <f>IF(AND(ISNUMBER(Emissions!F28),ISNUMBER(Dispersion!D23)),Emissions!F28*453.59/3600*Dispersion!D23,0)</f>
        <v>0</v>
      </c>
      <c r="J28" s="23">
        <f>IF(AND(ISNUMBER(Emissions!F28),ISNUMBER(Dispersion!D24)),Emissions!F28*453.59/3600*Dispersion!D24,0)</f>
        <v>0</v>
      </c>
      <c r="K28" s="23">
        <f>IF(AND(ISNUMBER(Emissions!G28),ISNUMBER(Dispersion!D25)),Emissions!G28*2000*453.59/8760/3600*Dispersion!D25,0)</f>
        <v>0</v>
      </c>
      <c r="L28" s="23">
        <f>IF(AND(ISNUMBER(Emissions!H28),ISNUMBER(Dispersion!E23)),Emissions!H28*453.59/3600*Dispersion!E23,0)</f>
        <v>0</v>
      </c>
      <c r="M28" s="23">
        <f>IF(AND(ISNUMBER(Emissions!H28),ISNUMBER(Dispersion!E24)),Emissions!H28*453.59/3600*Dispersion!E24,0)</f>
        <v>0</v>
      </c>
      <c r="N28" s="23">
        <f>IF(AND(ISNUMBER(Emissions!I28),ISNUMBER(Dispersion!E25)),Emissions!I28*2000*453.59/8760/3600*Dispersion!E25,0)</f>
        <v>0</v>
      </c>
      <c r="O28" s="23">
        <f>IF(AND(ISNUMBER(Emissions!J28),ISNUMBER(Dispersion!F23)),Emissions!J28*453.59/3600*Dispersion!F23,0)</f>
        <v>0</v>
      </c>
      <c r="P28" s="23">
        <f>IF(AND(ISNUMBER(Emissions!J28),ISNUMBER(Dispersion!F24)),Emissions!J28*453.59/3600*Dispersion!F24,0)</f>
        <v>0</v>
      </c>
      <c r="Q28" s="23">
        <f>IF(AND(ISNUMBER(Emissions!K28),ISNUMBER(Dispersion!F25)),Emissions!K28*2000*453.59/8760/3600*Dispersion!F25,0)</f>
        <v>0</v>
      </c>
      <c r="R28" s="23">
        <f>IF(AND(ISNUMBER(Emissions!L28),ISNUMBER(Dispersion!G23)),Emissions!L28*453.59/3600*Dispersion!G23,0)</f>
        <v>0</v>
      </c>
      <c r="S28" s="23">
        <f>IF(AND(ISNUMBER(Emissions!L28),ISNUMBER(Dispersion!G24)),Emissions!L28*453.59/3600*Dispersion!G24,0)</f>
        <v>0</v>
      </c>
      <c r="T28" s="23">
        <f>IF(AND(ISNUMBER(Emissions!M28),ISNUMBER(Dispersion!G25)),Emissions!M28*2000*453.59/8760/3600*Dispersion!G25,0)</f>
        <v>0</v>
      </c>
      <c r="U28" s="23">
        <f>IF(AND(ISNUMBER(Emissions!N28),ISNUMBER(Dispersion!H23)),Emissions!N28*453.59/3600*Dispersion!H23,0)</f>
        <v>0</v>
      </c>
      <c r="V28" s="23">
        <f>IF(AND(ISNUMBER(Emissions!N28),ISNUMBER(Dispersion!H24)),Emissions!N28*453.59/3600*Dispersion!H24,0)</f>
        <v>0</v>
      </c>
      <c r="W28" s="23">
        <f>IF(AND(ISNUMBER(Emissions!O28),ISNUMBER(Dispersion!H25)),Emissions!O28*2000*453.59/8760/3600*Dispersion!H25,0)</f>
        <v>0</v>
      </c>
      <c r="X28" s="23">
        <f>IF(AND(ISNUMBER(Emissions!P28),ISNUMBER(Dispersion!I23)),Emissions!P28*453.59/3600*Dispersion!I23,0)</f>
        <v>0</v>
      </c>
      <c r="Y28" s="23">
        <f>IF(AND(ISNUMBER(Emissions!P28),ISNUMBER(Dispersion!I24)),Emissions!P28*453.59/3600*Dispersion!I24,0)</f>
        <v>0</v>
      </c>
      <c r="Z28" s="23">
        <f>IF(AND(ISNUMBER(Emissions!Q28),ISNUMBER(Dispersion!I25)),Emissions!Q28*2000*453.59/8760/3600*Dispersion!I25,0)</f>
        <v>0</v>
      </c>
      <c r="AA28" s="23">
        <f>IF(AND(ISNUMBER(Emissions!R28),ISNUMBER(Dispersion!J23)),Emissions!R28*453.59/3600*Dispersion!J23,0)</f>
        <v>0</v>
      </c>
      <c r="AB28" s="23">
        <f>IF(AND(ISNUMBER(Emissions!R28),ISNUMBER(Dispersion!J24)),Emissions!R28*453.59/3600*Dispersion!J24,0)</f>
        <v>0</v>
      </c>
      <c r="AC28" s="23">
        <f>IF(AND(ISNUMBER(Emissions!S28),ISNUMBER(Dispersion!J25)),Emissions!S28*2000*453.59/8760/3600*Dispersion!J25,0)</f>
        <v>0</v>
      </c>
      <c r="AD28" s="23">
        <f>IF(AND(ISNUMBER(Emissions!T28),ISNUMBER(Dispersion!K23)),Emissions!T28*453.59/3600*Dispersion!K23,0)</f>
        <v>0</v>
      </c>
      <c r="AE28" s="23">
        <f>IF(AND(ISNUMBER(Emissions!T28),ISNUMBER(Dispersion!K24)),Emissions!T28*453.59/3600*Dispersion!K24,0)</f>
        <v>0</v>
      </c>
      <c r="AF28" s="23">
        <f>IF(AND(ISNUMBER(Emissions!U28),ISNUMBER(Dispersion!K25)),Emissions!U28*2000*453.59/8760/3600*Dispersion!K25,0)</f>
        <v>0</v>
      </c>
      <c r="AG28" s="23">
        <f>IF(AND(ISNUMBER(Emissions!V28),ISNUMBER(Dispersion!L23)),Emissions!V28*453.59/3600*Dispersion!L23,0)</f>
        <v>0</v>
      </c>
      <c r="AH28" s="23">
        <f>IF(AND(ISNUMBER(Emissions!V28),ISNUMBER(Dispersion!L24)),Emissions!V28*453.59/3600*Dispersion!L24,0)</f>
        <v>0</v>
      </c>
      <c r="AI28" s="23">
        <f>IF(AND(ISNUMBER(Emissions!W28),ISNUMBER(Dispersion!L25)),Emissions!W28*2000*453.59/8760/3600*Dispersion!L25,0)</f>
        <v>0</v>
      </c>
      <c r="AJ28" s="23">
        <f>IF(AND(ISNUMBER(Emissions!X28),ISNUMBER(Dispersion!M23)),Emissions!X28*453.59/3600*Dispersion!M23,0)</f>
        <v>0</v>
      </c>
      <c r="AK28" s="23">
        <f>IF(AND(ISNUMBER(Emissions!X28),ISNUMBER(Dispersion!M24)),Emissions!X28*453.59/3600*Dispersion!M24,0)</f>
        <v>0</v>
      </c>
      <c r="AL28" s="23">
        <f>IF(AND(ISNUMBER(Emissions!Y28),ISNUMBER(Dispersion!M25)),Emissions!Y28*2000*453.59/8760/3600*Dispersion!M25,0)</f>
        <v>0</v>
      </c>
      <c r="AM28" s="23">
        <f>IF(AND(ISNUMBER(Emissions!Z28),ISNUMBER(Dispersion!N23)),Emissions!Z28*453.59/3600*Dispersion!N23,0)</f>
        <v>0</v>
      </c>
      <c r="AN28" s="23">
        <f>IF(AND(ISNUMBER(Emissions!Z28),ISNUMBER(Dispersion!N24)),Emissions!Z28*453.59/3600*Dispersion!N24,0)</f>
        <v>0</v>
      </c>
      <c r="AO28" s="23">
        <f>IF(AND(ISNUMBER(Emissions!AA28),ISNUMBER(Dispersion!N25)),Emissions!AA28*2000*453.59/8760/3600*Dispersion!N25,0)</f>
        <v>0</v>
      </c>
      <c r="AP28" s="23">
        <f>IF(AND(ISNUMBER(Emissions!AB28),ISNUMBER(Dispersion!O23)),Emissions!AB28*453.59/3600*Dispersion!O23,0)</f>
        <v>0</v>
      </c>
      <c r="AQ28" s="23">
        <f>IF(AND(ISNUMBER(Emissions!AB28),ISNUMBER(Dispersion!O24)),Emissions!AB28*453.59/3600*Dispersion!O24,0)</f>
        <v>0</v>
      </c>
      <c r="AR28" s="23">
        <f>IF(AND(ISNUMBER(Emissions!AC28),ISNUMBER(Dispersion!O25)),Emissions!AC28*2000*453.59/8760/3600*Dispersion!O25,0)</f>
        <v>0</v>
      </c>
      <c r="AS28" s="23">
        <f>IF(AND(ISNUMBER(Emissions!AD28),ISNUMBER(Dispersion!P23)),Emissions!AD28*453.59/3600*Dispersion!P23,0)</f>
        <v>0</v>
      </c>
      <c r="AT28" s="23">
        <f>IF(AND(ISNUMBER(Emissions!AD28),ISNUMBER(Dispersion!P24)),Emissions!AD28*453.59/3600*Dispersion!P24,0)</f>
        <v>0</v>
      </c>
      <c r="AU28" s="23">
        <f>IF(AND(ISNUMBER(Emissions!AE28),ISNUMBER(Dispersion!P25)),Emissions!AE28*2000*453.59/8760/3600*Dispersion!P25,0)</f>
        <v>0</v>
      </c>
      <c r="AV28" s="23">
        <f>IF(AND(ISNUMBER(Emissions!AF28),ISNUMBER(Dispersion!Q23)),Emissions!AF28*453.59/3600*Dispersion!Q23,0)</f>
        <v>0</v>
      </c>
      <c r="AW28" s="23">
        <f>IF(AND(ISNUMBER(Emissions!AF28),ISNUMBER(Dispersion!Q24)),Emissions!AF28*453.59/3600*Dispersion!Q24,0)</f>
        <v>0</v>
      </c>
      <c r="AX28" s="23">
        <f>IF(AND(ISNUMBER(Emissions!AG28),ISNUMBER(Dispersion!Q25)),Emissions!AG28*2000*453.59/8760/3600*Dispersion!Q25,0)</f>
        <v>0</v>
      </c>
      <c r="AY28" s="23">
        <f>IF(AND(ISNUMBER(Emissions!AH28),ISNUMBER(Dispersion!R23)),Emissions!AH28*453.59/3600*Dispersion!R23,0)</f>
        <v>0</v>
      </c>
      <c r="AZ28" s="23">
        <f>IF(AND(ISNUMBER(Emissions!AH28),ISNUMBER(Dispersion!R24)),Emissions!AH28*453.59/3600*Dispersion!R24,0)</f>
        <v>0</v>
      </c>
      <c r="BA28" s="23">
        <f>IF(AND(ISNUMBER(Emissions!AI28),ISNUMBER(Dispersion!R25)),Emissions!AI28*2000*453.59/8760/3600*Dispersion!R25,0)</f>
        <v>0</v>
      </c>
      <c r="BB28" s="23">
        <f>IF(AND(ISNUMBER(Emissions!AJ28),ISNUMBER(Dispersion!S23)),Emissions!AJ28*453.59/3600*Dispersion!S23,0)</f>
        <v>0</v>
      </c>
      <c r="BC28" s="23">
        <f>IF(AND(ISNUMBER(Emissions!AJ28),ISNUMBER(Dispersion!S24)),Emissions!AJ28*453.59/3600*Dispersion!S24,0)</f>
        <v>0</v>
      </c>
      <c r="BD28" s="23">
        <f>IF(AND(ISNUMBER(Emissions!AK28),ISNUMBER(Dispersion!S25)),Emissions!AK28*2000*453.59/8760/3600*Dispersion!S25,0)</f>
        <v>0</v>
      </c>
      <c r="BE28" s="23">
        <f>IF(AND(ISNUMBER(Emissions!AL28),ISNUMBER(Dispersion!T23)),Emissions!AL28*453.59/3600*Dispersion!T23,0)</f>
        <v>0</v>
      </c>
      <c r="BF28" s="23">
        <f>IF(AND(ISNUMBER(Emissions!AL28),ISNUMBER(Dispersion!T24)),Emissions!AL28*453.59/3600*Dispersion!T24,0)</f>
        <v>0</v>
      </c>
      <c r="BG28" s="23">
        <f>IF(AND(ISNUMBER(Emissions!AM28),ISNUMBER(Dispersion!T25)),Emissions!AM28*2000*453.59/8760/3600*Dispersion!T25,0)</f>
        <v>0</v>
      </c>
      <c r="BH28" s="23">
        <f>IF(AND(ISNUMBER(Emissions!AN28),ISNUMBER(Dispersion!U23)),Emissions!AN28*453.59/3600*Dispersion!U23,0)</f>
        <v>0</v>
      </c>
      <c r="BI28" s="23">
        <f>IF(AND(ISNUMBER(Emissions!AN28),ISNUMBER(Dispersion!U24)),Emissions!AN28*453.59/3600*Dispersion!U24,0)</f>
        <v>0</v>
      </c>
      <c r="BJ28" s="23">
        <f>IF(AND(ISNUMBER(Emissions!AO28),ISNUMBER(Dispersion!U25)),Emissions!AO28*2000*453.59/8760/3600*Dispersion!U25,0)</f>
        <v>0</v>
      </c>
      <c r="BK28" s="23">
        <f>IF(AND(ISNUMBER(Emissions!AP28),ISNUMBER(Dispersion!V23)),Emissions!AP28*453.59/3600*Dispersion!V23,0)</f>
        <v>0</v>
      </c>
      <c r="BL28" s="23">
        <f>IF(AND(ISNUMBER(Emissions!AP28),ISNUMBER(Dispersion!V24)),Emissions!AP28*453.59/3600*Dispersion!V24,0)</f>
        <v>0</v>
      </c>
      <c r="BM28" s="23">
        <f>IF(AND(ISNUMBER(Emissions!AQ28),ISNUMBER(Dispersion!V25)),Emissions!AQ28*2000*453.59/8760/3600*Dispersion!V25,0)</f>
        <v>0</v>
      </c>
      <c r="BN28" s="23">
        <f>IF(AND(ISNUMBER(Emissions!AR28),ISNUMBER(Dispersion!W23)),Emissions!AR28*453.59/3600*Dispersion!W23,0)</f>
        <v>0</v>
      </c>
      <c r="BO28" s="23">
        <f>IF(AND(ISNUMBER(Emissions!AR28),ISNUMBER(Dispersion!W24)),Emissions!AR28*453.59/3600*Dispersion!W24,0)</f>
        <v>0</v>
      </c>
      <c r="BP28" s="23">
        <f>IF(AND(ISNUMBER(Emissions!AS28),ISNUMBER(Dispersion!W25)),Emissions!AS28*2000*453.59/8760/3600*Dispersion!W25,0)</f>
        <v>0</v>
      </c>
      <c r="BQ28" s="23">
        <f>IF(AND(ISNUMBER(Emissions!AT28),ISNUMBER(Dispersion!X23)),Emissions!AT28*453.59/3600*Dispersion!X23,0)</f>
        <v>0</v>
      </c>
      <c r="BR28" s="23">
        <f>IF(AND(ISNUMBER(Emissions!AT28),ISNUMBER(Dispersion!X24)),Emissions!AT28*453.59/3600*Dispersion!X24,0)</f>
        <v>0</v>
      </c>
      <c r="BS28" s="23">
        <f>IF(AND(ISNUMBER(Emissions!AU28),ISNUMBER(Dispersion!X25)),Emissions!AU28*2000*453.59/8760/3600*Dispersion!X25,0)</f>
        <v>0</v>
      </c>
      <c r="BT28" s="23">
        <f>IF(AND(ISNUMBER(Emissions!AV28),ISNUMBER(Dispersion!Y23)),Emissions!AV28*453.59/3600*Dispersion!Y23,0)</f>
        <v>0</v>
      </c>
      <c r="BU28" s="23">
        <f>IF(AND(ISNUMBER(Emissions!AV28),ISNUMBER(Dispersion!Y24)),Emissions!AV28*453.59/3600*Dispersion!Y24,0)</f>
        <v>0</v>
      </c>
      <c r="BV28" s="23">
        <f>IF(AND(ISNUMBER(Emissions!AW28),ISNUMBER(Dispersion!Y25)),Emissions!AW28*2000*453.59/8760/3600*Dispersion!Y25,0)</f>
        <v>0</v>
      </c>
      <c r="BW28" s="23">
        <f>IF(AND(ISNUMBER(Emissions!AX28),ISNUMBER(Dispersion!Z23)),Emissions!AX28*453.59/3600*Dispersion!Z23,0)</f>
        <v>0</v>
      </c>
      <c r="BX28" s="23">
        <f>IF(AND(ISNUMBER(Emissions!AX28),ISNUMBER(Dispersion!Z24)),Emissions!AX28*453.59/3600*Dispersion!Z24,0)</f>
        <v>0</v>
      </c>
      <c r="BY28" s="23">
        <f>IF(AND(ISNUMBER(Emissions!AY28),ISNUMBER(Dispersion!Z25)),Emissions!AY28*2000*453.59/8760/3600*Dispersion!Z25,0)</f>
        <v>0</v>
      </c>
      <c r="BZ28" s="23">
        <f>IF(AND(ISNUMBER(Emissions!AZ28),ISNUMBER(Dispersion!AA23)),Emissions!AZ28*453.59/3600*Dispersion!AA23,0)</f>
        <v>0</v>
      </c>
      <c r="CA28" s="23">
        <f>IF(AND(ISNUMBER(Emissions!AZ28),ISNUMBER(Dispersion!AA24)),Emissions!AZ28*453.59/3600*Dispersion!AA24,0)</f>
        <v>0</v>
      </c>
      <c r="CB28" s="23">
        <f>IF(AND(ISNUMBER(Emissions!BA28),ISNUMBER(Dispersion!AA25)),Emissions!BA28*2000*453.59/8760/3600*Dispersion!AA25,0)</f>
        <v>0</v>
      </c>
      <c r="CC28" s="23">
        <f>IF(AND(ISNUMBER(Emissions!BB28),ISNUMBER(Dispersion!AB23)),Emissions!BB28*453.59/3600*Dispersion!AB23,0)</f>
        <v>0</v>
      </c>
      <c r="CD28" s="23">
        <f>IF(AND(ISNUMBER(Emissions!BB28),ISNUMBER(Dispersion!AB24)),Emissions!BB28*453.59/3600*Dispersion!AB24,0)</f>
        <v>0</v>
      </c>
      <c r="CE28" s="23">
        <f>IF(AND(ISNUMBER(Emissions!BC28),ISNUMBER(Dispersion!AB25)),Emissions!BC28*2000*453.59/8760/3600*Dispersion!AB25,0)</f>
        <v>0</v>
      </c>
      <c r="CF28" s="23">
        <f>IF(AND(ISNUMBER(Emissions!BD28),ISNUMBER(Dispersion!AC23)),Emissions!BD28*453.59/3600*Dispersion!AC23,0)</f>
        <v>0</v>
      </c>
      <c r="CG28" s="23">
        <f>IF(AND(ISNUMBER(Emissions!BD28),ISNUMBER(Dispersion!AC24)),Emissions!BD28*453.59/3600*Dispersion!AC24,0)</f>
        <v>0</v>
      </c>
      <c r="CH28" s="23">
        <f>IF(AND(ISNUMBER(Emissions!BE28),ISNUMBER(Dispersion!AC25)),Emissions!BE28*2000*453.59/8760/3600*Dispersion!AC25,0)</f>
        <v>0</v>
      </c>
      <c r="CI28" s="23">
        <f>IF(AND(ISNUMBER(Emissions!BF28),ISNUMBER(Dispersion!AD23)),Emissions!BF28*453.59/3600*Dispersion!AD23,0)</f>
        <v>0</v>
      </c>
      <c r="CJ28" s="23">
        <f>IF(AND(ISNUMBER(Emissions!BF28),ISNUMBER(Dispersion!AD24)),Emissions!BF28*453.59/3600*Dispersion!AD24,0)</f>
        <v>0</v>
      </c>
      <c r="CK28" s="23">
        <f>IF(AND(ISNUMBER(Emissions!BG28),ISNUMBER(Dispersion!AD25)),Emissions!BG28*2000*453.59/8760/3600*Dispersion!AD25,0)</f>
        <v>0</v>
      </c>
      <c r="CL28" s="23">
        <f>IF(AND(ISNUMBER(Emissions!BH28),ISNUMBER(Dispersion!AE23)),Emissions!BH28*453.59/3600*Dispersion!AE23,0)</f>
        <v>0</v>
      </c>
      <c r="CM28" s="23">
        <f>IF(AND(ISNUMBER(Emissions!BH28),ISNUMBER(Dispersion!AE24)),Emissions!BH28*453.59/3600*Dispersion!AE24,0)</f>
        <v>0</v>
      </c>
      <c r="CN28" s="23">
        <f>IF(AND(ISNUMBER(Emissions!BI28),ISNUMBER(Dispersion!AE25)),Emissions!BI28*2000*453.59/8760/3600*Dispersion!AE25,0)</f>
        <v>0</v>
      </c>
      <c r="CO28" s="23">
        <f>IF(AND(ISNUMBER(Emissions!BJ28),ISNUMBER(Dispersion!AF23)),Emissions!BJ28*453.59/3600*Dispersion!AF23,0)</f>
        <v>0</v>
      </c>
      <c r="CP28" s="23">
        <f>IF(AND(ISNUMBER(Emissions!BJ28),ISNUMBER(Dispersion!AF24)),Emissions!BJ28*453.59/3600*Dispersion!AF24,0)</f>
        <v>0</v>
      </c>
      <c r="CQ28" s="23">
        <f>IF(AND(ISNUMBER(Emissions!BK28),ISNUMBER(Dispersion!AF25)),Emissions!BK28*2000*453.59/8760/3600*Dispersion!AF25,0)</f>
        <v>0</v>
      </c>
      <c r="CR28" s="23">
        <f>IF(AND(ISNUMBER(Emissions!BL28),ISNUMBER(Dispersion!AG23)),Emissions!BL28*453.59/3600*Dispersion!AG23,0)</f>
        <v>0</v>
      </c>
      <c r="CS28" s="23">
        <f>IF(AND(ISNUMBER(Emissions!BL28),ISNUMBER(Dispersion!AG24)),Emissions!BL28*453.59/3600*Dispersion!AG24,0)</f>
        <v>0</v>
      </c>
      <c r="CT28" s="23">
        <f>IF(AND(ISNUMBER(Emissions!BM28),ISNUMBER(Dispersion!AG25)),Emissions!BM28*2000*453.59/8760/3600*Dispersion!AG25,0)</f>
        <v>0</v>
      </c>
      <c r="CU28" s="23">
        <f>IF(AND(ISNUMBER(Emissions!BN28),ISNUMBER(Dispersion!AH23)),Emissions!BN28*453.59/3600*Dispersion!AH23,0)</f>
        <v>0</v>
      </c>
      <c r="CV28" s="23">
        <f>IF(AND(ISNUMBER(Emissions!BN28),ISNUMBER(Dispersion!AH24)),Emissions!BN28*453.59/3600*Dispersion!AH24,0)</f>
        <v>0</v>
      </c>
      <c r="CW28" s="23">
        <f>IF(AND(ISNUMBER(Emissions!BO28),ISNUMBER(Dispersion!AH25)),Emissions!BO28*2000*453.59/8760/3600*Dispersion!AH25,0)</f>
        <v>0</v>
      </c>
      <c r="CX28" s="23">
        <f>IF(AND(ISNUMBER(Emissions!BP28),ISNUMBER(Dispersion!AI23)),Emissions!BP28*453.59/3600*Dispersion!AI23,0)</f>
        <v>0</v>
      </c>
      <c r="CY28" s="23">
        <f>IF(AND(ISNUMBER(Emissions!BP28),ISNUMBER(Dispersion!AI24)),Emissions!BP28*453.59/3600*Dispersion!AI24,0)</f>
        <v>0</v>
      </c>
      <c r="CZ28" s="23">
        <f>IF(AND(ISNUMBER(Emissions!BQ28),ISNUMBER(Dispersion!AI25)),Emissions!BQ28*2000*453.59/8760/3600*Dispersion!AI25,0)</f>
        <v>0</v>
      </c>
      <c r="DA28" s="23">
        <f>IF(AND(ISNUMBER(Emissions!BR28),ISNUMBER(Dispersion!AJ23)),Emissions!BR28*453.59/3600*Dispersion!AJ23,0)</f>
        <v>0</v>
      </c>
      <c r="DB28" s="23">
        <f>IF(AND(ISNUMBER(Emissions!BR28),ISNUMBER(Dispersion!AJ24)),Emissions!BR28*453.59/3600*Dispersion!AJ24,0)</f>
        <v>0</v>
      </c>
      <c r="DC28" s="23">
        <f>IF(AND(ISNUMBER(Emissions!BS28),ISNUMBER(Dispersion!AJ25)),Emissions!BS28*2000*453.59/8760/3600*Dispersion!AJ25,0)</f>
        <v>0</v>
      </c>
      <c r="DD28" s="23">
        <f>IF(AND(ISNUMBER(Emissions!BT28),ISNUMBER(Dispersion!AK23)),Emissions!BT28*453.59/3600*Dispersion!AK23,0)</f>
        <v>0</v>
      </c>
      <c r="DE28" s="23">
        <f>IF(AND(ISNUMBER(Emissions!BT28),ISNUMBER(Dispersion!AK24)),Emissions!BT28*453.59/3600*Dispersion!AK24,0)</f>
        <v>0</v>
      </c>
      <c r="DF28" s="23">
        <f>IF(AND(ISNUMBER(Emissions!BU28),ISNUMBER(Dispersion!AK25)),Emissions!BU28*2000*453.59/8760/3600*Dispersion!AK25,0)</f>
        <v>0</v>
      </c>
      <c r="DG28" s="23">
        <f>IF(AND(ISNUMBER(Emissions!BV28),ISNUMBER(Dispersion!AL23)),Emissions!BV28*453.59/3600*Dispersion!AL23,0)</f>
        <v>0</v>
      </c>
      <c r="DH28" s="23">
        <f>IF(AND(ISNUMBER(Emissions!BV28),ISNUMBER(Dispersion!AL24)),Emissions!BV28*453.59/3600*Dispersion!AL24,0)</f>
        <v>0</v>
      </c>
      <c r="DI28" s="23">
        <f>IF(AND(ISNUMBER(Emissions!BW28),ISNUMBER(Dispersion!AL25)),Emissions!BW28*2000*453.59/8760/3600*Dispersion!AL25,0)</f>
        <v>0</v>
      </c>
      <c r="DJ28" s="23">
        <f>IF(AND(ISNUMBER(Emissions!BX28),ISNUMBER(Dispersion!AM23)),Emissions!BX28*453.59/3600*Dispersion!AM23,0)</f>
        <v>0</v>
      </c>
      <c r="DK28" s="23">
        <f>IF(AND(ISNUMBER(Emissions!BX28),ISNUMBER(Dispersion!AM24)),Emissions!BX28*453.59/3600*Dispersion!AM24,0)</f>
        <v>0</v>
      </c>
      <c r="DL28" s="23">
        <f>IF(AND(ISNUMBER(Emissions!BY28),ISNUMBER(Dispersion!AM25)),Emissions!BY28*2000*453.59/8760/3600*Dispersion!AM25,0)</f>
        <v>0</v>
      </c>
      <c r="DM28" s="23">
        <f>IF(AND(ISNUMBER(Emissions!BZ28),ISNUMBER(Dispersion!AN23)),Emissions!BZ28*453.59/3600*Dispersion!AN23,0)</f>
        <v>0</v>
      </c>
      <c r="DN28" s="23">
        <f>IF(AND(ISNUMBER(Emissions!BZ28),ISNUMBER(Dispersion!AN24)),Emissions!BZ28*453.59/3600*Dispersion!AN24,0)</f>
        <v>0</v>
      </c>
      <c r="DO28" s="23">
        <f>IF(AND(ISNUMBER(Emissions!CA28),ISNUMBER(Dispersion!AN25)),Emissions!CA28*2000*453.59/8760/3600*Dispersion!AN25,0)</f>
        <v>0</v>
      </c>
      <c r="DP28" s="23">
        <f>IF(AND(ISNUMBER(Emissions!CB28),ISNUMBER(Dispersion!AO23)),Emissions!CB28*453.59/3600*Dispersion!AO23,0)</f>
        <v>0</v>
      </c>
      <c r="DQ28" s="23">
        <f>IF(AND(ISNUMBER(Emissions!CB28),ISNUMBER(Dispersion!AO24)),Emissions!CB28*453.59/3600*Dispersion!AO24,0)</f>
        <v>0</v>
      </c>
      <c r="DR28" s="23">
        <f>IF(AND(ISNUMBER(Emissions!CC28),ISNUMBER(Dispersion!AO25)),Emissions!CC28*2000*453.59/8760/3600*Dispersion!AO25,0)</f>
        <v>0</v>
      </c>
      <c r="DS28" s="23">
        <f>IF(AND(ISNUMBER(Emissions!CD28),ISNUMBER(Dispersion!AP23)),Emissions!CD28*453.59/3600*Dispersion!AP23,0)</f>
        <v>0</v>
      </c>
      <c r="DT28" s="23">
        <f>IF(AND(ISNUMBER(Emissions!CD28),ISNUMBER(Dispersion!AP24)),Emissions!CD28*453.59/3600*Dispersion!AP24,0)</f>
        <v>0</v>
      </c>
      <c r="DU28" s="23">
        <f>IF(AND(ISNUMBER(Emissions!CE28),ISNUMBER(Dispersion!AP25)),Emissions!CE28*2000*453.59/8760/3600*Dispersion!AP25,0)</f>
        <v>0</v>
      </c>
      <c r="DV28" s="23">
        <f>IF(AND(ISNUMBER(Emissions!CF28),ISNUMBER(Dispersion!AQ23)),Emissions!CF28*453.59/3600*Dispersion!AQ23,0)</f>
        <v>0</v>
      </c>
      <c r="DW28" s="23">
        <f>IF(AND(ISNUMBER(Emissions!CF28),ISNUMBER(Dispersion!AQ24)),Emissions!CF28*453.59/3600*Dispersion!AQ24,0)</f>
        <v>0</v>
      </c>
      <c r="DX28" s="23">
        <f>IF(AND(ISNUMBER(Emissions!CG28),ISNUMBER(Dispersion!AQ25)),Emissions!CG28*2000*453.59/8760/3600*Dispersion!AQ25,0)</f>
        <v>0</v>
      </c>
      <c r="DY28" s="23">
        <f>IF(AND(ISNUMBER(Emissions!CH28),ISNUMBER(Dispersion!AR23)),Emissions!CH28*453.59/3600*Dispersion!AR23,0)</f>
        <v>0</v>
      </c>
      <c r="DZ28" s="23">
        <f>IF(AND(ISNUMBER(Emissions!CH28),ISNUMBER(Dispersion!AR24)),Emissions!CH28*453.59/3600*Dispersion!AR24,0)</f>
        <v>0</v>
      </c>
      <c r="EA28" s="23">
        <f>IF(AND(ISNUMBER(Emissions!CI28),ISNUMBER(Dispersion!AR25)),Emissions!CI28*2000*453.59/8760/3600*Dispersion!AR25,0)</f>
        <v>0</v>
      </c>
      <c r="EB28" s="23">
        <f>IF(AND(ISNUMBER(Emissions!CJ28),ISNUMBER(Dispersion!AS23)),Emissions!CJ28*453.59/3600*Dispersion!AS23,0)</f>
        <v>0</v>
      </c>
      <c r="EC28" s="23">
        <f>IF(AND(ISNUMBER(Emissions!CJ28),ISNUMBER(Dispersion!AS24)),Emissions!CJ28*453.59/3600*Dispersion!AS24,0)</f>
        <v>0</v>
      </c>
      <c r="ED28" s="23">
        <f>IF(AND(ISNUMBER(Emissions!CK28),ISNUMBER(Dispersion!AS25)),Emissions!CK28*2000*453.59/8760/3600*Dispersion!AS25,0)</f>
        <v>0</v>
      </c>
      <c r="EE28" s="23">
        <f>IF(AND(ISNUMBER(Emissions!CL28),ISNUMBER(Dispersion!AT23)),Emissions!CL28*453.59/3600*Dispersion!AT23,0)</f>
        <v>0</v>
      </c>
      <c r="EF28" s="23">
        <f>IF(AND(ISNUMBER(Emissions!CL28),ISNUMBER(Dispersion!AT24)),Emissions!CL28*453.59/3600*Dispersion!AT24,0)</f>
        <v>0</v>
      </c>
      <c r="EG28" s="23">
        <f>IF(AND(ISNUMBER(Emissions!CM28),ISNUMBER(Dispersion!AT25)),Emissions!CM28*2000*453.59/8760/3600*Dispersion!AT25,0)</f>
        <v>0</v>
      </c>
      <c r="EH28" s="23">
        <f>IF(AND(ISNUMBER(Emissions!CN28),ISNUMBER(Dispersion!AU23)),Emissions!CN28*453.59/3600*Dispersion!AU23,0)</f>
        <v>0</v>
      </c>
      <c r="EI28" s="23">
        <f>IF(AND(ISNUMBER(Emissions!CN28),ISNUMBER(Dispersion!AU24)),Emissions!CN28*453.59/3600*Dispersion!AU24,0)</f>
        <v>0</v>
      </c>
      <c r="EJ28" s="23">
        <f>IF(AND(ISNUMBER(Emissions!CO28),ISNUMBER(Dispersion!AU25)),Emissions!CO28*2000*453.59/8760/3600*Dispersion!AU25,0)</f>
        <v>0</v>
      </c>
      <c r="EK28" s="23">
        <f>IF(AND(ISNUMBER(Emissions!CP28),ISNUMBER(Dispersion!AV23)),Emissions!CP28*453.59/3600*Dispersion!AV23,0)</f>
        <v>0</v>
      </c>
      <c r="EL28" s="23">
        <f>IF(AND(ISNUMBER(Emissions!CP28),ISNUMBER(Dispersion!AV24)),Emissions!CP28*453.59/3600*Dispersion!AV24,0)</f>
        <v>0</v>
      </c>
      <c r="EM28" s="23">
        <f>IF(AND(ISNUMBER(Emissions!CQ28),ISNUMBER(Dispersion!AV25)),Emissions!CQ28*2000*453.59/8760/3600*Dispersion!AV25,0)</f>
        <v>0</v>
      </c>
      <c r="EN28" s="23">
        <f>IF(AND(ISNUMBER(Emissions!CR28),ISNUMBER(Dispersion!AW23)),Emissions!CR28*453.59/3600*Dispersion!AW23,0)</f>
        <v>0</v>
      </c>
      <c r="EO28" s="23">
        <f>IF(AND(ISNUMBER(Emissions!CR28),ISNUMBER(Dispersion!AW24)),Emissions!CR28*453.59/3600*Dispersion!AW24,0)</f>
        <v>0</v>
      </c>
      <c r="EP28" s="23">
        <f>IF(AND(ISNUMBER(Emissions!CS28),ISNUMBER(Dispersion!AW25)),Emissions!CS28*2000*453.59/8760/3600*Dispersion!AW25,0)</f>
        <v>0</v>
      </c>
      <c r="EQ28" s="23">
        <f>IF(AND(ISNUMBER(Emissions!CT28),ISNUMBER(Dispersion!AX23)),Emissions!CT28*453.59/3600*Dispersion!AX23,0)</f>
        <v>0</v>
      </c>
      <c r="ER28" s="23">
        <f>IF(AND(ISNUMBER(Emissions!CT28),ISNUMBER(Dispersion!AX24)),Emissions!CT28*453.59/3600*Dispersion!AX24,0)</f>
        <v>0</v>
      </c>
      <c r="ES28" s="23">
        <f>IF(AND(ISNUMBER(Emissions!CU28),ISNUMBER(Dispersion!AX25)),Emissions!CU28*2000*453.59/8760/3600*Dispersion!AX25,0)</f>
        <v>0</v>
      </c>
      <c r="ET28" s="23">
        <f>IF(AND(ISNUMBER(Emissions!CV28),ISNUMBER(Dispersion!AY23)),Emissions!CV28*453.59/3600*Dispersion!AY23,0)</f>
        <v>0</v>
      </c>
      <c r="EU28" s="23">
        <f>IF(AND(ISNUMBER(Emissions!CV28),ISNUMBER(Dispersion!AY24)),Emissions!CV28*453.59/3600*Dispersion!AY24,0)</f>
        <v>0</v>
      </c>
      <c r="EV28" s="23">
        <f>IF(AND(ISNUMBER(Emissions!CW28),ISNUMBER(Dispersion!AY25)),Emissions!CW28*2000*453.59/8760/3600*Dispersion!AY25,0)</f>
        <v>0</v>
      </c>
      <c r="EW28" s="23">
        <f>IF(AND(ISNUMBER(Emissions!CX28),ISNUMBER(Dispersion!AZ23)),Emissions!CX28*453.59/3600*Dispersion!AZ23,0)</f>
        <v>0</v>
      </c>
      <c r="EX28" s="23">
        <f>IF(AND(ISNUMBER(Emissions!CX28),ISNUMBER(Dispersion!AZ24)),Emissions!CX28*453.59/3600*Dispersion!AZ24,0)</f>
        <v>0</v>
      </c>
      <c r="EY28" s="36">
        <f>IF(AND(ISNUMBER(Emissions!CY28),ISNUMBER(Dispersion!AZ25)),Emissions!CY28*2000*453.59/8760/3600*Dispersion!AZ25,0)</f>
        <v>0</v>
      </c>
    </row>
    <row r="29" spans="1:155" x14ac:dyDescent="0.2">
      <c r="A29" s="14" t="s">
        <v>394</v>
      </c>
      <c r="B29" s="14" t="s">
        <v>395</v>
      </c>
      <c r="C29" s="33">
        <f t="shared" si="0"/>
        <v>0</v>
      </c>
      <c r="D29" s="23">
        <f t="shared" si="1"/>
        <v>0</v>
      </c>
      <c r="E29" s="36">
        <f t="shared" si="2"/>
        <v>0</v>
      </c>
      <c r="F29" s="34">
        <f>IF(AND(ISNUMBER(Emissions!D29),ISNUMBER(Dispersion!C23)),Emissions!D29*453.59/3600*Dispersion!C23,0)</f>
        <v>0</v>
      </c>
      <c r="G29" s="23">
        <f>IF(AND(ISNUMBER(Emissions!D29),ISNUMBER(Dispersion!C24)),Emissions!D29*453.59/3600*Dispersion!C24,0)</f>
        <v>0</v>
      </c>
      <c r="H29" s="23">
        <f>IF(AND(ISNUMBER(Emissions!E29),ISNUMBER(Dispersion!C25)),Emissions!E29*2000*453.59/8760/3600*Dispersion!C25,0)</f>
        <v>0</v>
      </c>
      <c r="I29" s="23">
        <f>IF(AND(ISNUMBER(Emissions!F29),ISNUMBER(Dispersion!D23)),Emissions!F29*453.59/3600*Dispersion!D23,0)</f>
        <v>0</v>
      </c>
      <c r="J29" s="23">
        <f>IF(AND(ISNUMBER(Emissions!F29),ISNUMBER(Dispersion!D24)),Emissions!F29*453.59/3600*Dispersion!D24,0)</f>
        <v>0</v>
      </c>
      <c r="K29" s="23">
        <f>IF(AND(ISNUMBER(Emissions!G29),ISNUMBER(Dispersion!D25)),Emissions!G29*2000*453.59/8760/3600*Dispersion!D25,0)</f>
        <v>0</v>
      </c>
      <c r="L29" s="23">
        <f>IF(AND(ISNUMBER(Emissions!H29),ISNUMBER(Dispersion!E23)),Emissions!H29*453.59/3600*Dispersion!E23,0)</f>
        <v>0</v>
      </c>
      <c r="M29" s="23">
        <f>IF(AND(ISNUMBER(Emissions!H29),ISNUMBER(Dispersion!E24)),Emissions!H29*453.59/3600*Dispersion!E24,0)</f>
        <v>0</v>
      </c>
      <c r="N29" s="23">
        <f>IF(AND(ISNUMBER(Emissions!I29),ISNUMBER(Dispersion!E25)),Emissions!I29*2000*453.59/8760/3600*Dispersion!E25,0)</f>
        <v>0</v>
      </c>
      <c r="O29" s="23">
        <f>IF(AND(ISNUMBER(Emissions!J29),ISNUMBER(Dispersion!F23)),Emissions!J29*453.59/3600*Dispersion!F23,0)</f>
        <v>0</v>
      </c>
      <c r="P29" s="23">
        <f>IF(AND(ISNUMBER(Emissions!J29),ISNUMBER(Dispersion!F24)),Emissions!J29*453.59/3600*Dispersion!F24,0)</f>
        <v>0</v>
      </c>
      <c r="Q29" s="23">
        <f>IF(AND(ISNUMBER(Emissions!K29),ISNUMBER(Dispersion!F25)),Emissions!K29*2000*453.59/8760/3600*Dispersion!F25,0)</f>
        <v>0</v>
      </c>
      <c r="R29" s="23">
        <f>IF(AND(ISNUMBER(Emissions!L29),ISNUMBER(Dispersion!G23)),Emissions!L29*453.59/3600*Dispersion!G23,0)</f>
        <v>0</v>
      </c>
      <c r="S29" s="23">
        <f>IF(AND(ISNUMBER(Emissions!L29),ISNUMBER(Dispersion!G24)),Emissions!L29*453.59/3600*Dispersion!G24,0)</f>
        <v>0</v>
      </c>
      <c r="T29" s="23">
        <f>IF(AND(ISNUMBER(Emissions!M29),ISNUMBER(Dispersion!G25)),Emissions!M29*2000*453.59/8760/3600*Dispersion!G25,0)</f>
        <v>0</v>
      </c>
      <c r="U29" s="23">
        <f>IF(AND(ISNUMBER(Emissions!N29),ISNUMBER(Dispersion!H23)),Emissions!N29*453.59/3600*Dispersion!H23,0)</f>
        <v>0</v>
      </c>
      <c r="V29" s="23">
        <f>IF(AND(ISNUMBER(Emissions!N29),ISNUMBER(Dispersion!H24)),Emissions!N29*453.59/3600*Dispersion!H24,0)</f>
        <v>0</v>
      </c>
      <c r="W29" s="23">
        <f>IF(AND(ISNUMBER(Emissions!O29),ISNUMBER(Dispersion!H25)),Emissions!O29*2000*453.59/8760/3600*Dispersion!H25,0)</f>
        <v>0</v>
      </c>
      <c r="X29" s="23">
        <f>IF(AND(ISNUMBER(Emissions!P29),ISNUMBER(Dispersion!I23)),Emissions!P29*453.59/3600*Dispersion!I23,0)</f>
        <v>0</v>
      </c>
      <c r="Y29" s="23">
        <f>IF(AND(ISNUMBER(Emissions!P29),ISNUMBER(Dispersion!I24)),Emissions!P29*453.59/3600*Dispersion!I24,0)</f>
        <v>0</v>
      </c>
      <c r="Z29" s="23">
        <f>IF(AND(ISNUMBER(Emissions!Q29),ISNUMBER(Dispersion!I25)),Emissions!Q29*2000*453.59/8760/3600*Dispersion!I25,0)</f>
        <v>0</v>
      </c>
      <c r="AA29" s="23">
        <f>IF(AND(ISNUMBER(Emissions!R29),ISNUMBER(Dispersion!J23)),Emissions!R29*453.59/3600*Dispersion!J23,0)</f>
        <v>0</v>
      </c>
      <c r="AB29" s="23">
        <f>IF(AND(ISNUMBER(Emissions!R29),ISNUMBER(Dispersion!J24)),Emissions!R29*453.59/3600*Dispersion!J24,0)</f>
        <v>0</v>
      </c>
      <c r="AC29" s="23">
        <f>IF(AND(ISNUMBER(Emissions!S29),ISNUMBER(Dispersion!J25)),Emissions!S29*2000*453.59/8760/3600*Dispersion!J25,0)</f>
        <v>0</v>
      </c>
      <c r="AD29" s="23">
        <f>IF(AND(ISNUMBER(Emissions!T29),ISNUMBER(Dispersion!K23)),Emissions!T29*453.59/3600*Dispersion!K23,0)</f>
        <v>0</v>
      </c>
      <c r="AE29" s="23">
        <f>IF(AND(ISNUMBER(Emissions!T29),ISNUMBER(Dispersion!K24)),Emissions!T29*453.59/3600*Dispersion!K24,0)</f>
        <v>0</v>
      </c>
      <c r="AF29" s="23">
        <f>IF(AND(ISNUMBER(Emissions!U29),ISNUMBER(Dispersion!K25)),Emissions!U29*2000*453.59/8760/3600*Dispersion!K25,0)</f>
        <v>0</v>
      </c>
      <c r="AG29" s="23">
        <f>IF(AND(ISNUMBER(Emissions!V29),ISNUMBER(Dispersion!L23)),Emissions!V29*453.59/3600*Dispersion!L23,0)</f>
        <v>0</v>
      </c>
      <c r="AH29" s="23">
        <f>IF(AND(ISNUMBER(Emissions!V29),ISNUMBER(Dispersion!L24)),Emissions!V29*453.59/3600*Dispersion!L24,0)</f>
        <v>0</v>
      </c>
      <c r="AI29" s="23">
        <f>IF(AND(ISNUMBER(Emissions!W29),ISNUMBER(Dispersion!L25)),Emissions!W29*2000*453.59/8760/3600*Dispersion!L25,0)</f>
        <v>0</v>
      </c>
      <c r="AJ29" s="23">
        <f>IF(AND(ISNUMBER(Emissions!X29),ISNUMBER(Dispersion!M23)),Emissions!X29*453.59/3600*Dispersion!M23,0)</f>
        <v>0</v>
      </c>
      <c r="AK29" s="23">
        <f>IF(AND(ISNUMBER(Emissions!X29),ISNUMBER(Dispersion!M24)),Emissions!X29*453.59/3600*Dispersion!M24,0)</f>
        <v>0</v>
      </c>
      <c r="AL29" s="23">
        <f>IF(AND(ISNUMBER(Emissions!Y29),ISNUMBER(Dispersion!M25)),Emissions!Y29*2000*453.59/8760/3600*Dispersion!M25,0)</f>
        <v>0</v>
      </c>
      <c r="AM29" s="23">
        <f>IF(AND(ISNUMBER(Emissions!Z29),ISNUMBER(Dispersion!N23)),Emissions!Z29*453.59/3600*Dispersion!N23,0)</f>
        <v>0</v>
      </c>
      <c r="AN29" s="23">
        <f>IF(AND(ISNUMBER(Emissions!Z29),ISNUMBER(Dispersion!N24)),Emissions!Z29*453.59/3600*Dispersion!N24,0)</f>
        <v>0</v>
      </c>
      <c r="AO29" s="23">
        <f>IF(AND(ISNUMBER(Emissions!AA29),ISNUMBER(Dispersion!N25)),Emissions!AA29*2000*453.59/8760/3600*Dispersion!N25,0)</f>
        <v>0</v>
      </c>
      <c r="AP29" s="23">
        <f>IF(AND(ISNUMBER(Emissions!AB29),ISNUMBER(Dispersion!O23)),Emissions!AB29*453.59/3600*Dispersion!O23,0)</f>
        <v>0</v>
      </c>
      <c r="AQ29" s="23">
        <f>IF(AND(ISNUMBER(Emissions!AB29),ISNUMBER(Dispersion!O24)),Emissions!AB29*453.59/3600*Dispersion!O24,0)</f>
        <v>0</v>
      </c>
      <c r="AR29" s="23">
        <f>IF(AND(ISNUMBER(Emissions!AC29),ISNUMBER(Dispersion!O25)),Emissions!AC29*2000*453.59/8760/3600*Dispersion!O25,0)</f>
        <v>0</v>
      </c>
      <c r="AS29" s="23">
        <f>IF(AND(ISNUMBER(Emissions!AD29),ISNUMBER(Dispersion!P23)),Emissions!AD29*453.59/3600*Dispersion!P23,0)</f>
        <v>0</v>
      </c>
      <c r="AT29" s="23">
        <f>IF(AND(ISNUMBER(Emissions!AD29),ISNUMBER(Dispersion!P24)),Emissions!AD29*453.59/3600*Dispersion!P24,0)</f>
        <v>0</v>
      </c>
      <c r="AU29" s="23">
        <f>IF(AND(ISNUMBER(Emissions!AE29),ISNUMBER(Dispersion!P25)),Emissions!AE29*2000*453.59/8760/3600*Dispersion!P25,0)</f>
        <v>0</v>
      </c>
      <c r="AV29" s="23">
        <f>IF(AND(ISNUMBER(Emissions!AF29),ISNUMBER(Dispersion!Q23)),Emissions!AF29*453.59/3600*Dispersion!Q23,0)</f>
        <v>0</v>
      </c>
      <c r="AW29" s="23">
        <f>IF(AND(ISNUMBER(Emissions!AF29),ISNUMBER(Dispersion!Q24)),Emissions!AF29*453.59/3600*Dispersion!Q24,0)</f>
        <v>0</v>
      </c>
      <c r="AX29" s="23">
        <f>IF(AND(ISNUMBER(Emissions!AG29),ISNUMBER(Dispersion!Q25)),Emissions!AG29*2000*453.59/8760/3600*Dispersion!Q25,0)</f>
        <v>0</v>
      </c>
      <c r="AY29" s="23">
        <f>IF(AND(ISNUMBER(Emissions!AH29),ISNUMBER(Dispersion!R23)),Emissions!AH29*453.59/3600*Dispersion!R23,0)</f>
        <v>0</v>
      </c>
      <c r="AZ29" s="23">
        <f>IF(AND(ISNUMBER(Emissions!AH29),ISNUMBER(Dispersion!R24)),Emissions!AH29*453.59/3600*Dispersion!R24,0)</f>
        <v>0</v>
      </c>
      <c r="BA29" s="23">
        <f>IF(AND(ISNUMBER(Emissions!AI29),ISNUMBER(Dispersion!R25)),Emissions!AI29*2000*453.59/8760/3600*Dispersion!R25,0)</f>
        <v>0</v>
      </c>
      <c r="BB29" s="23">
        <f>IF(AND(ISNUMBER(Emissions!AJ29),ISNUMBER(Dispersion!S23)),Emissions!AJ29*453.59/3600*Dispersion!S23,0)</f>
        <v>0</v>
      </c>
      <c r="BC29" s="23">
        <f>IF(AND(ISNUMBER(Emissions!AJ29),ISNUMBER(Dispersion!S24)),Emissions!AJ29*453.59/3600*Dispersion!S24,0)</f>
        <v>0</v>
      </c>
      <c r="BD29" s="23">
        <f>IF(AND(ISNUMBER(Emissions!AK29),ISNUMBER(Dispersion!S25)),Emissions!AK29*2000*453.59/8760/3600*Dispersion!S25,0)</f>
        <v>0</v>
      </c>
      <c r="BE29" s="23">
        <f>IF(AND(ISNUMBER(Emissions!AL29),ISNUMBER(Dispersion!T23)),Emissions!AL29*453.59/3600*Dispersion!T23,0)</f>
        <v>0</v>
      </c>
      <c r="BF29" s="23">
        <f>IF(AND(ISNUMBER(Emissions!AL29),ISNUMBER(Dispersion!T24)),Emissions!AL29*453.59/3600*Dispersion!T24,0)</f>
        <v>0</v>
      </c>
      <c r="BG29" s="23">
        <f>IF(AND(ISNUMBER(Emissions!AM29),ISNUMBER(Dispersion!T25)),Emissions!AM29*2000*453.59/8760/3600*Dispersion!T25,0)</f>
        <v>0</v>
      </c>
      <c r="BH29" s="23">
        <f>IF(AND(ISNUMBER(Emissions!AN29),ISNUMBER(Dispersion!U23)),Emissions!AN29*453.59/3600*Dispersion!U23,0)</f>
        <v>0</v>
      </c>
      <c r="BI29" s="23">
        <f>IF(AND(ISNUMBER(Emissions!AN29),ISNUMBER(Dispersion!U24)),Emissions!AN29*453.59/3600*Dispersion!U24,0)</f>
        <v>0</v>
      </c>
      <c r="BJ29" s="23">
        <f>IF(AND(ISNUMBER(Emissions!AO29),ISNUMBER(Dispersion!U25)),Emissions!AO29*2000*453.59/8760/3600*Dispersion!U25,0)</f>
        <v>0</v>
      </c>
      <c r="BK29" s="23">
        <f>IF(AND(ISNUMBER(Emissions!AP29),ISNUMBER(Dispersion!V23)),Emissions!AP29*453.59/3600*Dispersion!V23,0)</f>
        <v>0</v>
      </c>
      <c r="BL29" s="23">
        <f>IF(AND(ISNUMBER(Emissions!AP29),ISNUMBER(Dispersion!V24)),Emissions!AP29*453.59/3600*Dispersion!V24,0)</f>
        <v>0</v>
      </c>
      <c r="BM29" s="23">
        <f>IF(AND(ISNUMBER(Emissions!AQ29),ISNUMBER(Dispersion!V25)),Emissions!AQ29*2000*453.59/8760/3600*Dispersion!V25,0)</f>
        <v>0</v>
      </c>
      <c r="BN29" s="23">
        <f>IF(AND(ISNUMBER(Emissions!AR29),ISNUMBER(Dispersion!W23)),Emissions!AR29*453.59/3600*Dispersion!W23,0)</f>
        <v>0</v>
      </c>
      <c r="BO29" s="23">
        <f>IF(AND(ISNUMBER(Emissions!AR29),ISNUMBER(Dispersion!W24)),Emissions!AR29*453.59/3600*Dispersion!W24,0)</f>
        <v>0</v>
      </c>
      <c r="BP29" s="23">
        <f>IF(AND(ISNUMBER(Emissions!AS29),ISNUMBER(Dispersion!W25)),Emissions!AS29*2000*453.59/8760/3600*Dispersion!W25,0)</f>
        <v>0</v>
      </c>
      <c r="BQ29" s="23">
        <f>IF(AND(ISNUMBER(Emissions!AT29),ISNUMBER(Dispersion!X23)),Emissions!AT29*453.59/3600*Dispersion!X23,0)</f>
        <v>0</v>
      </c>
      <c r="BR29" s="23">
        <f>IF(AND(ISNUMBER(Emissions!AT29),ISNUMBER(Dispersion!X24)),Emissions!AT29*453.59/3600*Dispersion!X24,0)</f>
        <v>0</v>
      </c>
      <c r="BS29" s="23">
        <f>IF(AND(ISNUMBER(Emissions!AU29),ISNUMBER(Dispersion!X25)),Emissions!AU29*2000*453.59/8760/3600*Dispersion!X25,0)</f>
        <v>0</v>
      </c>
      <c r="BT29" s="23">
        <f>IF(AND(ISNUMBER(Emissions!AV29),ISNUMBER(Dispersion!Y23)),Emissions!AV29*453.59/3600*Dispersion!Y23,0)</f>
        <v>0</v>
      </c>
      <c r="BU29" s="23">
        <f>IF(AND(ISNUMBER(Emissions!AV29),ISNUMBER(Dispersion!Y24)),Emissions!AV29*453.59/3600*Dispersion!Y24,0)</f>
        <v>0</v>
      </c>
      <c r="BV29" s="23">
        <f>IF(AND(ISNUMBER(Emissions!AW29),ISNUMBER(Dispersion!Y25)),Emissions!AW29*2000*453.59/8760/3600*Dispersion!Y25,0)</f>
        <v>0</v>
      </c>
      <c r="BW29" s="23">
        <f>IF(AND(ISNUMBER(Emissions!AX29),ISNUMBER(Dispersion!Z23)),Emissions!AX29*453.59/3600*Dispersion!Z23,0)</f>
        <v>0</v>
      </c>
      <c r="BX29" s="23">
        <f>IF(AND(ISNUMBER(Emissions!AX29),ISNUMBER(Dispersion!Z24)),Emissions!AX29*453.59/3600*Dispersion!Z24,0)</f>
        <v>0</v>
      </c>
      <c r="BY29" s="23">
        <f>IF(AND(ISNUMBER(Emissions!AY29),ISNUMBER(Dispersion!Z25)),Emissions!AY29*2000*453.59/8760/3600*Dispersion!Z25,0)</f>
        <v>0</v>
      </c>
      <c r="BZ29" s="23">
        <f>IF(AND(ISNUMBER(Emissions!AZ29),ISNUMBER(Dispersion!AA23)),Emissions!AZ29*453.59/3600*Dispersion!AA23,0)</f>
        <v>0</v>
      </c>
      <c r="CA29" s="23">
        <f>IF(AND(ISNUMBER(Emissions!AZ29),ISNUMBER(Dispersion!AA24)),Emissions!AZ29*453.59/3600*Dispersion!AA24,0)</f>
        <v>0</v>
      </c>
      <c r="CB29" s="23">
        <f>IF(AND(ISNUMBER(Emissions!BA29),ISNUMBER(Dispersion!AA25)),Emissions!BA29*2000*453.59/8760/3600*Dispersion!AA25,0)</f>
        <v>0</v>
      </c>
      <c r="CC29" s="23">
        <f>IF(AND(ISNUMBER(Emissions!BB29),ISNUMBER(Dispersion!AB23)),Emissions!BB29*453.59/3600*Dispersion!AB23,0)</f>
        <v>0</v>
      </c>
      <c r="CD29" s="23">
        <f>IF(AND(ISNUMBER(Emissions!BB29),ISNUMBER(Dispersion!AB24)),Emissions!BB29*453.59/3600*Dispersion!AB24,0)</f>
        <v>0</v>
      </c>
      <c r="CE29" s="23">
        <f>IF(AND(ISNUMBER(Emissions!BC29),ISNUMBER(Dispersion!AB25)),Emissions!BC29*2000*453.59/8760/3600*Dispersion!AB25,0)</f>
        <v>0</v>
      </c>
      <c r="CF29" s="23">
        <f>IF(AND(ISNUMBER(Emissions!BD29),ISNUMBER(Dispersion!AC23)),Emissions!BD29*453.59/3600*Dispersion!AC23,0)</f>
        <v>0</v>
      </c>
      <c r="CG29" s="23">
        <f>IF(AND(ISNUMBER(Emissions!BD29),ISNUMBER(Dispersion!AC24)),Emissions!BD29*453.59/3600*Dispersion!AC24,0)</f>
        <v>0</v>
      </c>
      <c r="CH29" s="23">
        <f>IF(AND(ISNUMBER(Emissions!BE29),ISNUMBER(Dispersion!AC25)),Emissions!BE29*2000*453.59/8760/3600*Dispersion!AC25,0)</f>
        <v>0</v>
      </c>
      <c r="CI29" s="23">
        <f>IF(AND(ISNUMBER(Emissions!BF29),ISNUMBER(Dispersion!AD23)),Emissions!BF29*453.59/3600*Dispersion!AD23,0)</f>
        <v>0</v>
      </c>
      <c r="CJ29" s="23">
        <f>IF(AND(ISNUMBER(Emissions!BF29),ISNUMBER(Dispersion!AD24)),Emissions!BF29*453.59/3600*Dispersion!AD24,0)</f>
        <v>0</v>
      </c>
      <c r="CK29" s="23">
        <f>IF(AND(ISNUMBER(Emissions!BG29),ISNUMBER(Dispersion!AD25)),Emissions!BG29*2000*453.59/8760/3600*Dispersion!AD25,0)</f>
        <v>0</v>
      </c>
      <c r="CL29" s="23">
        <f>IF(AND(ISNUMBER(Emissions!BH29),ISNUMBER(Dispersion!AE23)),Emissions!BH29*453.59/3600*Dispersion!AE23,0)</f>
        <v>0</v>
      </c>
      <c r="CM29" s="23">
        <f>IF(AND(ISNUMBER(Emissions!BH29),ISNUMBER(Dispersion!AE24)),Emissions!BH29*453.59/3600*Dispersion!AE24,0)</f>
        <v>0</v>
      </c>
      <c r="CN29" s="23">
        <f>IF(AND(ISNUMBER(Emissions!BI29),ISNUMBER(Dispersion!AE25)),Emissions!BI29*2000*453.59/8760/3600*Dispersion!AE25,0)</f>
        <v>0</v>
      </c>
      <c r="CO29" s="23">
        <f>IF(AND(ISNUMBER(Emissions!BJ29),ISNUMBER(Dispersion!AF23)),Emissions!BJ29*453.59/3600*Dispersion!AF23,0)</f>
        <v>0</v>
      </c>
      <c r="CP29" s="23">
        <f>IF(AND(ISNUMBER(Emissions!BJ29),ISNUMBER(Dispersion!AF24)),Emissions!BJ29*453.59/3600*Dispersion!AF24,0)</f>
        <v>0</v>
      </c>
      <c r="CQ29" s="23">
        <f>IF(AND(ISNUMBER(Emissions!BK29),ISNUMBER(Dispersion!AF25)),Emissions!BK29*2000*453.59/8760/3600*Dispersion!AF25,0)</f>
        <v>0</v>
      </c>
      <c r="CR29" s="23">
        <f>IF(AND(ISNUMBER(Emissions!BL29),ISNUMBER(Dispersion!AG23)),Emissions!BL29*453.59/3600*Dispersion!AG23,0)</f>
        <v>0</v>
      </c>
      <c r="CS29" s="23">
        <f>IF(AND(ISNUMBER(Emissions!BL29),ISNUMBER(Dispersion!AG24)),Emissions!BL29*453.59/3600*Dispersion!AG24,0)</f>
        <v>0</v>
      </c>
      <c r="CT29" s="23">
        <f>IF(AND(ISNUMBER(Emissions!BM29),ISNUMBER(Dispersion!AG25)),Emissions!BM29*2000*453.59/8760/3600*Dispersion!AG25,0)</f>
        <v>0</v>
      </c>
      <c r="CU29" s="23">
        <f>IF(AND(ISNUMBER(Emissions!BN29),ISNUMBER(Dispersion!AH23)),Emissions!BN29*453.59/3600*Dispersion!AH23,0)</f>
        <v>0</v>
      </c>
      <c r="CV29" s="23">
        <f>IF(AND(ISNUMBER(Emissions!BN29),ISNUMBER(Dispersion!AH24)),Emissions!BN29*453.59/3600*Dispersion!AH24,0)</f>
        <v>0</v>
      </c>
      <c r="CW29" s="23">
        <f>IF(AND(ISNUMBER(Emissions!BO29),ISNUMBER(Dispersion!AH25)),Emissions!BO29*2000*453.59/8760/3600*Dispersion!AH25,0)</f>
        <v>0</v>
      </c>
      <c r="CX29" s="23">
        <f>IF(AND(ISNUMBER(Emissions!BP29),ISNUMBER(Dispersion!AI23)),Emissions!BP29*453.59/3600*Dispersion!AI23,0)</f>
        <v>0</v>
      </c>
      <c r="CY29" s="23">
        <f>IF(AND(ISNUMBER(Emissions!BP29),ISNUMBER(Dispersion!AI24)),Emissions!BP29*453.59/3600*Dispersion!AI24,0)</f>
        <v>0</v>
      </c>
      <c r="CZ29" s="23">
        <f>IF(AND(ISNUMBER(Emissions!BQ29),ISNUMBER(Dispersion!AI25)),Emissions!BQ29*2000*453.59/8760/3600*Dispersion!AI25,0)</f>
        <v>0</v>
      </c>
      <c r="DA29" s="23">
        <f>IF(AND(ISNUMBER(Emissions!BR29),ISNUMBER(Dispersion!AJ23)),Emissions!BR29*453.59/3600*Dispersion!AJ23,0)</f>
        <v>0</v>
      </c>
      <c r="DB29" s="23">
        <f>IF(AND(ISNUMBER(Emissions!BR29),ISNUMBER(Dispersion!AJ24)),Emissions!BR29*453.59/3600*Dispersion!AJ24,0)</f>
        <v>0</v>
      </c>
      <c r="DC29" s="23">
        <f>IF(AND(ISNUMBER(Emissions!BS29),ISNUMBER(Dispersion!AJ25)),Emissions!BS29*2000*453.59/8760/3600*Dispersion!AJ25,0)</f>
        <v>0</v>
      </c>
      <c r="DD29" s="23">
        <f>IF(AND(ISNUMBER(Emissions!BT29),ISNUMBER(Dispersion!AK23)),Emissions!BT29*453.59/3600*Dispersion!AK23,0)</f>
        <v>0</v>
      </c>
      <c r="DE29" s="23">
        <f>IF(AND(ISNUMBER(Emissions!BT29),ISNUMBER(Dispersion!AK24)),Emissions!BT29*453.59/3600*Dispersion!AK24,0)</f>
        <v>0</v>
      </c>
      <c r="DF29" s="23">
        <f>IF(AND(ISNUMBER(Emissions!BU29),ISNUMBER(Dispersion!AK25)),Emissions!BU29*2000*453.59/8760/3600*Dispersion!AK25,0)</f>
        <v>0</v>
      </c>
      <c r="DG29" s="23">
        <f>IF(AND(ISNUMBER(Emissions!BV29),ISNUMBER(Dispersion!AL23)),Emissions!BV29*453.59/3600*Dispersion!AL23,0)</f>
        <v>0</v>
      </c>
      <c r="DH29" s="23">
        <f>IF(AND(ISNUMBER(Emissions!BV29),ISNUMBER(Dispersion!AL24)),Emissions!BV29*453.59/3600*Dispersion!AL24,0)</f>
        <v>0</v>
      </c>
      <c r="DI29" s="23">
        <f>IF(AND(ISNUMBER(Emissions!BW29),ISNUMBER(Dispersion!AL25)),Emissions!BW29*2000*453.59/8760/3600*Dispersion!AL25,0)</f>
        <v>0</v>
      </c>
      <c r="DJ29" s="23">
        <f>IF(AND(ISNUMBER(Emissions!BX29),ISNUMBER(Dispersion!AM23)),Emissions!BX29*453.59/3600*Dispersion!AM23,0)</f>
        <v>0</v>
      </c>
      <c r="DK29" s="23">
        <f>IF(AND(ISNUMBER(Emissions!BX29),ISNUMBER(Dispersion!AM24)),Emissions!BX29*453.59/3600*Dispersion!AM24,0)</f>
        <v>0</v>
      </c>
      <c r="DL29" s="23">
        <f>IF(AND(ISNUMBER(Emissions!BY29),ISNUMBER(Dispersion!AM25)),Emissions!BY29*2000*453.59/8760/3600*Dispersion!AM25,0)</f>
        <v>0</v>
      </c>
      <c r="DM29" s="23">
        <f>IF(AND(ISNUMBER(Emissions!BZ29),ISNUMBER(Dispersion!AN23)),Emissions!BZ29*453.59/3600*Dispersion!AN23,0)</f>
        <v>0</v>
      </c>
      <c r="DN29" s="23">
        <f>IF(AND(ISNUMBER(Emissions!BZ29),ISNUMBER(Dispersion!AN24)),Emissions!BZ29*453.59/3600*Dispersion!AN24,0)</f>
        <v>0</v>
      </c>
      <c r="DO29" s="23">
        <f>IF(AND(ISNUMBER(Emissions!CA29),ISNUMBER(Dispersion!AN25)),Emissions!CA29*2000*453.59/8760/3600*Dispersion!AN25,0)</f>
        <v>0</v>
      </c>
      <c r="DP29" s="23">
        <f>IF(AND(ISNUMBER(Emissions!CB29),ISNUMBER(Dispersion!AO23)),Emissions!CB29*453.59/3600*Dispersion!AO23,0)</f>
        <v>0</v>
      </c>
      <c r="DQ29" s="23">
        <f>IF(AND(ISNUMBER(Emissions!CB29),ISNUMBER(Dispersion!AO24)),Emissions!CB29*453.59/3600*Dispersion!AO24,0)</f>
        <v>0</v>
      </c>
      <c r="DR29" s="23">
        <f>IF(AND(ISNUMBER(Emissions!CC29),ISNUMBER(Dispersion!AO25)),Emissions!CC29*2000*453.59/8760/3600*Dispersion!AO25,0)</f>
        <v>0</v>
      </c>
      <c r="DS29" s="23">
        <f>IF(AND(ISNUMBER(Emissions!CD29),ISNUMBER(Dispersion!AP23)),Emissions!CD29*453.59/3600*Dispersion!AP23,0)</f>
        <v>0</v>
      </c>
      <c r="DT29" s="23">
        <f>IF(AND(ISNUMBER(Emissions!CD29),ISNUMBER(Dispersion!AP24)),Emissions!CD29*453.59/3600*Dispersion!AP24,0)</f>
        <v>0</v>
      </c>
      <c r="DU29" s="23">
        <f>IF(AND(ISNUMBER(Emissions!CE29),ISNUMBER(Dispersion!AP25)),Emissions!CE29*2000*453.59/8760/3600*Dispersion!AP25,0)</f>
        <v>0</v>
      </c>
      <c r="DV29" s="23">
        <f>IF(AND(ISNUMBER(Emissions!CF29),ISNUMBER(Dispersion!AQ23)),Emissions!CF29*453.59/3600*Dispersion!AQ23,0)</f>
        <v>0</v>
      </c>
      <c r="DW29" s="23">
        <f>IF(AND(ISNUMBER(Emissions!CF29),ISNUMBER(Dispersion!AQ24)),Emissions!CF29*453.59/3600*Dispersion!AQ24,0)</f>
        <v>0</v>
      </c>
      <c r="DX29" s="23">
        <f>IF(AND(ISNUMBER(Emissions!CG29),ISNUMBER(Dispersion!AQ25)),Emissions!CG29*2000*453.59/8760/3600*Dispersion!AQ25,0)</f>
        <v>0</v>
      </c>
      <c r="DY29" s="23">
        <f>IF(AND(ISNUMBER(Emissions!CH29),ISNUMBER(Dispersion!AR23)),Emissions!CH29*453.59/3600*Dispersion!AR23,0)</f>
        <v>0</v>
      </c>
      <c r="DZ29" s="23">
        <f>IF(AND(ISNUMBER(Emissions!CH29),ISNUMBER(Dispersion!AR24)),Emissions!CH29*453.59/3600*Dispersion!AR24,0)</f>
        <v>0</v>
      </c>
      <c r="EA29" s="23">
        <f>IF(AND(ISNUMBER(Emissions!CI29),ISNUMBER(Dispersion!AR25)),Emissions!CI29*2000*453.59/8760/3600*Dispersion!AR25,0)</f>
        <v>0</v>
      </c>
      <c r="EB29" s="23">
        <f>IF(AND(ISNUMBER(Emissions!CJ29),ISNUMBER(Dispersion!AS23)),Emissions!CJ29*453.59/3600*Dispersion!AS23,0)</f>
        <v>0</v>
      </c>
      <c r="EC29" s="23">
        <f>IF(AND(ISNUMBER(Emissions!CJ29),ISNUMBER(Dispersion!AS24)),Emissions!CJ29*453.59/3600*Dispersion!AS24,0)</f>
        <v>0</v>
      </c>
      <c r="ED29" s="23">
        <f>IF(AND(ISNUMBER(Emissions!CK29),ISNUMBER(Dispersion!AS25)),Emissions!CK29*2000*453.59/8760/3600*Dispersion!AS25,0)</f>
        <v>0</v>
      </c>
      <c r="EE29" s="23">
        <f>IF(AND(ISNUMBER(Emissions!CL29),ISNUMBER(Dispersion!AT23)),Emissions!CL29*453.59/3600*Dispersion!AT23,0)</f>
        <v>0</v>
      </c>
      <c r="EF29" s="23">
        <f>IF(AND(ISNUMBER(Emissions!CL29),ISNUMBER(Dispersion!AT24)),Emissions!CL29*453.59/3600*Dispersion!AT24,0)</f>
        <v>0</v>
      </c>
      <c r="EG29" s="23">
        <f>IF(AND(ISNUMBER(Emissions!CM29),ISNUMBER(Dispersion!AT25)),Emissions!CM29*2000*453.59/8760/3600*Dispersion!AT25,0)</f>
        <v>0</v>
      </c>
      <c r="EH29" s="23">
        <f>IF(AND(ISNUMBER(Emissions!CN29),ISNUMBER(Dispersion!AU23)),Emissions!CN29*453.59/3600*Dispersion!AU23,0)</f>
        <v>0</v>
      </c>
      <c r="EI29" s="23">
        <f>IF(AND(ISNUMBER(Emissions!CN29),ISNUMBER(Dispersion!AU24)),Emissions!CN29*453.59/3600*Dispersion!AU24,0)</f>
        <v>0</v>
      </c>
      <c r="EJ29" s="23">
        <f>IF(AND(ISNUMBER(Emissions!CO29),ISNUMBER(Dispersion!AU25)),Emissions!CO29*2000*453.59/8760/3600*Dispersion!AU25,0)</f>
        <v>0</v>
      </c>
      <c r="EK29" s="23">
        <f>IF(AND(ISNUMBER(Emissions!CP29),ISNUMBER(Dispersion!AV23)),Emissions!CP29*453.59/3600*Dispersion!AV23,0)</f>
        <v>0</v>
      </c>
      <c r="EL29" s="23">
        <f>IF(AND(ISNUMBER(Emissions!CP29),ISNUMBER(Dispersion!AV24)),Emissions!CP29*453.59/3600*Dispersion!AV24,0)</f>
        <v>0</v>
      </c>
      <c r="EM29" s="23">
        <f>IF(AND(ISNUMBER(Emissions!CQ29),ISNUMBER(Dispersion!AV25)),Emissions!CQ29*2000*453.59/8760/3600*Dispersion!AV25,0)</f>
        <v>0</v>
      </c>
      <c r="EN29" s="23">
        <f>IF(AND(ISNUMBER(Emissions!CR29),ISNUMBER(Dispersion!AW23)),Emissions!CR29*453.59/3600*Dispersion!AW23,0)</f>
        <v>0</v>
      </c>
      <c r="EO29" s="23">
        <f>IF(AND(ISNUMBER(Emissions!CR29),ISNUMBER(Dispersion!AW24)),Emissions!CR29*453.59/3600*Dispersion!AW24,0)</f>
        <v>0</v>
      </c>
      <c r="EP29" s="23">
        <f>IF(AND(ISNUMBER(Emissions!CS29),ISNUMBER(Dispersion!AW25)),Emissions!CS29*2000*453.59/8760/3600*Dispersion!AW25,0)</f>
        <v>0</v>
      </c>
      <c r="EQ29" s="23">
        <f>IF(AND(ISNUMBER(Emissions!CT29),ISNUMBER(Dispersion!AX23)),Emissions!CT29*453.59/3600*Dispersion!AX23,0)</f>
        <v>0</v>
      </c>
      <c r="ER29" s="23">
        <f>IF(AND(ISNUMBER(Emissions!CT29),ISNUMBER(Dispersion!AX24)),Emissions!CT29*453.59/3600*Dispersion!AX24,0)</f>
        <v>0</v>
      </c>
      <c r="ES29" s="23">
        <f>IF(AND(ISNUMBER(Emissions!CU29),ISNUMBER(Dispersion!AX25)),Emissions!CU29*2000*453.59/8760/3600*Dispersion!AX25,0)</f>
        <v>0</v>
      </c>
      <c r="ET29" s="23">
        <f>IF(AND(ISNUMBER(Emissions!CV29),ISNUMBER(Dispersion!AY23)),Emissions!CV29*453.59/3600*Dispersion!AY23,0)</f>
        <v>0</v>
      </c>
      <c r="EU29" s="23">
        <f>IF(AND(ISNUMBER(Emissions!CV29),ISNUMBER(Dispersion!AY24)),Emissions!CV29*453.59/3600*Dispersion!AY24,0)</f>
        <v>0</v>
      </c>
      <c r="EV29" s="23">
        <f>IF(AND(ISNUMBER(Emissions!CW29),ISNUMBER(Dispersion!AY25)),Emissions!CW29*2000*453.59/8760/3600*Dispersion!AY25,0)</f>
        <v>0</v>
      </c>
      <c r="EW29" s="23">
        <f>IF(AND(ISNUMBER(Emissions!CX29),ISNUMBER(Dispersion!AZ23)),Emissions!CX29*453.59/3600*Dispersion!AZ23,0)</f>
        <v>0</v>
      </c>
      <c r="EX29" s="23">
        <f>IF(AND(ISNUMBER(Emissions!CX29),ISNUMBER(Dispersion!AZ24)),Emissions!CX29*453.59/3600*Dispersion!AZ24,0)</f>
        <v>0</v>
      </c>
      <c r="EY29" s="36">
        <f>IF(AND(ISNUMBER(Emissions!CY29),ISNUMBER(Dispersion!AZ25)),Emissions!CY29*2000*453.59/8760/3600*Dispersion!AZ25,0)</f>
        <v>0</v>
      </c>
    </row>
    <row r="30" spans="1:155" x14ac:dyDescent="0.2">
      <c r="A30" s="14" t="s">
        <v>102</v>
      </c>
      <c r="B30" s="14" t="s">
        <v>420</v>
      </c>
      <c r="C30" s="33">
        <f t="shared" si="0"/>
        <v>0</v>
      </c>
      <c r="D30" s="23">
        <f t="shared" si="1"/>
        <v>0</v>
      </c>
      <c r="E30" s="36">
        <f t="shared" si="2"/>
        <v>0</v>
      </c>
      <c r="F30" s="34">
        <f>IF(AND(ISNUMBER(Emissions!D30),ISNUMBER(Dispersion!C23)),Emissions!D30*453.59/3600*Dispersion!C23,0)</f>
        <v>0</v>
      </c>
      <c r="G30" s="23">
        <f>IF(AND(ISNUMBER(Emissions!D30),ISNUMBER(Dispersion!C24)),Emissions!D30*453.59/3600*Dispersion!C24,0)</f>
        <v>0</v>
      </c>
      <c r="H30" s="23">
        <f>IF(AND(ISNUMBER(Emissions!E30),ISNUMBER(Dispersion!C25)),Emissions!E30*2000*453.59/8760/3600*Dispersion!C25,0)</f>
        <v>0</v>
      </c>
      <c r="I30" s="23">
        <f>IF(AND(ISNUMBER(Emissions!F30),ISNUMBER(Dispersion!D23)),Emissions!F30*453.59/3600*Dispersion!D23,0)</f>
        <v>0</v>
      </c>
      <c r="J30" s="23">
        <f>IF(AND(ISNUMBER(Emissions!F30),ISNUMBER(Dispersion!D24)),Emissions!F30*453.59/3600*Dispersion!D24,0)</f>
        <v>0</v>
      </c>
      <c r="K30" s="23">
        <f>IF(AND(ISNUMBER(Emissions!G30),ISNUMBER(Dispersion!D25)),Emissions!G30*2000*453.59/8760/3600*Dispersion!D25,0)</f>
        <v>0</v>
      </c>
      <c r="L30" s="23">
        <f>IF(AND(ISNUMBER(Emissions!H30),ISNUMBER(Dispersion!E23)),Emissions!H30*453.59/3600*Dispersion!E23,0)</f>
        <v>0</v>
      </c>
      <c r="M30" s="23">
        <f>IF(AND(ISNUMBER(Emissions!H30),ISNUMBER(Dispersion!E24)),Emissions!H30*453.59/3600*Dispersion!E24,0)</f>
        <v>0</v>
      </c>
      <c r="N30" s="23">
        <f>IF(AND(ISNUMBER(Emissions!I30),ISNUMBER(Dispersion!E25)),Emissions!I30*2000*453.59/8760/3600*Dispersion!E25,0)</f>
        <v>0</v>
      </c>
      <c r="O30" s="23">
        <f>IF(AND(ISNUMBER(Emissions!J30),ISNUMBER(Dispersion!F23)),Emissions!J30*453.59/3600*Dispersion!F23,0)</f>
        <v>0</v>
      </c>
      <c r="P30" s="23">
        <f>IF(AND(ISNUMBER(Emissions!J30),ISNUMBER(Dispersion!F24)),Emissions!J30*453.59/3600*Dispersion!F24,0)</f>
        <v>0</v>
      </c>
      <c r="Q30" s="23">
        <f>IF(AND(ISNUMBER(Emissions!K30),ISNUMBER(Dispersion!F25)),Emissions!K30*2000*453.59/8760/3600*Dispersion!F25,0)</f>
        <v>0</v>
      </c>
      <c r="R30" s="23">
        <f>IF(AND(ISNUMBER(Emissions!L30),ISNUMBER(Dispersion!G23)),Emissions!L30*453.59/3600*Dispersion!G23,0)</f>
        <v>0</v>
      </c>
      <c r="S30" s="23">
        <f>IF(AND(ISNUMBER(Emissions!L30),ISNUMBER(Dispersion!G24)),Emissions!L30*453.59/3600*Dispersion!G24,0)</f>
        <v>0</v>
      </c>
      <c r="T30" s="23">
        <f>IF(AND(ISNUMBER(Emissions!M30),ISNUMBER(Dispersion!G25)),Emissions!M30*2000*453.59/8760/3600*Dispersion!G25,0)</f>
        <v>0</v>
      </c>
      <c r="U30" s="23">
        <f>IF(AND(ISNUMBER(Emissions!N30),ISNUMBER(Dispersion!H23)),Emissions!N30*453.59/3600*Dispersion!H23,0)</f>
        <v>0</v>
      </c>
      <c r="V30" s="23">
        <f>IF(AND(ISNUMBER(Emissions!N30),ISNUMBER(Dispersion!H24)),Emissions!N30*453.59/3600*Dispersion!H24,0)</f>
        <v>0</v>
      </c>
      <c r="W30" s="23">
        <f>IF(AND(ISNUMBER(Emissions!O30),ISNUMBER(Dispersion!H25)),Emissions!O30*2000*453.59/8760/3600*Dispersion!H25,0)</f>
        <v>0</v>
      </c>
      <c r="X30" s="23">
        <f>IF(AND(ISNUMBER(Emissions!P30),ISNUMBER(Dispersion!I23)),Emissions!P30*453.59/3600*Dispersion!I23,0)</f>
        <v>0</v>
      </c>
      <c r="Y30" s="23">
        <f>IF(AND(ISNUMBER(Emissions!P30),ISNUMBER(Dispersion!I24)),Emissions!P30*453.59/3600*Dispersion!I24,0)</f>
        <v>0</v>
      </c>
      <c r="Z30" s="23">
        <f>IF(AND(ISNUMBER(Emissions!Q30),ISNUMBER(Dispersion!I25)),Emissions!Q30*2000*453.59/8760/3600*Dispersion!I25,0)</f>
        <v>0</v>
      </c>
      <c r="AA30" s="23">
        <f>IF(AND(ISNUMBER(Emissions!R30),ISNUMBER(Dispersion!J23)),Emissions!R30*453.59/3600*Dispersion!J23,0)</f>
        <v>0</v>
      </c>
      <c r="AB30" s="23">
        <f>IF(AND(ISNUMBER(Emissions!R30),ISNUMBER(Dispersion!J24)),Emissions!R30*453.59/3600*Dispersion!J24,0)</f>
        <v>0</v>
      </c>
      <c r="AC30" s="23">
        <f>IF(AND(ISNUMBER(Emissions!S30),ISNUMBER(Dispersion!J25)),Emissions!S30*2000*453.59/8760/3600*Dispersion!J25,0)</f>
        <v>0</v>
      </c>
      <c r="AD30" s="23">
        <f>IF(AND(ISNUMBER(Emissions!T30),ISNUMBER(Dispersion!K23)),Emissions!T30*453.59/3600*Dispersion!K23,0)</f>
        <v>0</v>
      </c>
      <c r="AE30" s="23">
        <f>IF(AND(ISNUMBER(Emissions!T30),ISNUMBER(Dispersion!K24)),Emissions!T30*453.59/3600*Dispersion!K24,0)</f>
        <v>0</v>
      </c>
      <c r="AF30" s="23">
        <f>IF(AND(ISNUMBER(Emissions!U30),ISNUMBER(Dispersion!K25)),Emissions!U30*2000*453.59/8760/3600*Dispersion!K25,0)</f>
        <v>0</v>
      </c>
      <c r="AG30" s="23">
        <f>IF(AND(ISNUMBER(Emissions!V30),ISNUMBER(Dispersion!L23)),Emissions!V30*453.59/3600*Dispersion!L23,0)</f>
        <v>0</v>
      </c>
      <c r="AH30" s="23">
        <f>IF(AND(ISNUMBER(Emissions!V30),ISNUMBER(Dispersion!L24)),Emissions!V30*453.59/3600*Dispersion!L24,0)</f>
        <v>0</v>
      </c>
      <c r="AI30" s="23">
        <f>IF(AND(ISNUMBER(Emissions!W30),ISNUMBER(Dispersion!L25)),Emissions!W30*2000*453.59/8760/3600*Dispersion!L25,0)</f>
        <v>0</v>
      </c>
      <c r="AJ30" s="23">
        <f>IF(AND(ISNUMBER(Emissions!X30),ISNUMBER(Dispersion!M23)),Emissions!X30*453.59/3600*Dispersion!M23,0)</f>
        <v>0</v>
      </c>
      <c r="AK30" s="23">
        <f>IF(AND(ISNUMBER(Emissions!X30),ISNUMBER(Dispersion!M24)),Emissions!X30*453.59/3600*Dispersion!M24,0)</f>
        <v>0</v>
      </c>
      <c r="AL30" s="23">
        <f>IF(AND(ISNUMBER(Emissions!Y30),ISNUMBER(Dispersion!M25)),Emissions!Y30*2000*453.59/8760/3600*Dispersion!M25,0)</f>
        <v>0</v>
      </c>
      <c r="AM30" s="23">
        <f>IF(AND(ISNUMBER(Emissions!Z30),ISNUMBER(Dispersion!N23)),Emissions!Z30*453.59/3600*Dispersion!N23,0)</f>
        <v>0</v>
      </c>
      <c r="AN30" s="23">
        <f>IF(AND(ISNUMBER(Emissions!Z30),ISNUMBER(Dispersion!N24)),Emissions!Z30*453.59/3600*Dispersion!N24,0)</f>
        <v>0</v>
      </c>
      <c r="AO30" s="23">
        <f>IF(AND(ISNUMBER(Emissions!AA30),ISNUMBER(Dispersion!N25)),Emissions!AA30*2000*453.59/8760/3600*Dispersion!N25,0)</f>
        <v>0</v>
      </c>
      <c r="AP30" s="23">
        <f>IF(AND(ISNUMBER(Emissions!AB30),ISNUMBER(Dispersion!O23)),Emissions!AB30*453.59/3600*Dispersion!O23,0)</f>
        <v>0</v>
      </c>
      <c r="AQ30" s="23">
        <f>IF(AND(ISNUMBER(Emissions!AB30),ISNUMBER(Dispersion!O24)),Emissions!AB30*453.59/3600*Dispersion!O24,0)</f>
        <v>0</v>
      </c>
      <c r="AR30" s="23">
        <f>IF(AND(ISNUMBER(Emissions!AC30),ISNUMBER(Dispersion!O25)),Emissions!AC30*2000*453.59/8760/3600*Dispersion!O25,0)</f>
        <v>0</v>
      </c>
      <c r="AS30" s="23">
        <f>IF(AND(ISNUMBER(Emissions!AD30),ISNUMBER(Dispersion!P23)),Emissions!AD30*453.59/3600*Dispersion!P23,0)</f>
        <v>0</v>
      </c>
      <c r="AT30" s="23">
        <f>IF(AND(ISNUMBER(Emissions!AD30),ISNUMBER(Dispersion!P24)),Emissions!AD30*453.59/3600*Dispersion!P24,0)</f>
        <v>0</v>
      </c>
      <c r="AU30" s="23">
        <f>IF(AND(ISNUMBER(Emissions!AE30),ISNUMBER(Dispersion!P25)),Emissions!AE30*2000*453.59/8760/3600*Dispersion!P25,0)</f>
        <v>0</v>
      </c>
      <c r="AV30" s="23">
        <f>IF(AND(ISNUMBER(Emissions!AF30),ISNUMBER(Dispersion!Q23)),Emissions!AF30*453.59/3600*Dispersion!Q23,0)</f>
        <v>0</v>
      </c>
      <c r="AW30" s="23">
        <f>IF(AND(ISNUMBER(Emissions!AF30),ISNUMBER(Dispersion!Q24)),Emissions!AF30*453.59/3600*Dispersion!Q24,0)</f>
        <v>0</v>
      </c>
      <c r="AX30" s="23">
        <f>IF(AND(ISNUMBER(Emissions!AG30),ISNUMBER(Dispersion!Q25)),Emissions!AG30*2000*453.59/8760/3600*Dispersion!Q25,0)</f>
        <v>0</v>
      </c>
      <c r="AY30" s="23">
        <f>IF(AND(ISNUMBER(Emissions!AH30),ISNUMBER(Dispersion!R23)),Emissions!AH30*453.59/3600*Dispersion!R23,0)</f>
        <v>0</v>
      </c>
      <c r="AZ30" s="23">
        <f>IF(AND(ISNUMBER(Emissions!AH30),ISNUMBER(Dispersion!R24)),Emissions!AH30*453.59/3600*Dispersion!R24,0)</f>
        <v>0</v>
      </c>
      <c r="BA30" s="23">
        <f>IF(AND(ISNUMBER(Emissions!AI30),ISNUMBER(Dispersion!R25)),Emissions!AI30*2000*453.59/8760/3600*Dispersion!R25,0)</f>
        <v>0</v>
      </c>
      <c r="BB30" s="23">
        <f>IF(AND(ISNUMBER(Emissions!AJ30),ISNUMBER(Dispersion!S23)),Emissions!AJ30*453.59/3600*Dispersion!S23,0)</f>
        <v>0</v>
      </c>
      <c r="BC30" s="23">
        <f>IF(AND(ISNUMBER(Emissions!AJ30),ISNUMBER(Dispersion!S24)),Emissions!AJ30*453.59/3600*Dispersion!S24,0)</f>
        <v>0</v>
      </c>
      <c r="BD30" s="23">
        <f>IF(AND(ISNUMBER(Emissions!AK30),ISNUMBER(Dispersion!S25)),Emissions!AK30*2000*453.59/8760/3600*Dispersion!S25,0)</f>
        <v>0</v>
      </c>
      <c r="BE30" s="23">
        <f>IF(AND(ISNUMBER(Emissions!AL30),ISNUMBER(Dispersion!T23)),Emissions!AL30*453.59/3600*Dispersion!T23,0)</f>
        <v>0</v>
      </c>
      <c r="BF30" s="23">
        <f>IF(AND(ISNUMBER(Emissions!AL30),ISNUMBER(Dispersion!T24)),Emissions!AL30*453.59/3600*Dispersion!T24,0)</f>
        <v>0</v>
      </c>
      <c r="BG30" s="23">
        <f>IF(AND(ISNUMBER(Emissions!AM30),ISNUMBER(Dispersion!T25)),Emissions!AM30*2000*453.59/8760/3600*Dispersion!T25,0)</f>
        <v>0</v>
      </c>
      <c r="BH30" s="23">
        <f>IF(AND(ISNUMBER(Emissions!AN30),ISNUMBER(Dispersion!U23)),Emissions!AN30*453.59/3600*Dispersion!U23,0)</f>
        <v>0</v>
      </c>
      <c r="BI30" s="23">
        <f>IF(AND(ISNUMBER(Emissions!AN30),ISNUMBER(Dispersion!U24)),Emissions!AN30*453.59/3600*Dispersion!U24,0)</f>
        <v>0</v>
      </c>
      <c r="BJ30" s="23">
        <f>IF(AND(ISNUMBER(Emissions!AO30),ISNUMBER(Dispersion!U25)),Emissions!AO30*2000*453.59/8760/3600*Dispersion!U25,0)</f>
        <v>0</v>
      </c>
      <c r="BK30" s="23">
        <f>IF(AND(ISNUMBER(Emissions!AP30),ISNUMBER(Dispersion!V23)),Emissions!AP30*453.59/3600*Dispersion!V23,0)</f>
        <v>0</v>
      </c>
      <c r="BL30" s="23">
        <f>IF(AND(ISNUMBER(Emissions!AP30),ISNUMBER(Dispersion!V24)),Emissions!AP30*453.59/3600*Dispersion!V24,0)</f>
        <v>0</v>
      </c>
      <c r="BM30" s="23">
        <f>IF(AND(ISNUMBER(Emissions!AQ30),ISNUMBER(Dispersion!V25)),Emissions!AQ30*2000*453.59/8760/3600*Dispersion!V25,0)</f>
        <v>0</v>
      </c>
      <c r="BN30" s="23">
        <f>IF(AND(ISNUMBER(Emissions!AR30),ISNUMBER(Dispersion!W23)),Emissions!AR30*453.59/3600*Dispersion!W23,0)</f>
        <v>0</v>
      </c>
      <c r="BO30" s="23">
        <f>IF(AND(ISNUMBER(Emissions!AR30),ISNUMBER(Dispersion!W24)),Emissions!AR30*453.59/3600*Dispersion!W24,0)</f>
        <v>0</v>
      </c>
      <c r="BP30" s="23">
        <f>IF(AND(ISNUMBER(Emissions!AS30),ISNUMBER(Dispersion!W25)),Emissions!AS30*2000*453.59/8760/3600*Dispersion!W25,0)</f>
        <v>0</v>
      </c>
      <c r="BQ30" s="23">
        <f>IF(AND(ISNUMBER(Emissions!AT30),ISNUMBER(Dispersion!X23)),Emissions!AT30*453.59/3600*Dispersion!X23,0)</f>
        <v>0</v>
      </c>
      <c r="BR30" s="23">
        <f>IF(AND(ISNUMBER(Emissions!AT30),ISNUMBER(Dispersion!X24)),Emissions!AT30*453.59/3600*Dispersion!X24,0)</f>
        <v>0</v>
      </c>
      <c r="BS30" s="23">
        <f>IF(AND(ISNUMBER(Emissions!AU30),ISNUMBER(Dispersion!X25)),Emissions!AU30*2000*453.59/8760/3600*Dispersion!X25,0)</f>
        <v>0</v>
      </c>
      <c r="BT30" s="23">
        <f>IF(AND(ISNUMBER(Emissions!AV30),ISNUMBER(Dispersion!Y23)),Emissions!AV30*453.59/3600*Dispersion!Y23,0)</f>
        <v>0</v>
      </c>
      <c r="BU30" s="23">
        <f>IF(AND(ISNUMBER(Emissions!AV30),ISNUMBER(Dispersion!Y24)),Emissions!AV30*453.59/3600*Dispersion!Y24,0)</f>
        <v>0</v>
      </c>
      <c r="BV30" s="23">
        <f>IF(AND(ISNUMBER(Emissions!AW30),ISNUMBER(Dispersion!Y25)),Emissions!AW30*2000*453.59/8760/3600*Dispersion!Y25,0)</f>
        <v>0</v>
      </c>
      <c r="BW30" s="23">
        <f>IF(AND(ISNUMBER(Emissions!AX30),ISNUMBER(Dispersion!Z23)),Emissions!AX30*453.59/3600*Dispersion!Z23,0)</f>
        <v>0</v>
      </c>
      <c r="BX30" s="23">
        <f>IF(AND(ISNUMBER(Emissions!AX30),ISNUMBER(Dispersion!Z24)),Emissions!AX30*453.59/3600*Dispersion!Z24,0)</f>
        <v>0</v>
      </c>
      <c r="BY30" s="23">
        <f>IF(AND(ISNUMBER(Emissions!AY30),ISNUMBER(Dispersion!Z25)),Emissions!AY30*2000*453.59/8760/3600*Dispersion!Z25,0)</f>
        <v>0</v>
      </c>
      <c r="BZ30" s="23">
        <f>IF(AND(ISNUMBER(Emissions!AZ30),ISNUMBER(Dispersion!AA23)),Emissions!AZ30*453.59/3600*Dispersion!AA23,0)</f>
        <v>0</v>
      </c>
      <c r="CA30" s="23">
        <f>IF(AND(ISNUMBER(Emissions!AZ30),ISNUMBER(Dispersion!AA24)),Emissions!AZ30*453.59/3600*Dispersion!AA24,0)</f>
        <v>0</v>
      </c>
      <c r="CB30" s="23">
        <f>IF(AND(ISNUMBER(Emissions!BA30),ISNUMBER(Dispersion!AA25)),Emissions!BA30*2000*453.59/8760/3600*Dispersion!AA25,0)</f>
        <v>0</v>
      </c>
      <c r="CC30" s="23">
        <f>IF(AND(ISNUMBER(Emissions!BB30),ISNUMBER(Dispersion!AB23)),Emissions!BB30*453.59/3600*Dispersion!AB23,0)</f>
        <v>0</v>
      </c>
      <c r="CD30" s="23">
        <f>IF(AND(ISNUMBER(Emissions!BB30),ISNUMBER(Dispersion!AB24)),Emissions!BB30*453.59/3600*Dispersion!AB24,0)</f>
        <v>0</v>
      </c>
      <c r="CE30" s="23">
        <f>IF(AND(ISNUMBER(Emissions!BC30),ISNUMBER(Dispersion!AB25)),Emissions!BC30*2000*453.59/8760/3600*Dispersion!AB25,0)</f>
        <v>0</v>
      </c>
      <c r="CF30" s="23">
        <f>IF(AND(ISNUMBER(Emissions!BD30),ISNUMBER(Dispersion!AC23)),Emissions!BD30*453.59/3600*Dispersion!AC23,0)</f>
        <v>0</v>
      </c>
      <c r="CG30" s="23">
        <f>IF(AND(ISNUMBER(Emissions!BD30),ISNUMBER(Dispersion!AC24)),Emissions!BD30*453.59/3600*Dispersion!AC24,0)</f>
        <v>0</v>
      </c>
      <c r="CH30" s="23">
        <f>IF(AND(ISNUMBER(Emissions!BE30),ISNUMBER(Dispersion!AC25)),Emissions!BE30*2000*453.59/8760/3600*Dispersion!AC25,0)</f>
        <v>0</v>
      </c>
      <c r="CI30" s="23">
        <f>IF(AND(ISNUMBER(Emissions!BF30),ISNUMBER(Dispersion!AD23)),Emissions!BF30*453.59/3600*Dispersion!AD23,0)</f>
        <v>0</v>
      </c>
      <c r="CJ30" s="23">
        <f>IF(AND(ISNUMBER(Emissions!BF30),ISNUMBER(Dispersion!AD24)),Emissions!BF30*453.59/3600*Dispersion!AD24,0)</f>
        <v>0</v>
      </c>
      <c r="CK30" s="23">
        <f>IF(AND(ISNUMBER(Emissions!BG30),ISNUMBER(Dispersion!AD25)),Emissions!BG30*2000*453.59/8760/3600*Dispersion!AD25,0)</f>
        <v>0</v>
      </c>
      <c r="CL30" s="23">
        <f>IF(AND(ISNUMBER(Emissions!BH30),ISNUMBER(Dispersion!AE23)),Emissions!BH30*453.59/3600*Dispersion!AE23,0)</f>
        <v>0</v>
      </c>
      <c r="CM30" s="23">
        <f>IF(AND(ISNUMBER(Emissions!BH30),ISNUMBER(Dispersion!AE24)),Emissions!BH30*453.59/3600*Dispersion!AE24,0)</f>
        <v>0</v>
      </c>
      <c r="CN30" s="23">
        <f>IF(AND(ISNUMBER(Emissions!BI30),ISNUMBER(Dispersion!AE25)),Emissions!BI30*2000*453.59/8760/3600*Dispersion!AE25,0)</f>
        <v>0</v>
      </c>
      <c r="CO30" s="23">
        <f>IF(AND(ISNUMBER(Emissions!BJ30),ISNUMBER(Dispersion!AF23)),Emissions!BJ30*453.59/3600*Dispersion!AF23,0)</f>
        <v>0</v>
      </c>
      <c r="CP30" s="23">
        <f>IF(AND(ISNUMBER(Emissions!BJ30),ISNUMBER(Dispersion!AF24)),Emissions!BJ30*453.59/3600*Dispersion!AF24,0)</f>
        <v>0</v>
      </c>
      <c r="CQ30" s="23">
        <f>IF(AND(ISNUMBER(Emissions!BK30),ISNUMBER(Dispersion!AF25)),Emissions!BK30*2000*453.59/8760/3600*Dispersion!AF25,0)</f>
        <v>0</v>
      </c>
      <c r="CR30" s="23">
        <f>IF(AND(ISNUMBER(Emissions!BL30),ISNUMBER(Dispersion!AG23)),Emissions!BL30*453.59/3600*Dispersion!AG23,0)</f>
        <v>0</v>
      </c>
      <c r="CS30" s="23">
        <f>IF(AND(ISNUMBER(Emissions!BL30),ISNUMBER(Dispersion!AG24)),Emissions!BL30*453.59/3600*Dispersion!AG24,0)</f>
        <v>0</v>
      </c>
      <c r="CT30" s="23">
        <f>IF(AND(ISNUMBER(Emissions!BM30),ISNUMBER(Dispersion!AG25)),Emissions!BM30*2000*453.59/8760/3600*Dispersion!AG25,0)</f>
        <v>0</v>
      </c>
      <c r="CU30" s="23">
        <f>IF(AND(ISNUMBER(Emissions!BN30),ISNUMBER(Dispersion!AH23)),Emissions!BN30*453.59/3600*Dispersion!AH23,0)</f>
        <v>0</v>
      </c>
      <c r="CV30" s="23">
        <f>IF(AND(ISNUMBER(Emissions!BN30),ISNUMBER(Dispersion!AH24)),Emissions!BN30*453.59/3600*Dispersion!AH24,0)</f>
        <v>0</v>
      </c>
      <c r="CW30" s="23">
        <f>IF(AND(ISNUMBER(Emissions!BO30),ISNUMBER(Dispersion!AH25)),Emissions!BO30*2000*453.59/8760/3600*Dispersion!AH25,0)</f>
        <v>0</v>
      </c>
      <c r="CX30" s="23">
        <f>IF(AND(ISNUMBER(Emissions!BP30),ISNUMBER(Dispersion!AI23)),Emissions!BP30*453.59/3600*Dispersion!AI23,0)</f>
        <v>0</v>
      </c>
      <c r="CY30" s="23">
        <f>IF(AND(ISNUMBER(Emissions!BP30),ISNUMBER(Dispersion!AI24)),Emissions!BP30*453.59/3600*Dispersion!AI24,0)</f>
        <v>0</v>
      </c>
      <c r="CZ30" s="23">
        <f>IF(AND(ISNUMBER(Emissions!BQ30),ISNUMBER(Dispersion!AI25)),Emissions!BQ30*2000*453.59/8760/3600*Dispersion!AI25,0)</f>
        <v>0</v>
      </c>
      <c r="DA30" s="23">
        <f>IF(AND(ISNUMBER(Emissions!BR30),ISNUMBER(Dispersion!AJ23)),Emissions!BR30*453.59/3600*Dispersion!AJ23,0)</f>
        <v>0</v>
      </c>
      <c r="DB30" s="23">
        <f>IF(AND(ISNUMBER(Emissions!BR30),ISNUMBER(Dispersion!AJ24)),Emissions!BR30*453.59/3600*Dispersion!AJ24,0)</f>
        <v>0</v>
      </c>
      <c r="DC30" s="23">
        <f>IF(AND(ISNUMBER(Emissions!BS30),ISNUMBER(Dispersion!AJ25)),Emissions!BS30*2000*453.59/8760/3600*Dispersion!AJ25,0)</f>
        <v>0</v>
      </c>
      <c r="DD30" s="23">
        <f>IF(AND(ISNUMBER(Emissions!BT30),ISNUMBER(Dispersion!AK23)),Emissions!BT30*453.59/3600*Dispersion!AK23,0)</f>
        <v>0</v>
      </c>
      <c r="DE30" s="23">
        <f>IF(AND(ISNUMBER(Emissions!BT30),ISNUMBER(Dispersion!AK24)),Emissions!BT30*453.59/3600*Dispersion!AK24,0)</f>
        <v>0</v>
      </c>
      <c r="DF30" s="23">
        <f>IF(AND(ISNUMBER(Emissions!BU30),ISNUMBER(Dispersion!AK25)),Emissions!BU30*2000*453.59/8760/3600*Dispersion!AK25,0)</f>
        <v>0</v>
      </c>
      <c r="DG30" s="23">
        <f>IF(AND(ISNUMBER(Emissions!BV30),ISNUMBER(Dispersion!AL23)),Emissions!BV30*453.59/3600*Dispersion!AL23,0)</f>
        <v>0</v>
      </c>
      <c r="DH30" s="23">
        <f>IF(AND(ISNUMBER(Emissions!BV30),ISNUMBER(Dispersion!AL24)),Emissions!BV30*453.59/3600*Dispersion!AL24,0)</f>
        <v>0</v>
      </c>
      <c r="DI30" s="23">
        <f>IF(AND(ISNUMBER(Emissions!BW30),ISNUMBER(Dispersion!AL25)),Emissions!BW30*2000*453.59/8760/3600*Dispersion!AL25,0)</f>
        <v>0</v>
      </c>
      <c r="DJ30" s="23">
        <f>IF(AND(ISNUMBER(Emissions!BX30),ISNUMBER(Dispersion!AM23)),Emissions!BX30*453.59/3600*Dispersion!AM23,0)</f>
        <v>0</v>
      </c>
      <c r="DK30" s="23">
        <f>IF(AND(ISNUMBER(Emissions!BX30),ISNUMBER(Dispersion!AM24)),Emissions!BX30*453.59/3600*Dispersion!AM24,0)</f>
        <v>0</v>
      </c>
      <c r="DL30" s="23">
        <f>IF(AND(ISNUMBER(Emissions!BY30),ISNUMBER(Dispersion!AM25)),Emissions!BY30*2000*453.59/8760/3600*Dispersion!AM25,0)</f>
        <v>0</v>
      </c>
      <c r="DM30" s="23">
        <f>IF(AND(ISNUMBER(Emissions!BZ30),ISNUMBER(Dispersion!AN23)),Emissions!BZ30*453.59/3600*Dispersion!AN23,0)</f>
        <v>0</v>
      </c>
      <c r="DN30" s="23">
        <f>IF(AND(ISNUMBER(Emissions!BZ30),ISNUMBER(Dispersion!AN24)),Emissions!BZ30*453.59/3600*Dispersion!AN24,0)</f>
        <v>0</v>
      </c>
      <c r="DO30" s="23">
        <f>IF(AND(ISNUMBER(Emissions!CA30),ISNUMBER(Dispersion!AN25)),Emissions!CA30*2000*453.59/8760/3600*Dispersion!AN25,0)</f>
        <v>0</v>
      </c>
      <c r="DP30" s="23">
        <f>IF(AND(ISNUMBER(Emissions!CB30),ISNUMBER(Dispersion!AO23)),Emissions!CB30*453.59/3600*Dispersion!AO23,0)</f>
        <v>0</v>
      </c>
      <c r="DQ30" s="23">
        <f>IF(AND(ISNUMBER(Emissions!CB30),ISNUMBER(Dispersion!AO24)),Emissions!CB30*453.59/3600*Dispersion!AO24,0)</f>
        <v>0</v>
      </c>
      <c r="DR30" s="23">
        <f>IF(AND(ISNUMBER(Emissions!CC30),ISNUMBER(Dispersion!AO25)),Emissions!CC30*2000*453.59/8760/3600*Dispersion!AO25,0)</f>
        <v>0</v>
      </c>
      <c r="DS30" s="23">
        <f>IF(AND(ISNUMBER(Emissions!CD30),ISNUMBER(Dispersion!AP23)),Emissions!CD30*453.59/3600*Dispersion!AP23,0)</f>
        <v>0</v>
      </c>
      <c r="DT30" s="23">
        <f>IF(AND(ISNUMBER(Emissions!CD30),ISNUMBER(Dispersion!AP24)),Emissions!CD30*453.59/3600*Dispersion!AP24,0)</f>
        <v>0</v>
      </c>
      <c r="DU30" s="23">
        <f>IF(AND(ISNUMBER(Emissions!CE30),ISNUMBER(Dispersion!AP25)),Emissions!CE30*2000*453.59/8760/3600*Dispersion!AP25,0)</f>
        <v>0</v>
      </c>
      <c r="DV30" s="23">
        <f>IF(AND(ISNUMBER(Emissions!CF30),ISNUMBER(Dispersion!AQ23)),Emissions!CF30*453.59/3600*Dispersion!AQ23,0)</f>
        <v>0</v>
      </c>
      <c r="DW30" s="23">
        <f>IF(AND(ISNUMBER(Emissions!CF30),ISNUMBER(Dispersion!AQ24)),Emissions!CF30*453.59/3600*Dispersion!AQ24,0)</f>
        <v>0</v>
      </c>
      <c r="DX30" s="23">
        <f>IF(AND(ISNUMBER(Emissions!CG30),ISNUMBER(Dispersion!AQ25)),Emissions!CG30*2000*453.59/8760/3600*Dispersion!AQ25,0)</f>
        <v>0</v>
      </c>
      <c r="DY30" s="23">
        <f>IF(AND(ISNUMBER(Emissions!CH30),ISNUMBER(Dispersion!AR23)),Emissions!CH30*453.59/3600*Dispersion!AR23,0)</f>
        <v>0</v>
      </c>
      <c r="DZ30" s="23">
        <f>IF(AND(ISNUMBER(Emissions!CH30),ISNUMBER(Dispersion!AR24)),Emissions!CH30*453.59/3600*Dispersion!AR24,0)</f>
        <v>0</v>
      </c>
      <c r="EA30" s="23">
        <f>IF(AND(ISNUMBER(Emissions!CI30),ISNUMBER(Dispersion!AR25)),Emissions!CI30*2000*453.59/8760/3600*Dispersion!AR25,0)</f>
        <v>0</v>
      </c>
      <c r="EB30" s="23">
        <f>IF(AND(ISNUMBER(Emissions!CJ30),ISNUMBER(Dispersion!AS23)),Emissions!CJ30*453.59/3600*Dispersion!AS23,0)</f>
        <v>0</v>
      </c>
      <c r="EC30" s="23">
        <f>IF(AND(ISNUMBER(Emissions!CJ30),ISNUMBER(Dispersion!AS24)),Emissions!CJ30*453.59/3600*Dispersion!AS24,0)</f>
        <v>0</v>
      </c>
      <c r="ED30" s="23">
        <f>IF(AND(ISNUMBER(Emissions!CK30),ISNUMBER(Dispersion!AS25)),Emissions!CK30*2000*453.59/8760/3600*Dispersion!AS25,0)</f>
        <v>0</v>
      </c>
      <c r="EE30" s="23">
        <f>IF(AND(ISNUMBER(Emissions!CL30),ISNUMBER(Dispersion!AT23)),Emissions!CL30*453.59/3600*Dispersion!AT23,0)</f>
        <v>0</v>
      </c>
      <c r="EF30" s="23">
        <f>IF(AND(ISNUMBER(Emissions!CL30),ISNUMBER(Dispersion!AT24)),Emissions!CL30*453.59/3600*Dispersion!AT24,0)</f>
        <v>0</v>
      </c>
      <c r="EG30" s="23">
        <f>IF(AND(ISNUMBER(Emissions!CM30),ISNUMBER(Dispersion!AT25)),Emissions!CM30*2000*453.59/8760/3600*Dispersion!AT25,0)</f>
        <v>0</v>
      </c>
      <c r="EH30" s="23">
        <f>IF(AND(ISNUMBER(Emissions!CN30),ISNUMBER(Dispersion!AU23)),Emissions!CN30*453.59/3600*Dispersion!AU23,0)</f>
        <v>0</v>
      </c>
      <c r="EI30" s="23">
        <f>IF(AND(ISNUMBER(Emissions!CN30),ISNUMBER(Dispersion!AU24)),Emissions!CN30*453.59/3600*Dispersion!AU24,0)</f>
        <v>0</v>
      </c>
      <c r="EJ30" s="23">
        <f>IF(AND(ISNUMBER(Emissions!CO30),ISNUMBER(Dispersion!AU25)),Emissions!CO30*2000*453.59/8760/3600*Dispersion!AU25,0)</f>
        <v>0</v>
      </c>
      <c r="EK30" s="23">
        <f>IF(AND(ISNUMBER(Emissions!CP30),ISNUMBER(Dispersion!AV23)),Emissions!CP30*453.59/3600*Dispersion!AV23,0)</f>
        <v>0</v>
      </c>
      <c r="EL30" s="23">
        <f>IF(AND(ISNUMBER(Emissions!CP30),ISNUMBER(Dispersion!AV24)),Emissions!CP30*453.59/3600*Dispersion!AV24,0)</f>
        <v>0</v>
      </c>
      <c r="EM30" s="23">
        <f>IF(AND(ISNUMBER(Emissions!CQ30),ISNUMBER(Dispersion!AV25)),Emissions!CQ30*2000*453.59/8760/3600*Dispersion!AV25,0)</f>
        <v>0</v>
      </c>
      <c r="EN30" s="23">
        <f>IF(AND(ISNUMBER(Emissions!CR30),ISNUMBER(Dispersion!AW23)),Emissions!CR30*453.59/3600*Dispersion!AW23,0)</f>
        <v>0</v>
      </c>
      <c r="EO30" s="23">
        <f>IF(AND(ISNUMBER(Emissions!CR30),ISNUMBER(Dispersion!AW24)),Emissions!CR30*453.59/3600*Dispersion!AW24,0)</f>
        <v>0</v>
      </c>
      <c r="EP30" s="23">
        <f>IF(AND(ISNUMBER(Emissions!CS30),ISNUMBER(Dispersion!AW25)),Emissions!CS30*2000*453.59/8760/3600*Dispersion!AW25,0)</f>
        <v>0</v>
      </c>
      <c r="EQ30" s="23">
        <f>IF(AND(ISNUMBER(Emissions!CT30),ISNUMBER(Dispersion!AX23)),Emissions!CT30*453.59/3600*Dispersion!AX23,0)</f>
        <v>0</v>
      </c>
      <c r="ER30" s="23">
        <f>IF(AND(ISNUMBER(Emissions!CT30),ISNUMBER(Dispersion!AX24)),Emissions!CT30*453.59/3600*Dispersion!AX24,0)</f>
        <v>0</v>
      </c>
      <c r="ES30" s="23">
        <f>IF(AND(ISNUMBER(Emissions!CU30),ISNUMBER(Dispersion!AX25)),Emissions!CU30*2000*453.59/8760/3600*Dispersion!AX25,0)</f>
        <v>0</v>
      </c>
      <c r="ET30" s="23">
        <f>IF(AND(ISNUMBER(Emissions!CV30),ISNUMBER(Dispersion!AY23)),Emissions!CV30*453.59/3600*Dispersion!AY23,0)</f>
        <v>0</v>
      </c>
      <c r="EU30" s="23">
        <f>IF(AND(ISNUMBER(Emissions!CV30),ISNUMBER(Dispersion!AY24)),Emissions!CV30*453.59/3600*Dispersion!AY24,0)</f>
        <v>0</v>
      </c>
      <c r="EV30" s="23">
        <f>IF(AND(ISNUMBER(Emissions!CW30),ISNUMBER(Dispersion!AY25)),Emissions!CW30*2000*453.59/8760/3600*Dispersion!AY25,0)</f>
        <v>0</v>
      </c>
      <c r="EW30" s="23">
        <f>IF(AND(ISNUMBER(Emissions!CX30),ISNUMBER(Dispersion!AZ23)),Emissions!CX30*453.59/3600*Dispersion!AZ23,0)</f>
        <v>0</v>
      </c>
      <c r="EX30" s="23">
        <f>IF(AND(ISNUMBER(Emissions!CX30),ISNUMBER(Dispersion!AZ24)),Emissions!CX30*453.59/3600*Dispersion!AZ24,0)</f>
        <v>0</v>
      </c>
      <c r="EY30" s="36">
        <f>IF(AND(ISNUMBER(Emissions!CY30),ISNUMBER(Dispersion!AZ25)),Emissions!CY30*2000*453.59/8760/3600*Dispersion!AZ25,0)</f>
        <v>0</v>
      </c>
    </row>
    <row r="31" spans="1:155" x14ac:dyDescent="0.2">
      <c r="A31" s="14" t="s">
        <v>677</v>
      </c>
      <c r="B31" s="14" t="s">
        <v>427</v>
      </c>
      <c r="C31" s="33">
        <f t="shared" si="0"/>
        <v>0</v>
      </c>
      <c r="D31" s="23">
        <f t="shared" si="1"/>
        <v>0</v>
      </c>
      <c r="E31" s="36">
        <f t="shared" si="2"/>
        <v>0</v>
      </c>
      <c r="F31" s="34">
        <f>IF(AND(ISNUMBER(Emissions!D31),ISNUMBER(Dispersion!C23)),Emissions!D31*453.59/3600*Dispersion!C23,0)</f>
        <v>0</v>
      </c>
      <c r="G31" s="23">
        <f>IF(AND(ISNUMBER(Emissions!D31),ISNUMBER(Dispersion!C24)),Emissions!D31*453.59/3600*Dispersion!C24,0)</f>
        <v>0</v>
      </c>
      <c r="H31" s="23">
        <f>IF(AND(ISNUMBER(Emissions!E31),ISNUMBER(Dispersion!C25)),Emissions!E31*2000*453.59/8760/3600*Dispersion!C25,0)</f>
        <v>0</v>
      </c>
      <c r="I31" s="23">
        <f>IF(AND(ISNUMBER(Emissions!F31),ISNUMBER(Dispersion!D23)),Emissions!F31*453.59/3600*Dispersion!D23,0)</f>
        <v>0</v>
      </c>
      <c r="J31" s="23">
        <f>IF(AND(ISNUMBER(Emissions!F31),ISNUMBER(Dispersion!D24)),Emissions!F31*453.59/3600*Dispersion!D24,0)</f>
        <v>0</v>
      </c>
      <c r="K31" s="23">
        <f>IF(AND(ISNUMBER(Emissions!G31),ISNUMBER(Dispersion!D25)),Emissions!G31*2000*453.59/8760/3600*Dispersion!D25,0)</f>
        <v>0</v>
      </c>
      <c r="L31" s="23">
        <f>IF(AND(ISNUMBER(Emissions!H31),ISNUMBER(Dispersion!E23)),Emissions!H31*453.59/3600*Dispersion!E23,0)</f>
        <v>0</v>
      </c>
      <c r="M31" s="23">
        <f>IF(AND(ISNUMBER(Emissions!H31),ISNUMBER(Dispersion!E24)),Emissions!H31*453.59/3600*Dispersion!E24,0)</f>
        <v>0</v>
      </c>
      <c r="N31" s="23">
        <f>IF(AND(ISNUMBER(Emissions!I31),ISNUMBER(Dispersion!E25)),Emissions!I31*2000*453.59/8760/3600*Dispersion!E25,0)</f>
        <v>0</v>
      </c>
      <c r="O31" s="23">
        <f>IF(AND(ISNUMBER(Emissions!J31),ISNUMBER(Dispersion!F23)),Emissions!J31*453.59/3600*Dispersion!F23,0)</f>
        <v>0</v>
      </c>
      <c r="P31" s="23">
        <f>IF(AND(ISNUMBER(Emissions!J31),ISNUMBER(Dispersion!F24)),Emissions!J31*453.59/3600*Dispersion!F24,0)</f>
        <v>0</v>
      </c>
      <c r="Q31" s="23">
        <f>IF(AND(ISNUMBER(Emissions!K31),ISNUMBER(Dispersion!F25)),Emissions!K31*2000*453.59/8760/3600*Dispersion!F25,0)</f>
        <v>0</v>
      </c>
      <c r="R31" s="23">
        <f>IF(AND(ISNUMBER(Emissions!L31),ISNUMBER(Dispersion!G23)),Emissions!L31*453.59/3600*Dispersion!G23,0)</f>
        <v>0</v>
      </c>
      <c r="S31" s="23">
        <f>IF(AND(ISNUMBER(Emissions!L31),ISNUMBER(Dispersion!G24)),Emissions!L31*453.59/3600*Dispersion!G24,0)</f>
        <v>0</v>
      </c>
      <c r="T31" s="23">
        <f>IF(AND(ISNUMBER(Emissions!M31),ISNUMBER(Dispersion!G25)),Emissions!M31*2000*453.59/8760/3600*Dispersion!G25,0)</f>
        <v>0</v>
      </c>
      <c r="U31" s="23">
        <f>IF(AND(ISNUMBER(Emissions!N31),ISNUMBER(Dispersion!H23)),Emissions!N31*453.59/3600*Dispersion!H23,0)</f>
        <v>0</v>
      </c>
      <c r="V31" s="23">
        <f>IF(AND(ISNUMBER(Emissions!N31),ISNUMBER(Dispersion!H24)),Emissions!N31*453.59/3600*Dispersion!H24,0)</f>
        <v>0</v>
      </c>
      <c r="W31" s="23">
        <f>IF(AND(ISNUMBER(Emissions!O31),ISNUMBER(Dispersion!H25)),Emissions!O31*2000*453.59/8760/3600*Dispersion!H25,0)</f>
        <v>0</v>
      </c>
      <c r="X31" s="23">
        <f>IF(AND(ISNUMBER(Emissions!P31),ISNUMBER(Dispersion!I23)),Emissions!P31*453.59/3600*Dispersion!I23,0)</f>
        <v>0</v>
      </c>
      <c r="Y31" s="23">
        <f>IF(AND(ISNUMBER(Emissions!P31),ISNUMBER(Dispersion!I24)),Emissions!P31*453.59/3600*Dispersion!I24,0)</f>
        <v>0</v>
      </c>
      <c r="Z31" s="23">
        <f>IF(AND(ISNUMBER(Emissions!Q31),ISNUMBER(Dispersion!I25)),Emissions!Q31*2000*453.59/8760/3600*Dispersion!I25,0)</f>
        <v>0</v>
      </c>
      <c r="AA31" s="23">
        <f>IF(AND(ISNUMBER(Emissions!R31),ISNUMBER(Dispersion!J23)),Emissions!R31*453.59/3600*Dispersion!J23,0)</f>
        <v>0</v>
      </c>
      <c r="AB31" s="23">
        <f>IF(AND(ISNUMBER(Emissions!R31),ISNUMBER(Dispersion!J24)),Emissions!R31*453.59/3600*Dispersion!J24,0)</f>
        <v>0</v>
      </c>
      <c r="AC31" s="23">
        <f>IF(AND(ISNUMBER(Emissions!S31),ISNUMBER(Dispersion!J25)),Emissions!S31*2000*453.59/8760/3600*Dispersion!J25,0)</f>
        <v>0</v>
      </c>
      <c r="AD31" s="23">
        <f>IF(AND(ISNUMBER(Emissions!T31),ISNUMBER(Dispersion!K23)),Emissions!T31*453.59/3600*Dispersion!K23,0)</f>
        <v>0</v>
      </c>
      <c r="AE31" s="23">
        <f>IF(AND(ISNUMBER(Emissions!T31),ISNUMBER(Dispersion!K24)),Emissions!T31*453.59/3600*Dispersion!K24,0)</f>
        <v>0</v>
      </c>
      <c r="AF31" s="23">
        <f>IF(AND(ISNUMBER(Emissions!U31),ISNUMBER(Dispersion!K25)),Emissions!U31*2000*453.59/8760/3600*Dispersion!K25,0)</f>
        <v>0</v>
      </c>
      <c r="AG31" s="23">
        <f>IF(AND(ISNUMBER(Emissions!V31),ISNUMBER(Dispersion!L23)),Emissions!V31*453.59/3600*Dispersion!L23,0)</f>
        <v>0</v>
      </c>
      <c r="AH31" s="23">
        <f>IF(AND(ISNUMBER(Emissions!V31),ISNUMBER(Dispersion!L24)),Emissions!V31*453.59/3600*Dispersion!L24,0)</f>
        <v>0</v>
      </c>
      <c r="AI31" s="23">
        <f>IF(AND(ISNUMBER(Emissions!W31),ISNUMBER(Dispersion!L25)),Emissions!W31*2000*453.59/8760/3600*Dispersion!L25,0)</f>
        <v>0</v>
      </c>
      <c r="AJ31" s="23">
        <f>IF(AND(ISNUMBER(Emissions!X31),ISNUMBER(Dispersion!M23)),Emissions!X31*453.59/3600*Dispersion!M23,0)</f>
        <v>0</v>
      </c>
      <c r="AK31" s="23">
        <f>IF(AND(ISNUMBER(Emissions!X31),ISNUMBER(Dispersion!M24)),Emissions!X31*453.59/3600*Dispersion!M24,0)</f>
        <v>0</v>
      </c>
      <c r="AL31" s="23">
        <f>IF(AND(ISNUMBER(Emissions!Y31),ISNUMBER(Dispersion!M25)),Emissions!Y31*2000*453.59/8760/3600*Dispersion!M25,0)</f>
        <v>0</v>
      </c>
      <c r="AM31" s="23">
        <f>IF(AND(ISNUMBER(Emissions!Z31),ISNUMBER(Dispersion!N23)),Emissions!Z31*453.59/3600*Dispersion!N23,0)</f>
        <v>0</v>
      </c>
      <c r="AN31" s="23">
        <f>IF(AND(ISNUMBER(Emissions!Z31),ISNUMBER(Dispersion!N24)),Emissions!Z31*453.59/3600*Dispersion!N24,0)</f>
        <v>0</v>
      </c>
      <c r="AO31" s="23">
        <f>IF(AND(ISNUMBER(Emissions!AA31),ISNUMBER(Dispersion!N25)),Emissions!AA31*2000*453.59/8760/3600*Dispersion!N25,0)</f>
        <v>0</v>
      </c>
      <c r="AP31" s="23">
        <f>IF(AND(ISNUMBER(Emissions!AB31),ISNUMBER(Dispersion!O23)),Emissions!AB31*453.59/3600*Dispersion!O23,0)</f>
        <v>0</v>
      </c>
      <c r="AQ31" s="23">
        <f>IF(AND(ISNUMBER(Emissions!AB31),ISNUMBER(Dispersion!O24)),Emissions!AB31*453.59/3600*Dispersion!O24,0)</f>
        <v>0</v>
      </c>
      <c r="AR31" s="23">
        <f>IF(AND(ISNUMBER(Emissions!AC31),ISNUMBER(Dispersion!O25)),Emissions!AC31*2000*453.59/8760/3600*Dispersion!O25,0)</f>
        <v>0</v>
      </c>
      <c r="AS31" s="23">
        <f>IF(AND(ISNUMBER(Emissions!AD31),ISNUMBER(Dispersion!P23)),Emissions!AD31*453.59/3600*Dispersion!P23,0)</f>
        <v>0</v>
      </c>
      <c r="AT31" s="23">
        <f>IF(AND(ISNUMBER(Emissions!AD31),ISNUMBER(Dispersion!P24)),Emissions!AD31*453.59/3600*Dispersion!P24,0)</f>
        <v>0</v>
      </c>
      <c r="AU31" s="23">
        <f>IF(AND(ISNUMBER(Emissions!AE31),ISNUMBER(Dispersion!P25)),Emissions!AE31*2000*453.59/8760/3600*Dispersion!P25,0)</f>
        <v>0</v>
      </c>
      <c r="AV31" s="23">
        <f>IF(AND(ISNUMBER(Emissions!AF31),ISNUMBER(Dispersion!Q23)),Emissions!AF31*453.59/3600*Dispersion!Q23,0)</f>
        <v>0</v>
      </c>
      <c r="AW31" s="23">
        <f>IF(AND(ISNUMBER(Emissions!AF31),ISNUMBER(Dispersion!Q24)),Emissions!AF31*453.59/3600*Dispersion!Q24,0)</f>
        <v>0</v>
      </c>
      <c r="AX31" s="23">
        <f>IF(AND(ISNUMBER(Emissions!AG31),ISNUMBER(Dispersion!Q25)),Emissions!AG31*2000*453.59/8760/3600*Dispersion!Q25,0)</f>
        <v>0</v>
      </c>
      <c r="AY31" s="23">
        <f>IF(AND(ISNUMBER(Emissions!AH31),ISNUMBER(Dispersion!R23)),Emissions!AH31*453.59/3600*Dispersion!R23,0)</f>
        <v>0</v>
      </c>
      <c r="AZ31" s="23">
        <f>IF(AND(ISNUMBER(Emissions!AH31),ISNUMBER(Dispersion!R24)),Emissions!AH31*453.59/3600*Dispersion!R24,0)</f>
        <v>0</v>
      </c>
      <c r="BA31" s="23">
        <f>IF(AND(ISNUMBER(Emissions!AI31),ISNUMBER(Dispersion!R25)),Emissions!AI31*2000*453.59/8760/3600*Dispersion!R25,0)</f>
        <v>0</v>
      </c>
      <c r="BB31" s="23">
        <f>IF(AND(ISNUMBER(Emissions!AJ31),ISNUMBER(Dispersion!S23)),Emissions!AJ31*453.59/3600*Dispersion!S23,0)</f>
        <v>0</v>
      </c>
      <c r="BC31" s="23">
        <f>IF(AND(ISNUMBER(Emissions!AJ31),ISNUMBER(Dispersion!S24)),Emissions!AJ31*453.59/3600*Dispersion!S24,0)</f>
        <v>0</v>
      </c>
      <c r="BD31" s="23">
        <f>IF(AND(ISNUMBER(Emissions!AK31),ISNUMBER(Dispersion!S25)),Emissions!AK31*2000*453.59/8760/3600*Dispersion!S25,0)</f>
        <v>0</v>
      </c>
      <c r="BE31" s="23">
        <f>IF(AND(ISNUMBER(Emissions!AL31),ISNUMBER(Dispersion!T23)),Emissions!AL31*453.59/3600*Dispersion!T23,0)</f>
        <v>0</v>
      </c>
      <c r="BF31" s="23">
        <f>IF(AND(ISNUMBER(Emissions!AL31),ISNUMBER(Dispersion!T24)),Emissions!AL31*453.59/3600*Dispersion!T24,0)</f>
        <v>0</v>
      </c>
      <c r="BG31" s="23">
        <f>IF(AND(ISNUMBER(Emissions!AM31),ISNUMBER(Dispersion!T25)),Emissions!AM31*2000*453.59/8760/3600*Dispersion!T25,0)</f>
        <v>0</v>
      </c>
      <c r="BH31" s="23">
        <f>IF(AND(ISNUMBER(Emissions!AN31),ISNUMBER(Dispersion!U23)),Emissions!AN31*453.59/3600*Dispersion!U23,0)</f>
        <v>0</v>
      </c>
      <c r="BI31" s="23">
        <f>IF(AND(ISNUMBER(Emissions!AN31),ISNUMBER(Dispersion!U24)),Emissions!AN31*453.59/3600*Dispersion!U24,0)</f>
        <v>0</v>
      </c>
      <c r="BJ31" s="23">
        <f>IF(AND(ISNUMBER(Emissions!AO31),ISNUMBER(Dispersion!U25)),Emissions!AO31*2000*453.59/8760/3600*Dispersion!U25,0)</f>
        <v>0</v>
      </c>
      <c r="BK31" s="23">
        <f>IF(AND(ISNUMBER(Emissions!AP31),ISNUMBER(Dispersion!V23)),Emissions!AP31*453.59/3600*Dispersion!V23,0)</f>
        <v>0</v>
      </c>
      <c r="BL31" s="23">
        <f>IF(AND(ISNUMBER(Emissions!AP31),ISNUMBER(Dispersion!V24)),Emissions!AP31*453.59/3600*Dispersion!V24,0)</f>
        <v>0</v>
      </c>
      <c r="BM31" s="23">
        <f>IF(AND(ISNUMBER(Emissions!AQ31),ISNUMBER(Dispersion!V25)),Emissions!AQ31*2000*453.59/8760/3600*Dispersion!V25,0)</f>
        <v>0</v>
      </c>
      <c r="BN31" s="23">
        <f>IF(AND(ISNUMBER(Emissions!AR31),ISNUMBER(Dispersion!W23)),Emissions!AR31*453.59/3600*Dispersion!W23,0)</f>
        <v>0</v>
      </c>
      <c r="BO31" s="23">
        <f>IF(AND(ISNUMBER(Emissions!AR31),ISNUMBER(Dispersion!W24)),Emissions!AR31*453.59/3600*Dispersion!W24,0)</f>
        <v>0</v>
      </c>
      <c r="BP31" s="23">
        <f>IF(AND(ISNUMBER(Emissions!AS31),ISNUMBER(Dispersion!W25)),Emissions!AS31*2000*453.59/8760/3600*Dispersion!W25,0)</f>
        <v>0</v>
      </c>
      <c r="BQ31" s="23">
        <f>IF(AND(ISNUMBER(Emissions!AT31),ISNUMBER(Dispersion!X23)),Emissions!AT31*453.59/3600*Dispersion!X23,0)</f>
        <v>0</v>
      </c>
      <c r="BR31" s="23">
        <f>IF(AND(ISNUMBER(Emissions!AT31),ISNUMBER(Dispersion!X24)),Emissions!AT31*453.59/3600*Dispersion!X24,0)</f>
        <v>0</v>
      </c>
      <c r="BS31" s="23">
        <f>IF(AND(ISNUMBER(Emissions!AU31),ISNUMBER(Dispersion!X25)),Emissions!AU31*2000*453.59/8760/3600*Dispersion!X25,0)</f>
        <v>0</v>
      </c>
      <c r="BT31" s="23">
        <f>IF(AND(ISNUMBER(Emissions!AV31),ISNUMBER(Dispersion!Y23)),Emissions!AV31*453.59/3600*Dispersion!Y23,0)</f>
        <v>0</v>
      </c>
      <c r="BU31" s="23">
        <f>IF(AND(ISNUMBER(Emissions!AV31),ISNUMBER(Dispersion!Y24)),Emissions!AV31*453.59/3600*Dispersion!Y24,0)</f>
        <v>0</v>
      </c>
      <c r="BV31" s="23">
        <f>IF(AND(ISNUMBER(Emissions!AW31),ISNUMBER(Dispersion!Y25)),Emissions!AW31*2000*453.59/8760/3600*Dispersion!Y25,0)</f>
        <v>0</v>
      </c>
      <c r="BW31" s="23">
        <f>IF(AND(ISNUMBER(Emissions!AX31),ISNUMBER(Dispersion!Z23)),Emissions!AX31*453.59/3600*Dispersion!Z23,0)</f>
        <v>0</v>
      </c>
      <c r="BX31" s="23">
        <f>IF(AND(ISNUMBER(Emissions!AX31),ISNUMBER(Dispersion!Z24)),Emissions!AX31*453.59/3600*Dispersion!Z24,0)</f>
        <v>0</v>
      </c>
      <c r="BY31" s="23">
        <f>IF(AND(ISNUMBER(Emissions!AY31),ISNUMBER(Dispersion!Z25)),Emissions!AY31*2000*453.59/8760/3600*Dispersion!Z25,0)</f>
        <v>0</v>
      </c>
      <c r="BZ31" s="23">
        <f>IF(AND(ISNUMBER(Emissions!AZ31),ISNUMBER(Dispersion!AA23)),Emissions!AZ31*453.59/3600*Dispersion!AA23,0)</f>
        <v>0</v>
      </c>
      <c r="CA31" s="23">
        <f>IF(AND(ISNUMBER(Emissions!AZ31),ISNUMBER(Dispersion!AA24)),Emissions!AZ31*453.59/3600*Dispersion!AA24,0)</f>
        <v>0</v>
      </c>
      <c r="CB31" s="23">
        <f>IF(AND(ISNUMBER(Emissions!BA31),ISNUMBER(Dispersion!AA25)),Emissions!BA31*2000*453.59/8760/3600*Dispersion!AA25,0)</f>
        <v>0</v>
      </c>
      <c r="CC31" s="23">
        <f>IF(AND(ISNUMBER(Emissions!BB31),ISNUMBER(Dispersion!AB23)),Emissions!BB31*453.59/3600*Dispersion!AB23,0)</f>
        <v>0</v>
      </c>
      <c r="CD31" s="23">
        <f>IF(AND(ISNUMBER(Emissions!BB31),ISNUMBER(Dispersion!AB24)),Emissions!BB31*453.59/3600*Dispersion!AB24,0)</f>
        <v>0</v>
      </c>
      <c r="CE31" s="23">
        <f>IF(AND(ISNUMBER(Emissions!BC31),ISNUMBER(Dispersion!AB25)),Emissions!BC31*2000*453.59/8760/3600*Dispersion!AB25,0)</f>
        <v>0</v>
      </c>
      <c r="CF31" s="23">
        <f>IF(AND(ISNUMBER(Emissions!BD31),ISNUMBER(Dispersion!AC23)),Emissions!BD31*453.59/3600*Dispersion!AC23,0)</f>
        <v>0</v>
      </c>
      <c r="CG31" s="23">
        <f>IF(AND(ISNUMBER(Emissions!BD31),ISNUMBER(Dispersion!AC24)),Emissions!BD31*453.59/3600*Dispersion!AC24,0)</f>
        <v>0</v>
      </c>
      <c r="CH31" s="23">
        <f>IF(AND(ISNUMBER(Emissions!BE31),ISNUMBER(Dispersion!AC25)),Emissions!BE31*2000*453.59/8760/3600*Dispersion!AC25,0)</f>
        <v>0</v>
      </c>
      <c r="CI31" s="23">
        <f>IF(AND(ISNUMBER(Emissions!BF31),ISNUMBER(Dispersion!AD23)),Emissions!BF31*453.59/3600*Dispersion!AD23,0)</f>
        <v>0</v>
      </c>
      <c r="CJ31" s="23">
        <f>IF(AND(ISNUMBER(Emissions!BF31),ISNUMBER(Dispersion!AD24)),Emissions!BF31*453.59/3600*Dispersion!AD24,0)</f>
        <v>0</v>
      </c>
      <c r="CK31" s="23">
        <f>IF(AND(ISNUMBER(Emissions!BG31),ISNUMBER(Dispersion!AD25)),Emissions!BG31*2000*453.59/8760/3600*Dispersion!AD25,0)</f>
        <v>0</v>
      </c>
      <c r="CL31" s="23">
        <f>IF(AND(ISNUMBER(Emissions!BH31),ISNUMBER(Dispersion!AE23)),Emissions!BH31*453.59/3600*Dispersion!AE23,0)</f>
        <v>0</v>
      </c>
      <c r="CM31" s="23">
        <f>IF(AND(ISNUMBER(Emissions!BH31),ISNUMBER(Dispersion!AE24)),Emissions!BH31*453.59/3600*Dispersion!AE24,0)</f>
        <v>0</v>
      </c>
      <c r="CN31" s="23">
        <f>IF(AND(ISNUMBER(Emissions!BI31),ISNUMBER(Dispersion!AE25)),Emissions!BI31*2000*453.59/8760/3600*Dispersion!AE25,0)</f>
        <v>0</v>
      </c>
      <c r="CO31" s="23">
        <f>IF(AND(ISNUMBER(Emissions!BJ31),ISNUMBER(Dispersion!AF23)),Emissions!BJ31*453.59/3600*Dispersion!AF23,0)</f>
        <v>0</v>
      </c>
      <c r="CP31" s="23">
        <f>IF(AND(ISNUMBER(Emissions!BJ31),ISNUMBER(Dispersion!AF24)),Emissions!BJ31*453.59/3600*Dispersion!AF24,0)</f>
        <v>0</v>
      </c>
      <c r="CQ31" s="23">
        <f>IF(AND(ISNUMBER(Emissions!BK31),ISNUMBER(Dispersion!AF25)),Emissions!BK31*2000*453.59/8760/3600*Dispersion!AF25,0)</f>
        <v>0</v>
      </c>
      <c r="CR31" s="23">
        <f>IF(AND(ISNUMBER(Emissions!BL31),ISNUMBER(Dispersion!AG23)),Emissions!BL31*453.59/3600*Dispersion!AG23,0)</f>
        <v>0</v>
      </c>
      <c r="CS31" s="23">
        <f>IF(AND(ISNUMBER(Emissions!BL31),ISNUMBER(Dispersion!AG24)),Emissions!BL31*453.59/3600*Dispersion!AG24,0)</f>
        <v>0</v>
      </c>
      <c r="CT31" s="23">
        <f>IF(AND(ISNUMBER(Emissions!BM31),ISNUMBER(Dispersion!AG25)),Emissions!BM31*2000*453.59/8760/3600*Dispersion!AG25,0)</f>
        <v>0</v>
      </c>
      <c r="CU31" s="23">
        <f>IF(AND(ISNUMBER(Emissions!BN31),ISNUMBER(Dispersion!AH23)),Emissions!BN31*453.59/3600*Dispersion!AH23,0)</f>
        <v>0</v>
      </c>
      <c r="CV31" s="23">
        <f>IF(AND(ISNUMBER(Emissions!BN31),ISNUMBER(Dispersion!AH24)),Emissions!BN31*453.59/3600*Dispersion!AH24,0)</f>
        <v>0</v>
      </c>
      <c r="CW31" s="23">
        <f>IF(AND(ISNUMBER(Emissions!BO31),ISNUMBER(Dispersion!AH25)),Emissions!BO31*2000*453.59/8760/3600*Dispersion!AH25,0)</f>
        <v>0</v>
      </c>
      <c r="CX31" s="23">
        <f>IF(AND(ISNUMBER(Emissions!BP31),ISNUMBER(Dispersion!AI23)),Emissions!BP31*453.59/3600*Dispersion!AI23,0)</f>
        <v>0</v>
      </c>
      <c r="CY31" s="23">
        <f>IF(AND(ISNUMBER(Emissions!BP31),ISNUMBER(Dispersion!AI24)),Emissions!BP31*453.59/3600*Dispersion!AI24,0)</f>
        <v>0</v>
      </c>
      <c r="CZ31" s="23">
        <f>IF(AND(ISNUMBER(Emissions!BQ31),ISNUMBER(Dispersion!AI25)),Emissions!BQ31*2000*453.59/8760/3600*Dispersion!AI25,0)</f>
        <v>0</v>
      </c>
      <c r="DA31" s="23">
        <f>IF(AND(ISNUMBER(Emissions!BR31),ISNUMBER(Dispersion!AJ23)),Emissions!BR31*453.59/3600*Dispersion!AJ23,0)</f>
        <v>0</v>
      </c>
      <c r="DB31" s="23">
        <f>IF(AND(ISNUMBER(Emissions!BR31),ISNUMBER(Dispersion!AJ24)),Emissions!BR31*453.59/3600*Dispersion!AJ24,0)</f>
        <v>0</v>
      </c>
      <c r="DC31" s="23">
        <f>IF(AND(ISNUMBER(Emissions!BS31),ISNUMBER(Dispersion!AJ25)),Emissions!BS31*2000*453.59/8760/3600*Dispersion!AJ25,0)</f>
        <v>0</v>
      </c>
      <c r="DD31" s="23">
        <f>IF(AND(ISNUMBER(Emissions!BT31),ISNUMBER(Dispersion!AK23)),Emissions!BT31*453.59/3600*Dispersion!AK23,0)</f>
        <v>0</v>
      </c>
      <c r="DE31" s="23">
        <f>IF(AND(ISNUMBER(Emissions!BT31),ISNUMBER(Dispersion!AK24)),Emissions!BT31*453.59/3600*Dispersion!AK24,0)</f>
        <v>0</v>
      </c>
      <c r="DF31" s="23">
        <f>IF(AND(ISNUMBER(Emissions!BU31),ISNUMBER(Dispersion!AK25)),Emissions!BU31*2000*453.59/8760/3600*Dispersion!AK25,0)</f>
        <v>0</v>
      </c>
      <c r="DG31" s="23">
        <f>IF(AND(ISNUMBER(Emissions!BV31),ISNUMBER(Dispersion!AL23)),Emissions!BV31*453.59/3600*Dispersion!AL23,0)</f>
        <v>0</v>
      </c>
      <c r="DH31" s="23">
        <f>IF(AND(ISNUMBER(Emissions!BV31),ISNUMBER(Dispersion!AL24)),Emissions!BV31*453.59/3600*Dispersion!AL24,0)</f>
        <v>0</v>
      </c>
      <c r="DI31" s="23">
        <f>IF(AND(ISNUMBER(Emissions!BW31),ISNUMBER(Dispersion!AL25)),Emissions!BW31*2000*453.59/8760/3600*Dispersion!AL25,0)</f>
        <v>0</v>
      </c>
      <c r="DJ31" s="23">
        <f>IF(AND(ISNUMBER(Emissions!BX31),ISNUMBER(Dispersion!AM23)),Emissions!BX31*453.59/3600*Dispersion!AM23,0)</f>
        <v>0</v>
      </c>
      <c r="DK31" s="23">
        <f>IF(AND(ISNUMBER(Emissions!BX31),ISNUMBER(Dispersion!AM24)),Emissions!BX31*453.59/3600*Dispersion!AM24,0)</f>
        <v>0</v>
      </c>
      <c r="DL31" s="23">
        <f>IF(AND(ISNUMBER(Emissions!BY31),ISNUMBER(Dispersion!AM25)),Emissions!BY31*2000*453.59/8760/3600*Dispersion!AM25,0)</f>
        <v>0</v>
      </c>
      <c r="DM31" s="23">
        <f>IF(AND(ISNUMBER(Emissions!BZ31),ISNUMBER(Dispersion!AN23)),Emissions!BZ31*453.59/3600*Dispersion!AN23,0)</f>
        <v>0</v>
      </c>
      <c r="DN31" s="23">
        <f>IF(AND(ISNUMBER(Emissions!BZ31),ISNUMBER(Dispersion!AN24)),Emissions!BZ31*453.59/3600*Dispersion!AN24,0)</f>
        <v>0</v>
      </c>
      <c r="DO31" s="23">
        <f>IF(AND(ISNUMBER(Emissions!CA31),ISNUMBER(Dispersion!AN25)),Emissions!CA31*2000*453.59/8760/3600*Dispersion!AN25,0)</f>
        <v>0</v>
      </c>
      <c r="DP31" s="23">
        <f>IF(AND(ISNUMBER(Emissions!CB31),ISNUMBER(Dispersion!AO23)),Emissions!CB31*453.59/3600*Dispersion!AO23,0)</f>
        <v>0</v>
      </c>
      <c r="DQ31" s="23">
        <f>IF(AND(ISNUMBER(Emissions!CB31),ISNUMBER(Dispersion!AO24)),Emissions!CB31*453.59/3600*Dispersion!AO24,0)</f>
        <v>0</v>
      </c>
      <c r="DR31" s="23">
        <f>IF(AND(ISNUMBER(Emissions!CC31),ISNUMBER(Dispersion!AO25)),Emissions!CC31*2000*453.59/8760/3600*Dispersion!AO25,0)</f>
        <v>0</v>
      </c>
      <c r="DS31" s="23">
        <f>IF(AND(ISNUMBER(Emissions!CD31),ISNUMBER(Dispersion!AP23)),Emissions!CD31*453.59/3600*Dispersion!AP23,0)</f>
        <v>0</v>
      </c>
      <c r="DT31" s="23">
        <f>IF(AND(ISNUMBER(Emissions!CD31),ISNUMBER(Dispersion!AP24)),Emissions!CD31*453.59/3600*Dispersion!AP24,0)</f>
        <v>0</v>
      </c>
      <c r="DU31" s="23">
        <f>IF(AND(ISNUMBER(Emissions!CE31),ISNUMBER(Dispersion!AP25)),Emissions!CE31*2000*453.59/8760/3600*Dispersion!AP25,0)</f>
        <v>0</v>
      </c>
      <c r="DV31" s="23">
        <f>IF(AND(ISNUMBER(Emissions!CF31),ISNUMBER(Dispersion!AQ23)),Emissions!CF31*453.59/3600*Dispersion!AQ23,0)</f>
        <v>0</v>
      </c>
      <c r="DW31" s="23">
        <f>IF(AND(ISNUMBER(Emissions!CF31),ISNUMBER(Dispersion!AQ24)),Emissions!CF31*453.59/3600*Dispersion!AQ24,0)</f>
        <v>0</v>
      </c>
      <c r="DX31" s="23">
        <f>IF(AND(ISNUMBER(Emissions!CG31),ISNUMBER(Dispersion!AQ25)),Emissions!CG31*2000*453.59/8760/3600*Dispersion!AQ25,0)</f>
        <v>0</v>
      </c>
      <c r="DY31" s="23">
        <f>IF(AND(ISNUMBER(Emissions!CH31),ISNUMBER(Dispersion!AR23)),Emissions!CH31*453.59/3600*Dispersion!AR23,0)</f>
        <v>0</v>
      </c>
      <c r="DZ31" s="23">
        <f>IF(AND(ISNUMBER(Emissions!CH31),ISNUMBER(Dispersion!AR24)),Emissions!CH31*453.59/3600*Dispersion!AR24,0)</f>
        <v>0</v>
      </c>
      <c r="EA31" s="23">
        <f>IF(AND(ISNUMBER(Emissions!CI31),ISNUMBER(Dispersion!AR25)),Emissions!CI31*2000*453.59/8760/3600*Dispersion!AR25,0)</f>
        <v>0</v>
      </c>
      <c r="EB31" s="23">
        <f>IF(AND(ISNUMBER(Emissions!CJ31),ISNUMBER(Dispersion!AS23)),Emissions!CJ31*453.59/3600*Dispersion!AS23,0)</f>
        <v>0</v>
      </c>
      <c r="EC31" s="23">
        <f>IF(AND(ISNUMBER(Emissions!CJ31),ISNUMBER(Dispersion!AS24)),Emissions!CJ31*453.59/3600*Dispersion!AS24,0)</f>
        <v>0</v>
      </c>
      <c r="ED31" s="23">
        <f>IF(AND(ISNUMBER(Emissions!CK31),ISNUMBER(Dispersion!AS25)),Emissions!CK31*2000*453.59/8760/3600*Dispersion!AS25,0)</f>
        <v>0</v>
      </c>
      <c r="EE31" s="23">
        <f>IF(AND(ISNUMBER(Emissions!CL31),ISNUMBER(Dispersion!AT23)),Emissions!CL31*453.59/3600*Dispersion!AT23,0)</f>
        <v>0</v>
      </c>
      <c r="EF31" s="23">
        <f>IF(AND(ISNUMBER(Emissions!CL31),ISNUMBER(Dispersion!AT24)),Emissions!CL31*453.59/3600*Dispersion!AT24,0)</f>
        <v>0</v>
      </c>
      <c r="EG31" s="23">
        <f>IF(AND(ISNUMBER(Emissions!CM31),ISNUMBER(Dispersion!AT25)),Emissions!CM31*2000*453.59/8760/3600*Dispersion!AT25,0)</f>
        <v>0</v>
      </c>
      <c r="EH31" s="23">
        <f>IF(AND(ISNUMBER(Emissions!CN31),ISNUMBER(Dispersion!AU23)),Emissions!CN31*453.59/3600*Dispersion!AU23,0)</f>
        <v>0</v>
      </c>
      <c r="EI31" s="23">
        <f>IF(AND(ISNUMBER(Emissions!CN31),ISNUMBER(Dispersion!AU24)),Emissions!CN31*453.59/3600*Dispersion!AU24,0)</f>
        <v>0</v>
      </c>
      <c r="EJ31" s="23">
        <f>IF(AND(ISNUMBER(Emissions!CO31),ISNUMBER(Dispersion!AU25)),Emissions!CO31*2000*453.59/8760/3600*Dispersion!AU25,0)</f>
        <v>0</v>
      </c>
      <c r="EK31" s="23">
        <f>IF(AND(ISNUMBER(Emissions!CP31),ISNUMBER(Dispersion!AV23)),Emissions!CP31*453.59/3600*Dispersion!AV23,0)</f>
        <v>0</v>
      </c>
      <c r="EL31" s="23">
        <f>IF(AND(ISNUMBER(Emissions!CP31),ISNUMBER(Dispersion!AV24)),Emissions!CP31*453.59/3600*Dispersion!AV24,0)</f>
        <v>0</v>
      </c>
      <c r="EM31" s="23">
        <f>IF(AND(ISNUMBER(Emissions!CQ31),ISNUMBER(Dispersion!AV25)),Emissions!CQ31*2000*453.59/8760/3600*Dispersion!AV25,0)</f>
        <v>0</v>
      </c>
      <c r="EN31" s="23">
        <f>IF(AND(ISNUMBER(Emissions!CR31),ISNUMBER(Dispersion!AW23)),Emissions!CR31*453.59/3600*Dispersion!AW23,0)</f>
        <v>0</v>
      </c>
      <c r="EO31" s="23">
        <f>IF(AND(ISNUMBER(Emissions!CR31),ISNUMBER(Dispersion!AW24)),Emissions!CR31*453.59/3600*Dispersion!AW24,0)</f>
        <v>0</v>
      </c>
      <c r="EP31" s="23">
        <f>IF(AND(ISNUMBER(Emissions!CS31),ISNUMBER(Dispersion!AW25)),Emissions!CS31*2000*453.59/8760/3600*Dispersion!AW25,0)</f>
        <v>0</v>
      </c>
      <c r="EQ31" s="23">
        <f>IF(AND(ISNUMBER(Emissions!CT31),ISNUMBER(Dispersion!AX23)),Emissions!CT31*453.59/3600*Dispersion!AX23,0)</f>
        <v>0</v>
      </c>
      <c r="ER31" s="23">
        <f>IF(AND(ISNUMBER(Emissions!CT31),ISNUMBER(Dispersion!AX24)),Emissions!CT31*453.59/3600*Dispersion!AX24,0)</f>
        <v>0</v>
      </c>
      <c r="ES31" s="23">
        <f>IF(AND(ISNUMBER(Emissions!CU31),ISNUMBER(Dispersion!AX25)),Emissions!CU31*2000*453.59/8760/3600*Dispersion!AX25,0)</f>
        <v>0</v>
      </c>
      <c r="ET31" s="23">
        <f>IF(AND(ISNUMBER(Emissions!CV31),ISNUMBER(Dispersion!AY23)),Emissions!CV31*453.59/3600*Dispersion!AY23,0)</f>
        <v>0</v>
      </c>
      <c r="EU31" s="23">
        <f>IF(AND(ISNUMBER(Emissions!CV31),ISNUMBER(Dispersion!AY24)),Emissions!CV31*453.59/3600*Dispersion!AY24,0)</f>
        <v>0</v>
      </c>
      <c r="EV31" s="23">
        <f>IF(AND(ISNUMBER(Emissions!CW31),ISNUMBER(Dispersion!AY25)),Emissions!CW31*2000*453.59/8760/3600*Dispersion!AY25,0)</f>
        <v>0</v>
      </c>
      <c r="EW31" s="23">
        <f>IF(AND(ISNUMBER(Emissions!CX31),ISNUMBER(Dispersion!AZ23)),Emissions!CX31*453.59/3600*Dispersion!AZ23,0)</f>
        <v>0</v>
      </c>
      <c r="EX31" s="23">
        <f>IF(AND(ISNUMBER(Emissions!CX31),ISNUMBER(Dispersion!AZ24)),Emissions!CX31*453.59/3600*Dispersion!AZ24,0)</f>
        <v>0</v>
      </c>
      <c r="EY31" s="36">
        <f>IF(AND(ISNUMBER(Emissions!CY31),ISNUMBER(Dispersion!AZ25)),Emissions!CY31*2000*453.59/8760/3600*Dispersion!AZ25,0)</f>
        <v>0</v>
      </c>
    </row>
    <row r="32" spans="1:155" x14ac:dyDescent="0.2">
      <c r="A32" s="14" t="s">
        <v>103</v>
      </c>
      <c r="B32" s="14" t="s">
        <v>358</v>
      </c>
      <c r="C32" s="33">
        <f t="shared" si="0"/>
        <v>0</v>
      </c>
      <c r="D32" s="23">
        <f t="shared" si="1"/>
        <v>0</v>
      </c>
      <c r="E32" s="36">
        <f t="shared" si="2"/>
        <v>0</v>
      </c>
      <c r="F32" s="34">
        <f>IF(AND(ISNUMBER(Emissions!D32),ISNUMBER(Dispersion!C23)),Emissions!D32*453.59/3600*Dispersion!C23,0)</f>
        <v>0</v>
      </c>
      <c r="G32" s="23">
        <f>IF(AND(ISNUMBER(Emissions!D32),ISNUMBER(Dispersion!C24)),Emissions!D32*453.59/3600*Dispersion!C24,0)</f>
        <v>0</v>
      </c>
      <c r="H32" s="23">
        <f>IF(AND(ISNUMBER(Emissions!E32),ISNUMBER(Dispersion!C25)),Emissions!E32*2000*453.59/8760/3600*Dispersion!C25,0)</f>
        <v>0</v>
      </c>
      <c r="I32" s="23">
        <f>IF(AND(ISNUMBER(Emissions!F32),ISNUMBER(Dispersion!D23)),Emissions!F32*453.59/3600*Dispersion!D23,0)</f>
        <v>0</v>
      </c>
      <c r="J32" s="23">
        <f>IF(AND(ISNUMBER(Emissions!F32),ISNUMBER(Dispersion!D24)),Emissions!F32*453.59/3600*Dispersion!D24,0)</f>
        <v>0</v>
      </c>
      <c r="K32" s="23">
        <f>IF(AND(ISNUMBER(Emissions!G32),ISNUMBER(Dispersion!D25)),Emissions!G32*2000*453.59/8760/3600*Dispersion!D25,0)</f>
        <v>0</v>
      </c>
      <c r="L32" s="23">
        <f>IF(AND(ISNUMBER(Emissions!H32),ISNUMBER(Dispersion!E23)),Emissions!H32*453.59/3600*Dispersion!E23,0)</f>
        <v>0</v>
      </c>
      <c r="M32" s="23">
        <f>IF(AND(ISNUMBER(Emissions!H32),ISNUMBER(Dispersion!E24)),Emissions!H32*453.59/3600*Dispersion!E24,0)</f>
        <v>0</v>
      </c>
      <c r="N32" s="23">
        <f>IF(AND(ISNUMBER(Emissions!I32),ISNUMBER(Dispersion!E25)),Emissions!I32*2000*453.59/8760/3600*Dispersion!E25,0)</f>
        <v>0</v>
      </c>
      <c r="O32" s="23">
        <f>IF(AND(ISNUMBER(Emissions!J32),ISNUMBER(Dispersion!F23)),Emissions!J32*453.59/3600*Dispersion!F23,0)</f>
        <v>0</v>
      </c>
      <c r="P32" s="23">
        <f>IF(AND(ISNUMBER(Emissions!J32),ISNUMBER(Dispersion!F24)),Emissions!J32*453.59/3600*Dispersion!F24,0)</f>
        <v>0</v>
      </c>
      <c r="Q32" s="23">
        <f>IF(AND(ISNUMBER(Emissions!K32),ISNUMBER(Dispersion!F25)),Emissions!K32*2000*453.59/8760/3600*Dispersion!F25,0)</f>
        <v>0</v>
      </c>
      <c r="R32" s="23">
        <f>IF(AND(ISNUMBER(Emissions!L32),ISNUMBER(Dispersion!G23)),Emissions!L32*453.59/3600*Dispersion!G23,0)</f>
        <v>0</v>
      </c>
      <c r="S32" s="23">
        <f>IF(AND(ISNUMBER(Emissions!L32),ISNUMBER(Dispersion!G24)),Emissions!L32*453.59/3600*Dispersion!G24,0)</f>
        <v>0</v>
      </c>
      <c r="T32" s="23">
        <f>IF(AND(ISNUMBER(Emissions!M32),ISNUMBER(Dispersion!G25)),Emissions!M32*2000*453.59/8760/3600*Dispersion!G25,0)</f>
        <v>0</v>
      </c>
      <c r="U32" s="23">
        <f>IF(AND(ISNUMBER(Emissions!N32),ISNUMBER(Dispersion!H23)),Emissions!N32*453.59/3600*Dispersion!H23,0)</f>
        <v>0</v>
      </c>
      <c r="V32" s="23">
        <f>IF(AND(ISNUMBER(Emissions!N32),ISNUMBER(Dispersion!H24)),Emissions!N32*453.59/3600*Dispersion!H24,0)</f>
        <v>0</v>
      </c>
      <c r="W32" s="23">
        <f>IF(AND(ISNUMBER(Emissions!O32),ISNUMBER(Dispersion!H25)),Emissions!O32*2000*453.59/8760/3600*Dispersion!H25,0)</f>
        <v>0</v>
      </c>
      <c r="X32" s="23">
        <f>IF(AND(ISNUMBER(Emissions!P32),ISNUMBER(Dispersion!I23)),Emissions!P32*453.59/3600*Dispersion!I23,0)</f>
        <v>0</v>
      </c>
      <c r="Y32" s="23">
        <f>IF(AND(ISNUMBER(Emissions!P32),ISNUMBER(Dispersion!I24)),Emissions!P32*453.59/3600*Dispersion!I24,0)</f>
        <v>0</v>
      </c>
      <c r="Z32" s="23">
        <f>IF(AND(ISNUMBER(Emissions!Q32),ISNUMBER(Dispersion!I25)),Emissions!Q32*2000*453.59/8760/3600*Dispersion!I25,0)</f>
        <v>0</v>
      </c>
      <c r="AA32" s="23">
        <f>IF(AND(ISNUMBER(Emissions!R32),ISNUMBER(Dispersion!J23)),Emissions!R32*453.59/3600*Dispersion!J23,0)</f>
        <v>0</v>
      </c>
      <c r="AB32" s="23">
        <f>IF(AND(ISNUMBER(Emissions!R32),ISNUMBER(Dispersion!J24)),Emissions!R32*453.59/3600*Dispersion!J24,0)</f>
        <v>0</v>
      </c>
      <c r="AC32" s="23">
        <f>IF(AND(ISNUMBER(Emissions!S32),ISNUMBER(Dispersion!J25)),Emissions!S32*2000*453.59/8760/3600*Dispersion!J25,0)</f>
        <v>0</v>
      </c>
      <c r="AD32" s="23">
        <f>IF(AND(ISNUMBER(Emissions!T32),ISNUMBER(Dispersion!K23)),Emissions!T32*453.59/3600*Dispersion!K23,0)</f>
        <v>0</v>
      </c>
      <c r="AE32" s="23">
        <f>IF(AND(ISNUMBER(Emissions!T32),ISNUMBER(Dispersion!K24)),Emissions!T32*453.59/3600*Dispersion!K24,0)</f>
        <v>0</v>
      </c>
      <c r="AF32" s="23">
        <f>IF(AND(ISNUMBER(Emissions!U32),ISNUMBER(Dispersion!K25)),Emissions!U32*2000*453.59/8760/3600*Dispersion!K25,0)</f>
        <v>0</v>
      </c>
      <c r="AG32" s="23">
        <f>IF(AND(ISNUMBER(Emissions!V32),ISNUMBER(Dispersion!L23)),Emissions!V32*453.59/3600*Dispersion!L23,0)</f>
        <v>0</v>
      </c>
      <c r="AH32" s="23">
        <f>IF(AND(ISNUMBER(Emissions!V32),ISNUMBER(Dispersion!L24)),Emissions!V32*453.59/3600*Dispersion!L24,0)</f>
        <v>0</v>
      </c>
      <c r="AI32" s="23">
        <f>IF(AND(ISNUMBER(Emissions!W32),ISNUMBER(Dispersion!L25)),Emissions!W32*2000*453.59/8760/3600*Dispersion!L25,0)</f>
        <v>0</v>
      </c>
      <c r="AJ32" s="23">
        <f>IF(AND(ISNUMBER(Emissions!X32),ISNUMBER(Dispersion!M23)),Emissions!X32*453.59/3600*Dispersion!M23,0)</f>
        <v>0</v>
      </c>
      <c r="AK32" s="23">
        <f>IF(AND(ISNUMBER(Emissions!X32),ISNUMBER(Dispersion!M24)),Emissions!X32*453.59/3600*Dispersion!M24,0)</f>
        <v>0</v>
      </c>
      <c r="AL32" s="23">
        <f>IF(AND(ISNUMBER(Emissions!Y32),ISNUMBER(Dispersion!M25)),Emissions!Y32*2000*453.59/8760/3600*Dispersion!M25,0)</f>
        <v>0</v>
      </c>
      <c r="AM32" s="23">
        <f>IF(AND(ISNUMBER(Emissions!Z32),ISNUMBER(Dispersion!N23)),Emissions!Z32*453.59/3600*Dispersion!N23,0)</f>
        <v>0</v>
      </c>
      <c r="AN32" s="23">
        <f>IF(AND(ISNUMBER(Emissions!Z32),ISNUMBER(Dispersion!N24)),Emissions!Z32*453.59/3600*Dispersion!N24,0)</f>
        <v>0</v>
      </c>
      <c r="AO32" s="23">
        <f>IF(AND(ISNUMBER(Emissions!AA32),ISNUMBER(Dispersion!N25)),Emissions!AA32*2000*453.59/8760/3600*Dispersion!N25,0)</f>
        <v>0</v>
      </c>
      <c r="AP32" s="23">
        <f>IF(AND(ISNUMBER(Emissions!AB32),ISNUMBER(Dispersion!O23)),Emissions!AB32*453.59/3600*Dispersion!O23,0)</f>
        <v>0</v>
      </c>
      <c r="AQ32" s="23">
        <f>IF(AND(ISNUMBER(Emissions!AB32),ISNUMBER(Dispersion!O24)),Emissions!AB32*453.59/3600*Dispersion!O24,0)</f>
        <v>0</v>
      </c>
      <c r="AR32" s="23">
        <f>IF(AND(ISNUMBER(Emissions!AC32),ISNUMBER(Dispersion!O25)),Emissions!AC32*2000*453.59/8760/3600*Dispersion!O25,0)</f>
        <v>0</v>
      </c>
      <c r="AS32" s="23">
        <f>IF(AND(ISNUMBER(Emissions!AD32),ISNUMBER(Dispersion!P23)),Emissions!AD32*453.59/3600*Dispersion!P23,0)</f>
        <v>0</v>
      </c>
      <c r="AT32" s="23">
        <f>IF(AND(ISNUMBER(Emissions!AD32),ISNUMBER(Dispersion!P24)),Emissions!AD32*453.59/3600*Dispersion!P24,0)</f>
        <v>0</v>
      </c>
      <c r="AU32" s="23">
        <f>IF(AND(ISNUMBER(Emissions!AE32),ISNUMBER(Dispersion!P25)),Emissions!AE32*2000*453.59/8760/3600*Dispersion!P25,0)</f>
        <v>0</v>
      </c>
      <c r="AV32" s="23">
        <f>IF(AND(ISNUMBER(Emissions!AF32),ISNUMBER(Dispersion!Q23)),Emissions!AF32*453.59/3600*Dispersion!Q23,0)</f>
        <v>0</v>
      </c>
      <c r="AW32" s="23">
        <f>IF(AND(ISNUMBER(Emissions!AF32),ISNUMBER(Dispersion!Q24)),Emissions!AF32*453.59/3600*Dispersion!Q24,0)</f>
        <v>0</v>
      </c>
      <c r="AX32" s="23">
        <f>IF(AND(ISNUMBER(Emissions!AG32),ISNUMBER(Dispersion!Q25)),Emissions!AG32*2000*453.59/8760/3600*Dispersion!Q25,0)</f>
        <v>0</v>
      </c>
      <c r="AY32" s="23">
        <f>IF(AND(ISNUMBER(Emissions!AH32),ISNUMBER(Dispersion!R23)),Emissions!AH32*453.59/3600*Dispersion!R23,0)</f>
        <v>0</v>
      </c>
      <c r="AZ32" s="23">
        <f>IF(AND(ISNUMBER(Emissions!AH32),ISNUMBER(Dispersion!R24)),Emissions!AH32*453.59/3600*Dispersion!R24,0)</f>
        <v>0</v>
      </c>
      <c r="BA32" s="23">
        <f>IF(AND(ISNUMBER(Emissions!AI32),ISNUMBER(Dispersion!R25)),Emissions!AI32*2000*453.59/8760/3600*Dispersion!R25,0)</f>
        <v>0</v>
      </c>
      <c r="BB32" s="23">
        <f>IF(AND(ISNUMBER(Emissions!AJ32),ISNUMBER(Dispersion!S23)),Emissions!AJ32*453.59/3600*Dispersion!S23,0)</f>
        <v>0</v>
      </c>
      <c r="BC32" s="23">
        <f>IF(AND(ISNUMBER(Emissions!AJ32),ISNUMBER(Dispersion!S24)),Emissions!AJ32*453.59/3600*Dispersion!S24,0)</f>
        <v>0</v>
      </c>
      <c r="BD32" s="23">
        <f>IF(AND(ISNUMBER(Emissions!AK32),ISNUMBER(Dispersion!S25)),Emissions!AK32*2000*453.59/8760/3600*Dispersion!S25,0)</f>
        <v>0</v>
      </c>
      <c r="BE32" s="23">
        <f>IF(AND(ISNUMBER(Emissions!AL32),ISNUMBER(Dispersion!T23)),Emissions!AL32*453.59/3600*Dispersion!T23,0)</f>
        <v>0</v>
      </c>
      <c r="BF32" s="23">
        <f>IF(AND(ISNUMBER(Emissions!AL32),ISNUMBER(Dispersion!T24)),Emissions!AL32*453.59/3600*Dispersion!T24,0)</f>
        <v>0</v>
      </c>
      <c r="BG32" s="23">
        <f>IF(AND(ISNUMBER(Emissions!AM32),ISNUMBER(Dispersion!T25)),Emissions!AM32*2000*453.59/8760/3600*Dispersion!T25,0)</f>
        <v>0</v>
      </c>
      <c r="BH32" s="23">
        <f>IF(AND(ISNUMBER(Emissions!AN32),ISNUMBER(Dispersion!U23)),Emissions!AN32*453.59/3600*Dispersion!U23,0)</f>
        <v>0</v>
      </c>
      <c r="BI32" s="23">
        <f>IF(AND(ISNUMBER(Emissions!AN32),ISNUMBER(Dispersion!U24)),Emissions!AN32*453.59/3600*Dispersion!U24,0)</f>
        <v>0</v>
      </c>
      <c r="BJ32" s="23">
        <f>IF(AND(ISNUMBER(Emissions!AO32),ISNUMBER(Dispersion!U25)),Emissions!AO32*2000*453.59/8760/3600*Dispersion!U25,0)</f>
        <v>0</v>
      </c>
      <c r="BK32" s="23">
        <f>IF(AND(ISNUMBER(Emissions!AP32),ISNUMBER(Dispersion!V23)),Emissions!AP32*453.59/3600*Dispersion!V23,0)</f>
        <v>0</v>
      </c>
      <c r="BL32" s="23">
        <f>IF(AND(ISNUMBER(Emissions!AP32),ISNUMBER(Dispersion!V24)),Emissions!AP32*453.59/3600*Dispersion!V24,0)</f>
        <v>0</v>
      </c>
      <c r="BM32" s="23">
        <f>IF(AND(ISNUMBER(Emissions!AQ32),ISNUMBER(Dispersion!V25)),Emissions!AQ32*2000*453.59/8760/3600*Dispersion!V25,0)</f>
        <v>0</v>
      </c>
      <c r="BN32" s="23">
        <f>IF(AND(ISNUMBER(Emissions!AR32),ISNUMBER(Dispersion!W23)),Emissions!AR32*453.59/3600*Dispersion!W23,0)</f>
        <v>0</v>
      </c>
      <c r="BO32" s="23">
        <f>IF(AND(ISNUMBER(Emissions!AR32),ISNUMBER(Dispersion!W24)),Emissions!AR32*453.59/3600*Dispersion!W24,0)</f>
        <v>0</v>
      </c>
      <c r="BP32" s="23">
        <f>IF(AND(ISNUMBER(Emissions!AS32),ISNUMBER(Dispersion!W25)),Emissions!AS32*2000*453.59/8760/3600*Dispersion!W25,0)</f>
        <v>0</v>
      </c>
      <c r="BQ32" s="23">
        <f>IF(AND(ISNUMBER(Emissions!AT32),ISNUMBER(Dispersion!X23)),Emissions!AT32*453.59/3600*Dispersion!X23,0)</f>
        <v>0</v>
      </c>
      <c r="BR32" s="23">
        <f>IF(AND(ISNUMBER(Emissions!AT32),ISNUMBER(Dispersion!X24)),Emissions!AT32*453.59/3600*Dispersion!X24,0)</f>
        <v>0</v>
      </c>
      <c r="BS32" s="23">
        <f>IF(AND(ISNUMBER(Emissions!AU32),ISNUMBER(Dispersion!X25)),Emissions!AU32*2000*453.59/8760/3600*Dispersion!X25,0)</f>
        <v>0</v>
      </c>
      <c r="BT32" s="23">
        <f>IF(AND(ISNUMBER(Emissions!AV32),ISNUMBER(Dispersion!Y23)),Emissions!AV32*453.59/3600*Dispersion!Y23,0)</f>
        <v>0</v>
      </c>
      <c r="BU32" s="23">
        <f>IF(AND(ISNUMBER(Emissions!AV32),ISNUMBER(Dispersion!Y24)),Emissions!AV32*453.59/3600*Dispersion!Y24,0)</f>
        <v>0</v>
      </c>
      <c r="BV32" s="23">
        <f>IF(AND(ISNUMBER(Emissions!AW32),ISNUMBER(Dispersion!Y25)),Emissions!AW32*2000*453.59/8760/3600*Dispersion!Y25,0)</f>
        <v>0</v>
      </c>
      <c r="BW32" s="23">
        <f>IF(AND(ISNUMBER(Emissions!AX32),ISNUMBER(Dispersion!Z23)),Emissions!AX32*453.59/3600*Dispersion!Z23,0)</f>
        <v>0</v>
      </c>
      <c r="BX32" s="23">
        <f>IF(AND(ISNUMBER(Emissions!AX32),ISNUMBER(Dispersion!Z24)),Emissions!AX32*453.59/3600*Dispersion!Z24,0)</f>
        <v>0</v>
      </c>
      <c r="BY32" s="23">
        <f>IF(AND(ISNUMBER(Emissions!AY32),ISNUMBER(Dispersion!Z25)),Emissions!AY32*2000*453.59/8760/3600*Dispersion!Z25,0)</f>
        <v>0</v>
      </c>
      <c r="BZ32" s="23">
        <f>IF(AND(ISNUMBER(Emissions!AZ32),ISNUMBER(Dispersion!AA23)),Emissions!AZ32*453.59/3600*Dispersion!AA23,0)</f>
        <v>0</v>
      </c>
      <c r="CA32" s="23">
        <f>IF(AND(ISNUMBER(Emissions!AZ32),ISNUMBER(Dispersion!AA24)),Emissions!AZ32*453.59/3600*Dispersion!AA24,0)</f>
        <v>0</v>
      </c>
      <c r="CB32" s="23">
        <f>IF(AND(ISNUMBER(Emissions!BA32),ISNUMBER(Dispersion!AA25)),Emissions!BA32*2000*453.59/8760/3600*Dispersion!AA25,0)</f>
        <v>0</v>
      </c>
      <c r="CC32" s="23">
        <f>IF(AND(ISNUMBER(Emissions!BB32),ISNUMBER(Dispersion!AB23)),Emissions!BB32*453.59/3600*Dispersion!AB23,0)</f>
        <v>0</v>
      </c>
      <c r="CD32" s="23">
        <f>IF(AND(ISNUMBER(Emissions!BB32),ISNUMBER(Dispersion!AB24)),Emissions!BB32*453.59/3600*Dispersion!AB24,0)</f>
        <v>0</v>
      </c>
      <c r="CE32" s="23">
        <f>IF(AND(ISNUMBER(Emissions!BC32),ISNUMBER(Dispersion!AB25)),Emissions!BC32*2000*453.59/8760/3600*Dispersion!AB25,0)</f>
        <v>0</v>
      </c>
      <c r="CF32" s="23">
        <f>IF(AND(ISNUMBER(Emissions!BD32),ISNUMBER(Dispersion!AC23)),Emissions!BD32*453.59/3600*Dispersion!AC23,0)</f>
        <v>0</v>
      </c>
      <c r="CG32" s="23">
        <f>IF(AND(ISNUMBER(Emissions!BD32),ISNUMBER(Dispersion!AC24)),Emissions!BD32*453.59/3600*Dispersion!AC24,0)</f>
        <v>0</v>
      </c>
      <c r="CH32" s="23">
        <f>IF(AND(ISNUMBER(Emissions!BE32),ISNUMBER(Dispersion!AC25)),Emissions!BE32*2000*453.59/8760/3600*Dispersion!AC25,0)</f>
        <v>0</v>
      </c>
      <c r="CI32" s="23">
        <f>IF(AND(ISNUMBER(Emissions!BF32),ISNUMBER(Dispersion!AD23)),Emissions!BF32*453.59/3600*Dispersion!AD23,0)</f>
        <v>0</v>
      </c>
      <c r="CJ32" s="23">
        <f>IF(AND(ISNUMBER(Emissions!BF32),ISNUMBER(Dispersion!AD24)),Emissions!BF32*453.59/3600*Dispersion!AD24,0)</f>
        <v>0</v>
      </c>
      <c r="CK32" s="23">
        <f>IF(AND(ISNUMBER(Emissions!BG32),ISNUMBER(Dispersion!AD25)),Emissions!BG32*2000*453.59/8760/3600*Dispersion!AD25,0)</f>
        <v>0</v>
      </c>
      <c r="CL32" s="23">
        <f>IF(AND(ISNUMBER(Emissions!BH32),ISNUMBER(Dispersion!AE23)),Emissions!BH32*453.59/3600*Dispersion!AE23,0)</f>
        <v>0</v>
      </c>
      <c r="CM32" s="23">
        <f>IF(AND(ISNUMBER(Emissions!BH32),ISNUMBER(Dispersion!AE24)),Emissions!BH32*453.59/3600*Dispersion!AE24,0)</f>
        <v>0</v>
      </c>
      <c r="CN32" s="23">
        <f>IF(AND(ISNUMBER(Emissions!BI32),ISNUMBER(Dispersion!AE25)),Emissions!BI32*2000*453.59/8760/3600*Dispersion!AE25,0)</f>
        <v>0</v>
      </c>
      <c r="CO32" s="23">
        <f>IF(AND(ISNUMBER(Emissions!BJ32),ISNUMBER(Dispersion!AF23)),Emissions!BJ32*453.59/3600*Dispersion!AF23,0)</f>
        <v>0</v>
      </c>
      <c r="CP32" s="23">
        <f>IF(AND(ISNUMBER(Emissions!BJ32),ISNUMBER(Dispersion!AF24)),Emissions!BJ32*453.59/3600*Dispersion!AF24,0)</f>
        <v>0</v>
      </c>
      <c r="CQ32" s="23">
        <f>IF(AND(ISNUMBER(Emissions!BK32),ISNUMBER(Dispersion!AF25)),Emissions!BK32*2000*453.59/8760/3600*Dispersion!AF25,0)</f>
        <v>0</v>
      </c>
      <c r="CR32" s="23">
        <f>IF(AND(ISNUMBER(Emissions!BL32),ISNUMBER(Dispersion!AG23)),Emissions!BL32*453.59/3600*Dispersion!AG23,0)</f>
        <v>0</v>
      </c>
      <c r="CS32" s="23">
        <f>IF(AND(ISNUMBER(Emissions!BL32),ISNUMBER(Dispersion!AG24)),Emissions!BL32*453.59/3600*Dispersion!AG24,0)</f>
        <v>0</v>
      </c>
      <c r="CT32" s="23">
        <f>IF(AND(ISNUMBER(Emissions!BM32),ISNUMBER(Dispersion!AG25)),Emissions!BM32*2000*453.59/8760/3600*Dispersion!AG25,0)</f>
        <v>0</v>
      </c>
      <c r="CU32" s="23">
        <f>IF(AND(ISNUMBER(Emissions!BN32),ISNUMBER(Dispersion!AH23)),Emissions!BN32*453.59/3600*Dispersion!AH23,0)</f>
        <v>0</v>
      </c>
      <c r="CV32" s="23">
        <f>IF(AND(ISNUMBER(Emissions!BN32),ISNUMBER(Dispersion!AH24)),Emissions!BN32*453.59/3600*Dispersion!AH24,0)</f>
        <v>0</v>
      </c>
      <c r="CW32" s="23">
        <f>IF(AND(ISNUMBER(Emissions!BO32),ISNUMBER(Dispersion!AH25)),Emissions!BO32*2000*453.59/8760/3600*Dispersion!AH25,0)</f>
        <v>0</v>
      </c>
      <c r="CX32" s="23">
        <f>IF(AND(ISNUMBER(Emissions!BP32),ISNUMBER(Dispersion!AI23)),Emissions!BP32*453.59/3600*Dispersion!AI23,0)</f>
        <v>0</v>
      </c>
      <c r="CY32" s="23">
        <f>IF(AND(ISNUMBER(Emissions!BP32),ISNUMBER(Dispersion!AI24)),Emissions!BP32*453.59/3600*Dispersion!AI24,0)</f>
        <v>0</v>
      </c>
      <c r="CZ32" s="23">
        <f>IF(AND(ISNUMBER(Emissions!BQ32),ISNUMBER(Dispersion!AI25)),Emissions!BQ32*2000*453.59/8760/3600*Dispersion!AI25,0)</f>
        <v>0</v>
      </c>
      <c r="DA32" s="23">
        <f>IF(AND(ISNUMBER(Emissions!BR32),ISNUMBER(Dispersion!AJ23)),Emissions!BR32*453.59/3600*Dispersion!AJ23,0)</f>
        <v>0</v>
      </c>
      <c r="DB32" s="23">
        <f>IF(AND(ISNUMBER(Emissions!BR32),ISNUMBER(Dispersion!AJ24)),Emissions!BR32*453.59/3600*Dispersion!AJ24,0)</f>
        <v>0</v>
      </c>
      <c r="DC32" s="23">
        <f>IF(AND(ISNUMBER(Emissions!BS32),ISNUMBER(Dispersion!AJ25)),Emissions!BS32*2000*453.59/8760/3600*Dispersion!AJ25,0)</f>
        <v>0</v>
      </c>
      <c r="DD32" s="23">
        <f>IF(AND(ISNUMBER(Emissions!BT32),ISNUMBER(Dispersion!AK23)),Emissions!BT32*453.59/3600*Dispersion!AK23,0)</f>
        <v>0</v>
      </c>
      <c r="DE32" s="23">
        <f>IF(AND(ISNUMBER(Emissions!BT32),ISNUMBER(Dispersion!AK24)),Emissions!BT32*453.59/3600*Dispersion!AK24,0)</f>
        <v>0</v>
      </c>
      <c r="DF32" s="23">
        <f>IF(AND(ISNUMBER(Emissions!BU32),ISNUMBER(Dispersion!AK25)),Emissions!BU32*2000*453.59/8760/3600*Dispersion!AK25,0)</f>
        <v>0</v>
      </c>
      <c r="DG32" s="23">
        <f>IF(AND(ISNUMBER(Emissions!BV32),ISNUMBER(Dispersion!AL23)),Emissions!BV32*453.59/3600*Dispersion!AL23,0)</f>
        <v>0</v>
      </c>
      <c r="DH32" s="23">
        <f>IF(AND(ISNUMBER(Emissions!BV32),ISNUMBER(Dispersion!AL24)),Emissions!BV32*453.59/3600*Dispersion!AL24,0)</f>
        <v>0</v>
      </c>
      <c r="DI32" s="23">
        <f>IF(AND(ISNUMBER(Emissions!BW32),ISNUMBER(Dispersion!AL25)),Emissions!BW32*2000*453.59/8760/3600*Dispersion!AL25,0)</f>
        <v>0</v>
      </c>
      <c r="DJ32" s="23">
        <f>IF(AND(ISNUMBER(Emissions!BX32),ISNUMBER(Dispersion!AM23)),Emissions!BX32*453.59/3600*Dispersion!AM23,0)</f>
        <v>0</v>
      </c>
      <c r="DK32" s="23">
        <f>IF(AND(ISNUMBER(Emissions!BX32),ISNUMBER(Dispersion!AM24)),Emissions!BX32*453.59/3600*Dispersion!AM24,0)</f>
        <v>0</v>
      </c>
      <c r="DL32" s="23">
        <f>IF(AND(ISNUMBER(Emissions!BY32),ISNUMBER(Dispersion!AM25)),Emissions!BY32*2000*453.59/8760/3600*Dispersion!AM25,0)</f>
        <v>0</v>
      </c>
      <c r="DM32" s="23">
        <f>IF(AND(ISNUMBER(Emissions!BZ32),ISNUMBER(Dispersion!AN23)),Emissions!BZ32*453.59/3600*Dispersion!AN23,0)</f>
        <v>0</v>
      </c>
      <c r="DN32" s="23">
        <f>IF(AND(ISNUMBER(Emissions!BZ32),ISNUMBER(Dispersion!AN24)),Emissions!BZ32*453.59/3600*Dispersion!AN24,0)</f>
        <v>0</v>
      </c>
      <c r="DO32" s="23">
        <f>IF(AND(ISNUMBER(Emissions!CA32),ISNUMBER(Dispersion!AN25)),Emissions!CA32*2000*453.59/8760/3600*Dispersion!AN25,0)</f>
        <v>0</v>
      </c>
      <c r="DP32" s="23">
        <f>IF(AND(ISNUMBER(Emissions!CB32),ISNUMBER(Dispersion!AO23)),Emissions!CB32*453.59/3600*Dispersion!AO23,0)</f>
        <v>0</v>
      </c>
      <c r="DQ32" s="23">
        <f>IF(AND(ISNUMBER(Emissions!CB32),ISNUMBER(Dispersion!AO24)),Emissions!CB32*453.59/3600*Dispersion!AO24,0)</f>
        <v>0</v>
      </c>
      <c r="DR32" s="23">
        <f>IF(AND(ISNUMBER(Emissions!CC32),ISNUMBER(Dispersion!AO25)),Emissions!CC32*2000*453.59/8760/3600*Dispersion!AO25,0)</f>
        <v>0</v>
      </c>
      <c r="DS32" s="23">
        <f>IF(AND(ISNUMBER(Emissions!CD32),ISNUMBER(Dispersion!AP23)),Emissions!CD32*453.59/3600*Dispersion!AP23,0)</f>
        <v>0</v>
      </c>
      <c r="DT32" s="23">
        <f>IF(AND(ISNUMBER(Emissions!CD32),ISNUMBER(Dispersion!AP24)),Emissions!CD32*453.59/3600*Dispersion!AP24,0)</f>
        <v>0</v>
      </c>
      <c r="DU32" s="23">
        <f>IF(AND(ISNUMBER(Emissions!CE32),ISNUMBER(Dispersion!AP25)),Emissions!CE32*2000*453.59/8760/3600*Dispersion!AP25,0)</f>
        <v>0</v>
      </c>
      <c r="DV32" s="23">
        <f>IF(AND(ISNUMBER(Emissions!CF32),ISNUMBER(Dispersion!AQ23)),Emissions!CF32*453.59/3600*Dispersion!AQ23,0)</f>
        <v>0</v>
      </c>
      <c r="DW32" s="23">
        <f>IF(AND(ISNUMBER(Emissions!CF32),ISNUMBER(Dispersion!AQ24)),Emissions!CF32*453.59/3600*Dispersion!AQ24,0)</f>
        <v>0</v>
      </c>
      <c r="DX32" s="23">
        <f>IF(AND(ISNUMBER(Emissions!CG32),ISNUMBER(Dispersion!AQ25)),Emissions!CG32*2000*453.59/8760/3600*Dispersion!AQ25,0)</f>
        <v>0</v>
      </c>
      <c r="DY32" s="23">
        <f>IF(AND(ISNUMBER(Emissions!CH32),ISNUMBER(Dispersion!AR23)),Emissions!CH32*453.59/3600*Dispersion!AR23,0)</f>
        <v>0</v>
      </c>
      <c r="DZ32" s="23">
        <f>IF(AND(ISNUMBER(Emissions!CH32),ISNUMBER(Dispersion!AR24)),Emissions!CH32*453.59/3600*Dispersion!AR24,0)</f>
        <v>0</v>
      </c>
      <c r="EA32" s="23">
        <f>IF(AND(ISNUMBER(Emissions!CI32),ISNUMBER(Dispersion!AR25)),Emissions!CI32*2000*453.59/8760/3600*Dispersion!AR25,0)</f>
        <v>0</v>
      </c>
      <c r="EB32" s="23">
        <f>IF(AND(ISNUMBER(Emissions!CJ32),ISNUMBER(Dispersion!AS23)),Emissions!CJ32*453.59/3600*Dispersion!AS23,0)</f>
        <v>0</v>
      </c>
      <c r="EC32" s="23">
        <f>IF(AND(ISNUMBER(Emissions!CJ32),ISNUMBER(Dispersion!AS24)),Emissions!CJ32*453.59/3600*Dispersion!AS24,0)</f>
        <v>0</v>
      </c>
      <c r="ED32" s="23">
        <f>IF(AND(ISNUMBER(Emissions!CK32),ISNUMBER(Dispersion!AS25)),Emissions!CK32*2000*453.59/8760/3600*Dispersion!AS25,0)</f>
        <v>0</v>
      </c>
      <c r="EE32" s="23">
        <f>IF(AND(ISNUMBER(Emissions!CL32),ISNUMBER(Dispersion!AT23)),Emissions!CL32*453.59/3600*Dispersion!AT23,0)</f>
        <v>0</v>
      </c>
      <c r="EF32" s="23">
        <f>IF(AND(ISNUMBER(Emissions!CL32),ISNUMBER(Dispersion!AT24)),Emissions!CL32*453.59/3600*Dispersion!AT24,0)</f>
        <v>0</v>
      </c>
      <c r="EG32" s="23">
        <f>IF(AND(ISNUMBER(Emissions!CM32),ISNUMBER(Dispersion!AT25)),Emissions!CM32*2000*453.59/8760/3600*Dispersion!AT25,0)</f>
        <v>0</v>
      </c>
      <c r="EH32" s="23">
        <f>IF(AND(ISNUMBER(Emissions!CN32),ISNUMBER(Dispersion!AU23)),Emissions!CN32*453.59/3600*Dispersion!AU23,0)</f>
        <v>0</v>
      </c>
      <c r="EI32" s="23">
        <f>IF(AND(ISNUMBER(Emissions!CN32),ISNUMBER(Dispersion!AU24)),Emissions!CN32*453.59/3600*Dispersion!AU24,0)</f>
        <v>0</v>
      </c>
      <c r="EJ32" s="23">
        <f>IF(AND(ISNUMBER(Emissions!CO32),ISNUMBER(Dispersion!AU25)),Emissions!CO32*2000*453.59/8760/3600*Dispersion!AU25,0)</f>
        <v>0</v>
      </c>
      <c r="EK32" s="23">
        <f>IF(AND(ISNUMBER(Emissions!CP32),ISNUMBER(Dispersion!AV23)),Emissions!CP32*453.59/3600*Dispersion!AV23,0)</f>
        <v>0</v>
      </c>
      <c r="EL32" s="23">
        <f>IF(AND(ISNUMBER(Emissions!CP32),ISNUMBER(Dispersion!AV24)),Emissions!CP32*453.59/3600*Dispersion!AV24,0)</f>
        <v>0</v>
      </c>
      <c r="EM32" s="23">
        <f>IF(AND(ISNUMBER(Emissions!CQ32),ISNUMBER(Dispersion!AV25)),Emissions!CQ32*2000*453.59/8760/3600*Dispersion!AV25,0)</f>
        <v>0</v>
      </c>
      <c r="EN32" s="23">
        <f>IF(AND(ISNUMBER(Emissions!CR32),ISNUMBER(Dispersion!AW23)),Emissions!CR32*453.59/3600*Dispersion!AW23,0)</f>
        <v>0</v>
      </c>
      <c r="EO32" s="23">
        <f>IF(AND(ISNUMBER(Emissions!CR32),ISNUMBER(Dispersion!AW24)),Emissions!CR32*453.59/3600*Dispersion!AW24,0)</f>
        <v>0</v>
      </c>
      <c r="EP32" s="23">
        <f>IF(AND(ISNUMBER(Emissions!CS32),ISNUMBER(Dispersion!AW25)),Emissions!CS32*2000*453.59/8760/3600*Dispersion!AW25,0)</f>
        <v>0</v>
      </c>
      <c r="EQ32" s="23">
        <f>IF(AND(ISNUMBER(Emissions!CT32),ISNUMBER(Dispersion!AX23)),Emissions!CT32*453.59/3600*Dispersion!AX23,0)</f>
        <v>0</v>
      </c>
      <c r="ER32" s="23">
        <f>IF(AND(ISNUMBER(Emissions!CT32),ISNUMBER(Dispersion!AX24)),Emissions!CT32*453.59/3600*Dispersion!AX24,0)</f>
        <v>0</v>
      </c>
      <c r="ES32" s="23">
        <f>IF(AND(ISNUMBER(Emissions!CU32),ISNUMBER(Dispersion!AX25)),Emissions!CU32*2000*453.59/8760/3600*Dispersion!AX25,0)</f>
        <v>0</v>
      </c>
      <c r="ET32" s="23">
        <f>IF(AND(ISNUMBER(Emissions!CV32),ISNUMBER(Dispersion!AY23)),Emissions!CV32*453.59/3600*Dispersion!AY23,0)</f>
        <v>0</v>
      </c>
      <c r="EU32" s="23">
        <f>IF(AND(ISNUMBER(Emissions!CV32),ISNUMBER(Dispersion!AY24)),Emissions!CV32*453.59/3600*Dispersion!AY24,0)</f>
        <v>0</v>
      </c>
      <c r="EV32" s="23">
        <f>IF(AND(ISNUMBER(Emissions!CW32),ISNUMBER(Dispersion!AY25)),Emissions!CW32*2000*453.59/8760/3600*Dispersion!AY25,0)</f>
        <v>0</v>
      </c>
      <c r="EW32" s="23">
        <f>IF(AND(ISNUMBER(Emissions!CX32),ISNUMBER(Dispersion!AZ23)),Emissions!CX32*453.59/3600*Dispersion!AZ23,0)</f>
        <v>0</v>
      </c>
      <c r="EX32" s="23">
        <f>IF(AND(ISNUMBER(Emissions!CX32),ISNUMBER(Dispersion!AZ24)),Emissions!CX32*453.59/3600*Dispersion!AZ24,0)</f>
        <v>0</v>
      </c>
      <c r="EY32" s="36">
        <f>IF(AND(ISNUMBER(Emissions!CY32),ISNUMBER(Dispersion!AZ25)),Emissions!CY32*2000*453.59/8760/3600*Dispersion!AZ25,0)</f>
        <v>0</v>
      </c>
    </row>
    <row r="33" spans="1:155" x14ac:dyDescent="0.2">
      <c r="A33" s="14" t="s">
        <v>104</v>
      </c>
      <c r="B33" s="14" t="s">
        <v>446</v>
      </c>
      <c r="C33" s="33">
        <f t="shared" si="0"/>
        <v>0</v>
      </c>
      <c r="D33" s="23">
        <f t="shared" si="1"/>
        <v>0</v>
      </c>
      <c r="E33" s="36">
        <f t="shared" si="2"/>
        <v>0</v>
      </c>
      <c r="F33" s="34">
        <f>IF(AND(ISNUMBER(Emissions!D33),ISNUMBER(Dispersion!C23)),Emissions!D33*453.59/3600*Dispersion!C23,0)</f>
        <v>0</v>
      </c>
      <c r="G33" s="23">
        <f>IF(AND(ISNUMBER(Emissions!D33),ISNUMBER(Dispersion!C24)),Emissions!D33*453.59/3600*Dispersion!C24,0)</f>
        <v>0</v>
      </c>
      <c r="H33" s="23">
        <f>IF(AND(ISNUMBER(Emissions!E33),ISNUMBER(Dispersion!C25)),Emissions!E33*2000*453.59/8760/3600*Dispersion!C25,0)</f>
        <v>0</v>
      </c>
      <c r="I33" s="23">
        <f>IF(AND(ISNUMBER(Emissions!F33),ISNUMBER(Dispersion!D23)),Emissions!F33*453.59/3600*Dispersion!D23,0)</f>
        <v>0</v>
      </c>
      <c r="J33" s="23">
        <f>IF(AND(ISNUMBER(Emissions!F33),ISNUMBER(Dispersion!D24)),Emissions!F33*453.59/3600*Dispersion!D24,0)</f>
        <v>0</v>
      </c>
      <c r="K33" s="23">
        <f>IF(AND(ISNUMBER(Emissions!G33),ISNUMBER(Dispersion!D25)),Emissions!G33*2000*453.59/8760/3600*Dispersion!D25,0)</f>
        <v>0</v>
      </c>
      <c r="L33" s="23">
        <f>IF(AND(ISNUMBER(Emissions!H33),ISNUMBER(Dispersion!E23)),Emissions!H33*453.59/3600*Dispersion!E23,0)</f>
        <v>0</v>
      </c>
      <c r="M33" s="23">
        <f>IF(AND(ISNUMBER(Emissions!H33),ISNUMBER(Dispersion!E24)),Emissions!H33*453.59/3600*Dispersion!E24,0)</f>
        <v>0</v>
      </c>
      <c r="N33" s="23">
        <f>IF(AND(ISNUMBER(Emissions!I33),ISNUMBER(Dispersion!E25)),Emissions!I33*2000*453.59/8760/3600*Dispersion!E25,0)</f>
        <v>0</v>
      </c>
      <c r="O33" s="23">
        <f>IF(AND(ISNUMBER(Emissions!J33),ISNUMBER(Dispersion!F23)),Emissions!J33*453.59/3600*Dispersion!F23,0)</f>
        <v>0</v>
      </c>
      <c r="P33" s="23">
        <f>IF(AND(ISNUMBER(Emissions!J33),ISNUMBER(Dispersion!F24)),Emissions!J33*453.59/3600*Dispersion!F24,0)</f>
        <v>0</v>
      </c>
      <c r="Q33" s="23">
        <f>IF(AND(ISNUMBER(Emissions!K33),ISNUMBER(Dispersion!F25)),Emissions!K33*2000*453.59/8760/3600*Dispersion!F25,0)</f>
        <v>0</v>
      </c>
      <c r="R33" s="23">
        <f>IF(AND(ISNUMBER(Emissions!L33),ISNUMBER(Dispersion!G23)),Emissions!L33*453.59/3600*Dispersion!G23,0)</f>
        <v>0</v>
      </c>
      <c r="S33" s="23">
        <f>IF(AND(ISNUMBER(Emissions!L33),ISNUMBER(Dispersion!G24)),Emissions!L33*453.59/3600*Dispersion!G24,0)</f>
        <v>0</v>
      </c>
      <c r="T33" s="23">
        <f>IF(AND(ISNUMBER(Emissions!M33),ISNUMBER(Dispersion!G25)),Emissions!M33*2000*453.59/8760/3600*Dispersion!G25,0)</f>
        <v>0</v>
      </c>
      <c r="U33" s="23">
        <f>IF(AND(ISNUMBER(Emissions!N33),ISNUMBER(Dispersion!H23)),Emissions!N33*453.59/3600*Dispersion!H23,0)</f>
        <v>0</v>
      </c>
      <c r="V33" s="23">
        <f>IF(AND(ISNUMBER(Emissions!N33),ISNUMBER(Dispersion!H24)),Emissions!N33*453.59/3600*Dispersion!H24,0)</f>
        <v>0</v>
      </c>
      <c r="W33" s="23">
        <f>IF(AND(ISNUMBER(Emissions!O33),ISNUMBER(Dispersion!H25)),Emissions!O33*2000*453.59/8760/3600*Dispersion!H25,0)</f>
        <v>0</v>
      </c>
      <c r="X33" s="23">
        <f>IF(AND(ISNUMBER(Emissions!P33),ISNUMBER(Dispersion!I23)),Emissions!P33*453.59/3600*Dispersion!I23,0)</f>
        <v>0</v>
      </c>
      <c r="Y33" s="23">
        <f>IF(AND(ISNUMBER(Emissions!P33),ISNUMBER(Dispersion!I24)),Emissions!P33*453.59/3600*Dispersion!I24,0)</f>
        <v>0</v>
      </c>
      <c r="Z33" s="23">
        <f>IF(AND(ISNUMBER(Emissions!Q33),ISNUMBER(Dispersion!I25)),Emissions!Q33*2000*453.59/8760/3600*Dispersion!I25,0)</f>
        <v>0</v>
      </c>
      <c r="AA33" s="23">
        <f>IF(AND(ISNUMBER(Emissions!R33),ISNUMBER(Dispersion!J23)),Emissions!R33*453.59/3600*Dispersion!J23,0)</f>
        <v>0</v>
      </c>
      <c r="AB33" s="23">
        <f>IF(AND(ISNUMBER(Emissions!R33),ISNUMBER(Dispersion!J24)),Emissions!R33*453.59/3600*Dispersion!J24,0)</f>
        <v>0</v>
      </c>
      <c r="AC33" s="23">
        <f>IF(AND(ISNUMBER(Emissions!S33),ISNUMBER(Dispersion!J25)),Emissions!S33*2000*453.59/8760/3600*Dispersion!J25,0)</f>
        <v>0</v>
      </c>
      <c r="AD33" s="23">
        <f>IF(AND(ISNUMBER(Emissions!T33),ISNUMBER(Dispersion!K23)),Emissions!T33*453.59/3600*Dispersion!K23,0)</f>
        <v>0</v>
      </c>
      <c r="AE33" s="23">
        <f>IF(AND(ISNUMBER(Emissions!T33),ISNUMBER(Dispersion!K24)),Emissions!T33*453.59/3600*Dispersion!K24,0)</f>
        <v>0</v>
      </c>
      <c r="AF33" s="23">
        <f>IF(AND(ISNUMBER(Emissions!U33),ISNUMBER(Dispersion!K25)),Emissions!U33*2000*453.59/8760/3600*Dispersion!K25,0)</f>
        <v>0</v>
      </c>
      <c r="AG33" s="23">
        <f>IF(AND(ISNUMBER(Emissions!V33),ISNUMBER(Dispersion!L23)),Emissions!V33*453.59/3600*Dispersion!L23,0)</f>
        <v>0</v>
      </c>
      <c r="AH33" s="23">
        <f>IF(AND(ISNUMBER(Emissions!V33),ISNUMBER(Dispersion!L24)),Emissions!V33*453.59/3600*Dispersion!L24,0)</f>
        <v>0</v>
      </c>
      <c r="AI33" s="23">
        <f>IF(AND(ISNUMBER(Emissions!W33),ISNUMBER(Dispersion!L25)),Emissions!W33*2000*453.59/8760/3600*Dispersion!L25,0)</f>
        <v>0</v>
      </c>
      <c r="AJ33" s="23">
        <f>IF(AND(ISNUMBER(Emissions!X33),ISNUMBER(Dispersion!M23)),Emissions!X33*453.59/3600*Dispersion!M23,0)</f>
        <v>0</v>
      </c>
      <c r="AK33" s="23">
        <f>IF(AND(ISNUMBER(Emissions!X33),ISNUMBER(Dispersion!M24)),Emissions!X33*453.59/3600*Dispersion!M24,0)</f>
        <v>0</v>
      </c>
      <c r="AL33" s="23">
        <f>IF(AND(ISNUMBER(Emissions!Y33),ISNUMBER(Dispersion!M25)),Emissions!Y33*2000*453.59/8760/3600*Dispersion!M25,0)</f>
        <v>0</v>
      </c>
      <c r="AM33" s="23">
        <f>IF(AND(ISNUMBER(Emissions!Z33),ISNUMBER(Dispersion!N23)),Emissions!Z33*453.59/3600*Dispersion!N23,0)</f>
        <v>0</v>
      </c>
      <c r="AN33" s="23">
        <f>IF(AND(ISNUMBER(Emissions!Z33),ISNUMBER(Dispersion!N24)),Emissions!Z33*453.59/3600*Dispersion!N24,0)</f>
        <v>0</v>
      </c>
      <c r="AO33" s="23">
        <f>IF(AND(ISNUMBER(Emissions!AA33),ISNUMBER(Dispersion!N25)),Emissions!AA33*2000*453.59/8760/3600*Dispersion!N25,0)</f>
        <v>0</v>
      </c>
      <c r="AP33" s="23">
        <f>IF(AND(ISNUMBER(Emissions!AB33),ISNUMBER(Dispersion!O23)),Emissions!AB33*453.59/3600*Dispersion!O23,0)</f>
        <v>0</v>
      </c>
      <c r="AQ33" s="23">
        <f>IF(AND(ISNUMBER(Emissions!AB33),ISNUMBER(Dispersion!O24)),Emissions!AB33*453.59/3600*Dispersion!O24,0)</f>
        <v>0</v>
      </c>
      <c r="AR33" s="23">
        <f>IF(AND(ISNUMBER(Emissions!AC33),ISNUMBER(Dispersion!O25)),Emissions!AC33*2000*453.59/8760/3600*Dispersion!O25,0)</f>
        <v>0</v>
      </c>
      <c r="AS33" s="23">
        <f>IF(AND(ISNUMBER(Emissions!AD33),ISNUMBER(Dispersion!P23)),Emissions!AD33*453.59/3600*Dispersion!P23,0)</f>
        <v>0</v>
      </c>
      <c r="AT33" s="23">
        <f>IF(AND(ISNUMBER(Emissions!AD33),ISNUMBER(Dispersion!P24)),Emissions!AD33*453.59/3600*Dispersion!P24,0)</f>
        <v>0</v>
      </c>
      <c r="AU33" s="23">
        <f>IF(AND(ISNUMBER(Emissions!AE33),ISNUMBER(Dispersion!P25)),Emissions!AE33*2000*453.59/8760/3600*Dispersion!P25,0)</f>
        <v>0</v>
      </c>
      <c r="AV33" s="23">
        <f>IF(AND(ISNUMBER(Emissions!AF33),ISNUMBER(Dispersion!Q23)),Emissions!AF33*453.59/3600*Dispersion!Q23,0)</f>
        <v>0</v>
      </c>
      <c r="AW33" s="23">
        <f>IF(AND(ISNUMBER(Emissions!AF33),ISNUMBER(Dispersion!Q24)),Emissions!AF33*453.59/3600*Dispersion!Q24,0)</f>
        <v>0</v>
      </c>
      <c r="AX33" s="23">
        <f>IF(AND(ISNUMBER(Emissions!AG33),ISNUMBER(Dispersion!Q25)),Emissions!AG33*2000*453.59/8760/3600*Dispersion!Q25,0)</f>
        <v>0</v>
      </c>
      <c r="AY33" s="23">
        <f>IF(AND(ISNUMBER(Emissions!AH33),ISNUMBER(Dispersion!R23)),Emissions!AH33*453.59/3600*Dispersion!R23,0)</f>
        <v>0</v>
      </c>
      <c r="AZ33" s="23">
        <f>IF(AND(ISNUMBER(Emissions!AH33),ISNUMBER(Dispersion!R24)),Emissions!AH33*453.59/3600*Dispersion!R24,0)</f>
        <v>0</v>
      </c>
      <c r="BA33" s="23">
        <f>IF(AND(ISNUMBER(Emissions!AI33),ISNUMBER(Dispersion!R25)),Emissions!AI33*2000*453.59/8760/3600*Dispersion!R25,0)</f>
        <v>0</v>
      </c>
      <c r="BB33" s="23">
        <f>IF(AND(ISNUMBER(Emissions!AJ33),ISNUMBER(Dispersion!S23)),Emissions!AJ33*453.59/3600*Dispersion!S23,0)</f>
        <v>0</v>
      </c>
      <c r="BC33" s="23">
        <f>IF(AND(ISNUMBER(Emissions!AJ33),ISNUMBER(Dispersion!S24)),Emissions!AJ33*453.59/3600*Dispersion!S24,0)</f>
        <v>0</v>
      </c>
      <c r="BD33" s="23">
        <f>IF(AND(ISNUMBER(Emissions!AK33),ISNUMBER(Dispersion!S25)),Emissions!AK33*2000*453.59/8760/3600*Dispersion!S25,0)</f>
        <v>0</v>
      </c>
      <c r="BE33" s="23">
        <f>IF(AND(ISNUMBER(Emissions!AL33),ISNUMBER(Dispersion!T23)),Emissions!AL33*453.59/3600*Dispersion!T23,0)</f>
        <v>0</v>
      </c>
      <c r="BF33" s="23">
        <f>IF(AND(ISNUMBER(Emissions!AL33),ISNUMBER(Dispersion!T24)),Emissions!AL33*453.59/3600*Dispersion!T24,0)</f>
        <v>0</v>
      </c>
      <c r="BG33" s="23">
        <f>IF(AND(ISNUMBER(Emissions!AM33),ISNUMBER(Dispersion!T25)),Emissions!AM33*2000*453.59/8760/3600*Dispersion!T25,0)</f>
        <v>0</v>
      </c>
      <c r="BH33" s="23">
        <f>IF(AND(ISNUMBER(Emissions!AN33),ISNUMBER(Dispersion!U23)),Emissions!AN33*453.59/3600*Dispersion!U23,0)</f>
        <v>0</v>
      </c>
      <c r="BI33" s="23">
        <f>IF(AND(ISNUMBER(Emissions!AN33),ISNUMBER(Dispersion!U24)),Emissions!AN33*453.59/3600*Dispersion!U24,0)</f>
        <v>0</v>
      </c>
      <c r="BJ33" s="23">
        <f>IF(AND(ISNUMBER(Emissions!AO33),ISNUMBER(Dispersion!U25)),Emissions!AO33*2000*453.59/8760/3600*Dispersion!U25,0)</f>
        <v>0</v>
      </c>
      <c r="BK33" s="23">
        <f>IF(AND(ISNUMBER(Emissions!AP33),ISNUMBER(Dispersion!V23)),Emissions!AP33*453.59/3600*Dispersion!V23,0)</f>
        <v>0</v>
      </c>
      <c r="BL33" s="23">
        <f>IF(AND(ISNUMBER(Emissions!AP33),ISNUMBER(Dispersion!V24)),Emissions!AP33*453.59/3600*Dispersion!V24,0)</f>
        <v>0</v>
      </c>
      <c r="BM33" s="23">
        <f>IF(AND(ISNUMBER(Emissions!AQ33),ISNUMBER(Dispersion!V25)),Emissions!AQ33*2000*453.59/8760/3600*Dispersion!V25,0)</f>
        <v>0</v>
      </c>
      <c r="BN33" s="23">
        <f>IF(AND(ISNUMBER(Emissions!AR33),ISNUMBER(Dispersion!W23)),Emissions!AR33*453.59/3600*Dispersion!W23,0)</f>
        <v>0</v>
      </c>
      <c r="BO33" s="23">
        <f>IF(AND(ISNUMBER(Emissions!AR33),ISNUMBER(Dispersion!W24)),Emissions!AR33*453.59/3600*Dispersion!W24,0)</f>
        <v>0</v>
      </c>
      <c r="BP33" s="23">
        <f>IF(AND(ISNUMBER(Emissions!AS33),ISNUMBER(Dispersion!W25)),Emissions!AS33*2000*453.59/8760/3600*Dispersion!W25,0)</f>
        <v>0</v>
      </c>
      <c r="BQ33" s="23">
        <f>IF(AND(ISNUMBER(Emissions!AT33),ISNUMBER(Dispersion!X23)),Emissions!AT33*453.59/3600*Dispersion!X23,0)</f>
        <v>0</v>
      </c>
      <c r="BR33" s="23">
        <f>IF(AND(ISNUMBER(Emissions!AT33),ISNUMBER(Dispersion!X24)),Emissions!AT33*453.59/3600*Dispersion!X24,0)</f>
        <v>0</v>
      </c>
      <c r="BS33" s="23">
        <f>IF(AND(ISNUMBER(Emissions!AU33),ISNUMBER(Dispersion!X25)),Emissions!AU33*2000*453.59/8760/3600*Dispersion!X25,0)</f>
        <v>0</v>
      </c>
      <c r="BT33" s="23">
        <f>IF(AND(ISNUMBER(Emissions!AV33),ISNUMBER(Dispersion!Y23)),Emissions!AV33*453.59/3600*Dispersion!Y23,0)</f>
        <v>0</v>
      </c>
      <c r="BU33" s="23">
        <f>IF(AND(ISNUMBER(Emissions!AV33),ISNUMBER(Dispersion!Y24)),Emissions!AV33*453.59/3600*Dispersion!Y24,0)</f>
        <v>0</v>
      </c>
      <c r="BV33" s="23">
        <f>IF(AND(ISNUMBER(Emissions!AW33),ISNUMBER(Dispersion!Y25)),Emissions!AW33*2000*453.59/8760/3600*Dispersion!Y25,0)</f>
        <v>0</v>
      </c>
      <c r="BW33" s="23">
        <f>IF(AND(ISNUMBER(Emissions!AX33),ISNUMBER(Dispersion!Z23)),Emissions!AX33*453.59/3600*Dispersion!Z23,0)</f>
        <v>0</v>
      </c>
      <c r="BX33" s="23">
        <f>IF(AND(ISNUMBER(Emissions!AX33),ISNUMBER(Dispersion!Z24)),Emissions!AX33*453.59/3600*Dispersion!Z24,0)</f>
        <v>0</v>
      </c>
      <c r="BY33" s="23">
        <f>IF(AND(ISNUMBER(Emissions!AY33),ISNUMBER(Dispersion!Z25)),Emissions!AY33*2000*453.59/8760/3600*Dispersion!Z25,0)</f>
        <v>0</v>
      </c>
      <c r="BZ33" s="23">
        <f>IF(AND(ISNUMBER(Emissions!AZ33),ISNUMBER(Dispersion!AA23)),Emissions!AZ33*453.59/3600*Dispersion!AA23,0)</f>
        <v>0</v>
      </c>
      <c r="CA33" s="23">
        <f>IF(AND(ISNUMBER(Emissions!AZ33),ISNUMBER(Dispersion!AA24)),Emissions!AZ33*453.59/3600*Dispersion!AA24,0)</f>
        <v>0</v>
      </c>
      <c r="CB33" s="23">
        <f>IF(AND(ISNUMBER(Emissions!BA33),ISNUMBER(Dispersion!AA25)),Emissions!BA33*2000*453.59/8760/3600*Dispersion!AA25,0)</f>
        <v>0</v>
      </c>
      <c r="CC33" s="23">
        <f>IF(AND(ISNUMBER(Emissions!BB33),ISNUMBER(Dispersion!AB23)),Emissions!BB33*453.59/3600*Dispersion!AB23,0)</f>
        <v>0</v>
      </c>
      <c r="CD33" s="23">
        <f>IF(AND(ISNUMBER(Emissions!BB33),ISNUMBER(Dispersion!AB24)),Emissions!BB33*453.59/3600*Dispersion!AB24,0)</f>
        <v>0</v>
      </c>
      <c r="CE33" s="23">
        <f>IF(AND(ISNUMBER(Emissions!BC33),ISNUMBER(Dispersion!AB25)),Emissions!BC33*2000*453.59/8760/3600*Dispersion!AB25,0)</f>
        <v>0</v>
      </c>
      <c r="CF33" s="23">
        <f>IF(AND(ISNUMBER(Emissions!BD33),ISNUMBER(Dispersion!AC23)),Emissions!BD33*453.59/3600*Dispersion!AC23,0)</f>
        <v>0</v>
      </c>
      <c r="CG33" s="23">
        <f>IF(AND(ISNUMBER(Emissions!BD33),ISNUMBER(Dispersion!AC24)),Emissions!BD33*453.59/3600*Dispersion!AC24,0)</f>
        <v>0</v>
      </c>
      <c r="CH33" s="23">
        <f>IF(AND(ISNUMBER(Emissions!BE33),ISNUMBER(Dispersion!AC25)),Emissions!BE33*2000*453.59/8760/3600*Dispersion!AC25,0)</f>
        <v>0</v>
      </c>
      <c r="CI33" s="23">
        <f>IF(AND(ISNUMBER(Emissions!BF33),ISNUMBER(Dispersion!AD23)),Emissions!BF33*453.59/3600*Dispersion!AD23,0)</f>
        <v>0</v>
      </c>
      <c r="CJ33" s="23">
        <f>IF(AND(ISNUMBER(Emissions!BF33),ISNUMBER(Dispersion!AD24)),Emissions!BF33*453.59/3600*Dispersion!AD24,0)</f>
        <v>0</v>
      </c>
      <c r="CK33" s="23">
        <f>IF(AND(ISNUMBER(Emissions!BG33),ISNUMBER(Dispersion!AD25)),Emissions!BG33*2000*453.59/8760/3600*Dispersion!AD25,0)</f>
        <v>0</v>
      </c>
      <c r="CL33" s="23">
        <f>IF(AND(ISNUMBER(Emissions!BH33),ISNUMBER(Dispersion!AE23)),Emissions!BH33*453.59/3600*Dispersion!AE23,0)</f>
        <v>0</v>
      </c>
      <c r="CM33" s="23">
        <f>IF(AND(ISNUMBER(Emissions!BH33),ISNUMBER(Dispersion!AE24)),Emissions!BH33*453.59/3600*Dispersion!AE24,0)</f>
        <v>0</v>
      </c>
      <c r="CN33" s="23">
        <f>IF(AND(ISNUMBER(Emissions!BI33),ISNUMBER(Dispersion!AE25)),Emissions!BI33*2000*453.59/8760/3600*Dispersion!AE25,0)</f>
        <v>0</v>
      </c>
      <c r="CO33" s="23">
        <f>IF(AND(ISNUMBER(Emissions!BJ33),ISNUMBER(Dispersion!AF23)),Emissions!BJ33*453.59/3600*Dispersion!AF23,0)</f>
        <v>0</v>
      </c>
      <c r="CP33" s="23">
        <f>IF(AND(ISNUMBER(Emissions!BJ33),ISNUMBER(Dispersion!AF24)),Emissions!BJ33*453.59/3600*Dispersion!AF24,0)</f>
        <v>0</v>
      </c>
      <c r="CQ33" s="23">
        <f>IF(AND(ISNUMBER(Emissions!BK33),ISNUMBER(Dispersion!AF25)),Emissions!BK33*2000*453.59/8760/3600*Dispersion!AF25,0)</f>
        <v>0</v>
      </c>
      <c r="CR33" s="23">
        <f>IF(AND(ISNUMBER(Emissions!BL33),ISNUMBER(Dispersion!AG23)),Emissions!BL33*453.59/3600*Dispersion!AG23,0)</f>
        <v>0</v>
      </c>
      <c r="CS33" s="23">
        <f>IF(AND(ISNUMBER(Emissions!BL33),ISNUMBER(Dispersion!AG24)),Emissions!BL33*453.59/3600*Dispersion!AG24,0)</f>
        <v>0</v>
      </c>
      <c r="CT33" s="23">
        <f>IF(AND(ISNUMBER(Emissions!BM33),ISNUMBER(Dispersion!AG25)),Emissions!BM33*2000*453.59/8760/3600*Dispersion!AG25,0)</f>
        <v>0</v>
      </c>
      <c r="CU33" s="23">
        <f>IF(AND(ISNUMBER(Emissions!BN33),ISNUMBER(Dispersion!AH23)),Emissions!BN33*453.59/3600*Dispersion!AH23,0)</f>
        <v>0</v>
      </c>
      <c r="CV33" s="23">
        <f>IF(AND(ISNUMBER(Emissions!BN33),ISNUMBER(Dispersion!AH24)),Emissions!BN33*453.59/3600*Dispersion!AH24,0)</f>
        <v>0</v>
      </c>
      <c r="CW33" s="23">
        <f>IF(AND(ISNUMBER(Emissions!BO33),ISNUMBER(Dispersion!AH25)),Emissions!BO33*2000*453.59/8760/3600*Dispersion!AH25,0)</f>
        <v>0</v>
      </c>
      <c r="CX33" s="23">
        <f>IF(AND(ISNUMBER(Emissions!BP33),ISNUMBER(Dispersion!AI23)),Emissions!BP33*453.59/3600*Dispersion!AI23,0)</f>
        <v>0</v>
      </c>
      <c r="CY33" s="23">
        <f>IF(AND(ISNUMBER(Emissions!BP33),ISNUMBER(Dispersion!AI24)),Emissions!BP33*453.59/3600*Dispersion!AI24,0)</f>
        <v>0</v>
      </c>
      <c r="CZ33" s="23">
        <f>IF(AND(ISNUMBER(Emissions!BQ33),ISNUMBER(Dispersion!AI25)),Emissions!BQ33*2000*453.59/8760/3600*Dispersion!AI25,0)</f>
        <v>0</v>
      </c>
      <c r="DA33" s="23">
        <f>IF(AND(ISNUMBER(Emissions!BR33),ISNUMBER(Dispersion!AJ23)),Emissions!BR33*453.59/3600*Dispersion!AJ23,0)</f>
        <v>0</v>
      </c>
      <c r="DB33" s="23">
        <f>IF(AND(ISNUMBER(Emissions!BR33),ISNUMBER(Dispersion!AJ24)),Emissions!BR33*453.59/3600*Dispersion!AJ24,0)</f>
        <v>0</v>
      </c>
      <c r="DC33" s="23">
        <f>IF(AND(ISNUMBER(Emissions!BS33),ISNUMBER(Dispersion!AJ25)),Emissions!BS33*2000*453.59/8760/3600*Dispersion!AJ25,0)</f>
        <v>0</v>
      </c>
      <c r="DD33" s="23">
        <f>IF(AND(ISNUMBER(Emissions!BT33),ISNUMBER(Dispersion!AK23)),Emissions!BT33*453.59/3600*Dispersion!AK23,0)</f>
        <v>0</v>
      </c>
      <c r="DE33" s="23">
        <f>IF(AND(ISNUMBER(Emissions!BT33),ISNUMBER(Dispersion!AK24)),Emissions!BT33*453.59/3600*Dispersion!AK24,0)</f>
        <v>0</v>
      </c>
      <c r="DF33" s="23">
        <f>IF(AND(ISNUMBER(Emissions!BU33),ISNUMBER(Dispersion!AK25)),Emissions!BU33*2000*453.59/8760/3600*Dispersion!AK25,0)</f>
        <v>0</v>
      </c>
      <c r="DG33" s="23">
        <f>IF(AND(ISNUMBER(Emissions!BV33),ISNUMBER(Dispersion!AL23)),Emissions!BV33*453.59/3600*Dispersion!AL23,0)</f>
        <v>0</v>
      </c>
      <c r="DH33" s="23">
        <f>IF(AND(ISNUMBER(Emissions!BV33),ISNUMBER(Dispersion!AL24)),Emissions!BV33*453.59/3600*Dispersion!AL24,0)</f>
        <v>0</v>
      </c>
      <c r="DI33" s="23">
        <f>IF(AND(ISNUMBER(Emissions!BW33),ISNUMBER(Dispersion!AL25)),Emissions!BW33*2000*453.59/8760/3600*Dispersion!AL25,0)</f>
        <v>0</v>
      </c>
      <c r="DJ33" s="23">
        <f>IF(AND(ISNUMBER(Emissions!BX33),ISNUMBER(Dispersion!AM23)),Emissions!BX33*453.59/3600*Dispersion!AM23,0)</f>
        <v>0</v>
      </c>
      <c r="DK33" s="23">
        <f>IF(AND(ISNUMBER(Emissions!BX33),ISNUMBER(Dispersion!AM24)),Emissions!BX33*453.59/3600*Dispersion!AM24,0)</f>
        <v>0</v>
      </c>
      <c r="DL33" s="23">
        <f>IF(AND(ISNUMBER(Emissions!BY33),ISNUMBER(Dispersion!AM25)),Emissions!BY33*2000*453.59/8760/3600*Dispersion!AM25,0)</f>
        <v>0</v>
      </c>
      <c r="DM33" s="23">
        <f>IF(AND(ISNUMBER(Emissions!BZ33),ISNUMBER(Dispersion!AN23)),Emissions!BZ33*453.59/3600*Dispersion!AN23,0)</f>
        <v>0</v>
      </c>
      <c r="DN33" s="23">
        <f>IF(AND(ISNUMBER(Emissions!BZ33),ISNUMBER(Dispersion!AN24)),Emissions!BZ33*453.59/3600*Dispersion!AN24,0)</f>
        <v>0</v>
      </c>
      <c r="DO33" s="23">
        <f>IF(AND(ISNUMBER(Emissions!CA33),ISNUMBER(Dispersion!AN25)),Emissions!CA33*2000*453.59/8760/3600*Dispersion!AN25,0)</f>
        <v>0</v>
      </c>
      <c r="DP33" s="23">
        <f>IF(AND(ISNUMBER(Emissions!CB33),ISNUMBER(Dispersion!AO23)),Emissions!CB33*453.59/3600*Dispersion!AO23,0)</f>
        <v>0</v>
      </c>
      <c r="DQ33" s="23">
        <f>IF(AND(ISNUMBER(Emissions!CB33),ISNUMBER(Dispersion!AO24)),Emissions!CB33*453.59/3600*Dispersion!AO24,0)</f>
        <v>0</v>
      </c>
      <c r="DR33" s="23">
        <f>IF(AND(ISNUMBER(Emissions!CC33),ISNUMBER(Dispersion!AO25)),Emissions!CC33*2000*453.59/8760/3600*Dispersion!AO25,0)</f>
        <v>0</v>
      </c>
      <c r="DS33" s="23">
        <f>IF(AND(ISNUMBER(Emissions!CD33),ISNUMBER(Dispersion!AP23)),Emissions!CD33*453.59/3600*Dispersion!AP23,0)</f>
        <v>0</v>
      </c>
      <c r="DT33" s="23">
        <f>IF(AND(ISNUMBER(Emissions!CD33),ISNUMBER(Dispersion!AP24)),Emissions!CD33*453.59/3600*Dispersion!AP24,0)</f>
        <v>0</v>
      </c>
      <c r="DU33" s="23">
        <f>IF(AND(ISNUMBER(Emissions!CE33),ISNUMBER(Dispersion!AP25)),Emissions!CE33*2000*453.59/8760/3600*Dispersion!AP25,0)</f>
        <v>0</v>
      </c>
      <c r="DV33" s="23">
        <f>IF(AND(ISNUMBER(Emissions!CF33),ISNUMBER(Dispersion!AQ23)),Emissions!CF33*453.59/3600*Dispersion!AQ23,0)</f>
        <v>0</v>
      </c>
      <c r="DW33" s="23">
        <f>IF(AND(ISNUMBER(Emissions!CF33),ISNUMBER(Dispersion!AQ24)),Emissions!CF33*453.59/3600*Dispersion!AQ24,0)</f>
        <v>0</v>
      </c>
      <c r="DX33" s="23">
        <f>IF(AND(ISNUMBER(Emissions!CG33),ISNUMBER(Dispersion!AQ25)),Emissions!CG33*2000*453.59/8760/3600*Dispersion!AQ25,0)</f>
        <v>0</v>
      </c>
      <c r="DY33" s="23">
        <f>IF(AND(ISNUMBER(Emissions!CH33),ISNUMBER(Dispersion!AR23)),Emissions!CH33*453.59/3600*Dispersion!AR23,0)</f>
        <v>0</v>
      </c>
      <c r="DZ33" s="23">
        <f>IF(AND(ISNUMBER(Emissions!CH33),ISNUMBER(Dispersion!AR24)),Emissions!CH33*453.59/3600*Dispersion!AR24,0)</f>
        <v>0</v>
      </c>
      <c r="EA33" s="23">
        <f>IF(AND(ISNUMBER(Emissions!CI33),ISNUMBER(Dispersion!AR25)),Emissions!CI33*2000*453.59/8760/3600*Dispersion!AR25,0)</f>
        <v>0</v>
      </c>
      <c r="EB33" s="23">
        <f>IF(AND(ISNUMBER(Emissions!CJ33),ISNUMBER(Dispersion!AS23)),Emissions!CJ33*453.59/3600*Dispersion!AS23,0)</f>
        <v>0</v>
      </c>
      <c r="EC33" s="23">
        <f>IF(AND(ISNUMBER(Emissions!CJ33),ISNUMBER(Dispersion!AS24)),Emissions!CJ33*453.59/3600*Dispersion!AS24,0)</f>
        <v>0</v>
      </c>
      <c r="ED33" s="23">
        <f>IF(AND(ISNUMBER(Emissions!CK33),ISNUMBER(Dispersion!AS25)),Emissions!CK33*2000*453.59/8760/3600*Dispersion!AS25,0)</f>
        <v>0</v>
      </c>
      <c r="EE33" s="23">
        <f>IF(AND(ISNUMBER(Emissions!CL33),ISNUMBER(Dispersion!AT23)),Emissions!CL33*453.59/3600*Dispersion!AT23,0)</f>
        <v>0</v>
      </c>
      <c r="EF33" s="23">
        <f>IF(AND(ISNUMBER(Emissions!CL33),ISNUMBER(Dispersion!AT24)),Emissions!CL33*453.59/3600*Dispersion!AT24,0)</f>
        <v>0</v>
      </c>
      <c r="EG33" s="23">
        <f>IF(AND(ISNUMBER(Emissions!CM33),ISNUMBER(Dispersion!AT25)),Emissions!CM33*2000*453.59/8760/3600*Dispersion!AT25,0)</f>
        <v>0</v>
      </c>
      <c r="EH33" s="23">
        <f>IF(AND(ISNUMBER(Emissions!CN33),ISNUMBER(Dispersion!AU23)),Emissions!CN33*453.59/3600*Dispersion!AU23,0)</f>
        <v>0</v>
      </c>
      <c r="EI33" s="23">
        <f>IF(AND(ISNUMBER(Emissions!CN33),ISNUMBER(Dispersion!AU24)),Emissions!CN33*453.59/3600*Dispersion!AU24,0)</f>
        <v>0</v>
      </c>
      <c r="EJ33" s="23">
        <f>IF(AND(ISNUMBER(Emissions!CO33),ISNUMBER(Dispersion!AU25)),Emissions!CO33*2000*453.59/8760/3600*Dispersion!AU25,0)</f>
        <v>0</v>
      </c>
      <c r="EK33" s="23">
        <f>IF(AND(ISNUMBER(Emissions!CP33),ISNUMBER(Dispersion!AV23)),Emissions!CP33*453.59/3600*Dispersion!AV23,0)</f>
        <v>0</v>
      </c>
      <c r="EL33" s="23">
        <f>IF(AND(ISNUMBER(Emissions!CP33),ISNUMBER(Dispersion!AV24)),Emissions!CP33*453.59/3600*Dispersion!AV24,0)</f>
        <v>0</v>
      </c>
      <c r="EM33" s="23">
        <f>IF(AND(ISNUMBER(Emissions!CQ33),ISNUMBER(Dispersion!AV25)),Emissions!CQ33*2000*453.59/8760/3600*Dispersion!AV25,0)</f>
        <v>0</v>
      </c>
      <c r="EN33" s="23">
        <f>IF(AND(ISNUMBER(Emissions!CR33),ISNUMBER(Dispersion!AW23)),Emissions!CR33*453.59/3600*Dispersion!AW23,0)</f>
        <v>0</v>
      </c>
      <c r="EO33" s="23">
        <f>IF(AND(ISNUMBER(Emissions!CR33),ISNUMBER(Dispersion!AW24)),Emissions!CR33*453.59/3600*Dispersion!AW24,0)</f>
        <v>0</v>
      </c>
      <c r="EP33" s="23">
        <f>IF(AND(ISNUMBER(Emissions!CS33),ISNUMBER(Dispersion!AW25)),Emissions!CS33*2000*453.59/8760/3600*Dispersion!AW25,0)</f>
        <v>0</v>
      </c>
      <c r="EQ33" s="23">
        <f>IF(AND(ISNUMBER(Emissions!CT33),ISNUMBER(Dispersion!AX23)),Emissions!CT33*453.59/3600*Dispersion!AX23,0)</f>
        <v>0</v>
      </c>
      <c r="ER33" s="23">
        <f>IF(AND(ISNUMBER(Emissions!CT33),ISNUMBER(Dispersion!AX24)),Emissions!CT33*453.59/3600*Dispersion!AX24,0)</f>
        <v>0</v>
      </c>
      <c r="ES33" s="23">
        <f>IF(AND(ISNUMBER(Emissions!CU33),ISNUMBER(Dispersion!AX25)),Emissions!CU33*2000*453.59/8760/3600*Dispersion!AX25,0)</f>
        <v>0</v>
      </c>
      <c r="ET33" s="23">
        <f>IF(AND(ISNUMBER(Emissions!CV33),ISNUMBER(Dispersion!AY23)),Emissions!CV33*453.59/3600*Dispersion!AY23,0)</f>
        <v>0</v>
      </c>
      <c r="EU33" s="23">
        <f>IF(AND(ISNUMBER(Emissions!CV33),ISNUMBER(Dispersion!AY24)),Emissions!CV33*453.59/3600*Dispersion!AY24,0)</f>
        <v>0</v>
      </c>
      <c r="EV33" s="23">
        <f>IF(AND(ISNUMBER(Emissions!CW33),ISNUMBER(Dispersion!AY25)),Emissions!CW33*2000*453.59/8760/3600*Dispersion!AY25,0)</f>
        <v>0</v>
      </c>
      <c r="EW33" s="23">
        <f>IF(AND(ISNUMBER(Emissions!CX33),ISNUMBER(Dispersion!AZ23)),Emissions!CX33*453.59/3600*Dispersion!AZ23,0)</f>
        <v>0</v>
      </c>
      <c r="EX33" s="23">
        <f>IF(AND(ISNUMBER(Emissions!CX33),ISNUMBER(Dispersion!AZ24)),Emissions!CX33*453.59/3600*Dispersion!AZ24,0)</f>
        <v>0</v>
      </c>
      <c r="EY33" s="36">
        <f>IF(AND(ISNUMBER(Emissions!CY33),ISNUMBER(Dispersion!AZ25)),Emissions!CY33*2000*453.59/8760/3600*Dispersion!AZ25,0)</f>
        <v>0</v>
      </c>
    </row>
    <row r="34" spans="1:155" x14ac:dyDescent="0.2">
      <c r="A34" s="14" t="s">
        <v>349</v>
      </c>
      <c r="B34" s="14" t="s">
        <v>350</v>
      </c>
      <c r="C34" s="33">
        <f t="shared" si="0"/>
        <v>0</v>
      </c>
      <c r="D34" s="23">
        <f t="shared" si="1"/>
        <v>0</v>
      </c>
      <c r="E34" s="36">
        <f t="shared" si="2"/>
        <v>0</v>
      </c>
      <c r="F34" s="34">
        <f>IF(AND(ISNUMBER(Emissions!D34),ISNUMBER(Dispersion!C23)),Emissions!D34*453.59/3600*Dispersion!C23,0)</f>
        <v>0</v>
      </c>
      <c r="G34" s="23">
        <f>IF(AND(ISNUMBER(Emissions!D34),ISNUMBER(Dispersion!C24)),Emissions!D34*453.59/3600*Dispersion!C24,0)</f>
        <v>0</v>
      </c>
      <c r="H34" s="23">
        <f>IF(AND(ISNUMBER(Emissions!E34),ISNUMBER(Dispersion!C25)),Emissions!E34*2000*453.59/8760/3600*Dispersion!C25,0)</f>
        <v>0</v>
      </c>
      <c r="I34" s="23">
        <f>IF(AND(ISNUMBER(Emissions!F34),ISNUMBER(Dispersion!D23)),Emissions!F34*453.59/3600*Dispersion!D23,0)</f>
        <v>0</v>
      </c>
      <c r="J34" s="23">
        <f>IF(AND(ISNUMBER(Emissions!F34),ISNUMBER(Dispersion!D24)),Emissions!F34*453.59/3600*Dispersion!D24,0)</f>
        <v>0</v>
      </c>
      <c r="K34" s="23">
        <f>IF(AND(ISNUMBER(Emissions!G34),ISNUMBER(Dispersion!D25)),Emissions!G34*2000*453.59/8760/3600*Dispersion!D25,0)</f>
        <v>0</v>
      </c>
      <c r="L34" s="23">
        <f>IF(AND(ISNUMBER(Emissions!H34),ISNUMBER(Dispersion!E23)),Emissions!H34*453.59/3600*Dispersion!E23,0)</f>
        <v>0</v>
      </c>
      <c r="M34" s="23">
        <f>IF(AND(ISNUMBER(Emissions!H34),ISNUMBER(Dispersion!E24)),Emissions!H34*453.59/3600*Dispersion!E24,0)</f>
        <v>0</v>
      </c>
      <c r="N34" s="23">
        <f>IF(AND(ISNUMBER(Emissions!I34),ISNUMBER(Dispersion!E25)),Emissions!I34*2000*453.59/8760/3600*Dispersion!E25,0)</f>
        <v>0</v>
      </c>
      <c r="O34" s="23">
        <f>IF(AND(ISNUMBER(Emissions!J34),ISNUMBER(Dispersion!F23)),Emissions!J34*453.59/3600*Dispersion!F23,0)</f>
        <v>0</v>
      </c>
      <c r="P34" s="23">
        <f>IF(AND(ISNUMBER(Emissions!J34),ISNUMBER(Dispersion!F24)),Emissions!J34*453.59/3600*Dispersion!F24,0)</f>
        <v>0</v>
      </c>
      <c r="Q34" s="23">
        <f>IF(AND(ISNUMBER(Emissions!K34),ISNUMBER(Dispersion!F25)),Emissions!K34*2000*453.59/8760/3600*Dispersion!F25,0)</f>
        <v>0</v>
      </c>
      <c r="R34" s="23">
        <f>IF(AND(ISNUMBER(Emissions!L34),ISNUMBER(Dispersion!G23)),Emissions!L34*453.59/3600*Dispersion!G23,0)</f>
        <v>0</v>
      </c>
      <c r="S34" s="23">
        <f>IF(AND(ISNUMBER(Emissions!L34),ISNUMBER(Dispersion!G24)),Emissions!L34*453.59/3600*Dispersion!G24,0)</f>
        <v>0</v>
      </c>
      <c r="T34" s="23">
        <f>IF(AND(ISNUMBER(Emissions!M34),ISNUMBER(Dispersion!G25)),Emissions!M34*2000*453.59/8760/3600*Dispersion!G25,0)</f>
        <v>0</v>
      </c>
      <c r="U34" s="23">
        <f>IF(AND(ISNUMBER(Emissions!N34),ISNUMBER(Dispersion!H23)),Emissions!N34*453.59/3600*Dispersion!H23,0)</f>
        <v>0</v>
      </c>
      <c r="V34" s="23">
        <f>IF(AND(ISNUMBER(Emissions!N34),ISNUMBER(Dispersion!H24)),Emissions!N34*453.59/3600*Dispersion!H24,0)</f>
        <v>0</v>
      </c>
      <c r="W34" s="23">
        <f>IF(AND(ISNUMBER(Emissions!O34),ISNUMBER(Dispersion!H25)),Emissions!O34*2000*453.59/8760/3600*Dispersion!H25,0)</f>
        <v>0</v>
      </c>
      <c r="X34" s="23">
        <f>IF(AND(ISNUMBER(Emissions!P34),ISNUMBER(Dispersion!I23)),Emissions!P34*453.59/3600*Dispersion!I23,0)</f>
        <v>0</v>
      </c>
      <c r="Y34" s="23">
        <f>IF(AND(ISNUMBER(Emissions!P34),ISNUMBER(Dispersion!I24)),Emissions!P34*453.59/3600*Dispersion!I24,0)</f>
        <v>0</v>
      </c>
      <c r="Z34" s="23">
        <f>IF(AND(ISNUMBER(Emissions!Q34),ISNUMBER(Dispersion!I25)),Emissions!Q34*2000*453.59/8760/3600*Dispersion!I25,0)</f>
        <v>0</v>
      </c>
      <c r="AA34" s="23">
        <f>IF(AND(ISNUMBER(Emissions!R34),ISNUMBER(Dispersion!J23)),Emissions!R34*453.59/3600*Dispersion!J23,0)</f>
        <v>0</v>
      </c>
      <c r="AB34" s="23">
        <f>IF(AND(ISNUMBER(Emissions!R34),ISNUMBER(Dispersion!J24)),Emissions!R34*453.59/3600*Dispersion!J24,0)</f>
        <v>0</v>
      </c>
      <c r="AC34" s="23">
        <f>IF(AND(ISNUMBER(Emissions!S34),ISNUMBER(Dispersion!J25)),Emissions!S34*2000*453.59/8760/3600*Dispersion!J25,0)</f>
        <v>0</v>
      </c>
      <c r="AD34" s="23">
        <f>IF(AND(ISNUMBER(Emissions!T34),ISNUMBER(Dispersion!K23)),Emissions!T34*453.59/3600*Dispersion!K23,0)</f>
        <v>0</v>
      </c>
      <c r="AE34" s="23">
        <f>IF(AND(ISNUMBER(Emissions!T34),ISNUMBER(Dispersion!K24)),Emissions!T34*453.59/3600*Dispersion!K24,0)</f>
        <v>0</v>
      </c>
      <c r="AF34" s="23">
        <f>IF(AND(ISNUMBER(Emissions!U34),ISNUMBER(Dispersion!K25)),Emissions!U34*2000*453.59/8760/3600*Dispersion!K25,0)</f>
        <v>0</v>
      </c>
      <c r="AG34" s="23">
        <f>IF(AND(ISNUMBER(Emissions!V34),ISNUMBER(Dispersion!L23)),Emissions!V34*453.59/3600*Dispersion!L23,0)</f>
        <v>0</v>
      </c>
      <c r="AH34" s="23">
        <f>IF(AND(ISNUMBER(Emissions!V34),ISNUMBER(Dispersion!L24)),Emissions!V34*453.59/3600*Dispersion!L24,0)</f>
        <v>0</v>
      </c>
      <c r="AI34" s="23">
        <f>IF(AND(ISNUMBER(Emissions!W34),ISNUMBER(Dispersion!L25)),Emissions!W34*2000*453.59/8760/3600*Dispersion!L25,0)</f>
        <v>0</v>
      </c>
      <c r="AJ34" s="23">
        <f>IF(AND(ISNUMBER(Emissions!X34),ISNUMBER(Dispersion!M23)),Emissions!X34*453.59/3600*Dispersion!M23,0)</f>
        <v>0</v>
      </c>
      <c r="AK34" s="23">
        <f>IF(AND(ISNUMBER(Emissions!X34),ISNUMBER(Dispersion!M24)),Emissions!X34*453.59/3600*Dispersion!M24,0)</f>
        <v>0</v>
      </c>
      <c r="AL34" s="23">
        <f>IF(AND(ISNUMBER(Emissions!Y34),ISNUMBER(Dispersion!M25)),Emissions!Y34*2000*453.59/8760/3600*Dispersion!M25,0)</f>
        <v>0</v>
      </c>
      <c r="AM34" s="23">
        <f>IF(AND(ISNUMBER(Emissions!Z34),ISNUMBER(Dispersion!N23)),Emissions!Z34*453.59/3600*Dispersion!N23,0)</f>
        <v>0</v>
      </c>
      <c r="AN34" s="23">
        <f>IF(AND(ISNUMBER(Emissions!Z34),ISNUMBER(Dispersion!N24)),Emissions!Z34*453.59/3600*Dispersion!N24,0)</f>
        <v>0</v>
      </c>
      <c r="AO34" s="23">
        <f>IF(AND(ISNUMBER(Emissions!AA34),ISNUMBER(Dispersion!N25)),Emissions!AA34*2000*453.59/8760/3600*Dispersion!N25,0)</f>
        <v>0</v>
      </c>
      <c r="AP34" s="23">
        <f>IF(AND(ISNUMBER(Emissions!AB34),ISNUMBER(Dispersion!O23)),Emissions!AB34*453.59/3600*Dispersion!O23,0)</f>
        <v>0</v>
      </c>
      <c r="AQ34" s="23">
        <f>IF(AND(ISNUMBER(Emissions!AB34),ISNUMBER(Dispersion!O24)),Emissions!AB34*453.59/3600*Dispersion!O24,0)</f>
        <v>0</v>
      </c>
      <c r="AR34" s="23">
        <f>IF(AND(ISNUMBER(Emissions!AC34),ISNUMBER(Dispersion!O25)),Emissions!AC34*2000*453.59/8760/3600*Dispersion!O25,0)</f>
        <v>0</v>
      </c>
      <c r="AS34" s="23">
        <f>IF(AND(ISNUMBER(Emissions!AD34),ISNUMBER(Dispersion!P23)),Emissions!AD34*453.59/3600*Dispersion!P23,0)</f>
        <v>0</v>
      </c>
      <c r="AT34" s="23">
        <f>IF(AND(ISNUMBER(Emissions!AD34),ISNUMBER(Dispersion!P24)),Emissions!AD34*453.59/3600*Dispersion!P24,0)</f>
        <v>0</v>
      </c>
      <c r="AU34" s="23">
        <f>IF(AND(ISNUMBER(Emissions!AE34),ISNUMBER(Dispersion!P25)),Emissions!AE34*2000*453.59/8760/3600*Dispersion!P25,0)</f>
        <v>0</v>
      </c>
      <c r="AV34" s="23">
        <f>IF(AND(ISNUMBER(Emissions!AF34),ISNUMBER(Dispersion!Q23)),Emissions!AF34*453.59/3600*Dispersion!Q23,0)</f>
        <v>0</v>
      </c>
      <c r="AW34" s="23">
        <f>IF(AND(ISNUMBER(Emissions!AF34),ISNUMBER(Dispersion!Q24)),Emissions!AF34*453.59/3600*Dispersion!Q24,0)</f>
        <v>0</v>
      </c>
      <c r="AX34" s="23">
        <f>IF(AND(ISNUMBER(Emissions!AG34),ISNUMBER(Dispersion!Q25)),Emissions!AG34*2000*453.59/8760/3600*Dispersion!Q25,0)</f>
        <v>0</v>
      </c>
      <c r="AY34" s="23">
        <f>IF(AND(ISNUMBER(Emissions!AH34),ISNUMBER(Dispersion!R23)),Emissions!AH34*453.59/3600*Dispersion!R23,0)</f>
        <v>0</v>
      </c>
      <c r="AZ34" s="23">
        <f>IF(AND(ISNUMBER(Emissions!AH34),ISNUMBER(Dispersion!R24)),Emissions!AH34*453.59/3600*Dispersion!R24,0)</f>
        <v>0</v>
      </c>
      <c r="BA34" s="23">
        <f>IF(AND(ISNUMBER(Emissions!AI34),ISNUMBER(Dispersion!R25)),Emissions!AI34*2000*453.59/8760/3600*Dispersion!R25,0)</f>
        <v>0</v>
      </c>
      <c r="BB34" s="23">
        <f>IF(AND(ISNUMBER(Emissions!AJ34),ISNUMBER(Dispersion!S23)),Emissions!AJ34*453.59/3600*Dispersion!S23,0)</f>
        <v>0</v>
      </c>
      <c r="BC34" s="23">
        <f>IF(AND(ISNUMBER(Emissions!AJ34),ISNUMBER(Dispersion!S24)),Emissions!AJ34*453.59/3600*Dispersion!S24,0)</f>
        <v>0</v>
      </c>
      <c r="BD34" s="23">
        <f>IF(AND(ISNUMBER(Emissions!AK34),ISNUMBER(Dispersion!S25)),Emissions!AK34*2000*453.59/8760/3600*Dispersion!S25,0)</f>
        <v>0</v>
      </c>
      <c r="BE34" s="23">
        <f>IF(AND(ISNUMBER(Emissions!AL34),ISNUMBER(Dispersion!T23)),Emissions!AL34*453.59/3600*Dispersion!T23,0)</f>
        <v>0</v>
      </c>
      <c r="BF34" s="23">
        <f>IF(AND(ISNUMBER(Emissions!AL34),ISNUMBER(Dispersion!T24)),Emissions!AL34*453.59/3600*Dispersion!T24,0)</f>
        <v>0</v>
      </c>
      <c r="BG34" s="23">
        <f>IF(AND(ISNUMBER(Emissions!AM34),ISNUMBER(Dispersion!T25)),Emissions!AM34*2000*453.59/8760/3600*Dispersion!T25,0)</f>
        <v>0</v>
      </c>
      <c r="BH34" s="23">
        <f>IF(AND(ISNUMBER(Emissions!AN34),ISNUMBER(Dispersion!U23)),Emissions!AN34*453.59/3600*Dispersion!U23,0)</f>
        <v>0</v>
      </c>
      <c r="BI34" s="23">
        <f>IF(AND(ISNUMBER(Emissions!AN34),ISNUMBER(Dispersion!U24)),Emissions!AN34*453.59/3600*Dispersion!U24,0)</f>
        <v>0</v>
      </c>
      <c r="BJ34" s="23">
        <f>IF(AND(ISNUMBER(Emissions!AO34),ISNUMBER(Dispersion!U25)),Emissions!AO34*2000*453.59/8760/3600*Dispersion!U25,0)</f>
        <v>0</v>
      </c>
      <c r="BK34" s="23">
        <f>IF(AND(ISNUMBER(Emissions!AP34),ISNUMBER(Dispersion!V23)),Emissions!AP34*453.59/3600*Dispersion!V23,0)</f>
        <v>0</v>
      </c>
      <c r="BL34" s="23">
        <f>IF(AND(ISNUMBER(Emissions!AP34),ISNUMBER(Dispersion!V24)),Emissions!AP34*453.59/3600*Dispersion!V24,0)</f>
        <v>0</v>
      </c>
      <c r="BM34" s="23">
        <f>IF(AND(ISNUMBER(Emissions!AQ34),ISNUMBER(Dispersion!V25)),Emissions!AQ34*2000*453.59/8760/3600*Dispersion!V25,0)</f>
        <v>0</v>
      </c>
      <c r="BN34" s="23">
        <f>IF(AND(ISNUMBER(Emissions!AR34),ISNUMBER(Dispersion!W23)),Emissions!AR34*453.59/3600*Dispersion!W23,0)</f>
        <v>0</v>
      </c>
      <c r="BO34" s="23">
        <f>IF(AND(ISNUMBER(Emissions!AR34),ISNUMBER(Dispersion!W24)),Emissions!AR34*453.59/3600*Dispersion!W24,0)</f>
        <v>0</v>
      </c>
      <c r="BP34" s="23">
        <f>IF(AND(ISNUMBER(Emissions!AS34),ISNUMBER(Dispersion!W25)),Emissions!AS34*2000*453.59/8760/3600*Dispersion!W25,0)</f>
        <v>0</v>
      </c>
      <c r="BQ34" s="23">
        <f>IF(AND(ISNUMBER(Emissions!AT34),ISNUMBER(Dispersion!X23)),Emissions!AT34*453.59/3600*Dispersion!X23,0)</f>
        <v>0</v>
      </c>
      <c r="BR34" s="23">
        <f>IF(AND(ISNUMBER(Emissions!AT34),ISNUMBER(Dispersion!X24)),Emissions!AT34*453.59/3600*Dispersion!X24,0)</f>
        <v>0</v>
      </c>
      <c r="BS34" s="23">
        <f>IF(AND(ISNUMBER(Emissions!AU34),ISNUMBER(Dispersion!X25)),Emissions!AU34*2000*453.59/8760/3600*Dispersion!X25,0)</f>
        <v>0</v>
      </c>
      <c r="BT34" s="23">
        <f>IF(AND(ISNUMBER(Emissions!AV34),ISNUMBER(Dispersion!Y23)),Emissions!AV34*453.59/3600*Dispersion!Y23,0)</f>
        <v>0</v>
      </c>
      <c r="BU34" s="23">
        <f>IF(AND(ISNUMBER(Emissions!AV34),ISNUMBER(Dispersion!Y24)),Emissions!AV34*453.59/3600*Dispersion!Y24,0)</f>
        <v>0</v>
      </c>
      <c r="BV34" s="23">
        <f>IF(AND(ISNUMBER(Emissions!AW34),ISNUMBER(Dispersion!Y25)),Emissions!AW34*2000*453.59/8760/3600*Dispersion!Y25,0)</f>
        <v>0</v>
      </c>
      <c r="BW34" s="23">
        <f>IF(AND(ISNUMBER(Emissions!AX34),ISNUMBER(Dispersion!Z23)),Emissions!AX34*453.59/3600*Dispersion!Z23,0)</f>
        <v>0</v>
      </c>
      <c r="BX34" s="23">
        <f>IF(AND(ISNUMBER(Emissions!AX34),ISNUMBER(Dispersion!Z24)),Emissions!AX34*453.59/3600*Dispersion!Z24,0)</f>
        <v>0</v>
      </c>
      <c r="BY34" s="23">
        <f>IF(AND(ISNUMBER(Emissions!AY34),ISNUMBER(Dispersion!Z25)),Emissions!AY34*2000*453.59/8760/3600*Dispersion!Z25,0)</f>
        <v>0</v>
      </c>
      <c r="BZ34" s="23">
        <f>IF(AND(ISNUMBER(Emissions!AZ34),ISNUMBER(Dispersion!AA23)),Emissions!AZ34*453.59/3600*Dispersion!AA23,0)</f>
        <v>0</v>
      </c>
      <c r="CA34" s="23">
        <f>IF(AND(ISNUMBER(Emissions!AZ34),ISNUMBER(Dispersion!AA24)),Emissions!AZ34*453.59/3600*Dispersion!AA24,0)</f>
        <v>0</v>
      </c>
      <c r="CB34" s="23">
        <f>IF(AND(ISNUMBER(Emissions!BA34),ISNUMBER(Dispersion!AA25)),Emissions!BA34*2000*453.59/8760/3600*Dispersion!AA25,0)</f>
        <v>0</v>
      </c>
      <c r="CC34" s="23">
        <f>IF(AND(ISNUMBER(Emissions!BB34),ISNUMBER(Dispersion!AB23)),Emissions!BB34*453.59/3600*Dispersion!AB23,0)</f>
        <v>0</v>
      </c>
      <c r="CD34" s="23">
        <f>IF(AND(ISNUMBER(Emissions!BB34),ISNUMBER(Dispersion!AB24)),Emissions!BB34*453.59/3600*Dispersion!AB24,0)</f>
        <v>0</v>
      </c>
      <c r="CE34" s="23">
        <f>IF(AND(ISNUMBER(Emissions!BC34),ISNUMBER(Dispersion!AB25)),Emissions!BC34*2000*453.59/8760/3600*Dispersion!AB25,0)</f>
        <v>0</v>
      </c>
      <c r="CF34" s="23">
        <f>IF(AND(ISNUMBER(Emissions!BD34),ISNUMBER(Dispersion!AC23)),Emissions!BD34*453.59/3600*Dispersion!AC23,0)</f>
        <v>0</v>
      </c>
      <c r="CG34" s="23">
        <f>IF(AND(ISNUMBER(Emissions!BD34),ISNUMBER(Dispersion!AC24)),Emissions!BD34*453.59/3600*Dispersion!AC24,0)</f>
        <v>0</v>
      </c>
      <c r="CH34" s="23">
        <f>IF(AND(ISNUMBER(Emissions!BE34),ISNUMBER(Dispersion!AC25)),Emissions!BE34*2000*453.59/8760/3600*Dispersion!AC25,0)</f>
        <v>0</v>
      </c>
      <c r="CI34" s="23">
        <f>IF(AND(ISNUMBER(Emissions!BF34),ISNUMBER(Dispersion!AD23)),Emissions!BF34*453.59/3600*Dispersion!AD23,0)</f>
        <v>0</v>
      </c>
      <c r="CJ34" s="23">
        <f>IF(AND(ISNUMBER(Emissions!BF34),ISNUMBER(Dispersion!AD24)),Emissions!BF34*453.59/3600*Dispersion!AD24,0)</f>
        <v>0</v>
      </c>
      <c r="CK34" s="23">
        <f>IF(AND(ISNUMBER(Emissions!BG34),ISNUMBER(Dispersion!AD25)),Emissions!BG34*2000*453.59/8760/3600*Dispersion!AD25,0)</f>
        <v>0</v>
      </c>
      <c r="CL34" s="23">
        <f>IF(AND(ISNUMBER(Emissions!BH34),ISNUMBER(Dispersion!AE23)),Emissions!BH34*453.59/3600*Dispersion!AE23,0)</f>
        <v>0</v>
      </c>
      <c r="CM34" s="23">
        <f>IF(AND(ISNUMBER(Emissions!BH34),ISNUMBER(Dispersion!AE24)),Emissions!BH34*453.59/3600*Dispersion!AE24,0)</f>
        <v>0</v>
      </c>
      <c r="CN34" s="23">
        <f>IF(AND(ISNUMBER(Emissions!BI34),ISNUMBER(Dispersion!AE25)),Emissions!BI34*2000*453.59/8760/3600*Dispersion!AE25,0)</f>
        <v>0</v>
      </c>
      <c r="CO34" s="23">
        <f>IF(AND(ISNUMBER(Emissions!BJ34),ISNUMBER(Dispersion!AF23)),Emissions!BJ34*453.59/3600*Dispersion!AF23,0)</f>
        <v>0</v>
      </c>
      <c r="CP34" s="23">
        <f>IF(AND(ISNUMBER(Emissions!BJ34),ISNUMBER(Dispersion!AF24)),Emissions!BJ34*453.59/3600*Dispersion!AF24,0)</f>
        <v>0</v>
      </c>
      <c r="CQ34" s="23">
        <f>IF(AND(ISNUMBER(Emissions!BK34),ISNUMBER(Dispersion!AF25)),Emissions!BK34*2000*453.59/8760/3600*Dispersion!AF25,0)</f>
        <v>0</v>
      </c>
      <c r="CR34" s="23">
        <f>IF(AND(ISNUMBER(Emissions!BL34),ISNUMBER(Dispersion!AG23)),Emissions!BL34*453.59/3600*Dispersion!AG23,0)</f>
        <v>0</v>
      </c>
      <c r="CS34" s="23">
        <f>IF(AND(ISNUMBER(Emissions!BL34),ISNUMBER(Dispersion!AG24)),Emissions!BL34*453.59/3600*Dispersion!AG24,0)</f>
        <v>0</v>
      </c>
      <c r="CT34" s="23">
        <f>IF(AND(ISNUMBER(Emissions!BM34),ISNUMBER(Dispersion!AG25)),Emissions!BM34*2000*453.59/8760/3600*Dispersion!AG25,0)</f>
        <v>0</v>
      </c>
      <c r="CU34" s="23">
        <f>IF(AND(ISNUMBER(Emissions!BN34),ISNUMBER(Dispersion!AH23)),Emissions!BN34*453.59/3600*Dispersion!AH23,0)</f>
        <v>0</v>
      </c>
      <c r="CV34" s="23">
        <f>IF(AND(ISNUMBER(Emissions!BN34),ISNUMBER(Dispersion!AH24)),Emissions!BN34*453.59/3600*Dispersion!AH24,0)</f>
        <v>0</v>
      </c>
      <c r="CW34" s="23">
        <f>IF(AND(ISNUMBER(Emissions!BO34),ISNUMBER(Dispersion!AH25)),Emissions!BO34*2000*453.59/8760/3600*Dispersion!AH25,0)</f>
        <v>0</v>
      </c>
      <c r="CX34" s="23">
        <f>IF(AND(ISNUMBER(Emissions!BP34),ISNUMBER(Dispersion!AI23)),Emissions!BP34*453.59/3600*Dispersion!AI23,0)</f>
        <v>0</v>
      </c>
      <c r="CY34" s="23">
        <f>IF(AND(ISNUMBER(Emissions!BP34),ISNUMBER(Dispersion!AI24)),Emissions!BP34*453.59/3600*Dispersion!AI24,0)</f>
        <v>0</v>
      </c>
      <c r="CZ34" s="23">
        <f>IF(AND(ISNUMBER(Emissions!BQ34),ISNUMBER(Dispersion!AI25)),Emissions!BQ34*2000*453.59/8760/3600*Dispersion!AI25,0)</f>
        <v>0</v>
      </c>
      <c r="DA34" s="23">
        <f>IF(AND(ISNUMBER(Emissions!BR34),ISNUMBER(Dispersion!AJ23)),Emissions!BR34*453.59/3600*Dispersion!AJ23,0)</f>
        <v>0</v>
      </c>
      <c r="DB34" s="23">
        <f>IF(AND(ISNUMBER(Emissions!BR34),ISNUMBER(Dispersion!AJ24)),Emissions!BR34*453.59/3600*Dispersion!AJ24,0)</f>
        <v>0</v>
      </c>
      <c r="DC34" s="23">
        <f>IF(AND(ISNUMBER(Emissions!BS34),ISNUMBER(Dispersion!AJ25)),Emissions!BS34*2000*453.59/8760/3600*Dispersion!AJ25,0)</f>
        <v>0</v>
      </c>
      <c r="DD34" s="23">
        <f>IF(AND(ISNUMBER(Emissions!BT34),ISNUMBER(Dispersion!AK23)),Emissions!BT34*453.59/3600*Dispersion!AK23,0)</f>
        <v>0</v>
      </c>
      <c r="DE34" s="23">
        <f>IF(AND(ISNUMBER(Emissions!BT34),ISNUMBER(Dispersion!AK24)),Emissions!BT34*453.59/3600*Dispersion!AK24,0)</f>
        <v>0</v>
      </c>
      <c r="DF34" s="23">
        <f>IF(AND(ISNUMBER(Emissions!BU34),ISNUMBER(Dispersion!AK25)),Emissions!BU34*2000*453.59/8760/3600*Dispersion!AK25,0)</f>
        <v>0</v>
      </c>
      <c r="DG34" s="23">
        <f>IF(AND(ISNUMBER(Emissions!BV34),ISNUMBER(Dispersion!AL23)),Emissions!BV34*453.59/3600*Dispersion!AL23,0)</f>
        <v>0</v>
      </c>
      <c r="DH34" s="23">
        <f>IF(AND(ISNUMBER(Emissions!BV34),ISNUMBER(Dispersion!AL24)),Emissions!BV34*453.59/3600*Dispersion!AL24,0)</f>
        <v>0</v>
      </c>
      <c r="DI34" s="23">
        <f>IF(AND(ISNUMBER(Emissions!BW34),ISNUMBER(Dispersion!AL25)),Emissions!BW34*2000*453.59/8760/3600*Dispersion!AL25,0)</f>
        <v>0</v>
      </c>
      <c r="DJ34" s="23">
        <f>IF(AND(ISNUMBER(Emissions!BX34),ISNUMBER(Dispersion!AM23)),Emissions!BX34*453.59/3600*Dispersion!AM23,0)</f>
        <v>0</v>
      </c>
      <c r="DK34" s="23">
        <f>IF(AND(ISNUMBER(Emissions!BX34),ISNUMBER(Dispersion!AM24)),Emissions!BX34*453.59/3600*Dispersion!AM24,0)</f>
        <v>0</v>
      </c>
      <c r="DL34" s="23">
        <f>IF(AND(ISNUMBER(Emissions!BY34),ISNUMBER(Dispersion!AM25)),Emissions!BY34*2000*453.59/8760/3600*Dispersion!AM25,0)</f>
        <v>0</v>
      </c>
      <c r="DM34" s="23">
        <f>IF(AND(ISNUMBER(Emissions!BZ34),ISNUMBER(Dispersion!AN23)),Emissions!BZ34*453.59/3600*Dispersion!AN23,0)</f>
        <v>0</v>
      </c>
      <c r="DN34" s="23">
        <f>IF(AND(ISNUMBER(Emissions!BZ34),ISNUMBER(Dispersion!AN24)),Emissions!BZ34*453.59/3600*Dispersion!AN24,0)</f>
        <v>0</v>
      </c>
      <c r="DO34" s="23">
        <f>IF(AND(ISNUMBER(Emissions!CA34),ISNUMBER(Dispersion!AN25)),Emissions!CA34*2000*453.59/8760/3600*Dispersion!AN25,0)</f>
        <v>0</v>
      </c>
      <c r="DP34" s="23">
        <f>IF(AND(ISNUMBER(Emissions!CB34),ISNUMBER(Dispersion!AO23)),Emissions!CB34*453.59/3600*Dispersion!AO23,0)</f>
        <v>0</v>
      </c>
      <c r="DQ34" s="23">
        <f>IF(AND(ISNUMBER(Emissions!CB34),ISNUMBER(Dispersion!AO24)),Emissions!CB34*453.59/3600*Dispersion!AO24,0)</f>
        <v>0</v>
      </c>
      <c r="DR34" s="23">
        <f>IF(AND(ISNUMBER(Emissions!CC34),ISNUMBER(Dispersion!AO25)),Emissions!CC34*2000*453.59/8760/3600*Dispersion!AO25,0)</f>
        <v>0</v>
      </c>
      <c r="DS34" s="23">
        <f>IF(AND(ISNUMBER(Emissions!CD34),ISNUMBER(Dispersion!AP23)),Emissions!CD34*453.59/3600*Dispersion!AP23,0)</f>
        <v>0</v>
      </c>
      <c r="DT34" s="23">
        <f>IF(AND(ISNUMBER(Emissions!CD34),ISNUMBER(Dispersion!AP24)),Emissions!CD34*453.59/3600*Dispersion!AP24,0)</f>
        <v>0</v>
      </c>
      <c r="DU34" s="23">
        <f>IF(AND(ISNUMBER(Emissions!CE34),ISNUMBER(Dispersion!AP25)),Emissions!CE34*2000*453.59/8760/3600*Dispersion!AP25,0)</f>
        <v>0</v>
      </c>
      <c r="DV34" s="23">
        <f>IF(AND(ISNUMBER(Emissions!CF34),ISNUMBER(Dispersion!AQ23)),Emissions!CF34*453.59/3600*Dispersion!AQ23,0)</f>
        <v>0</v>
      </c>
      <c r="DW34" s="23">
        <f>IF(AND(ISNUMBER(Emissions!CF34),ISNUMBER(Dispersion!AQ24)),Emissions!CF34*453.59/3600*Dispersion!AQ24,0)</f>
        <v>0</v>
      </c>
      <c r="DX34" s="23">
        <f>IF(AND(ISNUMBER(Emissions!CG34),ISNUMBER(Dispersion!AQ25)),Emissions!CG34*2000*453.59/8760/3600*Dispersion!AQ25,0)</f>
        <v>0</v>
      </c>
      <c r="DY34" s="23">
        <f>IF(AND(ISNUMBER(Emissions!CH34),ISNUMBER(Dispersion!AR23)),Emissions!CH34*453.59/3600*Dispersion!AR23,0)</f>
        <v>0</v>
      </c>
      <c r="DZ34" s="23">
        <f>IF(AND(ISNUMBER(Emissions!CH34),ISNUMBER(Dispersion!AR24)),Emissions!CH34*453.59/3600*Dispersion!AR24,0)</f>
        <v>0</v>
      </c>
      <c r="EA34" s="23">
        <f>IF(AND(ISNUMBER(Emissions!CI34),ISNUMBER(Dispersion!AR25)),Emissions!CI34*2000*453.59/8760/3600*Dispersion!AR25,0)</f>
        <v>0</v>
      </c>
      <c r="EB34" s="23">
        <f>IF(AND(ISNUMBER(Emissions!CJ34),ISNUMBER(Dispersion!AS23)),Emissions!CJ34*453.59/3600*Dispersion!AS23,0)</f>
        <v>0</v>
      </c>
      <c r="EC34" s="23">
        <f>IF(AND(ISNUMBER(Emissions!CJ34),ISNUMBER(Dispersion!AS24)),Emissions!CJ34*453.59/3600*Dispersion!AS24,0)</f>
        <v>0</v>
      </c>
      <c r="ED34" s="23">
        <f>IF(AND(ISNUMBER(Emissions!CK34),ISNUMBER(Dispersion!AS25)),Emissions!CK34*2000*453.59/8760/3600*Dispersion!AS25,0)</f>
        <v>0</v>
      </c>
      <c r="EE34" s="23">
        <f>IF(AND(ISNUMBER(Emissions!CL34),ISNUMBER(Dispersion!AT23)),Emissions!CL34*453.59/3600*Dispersion!AT23,0)</f>
        <v>0</v>
      </c>
      <c r="EF34" s="23">
        <f>IF(AND(ISNUMBER(Emissions!CL34),ISNUMBER(Dispersion!AT24)),Emissions!CL34*453.59/3600*Dispersion!AT24,0)</f>
        <v>0</v>
      </c>
      <c r="EG34" s="23">
        <f>IF(AND(ISNUMBER(Emissions!CM34),ISNUMBER(Dispersion!AT25)),Emissions!CM34*2000*453.59/8760/3600*Dispersion!AT25,0)</f>
        <v>0</v>
      </c>
      <c r="EH34" s="23">
        <f>IF(AND(ISNUMBER(Emissions!CN34),ISNUMBER(Dispersion!AU23)),Emissions!CN34*453.59/3600*Dispersion!AU23,0)</f>
        <v>0</v>
      </c>
      <c r="EI34" s="23">
        <f>IF(AND(ISNUMBER(Emissions!CN34),ISNUMBER(Dispersion!AU24)),Emissions!CN34*453.59/3600*Dispersion!AU24,0)</f>
        <v>0</v>
      </c>
      <c r="EJ34" s="23">
        <f>IF(AND(ISNUMBER(Emissions!CO34),ISNUMBER(Dispersion!AU25)),Emissions!CO34*2000*453.59/8760/3600*Dispersion!AU25,0)</f>
        <v>0</v>
      </c>
      <c r="EK34" s="23">
        <f>IF(AND(ISNUMBER(Emissions!CP34),ISNUMBER(Dispersion!AV23)),Emissions!CP34*453.59/3600*Dispersion!AV23,0)</f>
        <v>0</v>
      </c>
      <c r="EL34" s="23">
        <f>IF(AND(ISNUMBER(Emissions!CP34),ISNUMBER(Dispersion!AV24)),Emissions!CP34*453.59/3600*Dispersion!AV24,0)</f>
        <v>0</v>
      </c>
      <c r="EM34" s="23">
        <f>IF(AND(ISNUMBER(Emissions!CQ34),ISNUMBER(Dispersion!AV25)),Emissions!CQ34*2000*453.59/8760/3600*Dispersion!AV25,0)</f>
        <v>0</v>
      </c>
      <c r="EN34" s="23">
        <f>IF(AND(ISNUMBER(Emissions!CR34),ISNUMBER(Dispersion!AW23)),Emissions!CR34*453.59/3600*Dispersion!AW23,0)</f>
        <v>0</v>
      </c>
      <c r="EO34" s="23">
        <f>IF(AND(ISNUMBER(Emissions!CR34),ISNUMBER(Dispersion!AW24)),Emissions!CR34*453.59/3600*Dispersion!AW24,0)</f>
        <v>0</v>
      </c>
      <c r="EP34" s="23">
        <f>IF(AND(ISNUMBER(Emissions!CS34),ISNUMBER(Dispersion!AW25)),Emissions!CS34*2000*453.59/8760/3600*Dispersion!AW25,0)</f>
        <v>0</v>
      </c>
      <c r="EQ34" s="23">
        <f>IF(AND(ISNUMBER(Emissions!CT34),ISNUMBER(Dispersion!AX23)),Emissions!CT34*453.59/3600*Dispersion!AX23,0)</f>
        <v>0</v>
      </c>
      <c r="ER34" s="23">
        <f>IF(AND(ISNUMBER(Emissions!CT34),ISNUMBER(Dispersion!AX24)),Emissions!CT34*453.59/3600*Dispersion!AX24,0)</f>
        <v>0</v>
      </c>
      <c r="ES34" s="23">
        <f>IF(AND(ISNUMBER(Emissions!CU34),ISNUMBER(Dispersion!AX25)),Emissions!CU34*2000*453.59/8760/3600*Dispersion!AX25,0)</f>
        <v>0</v>
      </c>
      <c r="ET34" s="23">
        <f>IF(AND(ISNUMBER(Emissions!CV34),ISNUMBER(Dispersion!AY23)),Emissions!CV34*453.59/3600*Dispersion!AY23,0)</f>
        <v>0</v>
      </c>
      <c r="EU34" s="23">
        <f>IF(AND(ISNUMBER(Emissions!CV34),ISNUMBER(Dispersion!AY24)),Emissions!CV34*453.59/3600*Dispersion!AY24,0)</f>
        <v>0</v>
      </c>
      <c r="EV34" s="23">
        <f>IF(AND(ISNUMBER(Emissions!CW34),ISNUMBER(Dispersion!AY25)),Emissions!CW34*2000*453.59/8760/3600*Dispersion!AY25,0)</f>
        <v>0</v>
      </c>
      <c r="EW34" s="23">
        <f>IF(AND(ISNUMBER(Emissions!CX34),ISNUMBER(Dispersion!AZ23)),Emissions!CX34*453.59/3600*Dispersion!AZ23,0)</f>
        <v>0</v>
      </c>
      <c r="EX34" s="23">
        <f>IF(AND(ISNUMBER(Emissions!CX34),ISNUMBER(Dispersion!AZ24)),Emissions!CX34*453.59/3600*Dispersion!AZ24,0)</f>
        <v>0</v>
      </c>
      <c r="EY34" s="36">
        <f>IF(AND(ISNUMBER(Emissions!CY34),ISNUMBER(Dispersion!AZ25)),Emissions!CY34*2000*453.59/8760/3600*Dispersion!AZ25,0)</f>
        <v>0</v>
      </c>
    </row>
    <row r="35" spans="1:155" x14ac:dyDescent="0.2">
      <c r="A35" s="14" t="s">
        <v>105</v>
      </c>
      <c r="B35" s="14" t="s">
        <v>106</v>
      </c>
      <c r="C35" s="33">
        <f t="shared" si="0"/>
        <v>0</v>
      </c>
      <c r="D35" s="23">
        <f t="shared" si="1"/>
        <v>0</v>
      </c>
      <c r="E35" s="36">
        <f t="shared" si="2"/>
        <v>0</v>
      </c>
      <c r="F35" s="34">
        <f>IF(AND(ISNUMBER(Emissions!D35),ISNUMBER(Dispersion!C23)),Emissions!D35*453.59/3600*Dispersion!C23,0)</f>
        <v>0</v>
      </c>
      <c r="G35" s="23">
        <f>IF(AND(ISNUMBER(Emissions!D35),ISNUMBER(Dispersion!C24)),Emissions!D35*453.59/3600*Dispersion!C24,0)</f>
        <v>0</v>
      </c>
      <c r="H35" s="23">
        <f>IF(AND(ISNUMBER(Emissions!E35),ISNUMBER(Dispersion!C25)),Emissions!E35*2000*453.59/8760/3600*Dispersion!C25,0)</f>
        <v>0</v>
      </c>
      <c r="I35" s="23">
        <f>IF(AND(ISNUMBER(Emissions!F35),ISNUMBER(Dispersion!D23)),Emissions!F35*453.59/3600*Dispersion!D23,0)</f>
        <v>0</v>
      </c>
      <c r="J35" s="23">
        <f>IF(AND(ISNUMBER(Emissions!F35),ISNUMBER(Dispersion!D24)),Emissions!F35*453.59/3600*Dispersion!D24,0)</f>
        <v>0</v>
      </c>
      <c r="K35" s="23">
        <f>IF(AND(ISNUMBER(Emissions!G35),ISNUMBER(Dispersion!D25)),Emissions!G35*2000*453.59/8760/3600*Dispersion!D25,0)</f>
        <v>0</v>
      </c>
      <c r="L35" s="23">
        <f>IF(AND(ISNUMBER(Emissions!H35),ISNUMBER(Dispersion!E23)),Emissions!H35*453.59/3600*Dispersion!E23,0)</f>
        <v>0</v>
      </c>
      <c r="M35" s="23">
        <f>IF(AND(ISNUMBER(Emissions!H35),ISNUMBER(Dispersion!E24)),Emissions!H35*453.59/3600*Dispersion!E24,0)</f>
        <v>0</v>
      </c>
      <c r="N35" s="23">
        <f>IF(AND(ISNUMBER(Emissions!I35),ISNUMBER(Dispersion!E25)),Emissions!I35*2000*453.59/8760/3600*Dispersion!E25,0)</f>
        <v>0</v>
      </c>
      <c r="O35" s="23">
        <f>IF(AND(ISNUMBER(Emissions!J35),ISNUMBER(Dispersion!F23)),Emissions!J35*453.59/3600*Dispersion!F23,0)</f>
        <v>0</v>
      </c>
      <c r="P35" s="23">
        <f>IF(AND(ISNUMBER(Emissions!J35),ISNUMBER(Dispersion!F24)),Emissions!J35*453.59/3600*Dispersion!F24,0)</f>
        <v>0</v>
      </c>
      <c r="Q35" s="23">
        <f>IF(AND(ISNUMBER(Emissions!K35),ISNUMBER(Dispersion!F25)),Emissions!K35*2000*453.59/8760/3600*Dispersion!F25,0)</f>
        <v>0</v>
      </c>
      <c r="R35" s="23">
        <f>IF(AND(ISNUMBER(Emissions!L35),ISNUMBER(Dispersion!G23)),Emissions!L35*453.59/3600*Dispersion!G23,0)</f>
        <v>0</v>
      </c>
      <c r="S35" s="23">
        <f>IF(AND(ISNUMBER(Emissions!L35),ISNUMBER(Dispersion!G24)),Emissions!L35*453.59/3600*Dispersion!G24,0)</f>
        <v>0</v>
      </c>
      <c r="T35" s="23">
        <f>IF(AND(ISNUMBER(Emissions!M35),ISNUMBER(Dispersion!G25)),Emissions!M35*2000*453.59/8760/3600*Dispersion!G25,0)</f>
        <v>0</v>
      </c>
      <c r="U35" s="23">
        <f>IF(AND(ISNUMBER(Emissions!N35),ISNUMBER(Dispersion!H23)),Emissions!N35*453.59/3600*Dispersion!H23,0)</f>
        <v>0</v>
      </c>
      <c r="V35" s="23">
        <f>IF(AND(ISNUMBER(Emissions!N35),ISNUMBER(Dispersion!H24)),Emissions!N35*453.59/3600*Dispersion!H24,0)</f>
        <v>0</v>
      </c>
      <c r="W35" s="23">
        <f>IF(AND(ISNUMBER(Emissions!O35),ISNUMBER(Dispersion!H25)),Emissions!O35*2000*453.59/8760/3600*Dispersion!H25,0)</f>
        <v>0</v>
      </c>
      <c r="X35" s="23">
        <f>IF(AND(ISNUMBER(Emissions!P35),ISNUMBER(Dispersion!I23)),Emissions!P35*453.59/3600*Dispersion!I23,0)</f>
        <v>0</v>
      </c>
      <c r="Y35" s="23">
        <f>IF(AND(ISNUMBER(Emissions!P35),ISNUMBER(Dispersion!I24)),Emissions!P35*453.59/3600*Dispersion!I24,0)</f>
        <v>0</v>
      </c>
      <c r="Z35" s="23">
        <f>IF(AND(ISNUMBER(Emissions!Q35),ISNUMBER(Dispersion!I25)),Emissions!Q35*2000*453.59/8760/3600*Dispersion!I25,0)</f>
        <v>0</v>
      </c>
      <c r="AA35" s="23">
        <f>IF(AND(ISNUMBER(Emissions!R35),ISNUMBER(Dispersion!J23)),Emissions!R35*453.59/3600*Dispersion!J23,0)</f>
        <v>0</v>
      </c>
      <c r="AB35" s="23">
        <f>IF(AND(ISNUMBER(Emissions!R35),ISNUMBER(Dispersion!J24)),Emissions!R35*453.59/3600*Dispersion!J24,0)</f>
        <v>0</v>
      </c>
      <c r="AC35" s="23">
        <f>IF(AND(ISNUMBER(Emissions!S35),ISNUMBER(Dispersion!J25)),Emissions!S35*2000*453.59/8760/3600*Dispersion!J25,0)</f>
        <v>0</v>
      </c>
      <c r="AD35" s="23">
        <f>IF(AND(ISNUMBER(Emissions!T35),ISNUMBER(Dispersion!K23)),Emissions!T35*453.59/3600*Dispersion!K23,0)</f>
        <v>0</v>
      </c>
      <c r="AE35" s="23">
        <f>IF(AND(ISNUMBER(Emissions!T35),ISNUMBER(Dispersion!K24)),Emissions!T35*453.59/3600*Dispersion!K24,0)</f>
        <v>0</v>
      </c>
      <c r="AF35" s="23">
        <f>IF(AND(ISNUMBER(Emissions!U35),ISNUMBER(Dispersion!K25)),Emissions!U35*2000*453.59/8760/3600*Dispersion!K25,0)</f>
        <v>0</v>
      </c>
      <c r="AG35" s="23">
        <f>IF(AND(ISNUMBER(Emissions!V35),ISNUMBER(Dispersion!L23)),Emissions!V35*453.59/3600*Dispersion!L23,0)</f>
        <v>0</v>
      </c>
      <c r="AH35" s="23">
        <f>IF(AND(ISNUMBER(Emissions!V35),ISNUMBER(Dispersion!L24)),Emissions!V35*453.59/3600*Dispersion!L24,0)</f>
        <v>0</v>
      </c>
      <c r="AI35" s="23">
        <f>IF(AND(ISNUMBER(Emissions!W35),ISNUMBER(Dispersion!L25)),Emissions!W35*2000*453.59/8760/3600*Dispersion!L25,0)</f>
        <v>0</v>
      </c>
      <c r="AJ35" s="23">
        <f>IF(AND(ISNUMBER(Emissions!X35),ISNUMBER(Dispersion!M23)),Emissions!X35*453.59/3600*Dispersion!M23,0)</f>
        <v>0</v>
      </c>
      <c r="AK35" s="23">
        <f>IF(AND(ISNUMBER(Emissions!X35),ISNUMBER(Dispersion!M24)),Emissions!X35*453.59/3600*Dispersion!M24,0)</f>
        <v>0</v>
      </c>
      <c r="AL35" s="23">
        <f>IF(AND(ISNUMBER(Emissions!Y35),ISNUMBER(Dispersion!M25)),Emissions!Y35*2000*453.59/8760/3600*Dispersion!M25,0)</f>
        <v>0</v>
      </c>
      <c r="AM35" s="23">
        <f>IF(AND(ISNUMBER(Emissions!Z35),ISNUMBER(Dispersion!N23)),Emissions!Z35*453.59/3600*Dispersion!N23,0)</f>
        <v>0</v>
      </c>
      <c r="AN35" s="23">
        <f>IF(AND(ISNUMBER(Emissions!Z35),ISNUMBER(Dispersion!N24)),Emissions!Z35*453.59/3600*Dispersion!N24,0)</f>
        <v>0</v>
      </c>
      <c r="AO35" s="23">
        <f>IF(AND(ISNUMBER(Emissions!AA35),ISNUMBER(Dispersion!N25)),Emissions!AA35*2000*453.59/8760/3600*Dispersion!N25,0)</f>
        <v>0</v>
      </c>
      <c r="AP35" s="23">
        <f>IF(AND(ISNUMBER(Emissions!AB35),ISNUMBER(Dispersion!O23)),Emissions!AB35*453.59/3600*Dispersion!O23,0)</f>
        <v>0</v>
      </c>
      <c r="AQ35" s="23">
        <f>IF(AND(ISNUMBER(Emissions!AB35),ISNUMBER(Dispersion!O24)),Emissions!AB35*453.59/3600*Dispersion!O24,0)</f>
        <v>0</v>
      </c>
      <c r="AR35" s="23">
        <f>IF(AND(ISNUMBER(Emissions!AC35),ISNUMBER(Dispersion!O25)),Emissions!AC35*2000*453.59/8760/3600*Dispersion!O25,0)</f>
        <v>0</v>
      </c>
      <c r="AS35" s="23">
        <f>IF(AND(ISNUMBER(Emissions!AD35),ISNUMBER(Dispersion!P23)),Emissions!AD35*453.59/3600*Dispersion!P23,0)</f>
        <v>0</v>
      </c>
      <c r="AT35" s="23">
        <f>IF(AND(ISNUMBER(Emissions!AD35),ISNUMBER(Dispersion!P24)),Emissions!AD35*453.59/3600*Dispersion!P24,0)</f>
        <v>0</v>
      </c>
      <c r="AU35" s="23">
        <f>IF(AND(ISNUMBER(Emissions!AE35),ISNUMBER(Dispersion!P25)),Emissions!AE35*2000*453.59/8760/3600*Dispersion!P25,0)</f>
        <v>0</v>
      </c>
      <c r="AV35" s="23">
        <f>IF(AND(ISNUMBER(Emissions!AF35),ISNUMBER(Dispersion!Q23)),Emissions!AF35*453.59/3600*Dispersion!Q23,0)</f>
        <v>0</v>
      </c>
      <c r="AW35" s="23">
        <f>IF(AND(ISNUMBER(Emissions!AF35),ISNUMBER(Dispersion!Q24)),Emissions!AF35*453.59/3600*Dispersion!Q24,0)</f>
        <v>0</v>
      </c>
      <c r="AX35" s="23">
        <f>IF(AND(ISNUMBER(Emissions!AG35),ISNUMBER(Dispersion!Q25)),Emissions!AG35*2000*453.59/8760/3600*Dispersion!Q25,0)</f>
        <v>0</v>
      </c>
      <c r="AY35" s="23">
        <f>IF(AND(ISNUMBER(Emissions!AH35),ISNUMBER(Dispersion!R23)),Emissions!AH35*453.59/3600*Dispersion!R23,0)</f>
        <v>0</v>
      </c>
      <c r="AZ35" s="23">
        <f>IF(AND(ISNUMBER(Emissions!AH35),ISNUMBER(Dispersion!R24)),Emissions!AH35*453.59/3600*Dispersion!R24,0)</f>
        <v>0</v>
      </c>
      <c r="BA35" s="23">
        <f>IF(AND(ISNUMBER(Emissions!AI35),ISNUMBER(Dispersion!R25)),Emissions!AI35*2000*453.59/8760/3600*Dispersion!R25,0)</f>
        <v>0</v>
      </c>
      <c r="BB35" s="23">
        <f>IF(AND(ISNUMBER(Emissions!AJ35),ISNUMBER(Dispersion!S23)),Emissions!AJ35*453.59/3600*Dispersion!S23,0)</f>
        <v>0</v>
      </c>
      <c r="BC35" s="23">
        <f>IF(AND(ISNUMBER(Emissions!AJ35),ISNUMBER(Dispersion!S24)),Emissions!AJ35*453.59/3600*Dispersion!S24,0)</f>
        <v>0</v>
      </c>
      <c r="BD35" s="23">
        <f>IF(AND(ISNUMBER(Emissions!AK35),ISNUMBER(Dispersion!S25)),Emissions!AK35*2000*453.59/8760/3600*Dispersion!S25,0)</f>
        <v>0</v>
      </c>
      <c r="BE35" s="23">
        <f>IF(AND(ISNUMBER(Emissions!AL35),ISNUMBER(Dispersion!T23)),Emissions!AL35*453.59/3600*Dispersion!T23,0)</f>
        <v>0</v>
      </c>
      <c r="BF35" s="23">
        <f>IF(AND(ISNUMBER(Emissions!AL35),ISNUMBER(Dispersion!T24)),Emissions!AL35*453.59/3600*Dispersion!T24,0)</f>
        <v>0</v>
      </c>
      <c r="BG35" s="23">
        <f>IF(AND(ISNUMBER(Emissions!AM35),ISNUMBER(Dispersion!T25)),Emissions!AM35*2000*453.59/8760/3600*Dispersion!T25,0)</f>
        <v>0</v>
      </c>
      <c r="BH35" s="23">
        <f>IF(AND(ISNUMBER(Emissions!AN35),ISNUMBER(Dispersion!U23)),Emissions!AN35*453.59/3600*Dispersion!U23,0)</f>
        <v>0</v>
      </c>
      <c r="BI35" s="23">
        <f>IF(AND(ISNUMBER(Emissions!AN35),ISNUMBER(Dispersion!U24)),Emissions!AN35*453.59/3600*Dispersion!U24,0)</f>
        <v>0</v>
      </c>
      <c r="BJ35" s="23">
        <f>IF(AND(ISNUMBER(Emissions!AO35),ISNUMBER(Dispersion!U25)),Emissions!AO35*2000*453.59/8760/3600*Dispersion!U25,0)</f>
        <v>0</v>
      </c>
      <c r="BK35" s="23">
        <f>IF(AND(ISNUMBER(Emissions!AP35),ISNUMBER(Dispersion!V23)),Emissions!AP35*453.59/3600*Dispersion!V23,0)</f>
        <v>0</v>
      </c>
      <c r="BL35" s="23">
        <f>IF(AND(ISNUMBER(Emissions!AP35),ISNUMBER(Dispersion!V24)),Emissions!AP35*453.59/3600*Dispersion!V24,0)</f>
        <v>0</v>
      </c>
      <c r="BM35" s="23">
        <f>IF(AND(ISNUMBER(Emissions!AQ35),ISNUMBER(Dispersion!V25)),Emissions!AQ35*2000*453.59/8760/3600*Dispersion!V25,0)</f>
        <v>0</v>
      </c>
      <c r="BN35" s="23">
        <f>IF(AND(ISNUMBER(Emissions!AR35),ISNUMBER(Dispersion!W23)),Emissions!AR35*453.59/3600*Dispersion!W23,0)</f>
        <v>0</v>
      </c>
      <c r="BO35" s="23">
        <f>IF(AND(ISNUMBER(Emissions!AR35),ISNUMBER(Dispersion!W24)),Emissions!AR35*453.59/3600*Dispersion!W24,0)</f>
        <v>0</v>
      </c>
      <c r="BP35" s="23">
        <f>IF(AND(ISNUMBER(Emissions!AS35),ISNUMBER(Dispersion!W25)),Emissions!AS35*2000*453.59/8760/3600*Dispersion!W25,0)</f>
        <v>0</v>
      </c>
      <c r="BQ35" s="23">
        <f>IF(AND(ISNUMBER(Emissions!AT35),ISNUMBER(Dispersion!X23)),Emissions!AT35*453.59/3600*Dispersion!X23,0)</f>
        <v>0</v>
      </c>
      <c r="BR35" s="23">
        <f>IF(AND(ISNUMBER(Emissions!AT35),ISNUMBER(Dispersion!X24)),Emissions!AT35*453.59/3600*Dispersion!X24,0)</f>
        <v>0</v>
      </c>
      <c r="BS35" s="23">
        <f>IF(AND(ISNUMBER(Emissions!AU35),ISNUMBER(Dispersion!X25)),Emissions!AU35*2000*453.59/8760/3600*Dispersion!X25,0)</f>
        <v>0</v>
      </c>
      <c r="BT35" s="23">
        <f>IF(AND(ISNUMBER(Emissions!AV35),ISNUMBER(Dispersion!Y23)),Emissions!AV35*453.59/3600*Dispersion!Y23,0)</f>
        <v>0</v>
      </c>
      <c r="BU35" s="23">
        <f>IF(AND(ISNUMBER(Emissions!AV35),ISNUMBER(Dispersion!Y24)),Emissions!AV35*453.59/3600*Dispersion!Y24,0)</f>
        <v>0</v>
      </c>
      <c r="BV35" s="23">
        <f>IF(AND(ISNUMBER(Emissions!AW35),ISNUMBER(Dispersion!Y25)),Emissions!AW35*2000*453.59/8760/3600*Dispersion!Y25,0)</f>
        <v>0</v>
      </c>
      <c r="BW35" s="23">
        <f>IF(AND(ISNUMBER(Emissions!AX35),ISNUMBER(Dispersion!Z23)),Emissions!AX35*453.59/3600*Dispersion!Z23,0)</f>
        <v>0</v>
      </c>
      <c r="BX35" s="23">
        <f>IF(AND(ISNUMBER(Emissions!AX35),ISNUMBER(Dispersion!Z24)),Emissions!AX35*453.59/3600*Dispersion!Z24,0)</f>
        <v>0</v>
      </c>
      <c r="BY35" s="23">
        <f>IF(AND(ISNUMBER(Emissions!AY35),ISNUMBER(Dispersion!Z25)),Emissions!AY35*2000*453.59/8760/3600*Dispersion!Z25,0)</f>
        <v>0</v>
      </c>
      <c r="BZ35" s="23">
        <f>IF(AND(ISNUMBER(Emissions!AZ35),ISNUMBER(Dispersion!AA23)),Emissions!AZ35*453.59/3600*Dispersion!AA23,0)</f>
        <v>0</v>
      </c>
      <c r="CA35" s="23">
        <f>IF(AND(ISNUMBER(Emissions!AZ35),ISNUMBER(Dispersion!AA24)),Emissions!AZ35*453.59/3600*Dispersion!AA24,0)</f>
        <v>0</v>
      </c>
      <c r="CB35" s="23">
        <f>IF(AND(ISNUMBER(Emissions!BA35),ISNUMBER(Dispersion!AA25)),Emissions!BA35*2000*453.59/8760/3600*Dispersion!AA25,0)</f>
        <v>0</v>
      </c>
      <c r="CC35" s="23">
        <f>IF(AND(ISNUMBER(Emissions!BB35),ISNUMBER(Dispersion!AB23)),Emissions!BB35*453.59/3600*Dispersion!AB23,0)</f>
        <v>0</v>
      </c>
      <c r="CD35" s="23">
        <f>IF(AND(ISNUMBER(Emissions!BB35),ISNUMBER(Dispersion!AB24)),Emissions!BB35*453.59/3600*Dispersion!AB24,0)</f>
        <v>0</v>
      </c>
      <c r="CE35" s="23">
        <f>IF(AND(ISNUMBER(Emissions!BC35),ISNUMBER(Dispersion!AB25)),Emissions!BC35*2000*453.59/8760/3600*Dispersion!AB25,0)</f>
        <v>0</v>
      </c>
      <c r="CF35" s="23">
        <f>IF(AND(ISNUMBER(Emissions!BD35),ISNUMBER(Dispersion!AC23)),Emissions!BD35*453.59/3600*Dispersion!AC23,0)</f>
        <v>0</v>
      </c>
      <c r="CG35" s="23">
        <f>IF(AND(ISNUMBER(Emissions!BD35),ISNUMBER(Dispersion!AC24)),Emissions!BD35*453.59/3600*Dispersion!AC24,0)</f>
        <v>0</v>
      </c>
      <c r="CH35" s="23">
        <f>IF(AND(ISNUMBER(Emissions!BE35),ISNUMBER(Dispersion!AC25)),Emissions!BE35*2000*453.59/8760/3600*Dispersion!AC25,0)</f>
        <v>0</v>
      </c>
      <c r="CI35" s="23">
        <f>IF(AND(ISNUMBER(Emissions!BF35),ISNUMBER(Dispersion!AD23)),Emissions!BF35*453.59/3600*Dispersion!AD23,0)</f>
        <v>0</v>
      </c>
      <c r="CJ35" s="23">
        <f>IF(AND(ISNUMBER(Emissions!BF35),ISNUMBER(Dispersion!AD24)),Emissions!BF35*453.59/3600*Dispersion!AD24,0)</f>
        <v>0</v>
      </c>
      <c r="CK35" s="23">
        <f>IF(AND(ISNUMBER(Emissions!BG35),ISNUMBER(Dispersion!AD25)),Emissions!BG35*2000*453.59/8760/3600*Dispersion!AD25,0)</f>
        <v>0</v>
      </c>
      <c r="CL35" s="23">
        <f>IF(AND(ISNUMBER(Emissions!BH35),ISNUMBER(Dispersion!AE23)),Emissions!BH35*453.59/3600*Dispersion!AE23,0)</f>
        <v>0</v>
      </c>
      <c r="CM35" s="23">
        <f>IF(AND(ISNUMBER(Emissions!BH35),ISNUMBER(Dispersion!AE24)),Emissions!BH35*453.59/3600*Dispersion!AE24,0)</f>
        <v>0</v>
      </c>
      <c r="CN35" s="23">
        <f>IF(AND(ISNUMBER(Emissions!BI35),ISNUMBER(Dispersion!AE25)),Emissions!BI35*2000*453.59/8760/3600*Dispersion!AE25,0)</f>
        <v>0</v>
      </c>
      <c r="CO35" s="23">
        <f>IF(AND(ISNUMBER(Emissions!BJ35),ISNUMBER(Dispersion!AF23)),Emissions!BJ35*453.59/3600*Dispersion!AF23,0)</f>
        <v>0</v>
      </c>
      <c r="CP35" s="23">
        <f>IF(AND(ISNUMBER(Emissions!BJ35),ISNUMBER(Dispersion!AF24)),Emissions!BJ35*453.59/3600*Dispersion!AF24,0)</f>
        <v>0</v>
      </c>
      <c r="CQ35" s="23">
        <f>IF(AND(ISNUMBER(Emissions!BK35),ISNUMBER(Dispersion!AF25)),Emissions!BK35*2000*453.59/8760/3600*Dispersion!AF25,0)</f>
        <v>0</v>
      </c>
      <c r="CR35" s="23">
        <f>IF(AND(ISNUMBER(Emissions!BL35),ISNUMBER(Dispersion!AG23)),Emissions!BL35*453.59/3600*Dispersion!AG23,0)</f>
        <v>0</v>
      </c>
      <c r="CS35" s="23">
        <f>IF(AND(ISNUMBER(Emissions!BL35),ISNUMBER(Dispersion!AG24)),Emissions!BL35*453.59/3600*Dispersion!AG24,0)</f>
        <v>0</v>
      </c>
      <c r="CT35" s="23">
        <f>IF(AND(ISNUMBER(Emissions!BM35),ISNUMBER(Dispersion!AG25)),Emissions!BM35*2000*453.59/8760/3600*Dispersion!AG25,0)</f>
        <v>0</v>
      </c>
      <c r="CU35" s="23">
        <f>IF(AND(ISNUMBER(Emissions!BN35),ISNUMBER(Dispersion!AH23)),Emissions!BN35*453.59/3600*Dispersion!AH23,0)</f>
        <v>0</v>
      </c>
      <c r="CV35" s="23">
        <f>IF(AND(ISNUMBER(Emissions!BN35),ISNUMBER(Dispersion!AH24)),Emissions!BN35*453.59/3600*Dispersion!AH24,0)</f>
        <v>0</v>
      </c>
      <c r="CW35" s="23">
        <f>IF(AND(ISNUMBER(Emissions!BO35),ISNUMBER(Dispersion!AH25)),Emissions!BO35*2000*453.59/8760/3600*Dispersion!AH25,0)</f>
        <v>0</v>
      </c>
      <c r="CX35" s="23">
        <f>IF(AND(ISNUMBER(Emissions!BP35),ISNUMBER(Dispersion!AI23)),Emissions!BP35*453.59/3600*Dispersion!AI23,0)</f>
        <v>0</v>
      </c>
      <c r="CY35" s="23">
        <f>IF(AND(ISNUMBER(Emissions!BP35),ISNUMBER(Dispersion!AI24)),Emissions!BP35*453.59/3600*Dispersion!AI24,0)</f>
        <v>0</v>
      </c>
      <c r="CZ35" s="23">
        <f>IF(AND(ISNUMBER(Emissions!BQ35),ISNUMBER(Dispersion!AI25)),Emissions!BQ35*2000*453.59/8760/3600*Dispersion!AI25,0)</f>
        <v>0</v>
      </c>
      <c r="DA35" s="23">
        <f>IF(AND(ISNUMBER(Emissions!BR35),ISNUMBER(Dispersion!AJ23)),Emissions!BR35*453.59/3600*Dispersion!AJ23,0)</f>
        <v>0</v>
      </c>
      <c r="DB35" s="23">
        <f>IF(AND(ISNUMBER(Emissions!BR35),ISNUMBER(Dispersion!AJ24)),Emissions!BR35*453.59/3600*Dispersion!AJ24,0)</f>
        <v>0</v>
      </c>
      <c r="DC35" s="23">
        <f>IF(AND(ISNUMBER(Emissions!BS35),ISNUMBER(Dispersion!AJ25)),Emissions!BS35*2000*453.59/8760/3600*Dispersion!AJ25,0)</f>
        <v>0</v>
      </c>
      <c r="DD35" s="23">
        <f>IF(AND(ISNUMBER(Emissions!BT35),ISNUMBER(Dispersion!AK23)),Emissions!BT35*453.59/3600*Dispersion!AK23,0)</f>
        <v>0</v>
      </c>
      <c r="DE35" s="23">
        <f>IF(AND(ISNUMBER(Emissions!BT35),ISNUMBER(Dispersion!AK24)),Emissions!BT35*453.59/3600*Dispersion!AK24,0)</f>
        <v>0</v>
      </c>
      <c r="DF35" s="23">
        <f>IF(AND(ISNUMBER(Emissions!BU35),ISNUMBER(Dispersion!AK25)),Emissions!BU35*2000*453.59/8760/3600*Dispersion!AK25,0)</f>
        <v>0</v>
      </c>
      <c r="DG35" s="23">
        <f>IF(AND(ISNUMBER(Emissions!BV35),ISNUMBER(Dispersion!AL23)),Emissions!BV35*453.59/3600*Dispersion!AL23,0)</f>
        <v>0</v>
      </c>
      <c r="DH35" s="23">
        <f>IF(AND(ISNUMBER(Emissions!BV35),ISNUMBER(Dispersion!AL24)),Emissions!BV35*453.59/3600*Dispersion!AL24,0)</f>
        <v>0</v>
      </c>
      <c r="DI35" s="23">
        <f>IF(AND(ISNUMBER(Emissions!BW35),ISNUMBER(Dispersion!AL25)),Emissions!BW35*2000*453.59/8760/3600*Dispersion!AL25,0)</f>
        <v>0</v>
      </c>
      <c r="DJ35" s="23">
        <f>IF(AND(ISNUMBER(Emissions!BX35),ISNUMBER(Dispersion!AM23)),Emissions!BX35*453.59/3600*Dispersion!AM23,0)</f>
        <v>0</v>
      </c>
      <c r="DK35" s="23">
        <f>IF(AND(ISNUMBER(Emissions!BX35),ISNUMBER(Dispersion!AM24)),Emissions!BX35*453.59/3600*Dispersion!AM24,0)</f>
        <v>0</v>
      </c>
      <c r="DL35" s="23">
        <f>IF(AND(ISNUMBER(Emissions!BY35),ISNUMBER(Dispersion!AM25)),Emissions!BY35*2000*453.59/8760/3600*Dispersion!AM25,0)</f>
        <v>0</v>
      </c>
      <c r="DM35" s="23">
        <f>IF(AND(ISNUMBER(Emissions!BZ35),ISNUMBER(Dispersion!AN23)),Emissions!BZ35*453.59/3600*Dispersion!AN23,0)</f>
        <v>0</v>
      </c>
      <c r="DN35" s="23">
        <f>IF(AND(ISNUMBER(Emissions!BZ35),ISNUMBER(Dispersion!AN24)),Emissions!BZ35*453.59/3600*Dispersion!AN24,0)</f>
        <v>0</v>
      </c>
      <c r="DO35" s="23">
        <f>IF(AND(ISNUMBER(Emissions!CA35),ISNUMBER(Dispersion!AN25)),Emissions!CA35*2000*453.59/8760/3600*Dispersion!AN25,0)</f>
        <v>0</v>
      </c>
      <c r="DP35" s="23">
        <f>IF(AND(ISNUMBER(Emissions!CB35),ISNUMBER(Dispersion!AO23)),Emissions!CB35*453.59/3600*Dispersion!AO23,0)</f>
        <v>0</v>
      </c>
      <c r="DQ35" s="23">
        <f>IF(AND(ISNUMBER(Emissions!CB35),ISNUMBER(Dispersion!AO24)),Emissions!CB35*453.59/3600*Dispersion!AO24,0)</f>
        <v>0</v>
      </c>
      <c r="DR35" s="23">
        <f>IF(AND(ISNUMBER(Emissions!CC35),ISNUMBER(Dispersion!AO25)),Emissions!CC35*2000*453.59/8760/3600*Dispersion!AO25,0)</f>
        <v>0</v>
      </c>
      <c r="DS35" s="23">
        <f>IF(AND(ISNUMBER(Emissions!CD35),ISNUMBER(Dispersion!AP23)),Emissions!CD35*453.59/3600*Dispersion!AP23,0)</f>
        <v>0</v>
      </c>
      <c r="DT35" s="23">
        <f>IF(AND(ISNUMBER(Emissions!CD35),ISNUMBER(Dispersion!AP24)),Emissions!CD35*453.59/3600*Dispersion!AP24,0)</f>
        <v>0</v>
      </c>
      <c r="DU35" s="23">
        <f>IF(AND(ISNUMBER(Emissions!CE35),ISNUMBER(Dispersion!AP25)),Emissions!CE35*2000*453.59/8760/3600*Dispersion!AP25,0)</f>
        <v>0</v>
      </c>
      <c r="DV35" s="23">
        <f>IF(AND(ISNUMBER(Emissions!CF35),ISNUMBER(Dispersion!AQ23)),Emissions!CF35*453.59/3600*Dispersion!AQ23,0)</f>
        <v>0</v>
      </c>
      <c r="DW35" s="23">
        <f>IF(AND(ISNUMBER(Emissions!CF35),ISNUMBER(Dispersion!AQ24)),Emissions!CF35*453.59/3600*Dispersion!AQ24,0)</f>
        <v>0</v>
      </c>
      <c r="DX35" s="23">
        <f>IF(AND(ISNUMBER(Emissions!CG35),ISNUMBER(Dispersion!AQ25)),Emissions!CG35*2000*453.59/8760/3600*Dispersion!AQ25,0)</f>
        <v>0</v>
      </c>
      <c r="DY35" s="23">
        <f>IF(AND(ISNUMBER(Emissions!CH35),ISNUMBER(Dispersion!AR23)),Emissions!CH35*453.59/3600*Dispersion!AR23,0)</f>
        <v>0</v>
      </c>
      <c r="DZ35" s="23">
        <f>IF(AND(ISNUMBER(Emissions!CH35),ISNUMBER(Dispersion!AR24)),Emissions!CH35*453.59/3600*Dispersion!AR24,0)</f>
        <v>0</v>
      </c>
      <c r="EA35" s="23">
        <f>IF(AND(ISNUMBER(Emissions!CI35),ISNUMBER(Dispersion!AR25)),Emissions!CI35*2000*453.59/8760/3600*Dispersion!AR25,0)</f>
        <v>0</v>
      </c>
      <c r="EB35" s="23">
        <f>IF(AND(ISNUMBER(Emissions!CJ35),ISNUMBER(Dispersion!AS23)),Emissions!CJ35*453.59/3600*Dispersion!AS23,0)</f>
        <v>0</v>
      </c>
      <c r="EC35" s="23">
        <f>IF(AND(ISNUMBER(Emissions!CJ35),ISNUMBER(Dispersion!AS24)),Emissions!CJ35*453.59/3600*Dispersion!AS24,0)</f>
        <v>0</v>
      </c>
      <c r="ED35" s="23">
        <f>IF(AND(ISNUMBER(Emissions!CK35),ISNUMBER(Dispersion!AS25)),Emissions!CK35*2000*453.59/8760/3600*Dispersion!AS25,0)</f>
        <v>0</v>
      </c>
      <c r="EE35" s="23">
        <f>IF(AND(ISNUMBER(Emissions!CL35),ISNUMBER(Dispersion!AT23)),Emissions!CL35*453.59/3600*Dispersion!AT23,0)</f>
        <v>0</v>
      </c>
      <c r="EF35" s="23">
        <f>IF(AND(ISNUMBER(Emissions!CL35),ISNUMBER(Dispersion!AT24)),Emissions!CL35*453.59/3600*Dispersion!AT24,0)</f>
        <v>0</v>
      </c>
      <c r="EG35" s="23">
        <f>IF(AND(ISNUMBER(Emissions!CM35),ISNUMBER(Dispersion!AT25)),Emissions!CM35*2000*453.59/8760/3600*Dispersion!AT25,0)</f>
        <v>0</v>
      </c>
      <c r="EH35" s="23">
        <f>IF(AND(ISNUMBER(Emissions!CN35),ISNUMBER(Dispersion!AU23)),Emissions!CN35*453.59/3600*Dispersion!AU23,0)</f>
        <v>0</v>
      </c>
      <c r="EI35" s="23">
        <f>IF(AND(ISNUMBER(Emissions!CN35),ISNUMBER(Dispersion!AU24)),Emissions!CN35*453.59/3600*Dispersion!AU24,0)</f>
        <v>0</v>
      </c>
      <c r="EJ35" s="23">
        <f>IF(AND(ISNUMBER(Emissions!CO35),ISNUMBER(Dispersion!AU25)),Emissions!CO35*2000*453.59/8760/3600*Dispersion!AU25,0)</f>
        <v>0</v>
      </c>
      <c r="EK35" s="23">
        <f>IF(AND(ISNUMBER(Emissions!CP35),ISNUMBER(Dispersion!AV23)),Emissions!CP35*453.59/3600*Dispersion!AV23,0)</f>
        <v>0</v>
      </c>
      <c r="EL35" s="23">
        <f>IF(AND(ISNUMBER(Emissions!CP35),ISNUMBER(Dispersion!AV24)),Emissions!CP35*453.59/3600*Dispersion!AV24,0)</f>
        <v>0</v>
      </c>
      <c r="EM35" s="23">
        <f>IF(AND(ISNUMBER(Emissions!CQ35),ISNUMBER(Dispersion!AV25)),Emissions!CQ35*2000*453.59/8760/3600*Dispersion!AV25,0)</f>
        <v>0</v>
      </c>
      <c r="EN35" s="23">
        <f>IF(AND(ISNUMBER(Emissions!CR35),ISNUMBER(Dispersion!AW23)),Emissions!CR35*453.59/3600*Dispersion!AW23,0)</f>
        <v>0</v>
      </c>
      <c r="EO35" s="23">
        <f>IF(AND(ISNUMBER(Emissions!CR35),ISNUMBER(Dispersion!AW24)),Emissions!CR35*453.59/3600*Dispersion!AW24,0)</f>
        <v>0</v>
      </c>
      <c r="EP35" s="23">
        <f>IF(AND(ISNUMBER(Emissions!CS35),ISNUMBER(Dispersion!AW25)),Emissions!CS35*2000*453.59/8760/3600*Dispersion!AW25,0)</f>
        <v>0</v>
      </c>
      <c r="EQ35" s="23">
        <f>IF(AND(ISNUMBER(Emissions!CT35),ISNUMBER(Dispersion!AX23)),Emissions!CT35*453.59/3600*Dispersion!AX23,0)</f>
        <v>0</v>
      </c>
      <c r="ER35" s="23">
        <f>IF(AND(ISNUMBER(Emissions!CT35),ISNUMBER(Dispersion!AX24)),Emissions!CT35*453.59/3600*Dispersion!AX24,0)</f>
        <v>0</v>
      </c>
      <c r="ES35" s="23">
        <f>IF(AND(ISNUMBER(Emissions!CU35),ISNUMBER(Dispersion!AX25)),Emissions!CU35*2000*453.59/8760/3600*Dispersion!AX25,0)</f>
        <v>0</v>
      </c>
      <c r="ET35" s="23">
        <f>IF(AND(ISNUMBER(Emissions!CV35),ISNUMBER(Dispersion!AY23)),Emissions!CV35*453.59/3600*Dispersion!AY23,0)</f>
        <v>0</v>
      </c>
      <c r="EU35" s="23">
        <f>IF(AND(ISNUMBER(Emissions!CV35),ISNUMBER(Dispersion!AY24)),Emissions!CV35*453.59/3600*Dispersion!AY24,0)</f>
        <v>0</v>
      </c>
      <c r="EV35" s="23">
        <f>IF(AND(ISNUMBER(Emissions!CW35),ISNUMBER(Dispersion!AY25)),Emissions!CW35*2000*453.59/8760/3600*Dispersion!AY25,0)</f>
        <v>0</v>
      </c>
      <c r="EW35" s="23">
        <f>IF(AND(ISNUMBER(Emissions!CX35),ISNUMBER(Dispersion!AZ23)),Emissions!CX35*453.59/3600*Dispersion!AZ23,0)</f>
        <v>0</v>
      </c>
      <c r="EX35" s="23">
        <f>IF(AND(ISNUMBER(Emissions!CX35),ISNUMBER(Dispersion!AZ24)),Emissions!CX35*453.59/3600*Dispersion!AZ24,0)</f>
        <v>0</v>
      </c>
      <c r="EY35" s="36">
        <f>IF(AND(ISNUMBER(Emissions!CY35),ISNUMBER(Dispersion!AZ25)),Emissions!CY35*2000*453.59/8760/3600*Dispersion!AZ25,0)</f>
        <v>0</v>
      </c>
    </row>
    <row r="36" spans="1:155" x14ac:dyDescent="0.2">
      <c r="A36" s="14" t="s">
        <v>107</v>
      </c>
      <c r="B36" s="14" t="s">
        <v>108</v>
      </c>
      <c r="C36" s="33">
        <f t="shared" si="0"/>
        <v>0</v>
      </c>
      <c r="D36" s="23">
        <f t="shared" si="1"/>
        <v>0</v>
      </c>
      <c r="E36" s="36">
        <f t="shared" si="2"/>
        <v>0</v>
      </c>
      <c r="F36" s="34">
        <f>IF(AND(ISNUMBER(Emissions!D36),ISNUMBER(Dispersion!C23)),Emissions!D36*453.59/3600*Dispersion!C23,0)</f>
        <v>0</v>
      </c>
      <c r="G36" s="23">
        <f>IF(AND(ISNUMBER(Emissions!D36),ISNUMBER(Dispersion!C24)),Emissions!D36*453.59/3600*Dispersion!C24,0)</f>
        <v>0</v>
      </c>
      <c r="H36" s="23">
        <f>IF(AND(ISNUMBER(Emissions!E36),ISNUMBER(Dispersion!C25)),Emissions!E36*2000*453.59/8760/3600*Dispersion!C25,0)</f>
        <v>0</v>
      </c>
      <c r="I36" s="23">
        <f>IF(AND(ISNUMBER(Emissions!F36),ISNUMBER(Dispersion!D23)),Emissions!F36*453.59/3600*Dispersion!D23,0)</f>
        <v>0</v>
      </c>
      <c r="J36" s="23">
        <f>IF(AND(ISNUMBER(Emissions!F36),ISNUMBER(Dispersion!D24)),Emissions!F36*453.59/3600*Dispersion!D24,0)</f>
        <v>0</v>
      </c>
      <c r="K36" s="23">
        <f>IF(AND(ISNUMBER(Emissions!G36),ISNUMBER(Dispersion!D25)),Emissions!G36*2000*453.59/8760/3600*Dispersion!D25,0)</f>
        <v>0</v>
      </c>
      <c r="L36" s="23">
        <f>IF(AND(ISNUMBER(Emissions!H36),ISNUMBER(Dispersion!E23)),Emissions!H36*453.59/3600*Dispersion!E23,0)</f>
        <v>0</v>
      </c>
      <c r="M36" s="23">
        <f>IF(AND(ISNUMBER(Emissions!H36),ISNUMBER(Dispersion!E24)),Emissions!H36*453.59/3600*Dispersion!E24,0)</f>
        <v>0</v>
      </c>
      <c r="N36" s="23">
        <f>IF(AND(ISNUMBER(Emissions!I36),ISNUMBER(Dispersion!E25)),Emissions!I36*2000*453.59/8760/3600*Dispersion!E25,0)</f>
        <v>0</v>
      </c>
      <c r="O36" s="23">
        <f>IF(AND(ISNUMBER(Emissions!J36),ISNUMBER(Dispersion!F23)),Emissions!J36*453.59/3600*Dispersion!F23,0)</f>
        <v>0</v>
      </c>
      <c r="P36" s="23">
        <f>IF(AND(ISNUMBER(Emissions!J36),ISNUMBER(Dispersion!F24)),Emissions!J36*453.59/3600*Dispersion!F24,0)</f>
        <v>0</v>
      </c>
      <c r="Q36" s="23">
        <f>IF(AND(ISNUMBER(Emissions!K36),ISNUMBER(Dispersion!F25)),Emissions!K36*2000*453.59/8760/3600*Dispersion!F25,0)</f>
        <v>0</v>
      </c>
      <c r="R36" s="23">
        <f>IF(AND(ISNUMBER(Emissions!L36),ISNUMBER(Dispersion!G23)),Emissions!L36*453.59/3600*Dispersion!G23,0)</f>
        <v>0</v>
      </c>
      <c r="S36" s="23">
        <f>IF(AND(ISNUMBER(Emissions!L36),ISNUMBER(Dispersion!G24)),Emissions!L36*453.59/3600*Dispersion!G24,0)</f>
        <v>0</v>
      </c>
      <c r="T36" s="23">
        <f>IF(AND(ISNUMBER(Emissions!M36),ISNUMBER(Dispersion!G25)),Emissions!M36*2000*453.59/8760/3600*Dispersion!G25,0)</f>
        <v>0</v>
      </c>
      <c r="U36" s="23">
        <f>IF(AND(ISNUMBER(Emissions!N36),ISNUMBER(Dispersion!H23)),Emissions!N36*453.59/3600*Dispersion!H23,0)</f>
        <v>0</v>
      </c>
      <c r="V36" s="23">
        <f>IF(AND(ISNUMBER(Emissions!N36),ISNUMBER(Dispersion!H24)),Emissions!N36*453.59/3600*Dispersion!H24,0)</f>
        <v>0</v>
      </c>
      <c r="W36" s="23">
        <f>IF(AND(ISNUMBER(Emissions!O36),ISNUMBER(Dispersion!H25)),Emissions!O36*2000*453.59/8760/3600*Dispersion!H25,0)</f>
        <v>0</v>
      </c>
      <c r="X36" s="23">
        <f>IF(AND(ISNUMBER(Emissions!P36),ISNUMBER(Dispersion!I23)),Emissions!P36*453.59/3600*Dispersion!I23,0)</f>
        <v>0</v>
      </c>
      <c r="Y36" s="23">
        <f>IF(AND(ISNUMBER(Emissions!P36),ISNUMBER(Dispersion!I24)),Emissions!P36*453.59/3600*Dispersion!I24,0)</f>
        <v>0</v>
      </c>
      <c r="Z36" s="23">
        <f>IF(AND(ISNUMBER(Emissions!Q36),ISNUMBER(Dispersion!I25)),Emissions!Q36*2000*453.59/8760/3600*Dispersion!I25,0)</f>
        <v>0</v>
      </c>
      <c r="AA36" s="23">
        <f>IF(AND(ISNUMBER(Emissions!R36),ISNUMBER(Dispersion!J23)),Emissions!R36*453.59/3600*Dispersion!J23,0)</f>
        <v>0</v>
      </c>
      <c r="AB36" s="23">
        <f>IF(AND(ISNUMBER(Emissions!R36),ISNUMBER(Dispersion!J24)),Emissions!R36*453.59/3600*Dispersion!J24,0)</f>
        <v>0</v>
      </c>
      <c r="AC36" s="23">
        <f>IF(AND(ISNUMBER(Emissions!S36),ISNUMBER(Dispersion!J25)),Emissions!S36*2000*453.59/8760/3600*Dispersion!J25,0)</f>
        <v>0</v>
      </c>
      <c r="AD36" s="23">
        <f>IF(AND(ISNUMBER(Emissions!T36),ISNUMBER(Dispersion!K23)),Emissions!T36*453.59/3600*Dispersion!K23,0)</f>
        <v>0</v>
      </c>
      <c r="AE36" s="23">
        <f>IF(AND(ISNUMBER(Emissions!T36),ISNUMBER(Dispersion!K24)),Emissions!T36*453.59/3600*Dispersion!K24,0)</f>
        <v>0</v>
      </c>
      <c r="AF36" s="23">
        <f>IF(AND(ISNUMBER(Emissions!U36),ISNUMBER(Dispersion!K25)),Emissions!U36*2000*453.59/8760/3600*Dispersion!K25,0)</f>
        <v>0</v>
      </c>
      <c r="AG36" s="23">
        <f>IF(AND(ISNUMBER(Emissions!V36),ISNUMBER(Dispersion!L23)),Emissions!V36*453.59/3600*Dispersion!L23,0)</f>
        <v>0</v>
      </c>
      <c r="AH36" s="23">
        <f>IF(AND(ISNUMBER(Emissions!V36),ISNUMBER(Dispersion!L24)),Emissions!V36*453.59/3600*Dispersion!L24,0)</f>
        <v>0</v>
      </c>
      <c r="AI36" s="23">
        <f>IF(AND(ISNUMBER(Emissions!W36),ISNUMBER(Dispersion!L25)),Emissions!W36*2000*453.59/8760/3600*Dispersion!L25,0)</f>
        <v>0</v>
      </c>
      <c r="AJ36" s="23">
        <f>IF(AND(ISNUMBER(Emissions!X36),ISNUMBER(Dispersion!M23)),Emissions!X36*453.59/3600*Dispersion!M23,0)</f>
        <v>0</v>
      </c>
      <c r="AK36" s="23">
        <f>IF(AND(ISNUMBER(Emissions!X36),ISNUMBER(Dispersion!M24)),Emissions!X36*453.59/3600*Dispersion!M24,0)</f>
        <v>0</v>
      </c>
      <c r="AL36" s="23">
        <f>IF(AND(ISNUMBER(Emissions!Y36),ISNUMBER(Dispersion!M25)),Emissions!Y36*2000*453.59/8760/3600*Dispersion!M25,0)</f>
        <v>0</v>
      </c>
      <c r="AM36" s="23">
        <f>IF(AND(ISNUMBER(Emissions!Z36),ISNUMBER(Dispersion!N23)),Emissions!Z36*453.59/3600*Dispersion!N23,0)</f>
        <v>0</v>
      </c>
      <c r="AN36" s="23">
        <f>IF(AND(ISNUMBER(Emissions!Z36),ISNUMBER(Dispersion!N24)),Emissions!Z36*453.59/3600*Dispersion!N24,0)</f>
        <v>0</v>
      </c>
      <c r="AO36" s="23">
        <f>IF(AND(ISNUMBER(Emissions!AA36),ISNUMBER(Dispersion!N25)),Emissions!AA36*2000*453.59/8760/3600*Dispersion!N25,0)</f>
        <v>0</v>
      </c>
      <c r="AP36" s="23">
        <f>IF(AND(ISNUMBER(Emissions!AB36),ISNUMBER(Dispersion!O23)),Emissions!AB36*453.59/3600*Dispersion!O23,0)</f>
        <v>0</v>
      </c>
      <c r="AQ36" s="23">
        <f>IF(AND(ISNUMBER(Emissions!AB36),ISNUMBER(Dispersion!O24)),Emissions!AB36*453.59/3600*Dispersion!O24,0)</f>
        <v>0</v>
      </c>
      <c r="AR36" s="23">
        <f>IF(AND(ISNUMBER(Emissions!AC36),ISNUMBER(Dispersion!O25)),Emissions!AC36*2000*453.59/8760/3600*Dispersion!O25,0)</f>
        <v>0</v>
      </c>
      <c r="AS36" s="23">
        <f>IF(AND(ISNUMBER(Emissions!AD36),ISNUMBER(Dispersion!P23)),Emissions!AD36*453.59/3600*Dispersion!P23,0)</f>
        <v>0</v>
      </c>
      <c r="AT36" s="23">
        <f>IF(AND(ISNUMBER(Emissions!AD36),ISNUMBER(Dispersion!P24)),Emissions!AD36*453.59/3600*Dispersion!P24,0)</f>
        <v>0</v>
      </c>
      <c r="AU36" s="23">
        <f>IF(AND(ISNUMBER(Emissions!AE36),ISNUMBER(Dispersion!P25)),Emissions!AE36*2000*453.59/8760/3600*Dispersion!P25,0)</f>
        <v>0</v>
      </c>
      <c r="AV36" s="23">
        <f>IF(AND(ISNUMBER(Emissions!AF36),ISNUMBER(Dispersion!Q23)),Emissions!AF36*453.59/3600*Dispersion!Q23,0)</f>
        <v>0</v>
      </c>
      <c r="AW36" s="23">
        <f>IF(AND(ISNUMBER(Emissions!AF36),ISNUMBER(Dispersion!Q24)),Emissions!AF36*453.59/3600*Dispersion!Q24,0)</f>
        <v>0</v>
      </c>
      <c r="AX36" s="23">
        <f>IF(AND(ISNUMBER(Emissions!AG36),ISNUMBER(Dispersion!Q25)),Emissions!AG36*2000*453.59/8760/3600*Dispersion!Q25,0)</f>
        <v>0</v>
      </c>
      <c r="AY36" s="23">
        <f>IF(AND(ISNUMBER(Emissions!AH36),ISNUMBER(Dispersion!R23)),Emissions!AH36*453.59/3600*Dispersion!R23,0)</f>
        <v>0</v>
      </c>
      <c r="AZ36" s="23">
        <f>IF(AND(ISNUMBER(Emissions!AH36),ISNUMBER(Dispersion!R24)),Emissions!AH36*453.59/3600*Dispersion!R24,0)</f>
        <v>0</v>
      </c>
      <c r="BA36" s="23">
        <f>IF(AND(ISNUMBER(Emissions!AI36),ISNUMBER(Dispersion!R25)),Emissions!AI36*2000*453.59/8760/3600*Dispersion!R25,0)</f>
        <v>0</v>
      </c>
      <c r="BB36" s="23">
        <f>IF(AND(ISNUMBER(Emissions!AJ36),ISNUMBER(Dispersion!S23)),Emissions!AJ36*453.59/3600*Dispersion!S23,0)</f>
        <v>0</v>
      </c>
      <c r="BC36" s="23">
        <f>IF(AND(ISNUMBER(Emissions!AJ36),ISNUMBER(Dispersion!S24)),Emissions!AJ36*453.59/3600*Dispersion!S24,0)</f>
        <v>0</v>
      </c>
      <c r="BD36" s="23">
        <f>IF(AND(ISNUMBER(Emissions!AK36),ISNUMBER(Dispersion!S25)),Emissions!AK36*2000*453.59/8760/3600*Dispersion!S25,0)</f>
        <v>0</v>
      </c>
      <c r="BE36" s="23">
        <f>IF(AND(ISNUMBER(Emissions!AL36),ISNUMBER(Dispersion!T23)),Emissions!AL36*453.59/3600*Dispersion!T23,0)</f>
        <v>0</v>
      </c>
      <c r="BF36" s="23">
        <f>IF(AND(ISNUMBER(Emissions!AL36),ISNUMBER(Dispersion!T24)),Emissions!AL36*453.59/3600*Dispersion!T24,0)</f>
        <v>0</v>
      </c>
      <c r="BG36" s="23">
        <f>IF(AND(ISNUMBER(Emissions!AM36),ISNUMBER(Dispersion!T25)),Emissions!AM36*2000*453.59/8760/3600*Dispersion!T25,0)</f>
        <v>0</v>
      </c>
      <c r="BH36" s="23">
        <f>IF(AND(ISNUMBER(Emissions!AN36),ISNUMBER(Dispersion!U23)),Emissions!AN36*453.59/3600*Dispersion!U23,0)</f>
        <v>0</v>
      </c>
      <c r="BI36" s="23">
        <f>IF(AND(ISNUMBER(Emissions!AN36),ISNUMBER(Dispersion!U24)),Emissions!AN36*453.59/3600*Dispersion!U24,0)</f>
        <v>0</v>
      </c>
      <c r="BJ36" s="23">
        <f>IF(AND(ISNUMBER(Emissions!AO36),ISNUMBER(Dispersion!U25)),Emissions!AO36*2000*453.59/8760/3600*Dispersion!U25,0)</f>
        <v>0</v>
      </c>
      <c r="BK36" s="23">
        <f>IF(AND(ISNUMBER(Emissions!AP36),ISNUMBER(Dispersion!V23)),Emissions!AP36*453.59/3600*Dispersion!V23,0)</f>
        <v>0</v>
      </c>
      <c r="BL36" s="23">
        <f>IF(AND(ISNUMBER(Emissions!AP36),ISNUMBER(Dispersion!V24)),Emissions!AP36*453.59/3600*Dispersion!V24,0)</f>
        <v>0</v>
      </c>
      <c r="BM36" s="23">
        <f>IF(AND(ISNUMBER(Emissions!AQ36),ISNUMBER(Dispersion!V25)),Emissions!AQ36*2000*453.59/8760/3600*Dispersion!V25,0)</f>
        <v>0</v>
      </c>
      <c r="BN36" s="23">
        <f>IF(AND(ISNUMBER(Emissions!AR36),ISNUMBER(Dispersion!W23)),Emissions!AR36*453.59/3600*Dispersion!W23,0)</f>
        <v>0</v>
      </c>
      <c r="BO36" s="23">
        <f>IF(AND(ISNUMBER(Emissions!AR36),ISNUMBER(Dispersion!W24)),Emissions!AR36*453.59/3600*Dispersion!W24,0)</f>
        <v>0</v>
      </c>
      <c r="BP36" s="23">
        <f>IF(AND(ISNUMBER(Emissions!AS36),ISNUMBER(Dispersion!W25)),Emissions!AS36*2000*453.59/8760/3600*Dispersion!W25,0)</f>
        <v>0</v>
      </c>
      <c r="BQ36" s="23">
        <f>IF(AND(ISNUMBER(Emissions!AT36),ISNUMBER(Dispersion!X23)),Emissions!AT36*453.59/3600*Dispersion!X23,0)</f>
        <v>0</v>
      </c>
      <c r="BR36" s="23">
        <f>IF(AND(ISNUMBER(Emissions!AT36),ISNUMBER(Dispersion!X24)),Emissions!AT36*453.59/3600*Dispersion!X24,0)</f>
        <v>0</v>
      </c>
      <c r="BS36" s="23">
        <f>IF(AND(ISNUMBER(Emissions!AU36),ISNUMBER(Dispersion!X25)),Emissions!AU36*2000*453.59/8760/3600*Dispersion!X25,0)</f>
        <v>0</v>
      </c>
      <c r="BT36" s="23">
        <f>IF(AND(ISNUMBER(Emissions!AV36),ISNUMBER(Dispersion!Y23)),Emissions!AV36*453.59/3600*Dispersion!Y23,0)</f>
        <v>0</v>
      </c>
      <c r="BU36" s="23">
        <f>IF(AND(ISNUMBER(Emissions!AV36),ISNUMBER(Dispersion!Y24)),Emissions!AV36*453.59/3600*Dispersion!Y24,0)</f>
        <v>0</v>
      </c>
      <c r="BV36" s="23">
        <f>IF(AND(ISNUMBER(Emissions!AW36),ISNUMBER(Dispersion!Y25)),Emissions!AW36*2000*453.59/8760/3600*Dispersion!Y25,0)</f>
        <v>0</v>
      </c>
      <c r="BW36" s="23">
        <f>IF(AND(ISNUMBER(Emissions!AX36),ISNUMBER(Dispersion!Z23)),Emissions!AX36*453.59/3600*Dispersion!Z23,0)</f>
        <v>0</v>
      </c>
      <c r="BX36" s="23">
        <f>IF(AND(ISNUMBER(Emissions!AX36),ISNUMBER(Dispersion!Z24)),Emissions!AX36*453.59/3600*Dispersion!Z24,0)</f>
        <v>0</v>
      </c>
      <c r="BY36" s="23">
        <f>IF(AND(ISNUMBER(Emissions!AY36),ISNUMBER(Dispersion!Z25)),Emissions!AY36*2000*453.59/8760/3600*Dispersion!Z25,0)</f>
        <v>0</v>
      </c>
      <c r="BZ36" s="23">
        <f>IF(AND(ISNUMBER(Emissions!AZ36),ISNUMBER(Dispersion!AA23)),Emissions!AZ36*453.59/3600*Dispersion!AA23,0)</f>
        <v>0</v>
      </c>
      <c r="CA36" s="23">
        <f>IF(AND(ISNUMBER(Emissions!AZ36),ISNUMBER(Dispersion!AA24)),Emissions!AZ36*453.59/3600*Dispersion!AA24,0)</f>
        <v>0</v>
      </c>
      <c r="CB36" s="23">
        <f>IF(AND(ISNUMBER(Emissions!BA36),ISNUMBER(Dispersion!AA25)),Emissions!BA36*2000*453.59/8760/3600*Dispersion!AA25,0)</f>
        <v>0</v>
      </c>
      <c r="CC36" s="23">
        <f>IF(AND(ISNUMBER(Emissions!BB36),ISNUMBER(Dispersion!AB23)),Emissions!BB36*453.59/3600*Dispersion!AB23,0)</f>
        <v>0</v>
      </c>
      <c r="CD36" s="23">
        <f>IF(AND(ISNUMBER(Emissions!BB36),ISNUMBER(Dispersion!AB24)),Emissions!BB36*453.59/3600*Dispersion!AB24,0)</f>
        <v>0</v>
      </c>
      <c r="CE36" s="23">
        <f>IF(AND(ISNUMBER(Emissions!BC36),ISNUMBER(Dispersion!AB25)),Emissions!BC36*2000*453.59/8760/3600*Dispersion!AB25,0)</f>
        <v>0</v>
      </c>
      <c r="CF36" s="23">
        <f>IF(AND(ISNUMBER(Emissions!BD36),ISNUMBER(Dispersion!AC23)),Emissions!BD36*453.59/3600*Dispersion!AC23,0)</f>
        <v>0</v>
      </c>
      <c r="CG36" s="23">
        <f>IF(AND(ISNUMBER(Emissions!BD36),ISNUMBER(Dispersion!AC24)),Emissions!BD36*453.59/3600*Dispersion!AC24,0)</f>
        <v>0</v>
      </c>
      <c r="CH36" s="23">
        <f>IF(AND(ISNUMBER(Emissions!BE36),ISNUMBER(Dispersion!AC25)),Emissions!BE36*2000*453.59/8760/3600*Dispersion!AC25,0)</f>
        <v>0</v>
      </c>
      <c r="CI36" s="23">
        <f>IF(AND(ISNUMBER(Emissions!BF36),ISNUMBER(Dispersion!AD23)),Emissions!BF36*453.59/3600*Dispersion!AD23,0)</f>
        <v>0</v>
      </c>
      <c r="CJ36" s="23">
        <f>IF(AND(ISNUMBER(Emissions!BF36),ISNUMBER(Dispersion!AD24)),Emissions!BF36*453.59/3600*Dispersion!AD24,0)</f>
        <v>0</v>
      </c>
      <c r="CK36" s="23">
        <f>IF(AND(ISNUMBER(Emissions!BG36),ISNUMBER(Dispersion!AD25)),Emissions!BG36*2000*453.59/8760/3600*Dispersion!AD25,0)</f>
        <v>0</v>
      </c>
      <c r="CL36" s="23">
        <f>IF(AND(ISNUMBER(Emissions!BH36),ISNUMBER(Dispersion!AE23)),Emissions!BH36*453.59/3600*Dispersion!AE23,0)</f>
        <v>0</v>
      </c>
      <c r="CM36" s="23">
        <f>IF(AND(ISNUMBER(Emissions!BH36),ISNUMBER(Dispersion!AE24)),Emissions!BH36*453.59/3600*Dispersion!AE24,0)</f>
        <v>0</v>
      </c>
      <c r="CN36" s="23">
        <f>IF(AND(ISNUMBER(Emissions!BI36),ISNUMBER(Dispersion!AE25)),Emissions!BI36*2000*453.59/8760/3600*Dispersion!AE25,0)</f>
        <v>0</v>
      </c>
      <c r="CO36" s="23">
        <f>IF(AND(ISNUMBER(Emissions!BJ36),ISNUMBER(Dispersion!AF23)),Emissions!BJ36*453.59/3600*Dispersion!AF23,0)</f>
        <v>0</v>
      </c>
      <c r="CP36" s="23">
        <f>IF(AND(ISNUMBER(Emissions!BJ36),ISNUMBER(Dispersion!AF24)),Emissions!BJ36*453.59/3600*Dispersion!AF24,0)</f>
        <v>0</v>
      </c>
      <c r="CQ36" s="23">
        <f>IF(AND(ISNUMBER(Emissions!BK36),ISNUMBER(Dispersion!AF25)),Emissions!BK36*2000*453.59/8760/3600*Dispersion!AF25,0)</f>
        <v>0</v>
      </c>
      <c r="CR36" s="23">
        <f>IF(AND(ISNUMBER(Emissions!BL36),ISNUMBER(Dispersion!AG23)),Emissions!BL36*453.59/3600*Dispersion!AG23,0)</f>
        <v>0</v>
      </c>
      <c r="CS36" s="23">
        <f>IF(AND(ISNUMBER(Emissions!BL36),ISNUMBER(Dispersion!AG24)),Emissions!BL36*453.59/3600*Dispersion!AG24,0)</f>
        <v>0</v>
      </c>
      <c r="CT36" s="23">
        <f>IF(AND(ISNUMBER(Emissions!BM36),ISNUMBER(Dispersion!AG25)),Emissions!BM36*2000*453.59/8760/3600*Dispersion!AG25,0)</f>
        <v>0</v>
      </c>
      <c r="CU36" s="23">
        <f>IF(AND(ISNUMBER(Emissions!BN36),ISNUMBER(Dispersion!AH23)),Emissions!BN36*453.59/3600*Dispersion!AH23,0)</f>
        <v>0</v>
      </c>
      <c r="CV36" s="23">
        <f>IF(AND(ISNUMBER(Emissions!BN36),ISNUMBER(Dispersion!AH24)),Emissions!BN36*453.59/3600*Dispersion!AH24,0)</f>
        <v>0</v>
      </c>
      <c r="CW36" s="23">
        <f>IF(AND(ISNUMBER(Emissions!BO36),ISNUMBER(Dispersion!AH25)),Emissions!BO36*2000*453.59/8760/3600*Dispersion!AH25,0)</f>
        <v>0</v>
      </c>
      <c r="CX36" s="23">
        <f>IF(AND(ISNUMBER(Emissions!BP36),ISNUMBER(Dispersion!AI23)),Emissions!BP36*453.59/3600*Dispersion!AI23,0)</f>
        <v>0</v>
      </c>
      <c r="CY36" s="23">
        <f>IF(AND(ISNUMBER(Emissions!BP36),ISNUMBER(Dispersion!AI24)),Emissions!BP36*453.59/3600*Dispersion!AI24,0)</f>
        <v>0</v>
      </c>
      <c r="CZ36" s="23">
        <f>IF(AND(ISNUMBER(Emissions!BQ36),ISNUMBER(Dispersion!AI25)),Emissions!BQ36*2000*453.59/8760/3600*Dispersion!AI25,0)</f>
        <v>0</v>
      </c>
      <c r="DA36" s="23">
        <f>IF(AND(ISNUMBER(Emissions!BR36),ISNUMBER(Dispersion!AJ23)),Emissions!BR36*453.59/3600*Dispersion!AJ23,0)</f>
        <v>0</v>
      </c>
      <c r="DB36" s="23">
        <f>IF(AND(ISNUMBER(Emissions!BR36),ISNUMBER(Dispersion!AJ24)),Emissions!BR36*453.59/3600*Dispersion!AJ24,0)</f>
        <v>0</v>
      </c>
      <c r="DC36" s="23">
        <f>IF(AND(ISNUMBER(Emissions!BS36),ISNUMBER(Dispersion!AJ25)),Emissions!BS36*2000*453.59/8760/3600*Dispersion!AJ25,0)</f>
        <v>0</v>
      </c>
      <c r="DD36" s="23">
        <f>IF(AND(ISNUMBER(Emissions!BT36),ISNUMBER(Dispersion!AK23)),Emissions!BT36*453.59/3600*Dispersion!AK23,0)</f>
        <v>0</v>
      </c>
      <c r="DE36" s="23">
        <f>IF(AND(ISNUMBER(Emissions!BT36),ISNUMBER(Dispersion!AK24)),Emissions!BT36*453.59/3600*Dispersion!AK24,0)</f>
        <v>0</v>
      </c>
      <c r="DF36" s="23">
        <f>IF(AND(ISNUMBER(Emissions!BU36),ISNUMBER(Dispersion!AK25)),Emissions!BU36*2000*453.59/8760/3600*Dispersion!AK25,0)</f>
        <v>0</v>
      </c>
      <c r="DG36" s="23">
        <f>IF(AND(ISNUMBER(Emissions!BV36),ISNUMBER(Dispersion!AL23)),Emissions!BV36*453.59/3600*Dispersion!AL23,0)</f>
        <v>0</v>
      </c>
      <c r="DH36" s="23">
        <f>IF(AND(ISNUMBER(Emissions!BV36),ISNUMBER(Dispersion!AL24)),Emissions!BV36*453.59/3600*Dispersion!AL24,0)</f>
        <v>0</v>
      </c>
      <c r="DI36" s="23">
        <f>IF(AND(ISNUMBER(Emissions!BW36),ISNUMBER(Dispersion!AL25)),Emissions!BW36*2000*453.59/8760/3600*Dispersion!AL25,0)</f>
        <v>0</v>
      </c>
      <c r="DJ36" s="23">
        <f>IF(AND(ISNUMBER(Emissions!BX36),ISNUMBER(Dispersion!AM23)),Emissions!BX36*453.59/3600*Dispersion!AM23,0)</f>
        <v>0</v>
      </c>
      <c r="DK36" s="23">
        <f>IF(AND(ISNUMBER(Emissions!BX36),ISNUMBER(Dispersion!AM24)),Emissions!BX36*453.59/3600*Dispersion!AM24,0)</f>
        <v>0</v>
      </c>
      <c r="DL36" s="23">
        <f>IF(AND(ISNUMBER(Emissions!BY36),ISNUMBER(Dispersion!AM25)),Emissions!BY36*2000*453.59/8760/3600*Dispersion!AM25,0)</f>
        <v>0</v>
      </c>
      <c r="DM36" s="23">
        <f>IF(AND(ISNUMBER(Emissions!BZ36),ISNUMBER(Dispersion!AN23)),Emissions!BZ36*453.59/3600*Dispersion!AN23,0)</f>
        <v>0</v>
      </c>
      <c r="DN36" s="23">
        <f>IF(AND(ISNUMBER(Emissions!BZ36),ISNUMBER(Dispersion!AN24)),Emissions!BZ36*453.59/3600*Dispersion!AN24,0)</f>
        <v>0</v>
      </c>
      <c r="DO36" s="23">
        <f>IF(AND(ISNUMBER(Emissions!CA36),ISNUMBER(Dispersion!AN25)),Emissions!CA36*2000*453.59/8760/3600*Dispersion!AN25,0)</f>
        <v>0</v>
      </c>
      <c r="DP36" s="23">
        <f>IF(AND(ISNUMBER(Emissions!CB36),ISNUMBER(Dispersion!AO23)),Emissions!CB36*453.59/3600*Dispersion!AO23,0)</f>
        <v>0</v>
      </c>
      <c r="DQ36" s="23">
        <f>IF(AND(ISNUMBER(Emissions!CB36),ISNUMBER(Dispersion!AO24)),Emissions!CB36*453.59/3600*Dispersion!AO24,0)</f>
        <v>0</v>
      </c>
      <c r="DR36" s="23">
        <f>IF(AND(ISNUMBER(Emissions!CC36),ISNUMBER(Dispersion!AO25)),Emissions!CC36*2000*453.59/8760/3600*Dispersion!AO25,0)</f>
        <v>0</v>
      </c>
      <c r="DS36" s="23">
        <f>IF(AND(ISNUMBER(Emissions!CD36),ISNUMBER(Dispersion!AP23)),Emissions!CD36*453.59/3600*Dispersion!AP23,0)</f>
        <v>0</v>
      </c>
      <c r="DT36" s="23">
        <f>IF(AND(ISNUMBER(Emissions!CD36),ISNUMBER(Dispersion!AP24)),Emissions!CD36*453.59/3600*Dispersion!AP24,0)</f>
        <v>0</v>
      </c>
      <c r="DU36" s="23">
        <f>IF(AND(ISNUMBER(Emissions!CE36),ISNUMBER(Dispersion!AP25)),Emissions!CE36*2000*453.59/8760/3600*Dispersion!AP25,0)</f>
        <v>0</v>
      </c>
      <c r="DV36" s="23">
        <f>IF(AND(ISNUMBER(Emissions!CF36),ISNUMBER(Dispersion!AQ23)),Emissions!CF36*453.59/3600*Dispersion!AQ23,0)</f>
        <v>0</v>
      </c>
      <c r="DW36" s="23">
        <f>IF(AND(ISNUMBER(Emissions!CF36),ISNUMBER(Dispersion!AQ24)),Emissions!CF36*453.59/3600*Dispersion!AQ24,0)</f>
        <v>0</v>
      </c>
      <c r="DX36" s="23">
        <f>IF(AND(ISNUMBER(Emissions!CG36),ISNUMBER(Dispersion!AQ25)),Emissions!CG36*2000*453.59/8760/3600*Dispersion!AQ25,0)</f>
        <v>0</v>
      </c>
      <c r="DY36" s="23">
        <f>IF(AND(ISNUMBER(Emissions!CH36),ISNUMBER(Dispersion!AR23)),Emissions!CH36*453.59/3600*Dispersion!AR23,0)</f>
        <v>0</v>
      </c>
      <c r="DZ36" s="23">
        <f>IF(AND(ISNUMBER(Emissions!CH36),ISNUMBER(Dispersion!AR24)),Emissions!CH36*453.59/3600*Dispersion!AR24,0)</f>
        <v>0</v>
      </c>
      <c r="EA36" s="23">
        <f>IF(AND(ISNUMBER(Emissions!CI36),ISNUMBER(Dispersion!AR25)),Emissions!CI36*2000*453.59/8760/3600*Dispersion!AR25,0)</f>
        <v>0</v>
      </c>
      <c r="EB36" s="23">
        <f>IF(AND(ISNUMBER(Emissions!CJ36),ISNUMBER(Dispersion!AS23)),Emissions!CJ36*453.59/3600*Dispersion!AS23,0)</f>
        <v>0</v>
      </c>
      <c r="EC36" s="23">
        <f>IF(AND(ISNUMBER(Emissions!CJ36),ISNUMBER(Dispersion!AS24)),Emissions!CJ36*453.59/3600*Dispersion!AS24,0)</f>
        <v>0</v>
      </c>
      <c r="ED36" s="23">
        <f>IF(AND(ISNUMBER(Emissions!CK36),ISNUMBER(Dispersion!AS25)),Emissions!CK36*2000*453.59/8760/3600*Dispersion!AS25,0)</f>
        <v>0</v>
      </c>
      <c r="EE36" s="23">
        <f>IF(AND(ISNUMBER(Emissions!CL36),ISNUMBER(Dispersion!AT23)),Emissions!CL36*453.59/3600*Dispersion!AT23,0)</f>
        <v>0</v>
      </c>
      <c r="EF36" s="23">
        <f>IF(AND(ISNUMBER(Emissions!CL36),ISNUMBER(Dispersion!AT24)),Emissions!CL36*453.59/3600*Dispersion!AT24,0)</f>
        <v>0</v>
      </c>
      <c r="EG36" s="23">
        <f>IF(AND(ISNUMBER(Emissions!CM36),ISNUMBER(Dispersion!AT25)),Emissions!CM36*2000*453.59/8760/3600*Dispersion!AT25,0)</f>
        <v>0</v>
      </c>
      <c r="EH36" s="23">
        <f>IF(AND(ISNUMBER(Emissions!CN36),ISNUMBER(Dispersion!AU23)),Emissions!CN36*453.59/3600*Dispersion!AU23,0)</f>
        <v>0</v>
      </c>
      <c r="EI36" s="23">
        <f>IF(AND(ISNUMBER(Emissions!CN36),ISNUMBER(Dispersion!AU24)),Emissions!CN36*453.59/3600*Dispersion!AU24,0)</f>
        <v>0</v>
      </c>
      <c r="EJ36" s="23">
        <f>IF(AND(ISNUMBER(Emissions!CO36),ISNUMBER(Dispersion!AU25)),Emissions!CO36*2000*453.59/8760/3600*Dispersion!AU25,0)</f>
        <v>0</v>
      </c>
      <c r="EK36" s="23">
        <f>IF(AND(ISNUMBER(Emissions!CP36),ISNUMBER(Dispersion!AV23)),Emissions!CP36*453.59/3600*Dispersion!AV23,0)</f>
        <v>0</v>
      </c>
      <c r="EL36" s="23">
        <f>IF(AND(ISNUMBER(Emissions!CP36),ISNUMBER(Dispersion!AV24)),Emissions!CP36*453.59/3600*Dispersion!AV24,0)</f>
        <v>0</v>
      </c>
      <c r="EM36" s="23">
        <f>IF(AND(ISNUMBER(Emissions!CQ36),ISNUMBER(Dispersion!AV25)),Emissions!CQ36*2000*453.59/8760/3600*Dispersion!AV25,0)</f>
        <v>0</v>
      </c>
      <c r="EN36" s="23">
        <f>IF(AND(ISNUMBER(Emissions!CR36),ISNUMBER(Dispersion!AW23)),Emissions!CR36*453.59/3600*Dispersion!AW23,0)</f>
        <v>0</v>
      </c>
      <c r="EO36" s="23">
        <f>IF(AND(ISNUMBER(Emissions!CR36),ISNUMBER(Dispersion!AW24)),Emissions!CR36*453.59/3600*Dispersion!AW24,0)</f>
        <v>0</v>
      </c>
      <c r="EP36" s="23">
        <f>IF(AND(ISNUMBER(Emissions!CS36),ISNUMBER(Dispersion!AW25)),Emissions!CS36*2000*453.59/8760/3600*Dispersion!AW25,0)</f>
        <v>0</v>
      </c>
      <c r="EQ36" s="23">
        <f>IF(AND(ISNUMBER(Emissions!CT36),ISNUMBER(Dispersion!AX23)),Emissions!CT36*453.59/3600*Dispersion!AX23,0)</f>
        <v>0</v>
      </c>
      <c r="ER36" s="23">
        <f>IF(AND(ISNUMBER(Emissions!CT36),ISNUMBER(Dispersion!AX24)),Emissions!CT36*453.59/3600*Dispersion!AX24,0)</f>
        <v>0</v>
      </c>
      <c r="ES36" s="23">
        <f>IF(AND(ISNUMBER(Emissions!CU36),ISNUMBER(Dispersion!AX25)),Emissions!CU36*2000*453.59/8760/3600*Dispersion!AX25,0)</f>
        <v>0</v>
      </c>
      <c r="ET36" s="23">
        <f>IF(AND(ISNUMBER(Emissions!CV36),ISNUMBER(Dispersion!AY23)),Emissions!CV36*453.59/3600*Dispersion!AY23,0)</f>
        <v>0</v>
      </c>
      <c r="EU36" s="23">
        <f>IF(AND(ISNUMBER(Emissions!CV36),ISNUMBER(Dispersion!AY24)),Emissions!CV36*453.59/3600*Dispersion!AY24,0)</f>
        <v>0</v>
      </c>
      <c r="EV36" s="23">
        <f>IF(AND(ISNUMBER(Emissions!CW36),ISNUMBER(Dispersion!AY25)),Emissions!CW36*2000*453.59/8760/3600*Dispersion!AY25,0)</f>
        <v>0</v>
      </c>
      <c r="EW36" s="23">
        <f>IF(AND(ISNUMBER(Emissions!CX36),ISNUMBER(Dispersion!AZ23)),Emissions!CX36*453.59/3600*Dispersion!AZ23,0)</f>
        <v>0</v>
      </c>
      <c r="EX36" s="23">
        <f>IF(AND(ISNUMBER(Emissions!CX36),ISNUMBER(Dispersion!AZ24)),Emissions!CX36*453.59/3600*Dispersion!AZ24,0)</f>
        <v>0</v>
      </c>
      <c r="EY36" s="36">
        <f>IF(AND(ISNUMBER(Emissions!CY36),ISNUMBER(Dispersion!AZ25)),Emissions!CY36*2000*453.59/8760/3600*Dispersion!AZ25,0)</f>
        <v>0</v>
      </c>
    </row>
    <row r="37" spans="1:155" x14ac:dyDescent="0.2">
      <c r="A37" s="14" t="s">
        <v>111</v>
      </c>
      <c r="B37" s="14" t="s">
        <v>396</v>
      </c>
      <c r="C37" s="33">
        <f t="shared" si="0"/>
        <v>0</v>
      </c>
      <c r="D37" s="23">
        <f t="shared" si="1"/>
        <v>0</v>
      </c>
      <c r="E37" s="36">
        <f t="shared" si="2"/>
        <v>0</v>
      </c>
      <c r="F37" s="34">
        <f>IF(AND(ISNUMBER(Emissions!D37),ISNUMBER(Dispersion!C23)),Emissions!D37*453.59/3600*Dispersion!C23,0)</f>
        <v>0</v>
      </c>
      <c r="G37" s="23">
        <f>IF(AND(ISNUMBER(Emissions!D37),ISNUMBER(Dispersion!C24)),Emissions!D37*453.59/3600*Dispersion!C24,0)</f>
        <v>0</v>
      </c>
      <c r="H37" s="23">
        <f>IF(AND(ISNUMBER(Emissions!E37),ISNUMBER(Dispersion!C25)),Emissions!E37*2000*453.59/8760/3600*Dispersion!C25,0)</f>
        <v>0</v>
      </c>
      <c r="I37" s="23">
        <f>IF(AND(ISNUMBER(Emissions!F37),ISNUMBER(Dispersion!D23)),Emissions!F37*453.59/3600*Dispersion!D23,0)</f>
        <v>0</v>
      </c>
      <c r="J37" s="23">
        <f>IF(AND(ISNUMBER(Emissions!F37),ISNUMBER(Dispersion!D24)),Emissions!F37*453.59/3600*Dispersion!D24,0)</f>
        <v>0</v>
      </c>
      <c r="K37" s="23">
        <f>IF(AND(ISNUMBER(Emissions!G37),ISNUMBER(Dispersion!D25)),Emissions!G37*2000*453.59/8760/3600*Dispersion!D25,0)</f>
        <v>0</v>
      </c>
      <c r="L37" s="23">
        <f>IF(AND(ISNUMBER(Emissions!H37),ISNUMBER(Dispersion!E23)),Emissions!H37*453.59/3600*Dispersion!E23,0)</f>
        <v>0</v>
      </c>
      <c r="M37" s="23">
        <f>IF(AND(ISNUMBER(Emissions!H37),ISNUMBER(Dispersion!E24)),Emissions!H37*453.59/3600*Dispersion!E24,0)</f>
        <v>0</v>
      </c>
      <c r="N37" s="23">
        <f>IF(AND(ISNUMBER(Emissions!I37),ISNUMBER(Dispersion!E25)),Emissions!I37*2000*453.59/8760/3600*Dispersion!E25,0)</f>
        <v>0</v>
      </c>
      <c r="O37" s="23">
        <f>IF(AND(ISNUMBER(Emissions!J37),ISNUMBER(Dispersion!F23)),Emissions!J37*453.59/3600*Dispersion!F23,0)</f>
        <v>0</v>
      </c>
      <c r="P37" s="23">
        <f>IF(AND(ISNUMBER(Emissions!J37),ISNUMBER(Dispersion!F24)),Emissions!J37*453.59/3600*Dispersion!F24,0)</f>
        <v>0</v>
      </c>
      <c r="Q37" s="23">
        <f>IF(AND(ISNUMBER(Emissions!K37),ISNUMBER(Dispersion!F25)),Emissions!K37*2000*453.59/8760/3600*Dispersion!F25,0)</f>
        <v>0</v>
      </c>
      <c r="R37" s="23">
        <f>IF(AND(ISNUMBER(Emissions!L37),ISNUMBER(Dispersion!G23)),Emissions!L37*453.59/3600*Dispersion!G23,0)</f>
        <v>0</v>
      </c>
      <c r="S37" s="23">
        <f>IF(AND(ISNUMBER(Emissions!L37),ISNUMBER(Dispersion!G24)),Emissions!L37*453.59/3600*Dispersion!G24,0)</f>
        <v>0</v>
      </c>
      <c r="T37" s="23">
        <f>IF(AND(ISNUMBER(Emissions!M37),ISNUMBER(Dispersion!G25)),Emissions!M37*2000*453.59/8760/3600*Dispersion!G25,0)</f>
        <v>0</v>
      </c>
      <c r="U37" s="23">
        <f>IF(AND(ISNUMBER(Emissions!N37),ISNUMBER(Dispersion!H23)),Emissions!N37*453.59/3600*Dispersion!H23,0)</f>
        <v>0</v>
      </c>
      <c r="V37" s="23">
        <f>IF(AND(ISNUMBER(Emissions!N37),ISNUMBER(Dispersion!H24)),Emissions!N37*453.59/3600*Dispersion!H24,0)</f>
        <v>0</v>
      </c>
      <c r="W37" s="23">
        <f>IF(AND(ISNUMBER(Emissions!O37),ISNUMBER(Dispersion!H25)),Emissions!O37*2000*453.59/8760/3600*Dispersion!H25,0)</f>
        <v>0</v>
      </c>
      <c r="X37" s="23">
        <f>IF(AND(ISNUMBER(Emissions!P37),ISNUMBER(Dispersion!I23)),Emissions!P37*453.59/3600*Dispersion!I23,0)</f>
        <v>0</v>
      </c>
      <c r="Y37" s="23">
        <f>IF(AND(ISNUMBER(Emissions!P37),ISNUMBER(Dispersion!I24)),Emissions!P37*453.59/3600*Dispersion!I24,0)</f>
        <v>0</v>
      </c>
      <c r="Z37" s="23">
        <f>IF(AND(ISNUMBER(Emissions!Q37),ISNUMBER(Dispersion!I25)),Emissions!Q37*2000*453.59/8760/3600*Dispersion!I25,0)</f>
        <v>0</v>
      </c>
      <c r="AA37" s="23">
        <f>IF(AND(ISNUMBER(Emissions!R37),ISNUMBER(Dispersion!J23)),Emissions!R37*453.59/3600*Dispersion!J23,0)</f>
        <v>0</v>
      </c>
      <c r="AB37" s="23">
        <f>IF(AND(ISNUMBER(Emissions!R37),ISNUMBER(Dispersion!J24)),Emissions!R37*453.59/3600*Dispersion!J24,0)</f>
        <v>0</v>
      </c>
      <c r="AC37" s="23">
        <f>IF(AND(ISNUMBER(Emissions!S37),ISNUMBER(Dispersion!J25)),Emissions!S37*2000*453.59/8760/3600*Dispersion!J25,0)</f>
        <v>0</v>
      </c>
      <c r="AD37" s="23">
        <f>IF(AND(ISNUMBER(Emissions!T37),ISNUMBER(Dispersion!K23)),Emissions!T37*453.59/3600*Dispersion!K23,0)</f>
        <v>0</v>
      </c>
      <c r="AE37" s="23">
        <f>IF(AND(ISNUMBER(Emissions!T37),ISNUMBER(Dispersion!K24)),Emissions!T37*453.59/3600*Dispersion!K24,0)</f>
        <v>0</v>
      </c>
      <c r="AF37" s="23">
        <f>IF(AND(ISNUMBER(Emissions!U37),ISNUMBER(Dispersion!K25)),Emissions!U37*2000*453.59/8760/3600*Dispersion!K25,0)</f>
        <v>0</v>
      </c>
      <c r="AG37" s="23">
        <f>IF(AND(ISNUMBER(Emissions!V37),ISNUMBER(Dispersion!L23)),Emissions!V37*453.59/3600*Dispersion!L23,0)</f>
        <v>0</v>
      </c>
      <c r="AH37" s="23">
        <f>IF(AND(ISNUMBER(Emissions!V37),ISNUMBER(Dispersion!L24)),Emissions!V37*453.59/3600*Dispersion!L24,0)</f>
        <v>0</v>
      </c>
      <c r="AI37" s="23">
        <f>IF(AND(ISNUMBER(Emissions!W37),ISNUMBER(Dispersion!L25)),Emissions!W37*2000*453.59/8760/3600*Dispersion!L25,0)</f>
        <v>0</v>
      </c>
      <c r="AJ37" s="23">
        <f>IF(AND(ISNUMBER(Emissions!X37),ISNUMBER(Dispersion!M23)),Emissions!X37*453.59/3600*Dispersion!M23,0)</f>
        <v>0</v>
      </c>
      <c r="AK37" s="23">
        <f>IF(AND(ISNUMBER(Emissions!X37),ISNUMBER(Dispersion!M24)),Emissions!X37*453.59/3600*Dispersion!M24,0)</f>
        <v>0</v>
      </c>
      <c r="AL37" s="23">
        <f>IF(AND(ISNUMBER(Emissions!Y37),ISNUMBER(Dispersion!M25)),Emissions!Y37*2000*453.59/8760/3600*Dispersion!M25,0)</f>
        <v>0</v>
      </c>
      <c r="AM37" s="23">
        <f>IF(AND(ISNUMBER(Emissions!Z37),ISNUMBER(Dispersion!N23)),Emissions!Z37*453.59/3600*Dispersion!N23,0)</f>
        <v>0</v>
      </c>
      <c r="AN37" s="23">
        <f>IF(AND(ISNUMBER(Emissions!Z37),ISNUMBER(Dispersion!N24)),Emissions!Z37*453.59/3600*Dispersion!N24,0)</f>
        <v>0</v>
      </c>
      <c r="AO37" s="23">
        <f>IF(AND(ISNUMBER(Emissions!AA37),ISNUMBER(Dispersion!N25)),Emissions!AA37*2000*453.59/8760/3600*Dispersion!N25,0)</f>
        <v>0</v>
      </c>
      <c r="AP37" s="23">
        <f>IF(AND(ISNUMBER(Emissions!AB37),ISNUMBER(Dispersion!O23)),Emissions!AB37*453.59/3600*Dispersion!O23,0)</f>
        <v>0</v>
      </c>
      <c r="AQ37" s="23">
        <f>IF(AND(ISNUMBER(Emissions!AB37),ISNUMBER(Dispersion!O24)),Emissions!AB37*453.59/3600*Dispersion!O24,0)</f>
        <v>0</v>
      </c>
      <c r="AR37" s="23">
        <f>IF(AND(ISNUMBER(Emissions!AC37),ISNUMBER(Dispersion!O25)),Emissions!AC37*2000*453.59/8760/3600*Dispersion!O25,0)</f>
        <v>0</v>
      </c>
      <c r="AS37" s="23">
        <f>IF(AND(ISNUMBER(Emissions!AD37),ISNUMBER(Dispersion!P23)),Emissions!AD37*453.59/3600*Dispersion!P23,0)</f>
        <v>0</v>
      </c>
      <c r="AT37" s="23">
        <f>IF(AND(ISNUMBER(Emissions!AD37),ISNUMBER(Dispersion!P24)),Emissions!AD37*453.59/3600*Dispersion!P24,0)</f>
        <v>0</v>
      </c>
      <c r="AU37" s="23">
        <f>IF(AND(ISNUMBER(Emissions!AE37),ISNUMBER(Dispersion!P25)),Emissions!AE37*2000*453.59/8760/3600*Dispersion!P25,0)</f>
        <v>0</v>
      </c>
      <c r="AV37" s="23">
        <f>IF(AND(ISNUMBER(Emissions!AF37),ISNUMBER(Dispersion!Q23)),Emissions!AF37*453.59/3600*Dispersion!Q23,0)</f>
        <v>0</v>
      </c>
      <c r="AW37" s="23">
        <f>IF(AND(ISNUMBER(Emissions!AF37),ISNUMBER(Dispersion!Q24)),Emissions!AF37*453.59/3600*Dispersion!Q24,0)</f>
        <v>0</v>
      </c>
      <c r="AX37" s="23">
        <f>IF(AND(ISNUMBER(Emissions!AG37),ISNUMBER(Dispersion!Q25)),Emissions!AG37*2000*453.59/8760/3600*Dispersion!Q25,0)</f>
        <v>0</v>
      </c>
      <c r="AY37" s="23">
        <f>IF(AND(ISNUMBER(Emissions!AH37),ISNUMBER(Dispersion!R23)),Emissions!AH37*453.59/3600*Dispersion!R23,0)</f>
        <v>0</v>
      </c>
      <c r="AZ37" s="23">
        <f>IF(AND(ISNUMBER(Emissions!AH37),ISNUMBER(Dispersion!R24)),Emissions!AH37*453.59/3600*Dispersion!R24,0)</f>
        <v>0</v>
      </c>
      <c r="BA37" s="23">
        <f>IF(AND(ISNUMBER(Emissions!AI37),ISNUMBER(Dispersion!R25)),Emissions!AI37*2000*453.59/8760/3600*Dispersion!R25,0)</f>
        <v>0</v>
      </c>
      <c r="BB37" s="23">
        <f>IF(AND(ISNUMBER(Emissions!AJ37),ISNUMBER(Dispersion!S23)),Emissions!AJ37*453.59/3600*Dispersion!S23,0)</f>
        <v>0</v>
      </c>
      <c r="BC37" s="23">
        <f>IF(AND(ISNUMBER(Emissions!AJ37),ISNUMBER(Dispersion!S24)),Emissions!AJ37*453.59/3600*Dispersion!S24,0)</f>
        <v>0</v>
      </c>
      <c r="BD37" s="23">
        <f>IF(AND(ISNUMBER(Emissions!AK37),ISNUMBER(Dispersion!S25)),Emissions!AK37*2000*453.59/8760/3600*Dispersion!S25,0)</f>
        <v>0</v>
      </c>
      <c r="BE37" s="23">
        <f>IF(AND(ISNUMBER(Emissions!AL37),ISNUMBER(Dispersion!T23)),Emissions!AL37*453.59/3600*Dispersion!T23,0)</f>
        <v>0</v>
      </c>
      <c r="BF37" s="23">
        <f>IF(AND(ISNUMBER(Emissions!AL37),ISNUMBER(Dispersion!T24)),Emissions!AL37*453.59/3600*Dispersion!T24,0)</f>
        <v>0</v>
      </c>
      <c r="BG37" s="23">
        <f>IF(AND(ISNUMBER(Emissions!AM37),ISNUMBER(Dispersion!T25)),Emissions!AM37*2000*453.59/8760/3600*Dispersion!T25,0)</f>
        <v>0</v>
      </c>
      <c r="BH37" s="23">
        <f>IF(AND(ISNUMBER(Emissions!AN37),ISNUMBER(Dispersion!U23)),Emissions!AN37*453.59/3600*Dispersion!U23,0)</f>
        <v>0</v>
      </c>
      <c r="BI37" s="23">
        <f>IF(AND(ISNUMBER(Emissions!AN37),ISNUMBER(Dispersion!U24)),Emissions!AN37*453.59/3600*Dispersion!U24,0)</f>
        <v>0</v>
      </c>
      <c r="BJ37" s="23">
        <f>IF(AND(ISNUMBER(Emissions!AO37),ISNUMBER(Dispersion!U25)),Emissions!AO37*2000*453.59/8760/3600*Dispersion!U25,0)</f>
        <v>0</v>
      </c>
      <c r="BK37" s="23">
        <f>IF(AND(ISNUMBER(Emissions!AP37),ISNUMBER(Dispersion!V23)),Emissions!AP37*453.59/3600*Dispersion!V23,0)</f>
        <v>0</v>
      </c>
      <c r="BL37" s="23">
        <f>IF(AND(ISNUMBER(Emissions!AP37),ISNUMBER(Dispersion!V24)),Emissions!AP37*453.59/3600*Dispersion!V24,0)</f>
        <v>0</v>
      </c>
      <c r="BM37" s="23">
        <f>IF(AND(ISNUMBER(Emissions!AQ37),ISNUMBER(Dispersion!V25)),Emissions!AQ37*2000*453.59/8760/3600*Dispersion!V25,0)</f>
        <v>0</v>
      </c>
      <c r="BN37" s="23">
        <f>IF(AND(ISNUMBER(Emissions!AR37),ISNUMBER(Dispersion!W23)),Emissions!AR37*453.59/3600*Dispersion!W23,0)</f>
        <v>0</v>
      </c>
      <c r="BO37" s="23">
        <f>IF(AND(ISNUMBER(Emissions!AR37),ISNUMBER(Dispersion!W24)),Emissions!AR37*453.59/3600*Dispersion!W24,0)</f>
        <v>0</v>
      </c>
      <c r="BP37" s="23">
        <f>IF(AND(ISNUMBER(Emissions!AS37),ISNUMBER(Dispersion!W25)),Emissions!AS37*2000*453.59/8760/3600*Dispersion!W25,0)</f>
        <v>0</v>
      </c>
      <c r="BQ37" s="23">
        <f>IF(AND(ISNUMBER(Emissions!AT37),ISNUMBER(Dispersion!X23)),Emissions!AT37*453.59/3600*Dispersion!X23,0)</f>
        <v>0</v>
      </c>
      <c r="BR37" s="23">
        <f>IF(AND(ISNUMBER(Emissions!AT37),ISNUMBER(Dispersion!X24)),Emissions!AT37*453.59/3600*Dispersion!X24,0)</f>
        <v>0</v>
      </c>
      <c r="BS37" s="23">
        <f>IF(AND(ISNUMBER(Emissions!AU37),ISNUMBER(Dispersion!X25)),Emissions!AU37*2000*453.59/8760/3600*Dispersion!X25,0)</f>
        <v>0</v>
      </c>
      <c r="BT37" s="23">
        <f>IF(AND(ISNUMBER(Emissions!AV37),ISNUMBER(Dispersion!Y23)),Emissions!AV37*453.59/3600*Dispersion!Y23,0)</f>
        <v>0</v>
      </c>
      <c r="BU37" s="23">
        <f>IF(AND(ISNUMBER(Emissions!AV37),ISNUMBER(Dispersion!Y24)),Emissions!AV37*453.59/3600*Dispersion!Y24,0)</f>
        <v>0</v>
      </c>
      <c r="BV37" s="23">
        <f>IF(AND(ISNUMBER(Emissions!AW37),ISNUMBER(Dispersion!Y25)),Emissions!AW37*2000*453.59/8760/3600*Dispersion!Y25,0)</f>
        <v>0</v>
      </c>
      <c r="BW37" s="23">
        <f>IF(AND(ISNUMBER(Emissions!AX37),ISNUMBER(Dispersion!Z23)),Emissions!AX37*453.59/3600*Dispersion!Z23,0)</f>
        <v>0</v>
      </c>
      <c r="BX37" s="23">
        <f>IF(AND(ISNUMBER(Emissions!AX37),ISNUMBER(Dispersion!Z24)),Emissions!AX37*453.59/3600*Dispersion!Z24,0)</f>
        <v>0</v>
      </c>
      <c r="BY37" s="23">
        <f>IF(AND(ISNUMBER(Emissions!AY37),ISNUMBER(Dispersion!Z25)),Emissions!AY37*2000*453.59/8760/3600*Dispersion!Z25,0)</f>
        <v>0</v>
      </c>
      <c r="BZ37" s="23">
        <f>IF(AND(ISNUMBER(Emissions!AZ37),ISNUMBER(Dispersion!AA23)),Emissions!AZ37*453.59/3600*Dispersion!AA23,0)</f>
        <v>0</v>
      </c>
      <c r="CA37" s="23">
        <f>IF(AND(ISNUMBER(Emissions!AZ37),ISNUMBER(Dispersion!AA24)),Emissions!AZ37*453.59/3600*Dispersion!AA24,0)</f>
        <v>0</v>
      </c>
      <c r="CB37" s="23">
        <f>IF(AND(ISNUMBER(Emissions!BA37),ISNUMBER(Dispersion!AA25)),Emissions!BA37*2000*453.59/8760/3600*Dispersion!AA25,0)</f>
        <v>0</v>
      </c>
      <c r="CC37" s="23">
        <f>IF(AND(ISNUMBER(Emissions!BB37),ISNUMBER(Dispersion!AB23)),Emissions!BB37*453.59/3600*Dispersion!AB23,0)</f>
        <v>0</v>
      </c>
      <c r="CD37" s="23">
        <f>IF(AND(ISNUMBER(Emissions!BB37),ISNUMBER(Dispersion!AB24)),Emissions!BB37*453.59/3600*Dispersion!AB24,0)</f>
        <v>0</v>
      </c>
      <c r="CE37" s="23">
        <f>IF(AND(ISNUMBER(Emissions!BC37),ISNUMBER(Dispersion!AB25)),Emissions!BC37*2000*453.59/8760/3600*Dispersion!AB25,0)</f>
        <v>0</v>
      </c>
      <c r="CF37" s="23">
        <f>IF(AND(ISNUMBER(Emissions!BD37),ISNUMBER(Dispersion!AC23)),Emissions!BD37*453.59/3600*Dispersion!AC23,0)</f>
        <v>0</v>
      </c>
      <c r="CG37" s="23">
        <f>IF(AND(ISNUMBER(Emissions!BD37),ISNUMBER(Dispersion!AC24)),Emissions!BD37*453.59/3600*Dispersion!AC24,0)</f>
        <v>0</v>
      </c>
      <c r="CH37" s="23">
        <f>IF(AND(ISNUMBER(Emissions!BE37),ISNUMBER(Dispersion!AC25)),Emissions!BE37*2000*453.59/8760/3600*Dispersion!AC25,0)</f>
        <v>0</v>
      </c>
      <c r="CI37" s="23">
        <f>IF(AND(ISNUMBER(Emissions!BF37),ISNUMBER(Dispersion!AD23)),Emissions!BF37*453.59/3600*Dispersion!AD23,0)</f>
        <v>0</v>
      </c>
      <c r="CJ37" s="23">
        <f>IF(AND(ISNUMBER(Emissions!BF37),ISNUMBER(Dispersion!AD24)),Emissions!BF37*453.59/3600*Dispersion!AD24,0)</f>
        <v>0</v>
      </c>
      <c r="CK37" s="23">
        <f>IF(AND(ISNUMBER(Emissions!BG37),ISNUMBER(Dispersion!AD25)),Emissions!BG37*2000*453.59/8760/3600*Dispersion!AD25,0)</f>
        <v>0</v>
      </c>
      <c r="CL37" s="23">
        <f>IF(AND(ISNUMBER(Emissions!BH37),ISNUMBER(Dispersion!AE23)),Emissions!BH37*453.59/3600*Dispersion!AE23,0)</f>
        <v>0</v>
      </c>
      <c r="CM37" s="23">
        <f>IF(AND(ISNUMBER(Emissions!BH37),ISNUMBER(Dispersion!AE24)),Emissions!BH37*453.59/3600*Dispersion!AE24,0)</f>
        <v>0</v>
      </c>
      <c r="CN37" s="23">
        <f>IF(AND(ISNUMBER(Emissions!BI37),ISNUMBER(Dispersion!AE25)),Emissions!BI37*2000*453.59/8760/3600*Dispersion!AE25,0)</f>
        <v>0</v>
      </c>
      <c r="CO37" s="23">
        <f>IF(AND(ISNUMBER(Emissions!BJ37),ISNUMBER(Dispersion!AF23)),Emissions!BJ37*453.59/3600*Dispersion!AF23,0)</f>
        <v>0</v>
      </c>
      <c r="CP37" s="23">
        <f>IF(AND(ISNUMBER(Emissions!BJ37),ISNUMBER(Dispersion!AF24)),Emissions!BJ37*453.59/3600*Dispersion!AF24,0)</f>
        <v>0</v>
      </c>
      <c r="CQ37" s="23">
        <f>IF(AND(ISNUMBER(Emissions!BK37),ISNUMBER(Dispersion!AF25)),Emissions!BK37*2000*453.59/8760/3600*Dispersion!AF25,0)</f>
        <v>0</v>
      </c>
      <c r="CR37" s="23">
        <f>IF(AND(ISNUMBER(Emissions!BL37),ISNUMBER(Dispersion!AG23)),Emissions!BL37*453.59/3600*Dispersion!AG23,0)</f>
        <v>0</v>
      </c>
      <c r="CS37" s="23">
        <f>IF(AND(ISNUMBER(Emissions!BL37),ISNUMBER(Dispersion!AG24)),Emissions!BL37*453.59/3600*Dispersion!AG24,0)</f>
        <v>0</v>
      </c>
      <c r="CT37" s="23">
        <f>IF(AND(ISNUMBER(Emissions!BM37),ISNUMBER(Dispersion!AG25)),Emissions!BM37*2000*453.59/8760/3600*Dispersion!AG25,0)</f>
        <v>0</v>
      </c>
      <c r="CU37" s="23">
        <f>IF(AND(ISNUMBER(Emissions!BN37),ISNUMBER(Dispersion!AH23)),Emissions!BN37*453.59/3600*Dispersion!AH23,0)</f>
        <v>0</v>
      </c>
      <c r="CV37" s="23">
        <f>IF(AND(ISNUMBER(Emissions!BN37),ISNUMBER(Dispersion!AH24)),Emissions!BN37*453.59/3600*Dispersion!AH24,0)</f>
        <v>0</v>
      </c>
      <c r="CW37" s="23">
        <f>IF(AND(ISNUMBER(Emissions!BO37),ISNUMBER(Dispersion!AH25)),Emissions!BO37*2000*453.59/8760/3600*Dispersion!AH25,0)</f>
        <v>0</v>
      </c>
      <c r="CX37" s="23">
        <f>IF(AND(ISNUMBER(Emissions!BP37),ISNUMBER(Dispersion!AI23)),Emissions!BP37*453.59/3600*Dispersion!AI23,0)</f>
        <v>0</v>
      </c>
      <c r="CY37" s="23">
        <f>IF(AND(ISNUMBER(Emissions!BP37),ISNUMBER(Dispersion!AI24)),Emissions!BP37*453.59/3600*Dispersion!AI24,0)</f>
        <v>0</v>
      </c>
      <c r="CZ37" s="23">
        <f>IF(AND(ISNUMBER(Emissions!BQ37),ISNUMBER(Dispersion!AI25)),Emissions!BQ37*2000*453.59/8760/3600*Dispersion!AI25,0)</f>
        <v>0</v>
      </c>
      <c r="DA37" s="23">
        <f>IF(AND(ISNUMBER(Emissions!BR37),ISNUMBER(Dispersion!AJ23)),Emissions!BR37*453.59/3600*Dispersion!AJ23,0)</f>
        <v>0</v>
      </c>
      <c r="DB37" s="23">
        <f>IF(AND(ISNUMBER(Emissions!BR37),ISNUMBER(Dispersion!AJ24)),Emissions!BR37*453.59/3600*Dispersion!AJ24,0)</f>
        <v>0</v>
      </c>
      <c r="DC37" s="23">
        <f>IF(AND(ISNUMBER(Emissions!BS37),ISNUMBER(Dispersion!AJ25)),Emissions!BS37*2000*453.59/8760/3600*Dispersion!AJ25,0)</f>
        <v>0</v>
      </c>
      <c r="DD37" s="23">
        <f>IF(AND(ISNUMBER(Emissions!BT37),ISNUMBER(Dispersion!AK23)),Emissions!BT37*453.59/3600*Dispersion!AK23,0)</f>
        <v>0</v>
      </c>
      <c r="DE37" s="23">
        <f>IF(AND(ISNUMBER(Emissions!BT37),ISNUMBER(Dispersion!AK24)),Emissions!BT37*453.59/3600*Dispersion!AK24,0)</f>
        <v>0</v>
      </c>
      <c r="DF37" s="23">
        <f>IF(AND(ISNUMBER(Emissions!BU37),ISNUMBER(Dispersion!AK25)),Emissions!BU37*2000*453.59/8760/3600*Dispersion!AK25,0)</f>
        <v>0</v>
      </c>
      <c r="DG37" s="23">
        <f>IF(AND(ISNUMBER(Emissions!BV37),ISNUMBER(Dispersion!AL23)),Emissions!BV37*453.59/3600*Dispersion!AL23,0)</f>
        <v>0</v>
      </c>
      <c r="DH37" s="23">
        <f>IF(AND(ISNUMBER(Emissions!BV37),ISNUMBER(Dispersion!AL24)),Emissions!BV37*453.59/3600*Dispersion!AL24,0)</f>
        <v>0</v>
      </c>
      <c r="DI37" s="23">
        <f>IF(AND(ISNUMBER(Emissions!BW37),ISNUMBER(Dispersion!AL25)),Emissions!BW37*2000*453.59/8760/3600*Dispersion!AL25,0)</f>
        <v>0</v>
      </c>
      <c r="DJ37" s="23">
        <f>IF(AND(ISNUMBER(Emissions!BX37),ISNUMBER(Dispersion!AM23)),Emissions!BX37*453.59/3600*Dispersion!AM23,0)</f>
        <v>0</v>
      </c>
      <c r="DK37" s="23">
        <f>IF(AND(ISNUMBER(Emissions!BX37),ISNUMBER(Dispersion!AM24)),Emissions!BX37*453.59/3600*Dispersion!AM24,0)</f>
        <v>0</v>
      </c>
      <c r="DL37" s="23">
        <f>IF(AND(ISNUMBER(Emissions!BY37),ISNUMBER(Dispersion!AM25)),Emissions!BY37*2000*453.59/8760/3600*Dispersion!AM25,0)</f>
        <v>0</v>
      </c>
      <c r="DM37" s="23">
        <f>IF(AND(ISNUMBER(Emissions!BZ37),ISNUMBER(Dispersion!AN23)),Emissions!BZ37*453.59/3600*Dispersion!AN23,0)</f>
        <v>0</v>
      </c>
      <c r="DN37" s="23">
        <f>IF(AND(ISNUMBER(Emissions!BZ37),ISNUMBER(Dispersion!AN24)),Emissions!BZ37*453.59/3600*Dispersion!AN24,0)</f>
        <v>0</v>
      </c>
      <c r="DO37" s="23">
        <f>IF(AND(ISNUMBER(Emissions!CA37),ISNUMBER(Dispersion!AN25)),Emissions!CA37*2000*453.59/8760/3600*Dispersion!AN25,0)</f>
        <v>0</v>
      </c>
      <c r="DP37" s="23">
        <f>IF(AND(ISNUMBER(Emissions!CB37),ISNUMBER(Dispersion!AO23)),Emissions!CB37*453.59/3600*Dispersion!AO23,0)</f>
        <v>0</v>
      </c>
      <c r="DQ37" s="23">
        <f>IF(AND(ISNUMBER(Emissions!CB37),ISNUMBER(Dispersion!AO24)),Emissions!CB37*453.59/3600*Dispersion!AO24,0)</f>
        <v>0</v>
      </c>
      <c r="DR37" s="23">
        <f>IF(AND(ISNUMBER(Emissions!CC37),ISNUMBER(Dispersion!AO25)),Emissions!CC37*2000*453.59/8760/3600*Dispersion!AO25,0)</f>
        <v>0</v>
      </c>
      <c r="DS37" s="23">
        <f>IF(AND(ISNUMBER(Emissions!CD37),ISNUMBER(Dispersion!AP23)),Emissions!CD37*453.59/3600*Dispersion!AP23,0)</f>
        <v>0</v>
      </c>
      <c r="DT37" s="23">
        <f>IF(AND(ISNUMBER(Emissions!CD37),ISNUMBER(Dispersion!AP24)),Emissions!CD37*453.59/3600*Dispersion!AP24,0)</f>
        <v>0</v>
      </c>
      <c r="DU37" s="23">
        <f>IF(AND(ISNUMBER(Emissions!CE37),ISNUMBER(Dispersion!AP25)),Emissions!CE37*2000*453.59/8760/3600*Dispersion!AP25,0)</f>
        <v>0</v>
      </c>
      <c r="DV37" s="23">
        <f>IF(AND(ISNUMBER(Emissions!CF37),ISNUMBER(Dispersion!AQ23)),Emissions!CF37*453.59/3600*Dispersion!AQ23,0)</f>
        <v>0</v>
      </c>
      <c r="DW37" s="23">
        <f>IF(AND(ISNUMBER(Emissions!CF37),ISNUMBER(Dispersion!AQ24)),Emissions!CF37*453.59/3600*Dispersion!AQ24,0)</f>
        <v>0</v>
      </c>
      <c r="DX37" s="23">
        <f>IF(AND(ISNUMBER(Emissions!CG37),ISNUMBER(Dispersion!AQ25)),Emissions!CG37*2000*453.59/8760/3600*Dispersion!AQ25,0)</f>
        <v>0</v>
      </c>
      <c r="DY37" s="23">
        <f>IF(AND(ISNUMBER(Emissions!CH37),ISNUMBER(Dispersion!AR23)),Emissions!CH37*453.59/3600*Dispersion!AR23,0)</f>
        <v>0</v>
      </c>
      <c r="DZ37" s="23">
        <f>IF(AND(ISNUMBER(Emissions!CH37),ISNUMBER(Dispersion!AR24)),Emissions!CH37*453.59/3600*Dispersion!AR24,0)</f>
        <v>0</v>
      </c>
      <c r="EA37" s="23">
        <f>IF(AND(ISNUMBER(Emissions!CI37),ISNUMBER(Dispersion!AR25)),Emissions!CI37*2000*453.59/8760/3600*Dispersion!AR25,0)</f>
        <v>0</v>
      </c>
      <c r="EB37" s="23">
        <f>IF(AND(ISNUMBER(Emissions!CJ37),ISNUMBER(Dispersion!AS23)),Emissions!CJ37*453.59/3600*Dispersion!AS23,0)</f>
        <v>0</v>
      </c>
      <c r="EC37" s="23">
        <f>IF(AND(ISNUMBER(Emissions!CJ37),ISNUMBER(Dispersion!AS24)),Emissions!CJ37*453.59/3600*Dispersion!AS24,0)</f>
        <v>0</v>
      </c>
      <c r="ED37" s="23">
        <f>IF(AND(ISNUMBER(Emissions!CK37),ISNUMBER(Dispersion!AS25)),Emissions!CK37*2000*453.59/8760/3600*Dispersion!AS25,0)</f>
        <v>0</v>
      </c>
      <c r="EE37" s="23">
        <f>IF(AND(ISNUMBER(Emissions!CL37),ISNUMBER(Dispersion!AT23)),Emissions!CL37*453.59/3600*Dispersion!AT23,0)</f>
        <v>0</v>
      </c>
      <c r="EF37" s="23">
        <f>IF(AND(ISNUMBER(Emissions!CL37),ISNUMBER(Dispersion!AT24)),Emissions!CL37*453.59/3600*Dispersion!AT24,0)</f>
        <v>0</v>
      </c>
      <c r="EG37" s="23">
        <f>IF(AND(ISNUMBER(Emissions!CM37),ISNUMBER(Dispersion!AT25)),Emissions!CM37*2000*453.59/8760/3600*Dispersion!AT25,0)</f>
        <v>0</v>
      </c>
      <c r="EH37" s="23">
        <f>IF(AND(ISNUMBER(Emissions!CN37),ISNUMBER(Dispersion!AU23)),Emissions!CN37*453.59/3600*Dispersion!AU23,0)</f>
        <v>0</v>
      </c>
      <c r="EI37" s="23">
        <f>IF(AND(ISNUMBER(Emissions!CN37),ISNUMBER(Dispersion!AU24)),Emissions!CN37*453.59/3600*Dispersion!AU24,0)</f>
        <v>0</v>
      </c>
      <c r="EJ37" s="23">
        <f>IF(AND(ISNUMBER(Emissions!CO37),ISNUMBER(Dispersion!AU25)),Emissions!CO37*2000*453.59/8760/3600*Dispersion!AU25,0)</f>
        <v>0</v>
      </c>
      <c r="EK37" s="23">
        <f>IF(AND(ISNUMBER(Emissions!CP37),ISNUMBER(Dispersion!AV23)),Emissions!CP37*453.59/3600*Dispersion!AV23,0)</f>
        <v>0</v>
      </c>
      <c r="EL37" s="23">
        <f>IF(AND(ISNUMBER(Emissions!CP37),ISNUMBER(Dispersion!AV24)),Emissions!CP37*453.59/3600*Dispersion!AV24,0)</f>
        <v>0</v>
      </c>
      <c r="EM37" s="23">
        <f>IF(AND(ISNUMBER(Emissions!CQ37),ISNUMBER(Dispersion!AV25)),Emissions!CQ37*2000*453.59/8760/3600*Dispersion!AV25,0)</f>
        <v>0</v>
      </c>
      <c r="EN37" s="23">
        <f>IF(AND(ISNUMBER(Emissions!CR37),ISNUMBER(Dispersion!AW23)),Emissions!CR37*453.59/3600*Dispersion!AW23,0)</f>
        <v>0</v>
      </c>
      <c r="EO37" s="23">
        <f>IF(AND(ISNUMBER(Emissions!CR37),ISNUMBER(Dispersion!AW24)),Emissions!CR37*453.59/3600*Dispersion!AW24,0)</f>
        <v>0</v>
      </c>
      <c r="EP37" s="23">
        <f>IF(AND(ISNUMBER(Emissions!CS37),ISNUMBER(Dispersion!AW25)),Emissions!CS37*2000*453.59/8760/3600*Dispersion!AW25,0)</f>
        <v>0</v>
      </c>
      <c r="EQ37" s="23">
        <f>IF(AND(ISNUMBER(Emissions!CT37),ISNUMBER(Dispersion!AX23)),Emissions!CT37*453.59/3600*Dispersion!AX23,0)</f>
        <v>0</v>
      </c>
      <c r="ER37" s="23">
        <f>IF(AND(ISNUMBER(Emissions!CT37),ISNUMBER(Dispersion!AX24)),Emissions!CT37*453.59/3600*Dispersion!AX24,0)</f>
        <v>0</v>
      </c>
      <c r="ES37" s="23">
        <f>IF(AND(ISNUMBER(Emissions!CU37),ISNUMBER(Dispersion!AX25)),Emissions!CU37*2000*453.59/8760/3600*Dispersion!AX25,0)</f>
        <v>0</v>
      </c>
      <c r="ET37" s="23">
        <f>IF(AND(ISNUMBER(Emissions!CV37),ISNUMBER(Dispersion!AY23)),Emissions!CV37*453.59/3600*Dispersion!AY23,0)</f>
        <v>0</v>
      </c>
      <c r="EU37" s="23">
        <f>IF(AND(ISNUMBER(Emissions!CV37),ISNUMBER(Dispersion!AY24)),Emissions!CV37*453.59/3600*Dispersion!AY24,0)</f>
        <v>0</v>
      </c>
      <c r="EV37" s="23">
        <f>IF(AND(ISNUMBER(Emissions!CW37),ISNUMBER(Dispersion!AY25)),Emissions!CW37*2000*453.59/8760/3600*Dispersion!AY25,0)</f>
        <v>0</v>
      </c>
      <c r="EW37" s="23">
        <f>IF(AND(ISNUMBER(Emissions!CX37),ISNUMBER(Dispersion!AZ23)),Emissions!CX37*453.59/3600*Dispersion!AZ23,0)</f>
        <v>0</v>
      </c>
      <c r="EX37" s="23">
        <f>IF(AND(ISNUMBER(Emissions!CX37),ISNUMBER(Dispersion!AZ24)),Emissions!CX37*453.59/3600*Dispersion!AZ24,0)</f>
        <v>0</v>
      </c>
      <c r="EY37" s="36">
        <f>IF(AND(ISNUMBER(Emissions!CY37),ISNUMBER(Dispersion!AZ25)),Emissions!CY37*2000*453.59/8760/3600*Dispersion!AZ25,0)</f>
        <v>0</v>
      </c>
    </row>
    <row r="38" spans="1:155" x14ac:dyDescent="0.2">
      <c r="A38" s="14" t="s">
        <v>112</v>
      </c>
      <c r="B38" s="14" t="s">
        <v>397</v>
      </c>
      <c r="C38" s="33">
        <f t="shared" si="0"/>
        <v>0</v>
      </c>
      <c r="D38" s="23">
        <f t="shared" si="1"/>
        <v>0</v>
      </c>
      <c r="E38" s="36">
        <f t="shared" si="2"/>
        <v>0</v>
      </c>
      <c r="F38" s="34">
        <f>IF(AND(ISNUMBER(Emissions!D38),ISNUMBER(Dispersion!C23)),Emissions!D38*453.59/3600*Dispersion!C23,0)</f>
        <v>0</v>
      </c>
      <c r="G38" s="23">
        <f>IF(AND(ISNUMBER(Emissions!D38),ISNUMBER(Dispersion!C24)),Emissions!D38*453.59/3600*Dispersion!C24,0)</f>
        <v>0</v>
      </c>
      <c r="H38" s="23">
        <f>IF(AND(ISNUMBER(Emissions!E38),ISNUMBER(Dispersion!C25)),Emissions!E38*2000*453.59/8760/3600*Dispersion!C25,0)</f>
        <v>0</v>
      </c>
      <c r="I38" s="23">
        <f>IF(AND(ISNUMBER(Emissions!F38),ISNUMBER(Dispersion!D23)),Emissions!F38*453.59/3600*Dispersion!D23,0)</f>
        <v>0</v>
      </c>
      <c r="J38" s="23">
        <f>IF(AND(ISNUMBER(Emissions!F38),ISNUMBER(Dispersion!D24)),Emissions!F38*453.59/3600*Dispersion!D24,0)</f>
        <v>0</v>
      </c>
      <c r="K38" s="23">
        <f>IF(AND(ISNUMBER(Emissions!G38),ISNUMBER(Dispersion!D25)),Emissions!G38*2000*453.59/8760/3600*Dispersion!D25,0)</f>
        <v>0</v>
      </c>
      <c r="L38" s="23">
        <f>IF(AND(ISNUMBER(Emissions!H38),ISNUMBER(Dispersion!E23)),Emissions!H38*453.59/3600*Dispersion!E23,0)</f>
        <v>0</v>
      </c>
      <c r="M38" s="23">
        <f>IF(AND(ISNUMBER(Emissions!H38),ISNUMBER(Dispersion!E24)),Emissions!H38*453.59/3600*Dispersion!E24,0)</f>
        <v>0</v>
      </c>
      <c r="N38" s="23">
        <f>IF(AND(ISNUMBER(Emissions!I38),ISNUMBER(Dispersion!E25)),Emissions!I38*2000*453.59/8760/3600*Dispersion!E25,0)</f>
        <v>0</v>
      </c>
      <c r="O38" s="23">
        <f>IF(AND(ISNUMBER(Emissions!J38),ISNUMBER(Dispersion!F23)),Emissions!J38*453.59/3600*Dispersion!F23,0)</f>
        <v>0</v>
      </c>
      <c r="P38" s="23">
        <f>IF(AND(ISNUMBER(Emissions!J38),ISNUMBER(Dispersion!F24)),Emissions!J38*453.59/3600*Dispersion!F24,0)</f>
        <v>0</v>
      </c>
      <c r="Q38" s="23">
        <f>IF(AND(ISNUMBER(Emissions!K38),ISNUMBER(Dispersion!F25)),Emissions!K38*2000*453.59/8760/3600*Dispersion!F25,0)</f>
        <v>0</v>
      </c>
      <c r="R38" s="23">
        <f>IF(AND(ISNUMBER(Emissions!L38),ISNUMBER(Dispersion!G23)),Emissions!L38*453.59/3600*Dispersion!G23,0)</f>
        <v>0</v>
      </c>
      <c r="S38" s="23">
        <f>IF(AND(ISNUMBER(Emissions!L38),ISNUMBER(Dispersion!G24)),Emissions!L38*453.59/3600*Dispersion!G24,0)</f>
        <v>0</v>
      </c>
      <c r="T38" s="23">
        <f>IF(AND(ISNUMBER(Emissions!M38),ISNUMBER(Dispersion!G25)),Emissions!M38*2000*453.59/8760/3600*Dispersion!G25,0)</f>
        <v>0</v>
      </c>
      <c r="U38" s="23">
        <f>IF(AND(ISNUMBER(Emissions!N38),ISNUMBER(Dispersion!H23)),Emissions!N38*453.59/3600*Dispersion!H23,0)</f>
        <v>0</v>
      </c>
      <c r="V38" s="23">
        <f>IF(AND(ISNUMBER(Emissions!N38),ISNUMBER(Dispersion!H24)),Emissions!N38*453.59/3600*Dispersion!H24,0)</f>
        <v>0</v>
      </c>
      <c r="W38" s="23">
        <f>IF(AND(ISNUMBER(Emissions!O38),ISNUMBER(Dispersion!H25)),Emissions!O38*2000*453.59/8760/3600*Dispersion!H25,0)</f>
        <v>0</v>
      </c>
      <c r="X38" s="23">
        <f>IF(AND(ISNUMBER(Emissions!P38),ISNUMBER(Dispersion!I23)),Emissions!P38*453.59/3600*Dispersion!I23,0)</f>
        <v>0</v>
      </c>
      <c r="Y38" s="23">
        <f>IF(AND(ISNUMBER(Emissions!P38),ISNUMBER(Dispersion!I24)),Emissions!P38*453.59/3600*Dispersion!I24,0)</f>
        <v>0</v>
      </c>
      <c r="Z38" s="23">
        <f>IF(AND(ISNUMBER(Emissions!Q38),ISNUMBER(Dispersion!I25)),Emissions!Q38*2000*453.59/8760/3600*Dispersion!I25,0)</f>
        <v>0</v>
      </c>
      <c r="AA38" s="23">
        <f>IF(AND(ISNUMBER(Emissions!R38),ISNUMBER(Dispersion!J23)),Emissions!R38*453.59/3600*Dispersion!J23,0)</f>
        <v>0</v>
      </c>
      <c r="AB38" s="23">
        <f>IF(AND(ISNUMBER(Emissions!R38),ISNUMBER(Dispersion!J24)),Emissions!R38*453.59/3600*Dispersion!J24,0)</f>
        <v>0</v>
      </c>
      <c r="AC38" s="23">
        <f>IF(AND(ISNUMBER(Emissions!S38),ISNUMBER(Dispersion!J25)),Emissions!S38*2000*453.59/8760/3600*Dispersion!J25,0)</f>
        <v>0</v>
      </c>
      <c r="AD38" s="23">
        <f>IF(AND(ISNUMBER(Emissions!T38),ISNUMBER(Dispersion!K23)),Emissions!T38*453.59/3600*Dispersion!K23,0)</f>
        <v>0</v>
      </c>
      <c r="AE38" s="23">
        <f>IF(AND(ISNUMBER(Emissions!T38),ISNUMBER(Dispersion!K24)),Emissions!T38*453.59/3600*Dispersion!K24,0)</f>
        <v>0</v>
      </c>
      <c r="AF38" s="23">
        <f>IF(AND(ISNUMBER(Emissions!U38),ISNUMBER(Dispersion!K25)),Emissions!U38*2000*453.59/8760/3600*Dispersion!K25,0)</f>
        <v>0</v>
      </c>
      <c r="AG38" s="23">
        <f>IF(AND(ISNUMBER(Emissions!V38),ISNUMBER(Dispersion!L23)),Emissions!V38*453.59/3600*Dispersion!L23,0)</f>
        <v>0</v>
      </c>
      <c r="AH38" s="23">
        <f>IF(AND(ISNUMBER(Emissions!V38),ISNUMBER(Dispersion!L24)),Emissions!V38*453.59/3600*Dispersion!L24,0)</f>
        <v>0</v>
      </c>
      <c r="AI38" s="23">
        <f>IF(AND(ISNUMBER(Emissions!W38),ISNUMBER(Dispersion!L25)),Emissions!W38*2000*453.59/8760/3600*Dispersion!L25,0)</f>
        <v>0</v>
      </c>
      <c r="AJ38" s="23">
        <f>IF(AND(ISNUMBER(Emissions!X38),ISNUMBER(Dispersion!M23)),Emissions!X38*453.59/3600*Dispersion!M23,0)</f>
        <v>0</v>
      </c>
      <c r="AK38" s="23">
        <f>IF(AND(ISNUMBER(Emissions!X38),ISNUMBER(Dispersion!M24)),Emissions!X38*453.59/3600*Dispersion!M24,0)</f>
        <v>0</v>
      </c>
      <c r="AL38" s="23">
        <f>IF(AND(ISNUMBER(Emissions!Y38),ISNUMBER(Dispersion!M25)),Emissions!Y38*2000*453.59/8760/3600*Dispersion!M25,0)</f>
        <v>0</v>
      </c>
      <c r="AM38" s="23">
        <f>IF(AND(ISNUMBER(Emissions!Z38),ISNUMBER(Dispersion!N23)),Emissions!Z38*453.59/3600*Dispersion!N23,0)</f>
        <v>0</v>
      </c>
      <c r="AN38" s="23">
        <f>IF(AND(ISNUMBER(Emissions!Z38),ISNUMBER(Dispersion!N24)),Emissions!Z38*453.59/3600*Dispersion!N24,0)</f>
        <v>0</v>
      </c>
      <c r="AO38" s="23">
        <f>IF(AND(ISNUMBER(Emissions!AA38),ISNUMBER(Dispersion!N25)),Emissions!AA38*2000*453.59/8760/3600*Dispersion!N25,0)</f>
        <v>0</v>
      </c>
      <c r="AP38" s="23">
        <f>IF(AND(ISNUMBER(Emissions!AB38),ISNUMBER(Dispersion!O23)),Emissions!AB38*453.59/3600*Dispersion!O23,0)</f>
        <v>0</v>
      </c>
      <c r="AQ38" s="23">
        <f>IF(AND(ISNUMBER(Emissions!AB38),ISNUMBER(Dispersion!O24)),Emissions!AB38*453.59/3600*Dispersion!O24,0)</f>
        <v>0</v>
      </c>
      <c r="AR38" s="23">
        <f>IF(AND(ISNUMBER(Emissions!AC38),ISNUMBER(Dispersion!O25)),Emissions!AC38*2000*453.59/8760/3600*Dispersion!O25,0)</f>
        <v>0</v>
      </c>
      <c r="AS38" s="23">
        <f>IF(AND(ISNUMBER(Emissions!AD38),ISNUMBER(Dispersion!P23)),Emissions!AD38*453.59/3600*Dispersion!P23,0)</f>
        <v>0</v>
      </c>
      <c r="AT38" s="23">
        <f>IF(AND(ISNUMBER(Emissions!AD38),ISNUMBER(Dispersion!P24)),Emissions!AD38*453.59/3600*Dispersion!P24,0)</f>
        <v>0</v>
      </c>
      <c r="AU38" s="23">
        <f>IF(AND(ISNUMBER(Emissions!AE38),ISNUMBER(Dispersion!P25)),Emissions!AE38*2000*453.59/8760/3600*Dispersion!P25,0)</f>
        <v>0</v>
      </c>
      <c r="AV38" s="23">
        <f>IF(AND(ISNUMBER(Emissions!AF38),ISNUMBER(Dispersion!Q23)),Emissions!AF38*453.59/3600*Dispersion!Q23,0)</f>
        <v>0</v>
      </c>
      <c r="AW38" s="23">
        <f>IF(AND(ISNUMBER(Emissions!AF38),ISNUMBER(Dispersion!Q24)),Emissions!AF38*453.59/3600*Dispersion!Q24,0)</f>
        <v>0</v>
      </c>
      <c r="AX38" s="23">
        <f>IF(AND(ISNUMBER(Emissions!AG38),ISNUMBER(Dispersion!Q25)),Emissions!AG38*2000*453.59/8760/3600*Dispersion!Q25,0)</f>
        <v>0</v>
      </c>
      <c r="AY38" s="23">
        <f>IF(AND(ISNUMBER(Emissions!AH38),ISNUMBER(Dispersion!R23)),Emissions!AH38*453.59/3600*Dispersion!R23,0)</f>
        <v>0</v>
      </c>
      <c r="AZ38" s="23">
        <f>IF(AND(ISNUMBER(Emissions!AH38),ISNUMBER(Dispersion!R24)),Emissions!AH38*453.59/3600*Dispersion!R24,0)</f>
        <v>0</v>
      </c>
      <c r="BA38" s="23">
        <f>IF(AND(ISNUMBER(Emissions!AI38),ISNUMBER(Dispersion!R25)),Emissions!AI38*2000*453.59/8760/3600*Dispersion!R25,0)</f>
        <v>0</v>
      </c>
      <c r="BB38" s="23">
        <f>IF(AND(ISNUMBER(Emissions!AJ38),ISNUMBER(Dispersion!S23)),Emissions!AJ38*453.59/3600*Dispersion!S23,0)</f>
        <v>0</v>
      </c>
      <c r="BC38" s="23">
        <f>IF(AND(ISNUMBER(Emissions!AJ38),ISNUMBER(Dispersion!S24)),Emissions!AJ38*453.59/3600*Dispersion!S24,0)</f>
        <v>0</v>
      </c>
      <c r="BD38" s="23">
        <f>IF(AND(ISNUMBER(Emissions!AK38),ISNUMBER(Dispersion!S25)),Emissions!AK38*2000*453.59/8760/3600*Dispersion!S25,0)</f>
        <v>0</v>
      </c>
      <c r="BE38" s="23">
        <f>IF(AND(ISNUMBER(Emissions!AL38),ISNUMBER(Dispersion!T23)),Emissions!AL38*453.59/3600*Dispersion!T23,0)</f>
        <v>0</v>
      </c>
      <c r="BF38" s="23">
        <f>IF(AND(ISNUMBER(Emissions!AL38),ISNUMBER(Dispersion!T24)),Emissions!AL38*453.59/3600*Dispersion!T24,0)</f>
        <v>0</v>
      </c>
      <c r="BG38" s="23">
        <f>IF(AND(ISNUMBER(Emissions!AM38),ISNUMBER(Dispersion!T25)),Emissions!AM38*2000*453.59/8760/3600*Dispersion!T25,0)</f>
        <v>0</v>
      </c>
      <c r="BH38" s="23">
        <f>IF(AND(ISNUMBER(Emissions!AN38),ISNUMBER(Dispersion!U23)),Emissions!AN38*453.59/3600*Dispersion!U23,0)</f>
        <v>0</v>
      </c>
      <c r="BI38" s="23">
        <f>IF(AND(ISNUMBER(Emissions!AN38),ISNUMBER(Dispersion!U24)),Emissions!AN38*453.59/3600*Dispersion!U24,0)</f>
        <v>0</v>
      </c>
      <c r="BJ38" s="23">
        <f>IF(AND(ISNUMBER(Emissions!AO38),ISNUMBER(Dispersion!U25)),Emissions!AO38*2000*453.59/8760/3600*Dispersion!U25,0)</f>
        <v>0</v>
      </c>
      <c r="BK38" s="23">
        <f>IF(AND(ISNUMBER(Emissions!AP38),ISNUMBER(Dispersion!V23)),Emissions!AP38*453.59/3600*Dispersion!V23,0)</f>
        <v>0</v>
      </c>
      <c r="BL38" s="23">
        <f>IF(AND(ISNUMBER(Emissions!AP38),ISNUMBER(Dispersion!V24)),Emissions!AP38*453.59/3600*Dispersion!V24,0)</f>
        <v>0</v>
      </c>
      <c r="BM38" s="23">
        <f>IF(AND(ISNUMBER(Emissions!AQ38),ISNUMBER(Dispersion!V25)),Emissions!AQ38*2000*453.59/8760/3600*Dispersion!V25,0)</f>
        <v>0</v>
      </c>
      <c r="BN38" s="23">
        <f>IF(AND(ISNUMBER(Emissions!AR38),ISNUMBER(Dispersion!W23)),Emissions!AR38*453.59/3600*Dispersion!W23,0)</f>
        <v>0</v>
      </c>
      <c r="BO38" s="23">
        <f>IF(AND(ISNUMBER(Emissions!AR38),ISNUMBER(Dispersion!W24)),Emissions!AR38*453.59/3600*Dispersion!W24,0)</f>
        <v>0</v>
      </c>
      <c r="BP38" s="23">
        <f>IF(AND(ISNUMBER(Emissions!AS38),ISNUMBER(Dispersion!W25)),Emissions!AS38*2000*453.59/8760/3600*Dispersion!W25,0)</f>
        <v>0</v>
      </c>
      <c r="BQ38" s="23">
        <f>IF(AND(ISNUMBER(Emissions!AT38),ISNUMBER(Dispersion!X23)),Emissions!AT38*453.59/3600*Dispersion!X23,0)</f>
        <v>0</v>
      </c>
      <c r="BR38" s="23">
        <f>IF(AND(ISNUMBER(Emissions!AT38),ISNUMBER(Dispersion!X24)),Emissions!AT38*453.59/3600*Dispersion!X24,0)</f>
        <v>0</v>
      </c>
      <c r="BS38" s="23">
        <f>IF(AND(ISNUMBER(Emissions!AU38),ISNUMBER(Dispersion!X25)),Emissions!AU38*2000*453.59/8760/3600*Dispersion!X25,0)</f>
        <v>0</v>
      </c>
      <c r="BT38" s="23">
        <f>IF(AND(ISNUMBER(Emissions!AV38),ISNUMBER(Dispersion!Y23)),Emissions!AV38*453.59/3600*Dispersion!Y23,0)</f>
        <v>0</v>
      </c>
      <c r="BU38" s="23">
        <f>IF(AND(ISNUMBER(Emissions!AV38),ISNUMBER(Dispersion!Y24)),Emissions!AV38*453.59/3600*Dispersion!Y24,0)</f>
        <v>0</v>
      </c>
      <c r="BV38" s="23">
        <f>IF(AND(ISNUMBER(Emissions!AW38),ISNUMBER(Dispersion!Y25)),Emissions!AW38*2000*453.59/8760/3600*Dispersion!Y25,0)</f>
        <v>0</v>
      </c>
      <c r="BW38" s="23">
        <f>IF(AND(ISNUMBER(Emissions!AX38),ISNUMBER(Dispersion!Z23)),Emissions!AX38*453.59/3600*Dispersion!Z23,0)</f>
        <v>0</v>
      </c>
      <c r="BX38" s="23">
        <f>IF(AND(ISNUMBER(Emissions!AX38),ISNUMBER(Dispersion!Z24)),Emissions!AX38*453.59/3600*Dispersion!Z24,0)</f>
        <v>0</v>
      </c>
      <c r="BY38" s="23">
        <f>IF(AND(ISNUMBER(Emissions!AY38),ISNUMBER(Dispersion!Z25)),Emissions!AY38*2000*453.59/8760/3600*Dispersion!Z25,0)</f>
        <v>0</v>
      </c>
      <c r="BZ38" s="23">
        <f>IF(AND(ISNUMBER(Emissions!AZ38),ISNUMBER(Dispersion!AA23)),Emissions!AZ38*453.59/3600*Dispersion!AA23,0)</f>
        <v>0</v>
      </c>
      <c r="CA38" s="23">
        <f>IF(AND(ISNUMBER(Emissions!AZ38),ISNUMBER(Dispersion!AA24)),Emissions!AZ38*453.59/3600*Dispersion!AA24,0)</f>
        <v>0</v>
      </c>
      <c r="CB38" s="23">
        <f>IF(AND(ISNUMBER(Emissions!BA38),ISNUMBER(Dispersion!AA25)),Emissions!BA38*2000*453.59/8760/3600*Dispersion!AA25,0)</f>
        <v>0</v>
      </c>
      <c r="CC38" s="23">
        <f>IF(AND(ISNUMBER(Emissions!BB38),ISNUMBER(Dispersion!AB23)),Emissions!BB38*453.59/3600*Dispersion!AB23,0)</f>
        <v>0</v>
      </c>
      <c r="CD38" s="23">
        <f>IF(AND(ISNUMBER(Emissions!BB38),ISNUMBER(Dispersion!AB24)),Emissions!BB38*453.59/3600*Dispersion!AB24,0)</f>
        <v>0</v>
      </c>
      <c r="CE38" s="23">
        <f>IF(AND(ISNUMBER(Emissions!BC38),ISNUMBER(Dispersion!AB25)),Emissions!BC38*2000*453.59/8760/3600*Dispersion!AB25,0)</f>
        <v>0</v>
      </c>
      <c r="CF38" s="23">
        <f>IF(AND(ISNUMBER(Emissions!BD38),ISNUMBER(Dispersion!AC23)),Emissions!BD38*453.59/3600*Dispersion!AC23,0)</f>
        <v>0</v>
      </c>
      <c r="CG38" s="23">
        <f>IF(AND(ISNUMBER(Emissions!BD38),ISNUMBER(Dispersion!AC24)),Emissions!BD38*453.59/3600*Dispersion!AC24,0)</f>
        <v>0</v>
      </c>
      <c r="CH38" s="23">
        <f>IF(AND(ISNUMBER(Emissions!BE38),ISNUMBER(Dispersion!AC25)),Emissions!BE38*2000*453.59/8760/3600*Dispersion!AC25,0)</f>
        <v>0</v>
      </c>
      <c r="CI38" s="23">
        <f>IF(AND(ISNUMBER(Emissions!BF38),ISNUMBER(Dispersion!AD23)),Emissions!BF38*453.59/3600*Dispersion!AD23,0)</f>
        <v>0</v>
      </c>
      <c r="CJ38" s="23">
        <f>IF(AND(ISNUMBER(Emissions!BF38),ISNUMBER(Dispersion!AD24)),Emissions!BF38*453.59/3600*Dispersion!AD24,0)</f>
        <v>0</v>
      </c>
      <c r="CK38" s="23">
        <f>IF(AND(ISNUMBER(Emissions!BG38),ISNUMBER(Dispersion!AD25)),Emissions!BG38*2000*453.59/8760/3600*Dispersion!AD25,0)</f>
        <v>0</v>
      </c>
      <c r="CL38" s="23">
        <f>IF(AND(ISNUMBER(Emissions!BH38),ISNUMBER(Dispersion!AE23)),Emissions!BH38*453.59/3600*Dispersion!AE23,0)</f>
        <v>0</v>
      </c>
      <c r="CM38" s="23">
        <f>IF(AND(ISNUMBER(Emissions!BH38),ISNUMBER(Dispersion!AE24)),Emissions!BH38*453.59/3600*Dispersion!AE24,0)</f>
        <v>0</v>
      </c>
      <c r="CN38" s="23">
        <f>IF(AND(ISNUMBER(Emissions!BI38),ISNUMBER(Dispersion!AE25)),Emissions!BI38*2000*453.59/8760/3600*Dispersion!AE25,0)</f>
        <v>0</v>
      </c>
      <c r="CO38" s="23">
        <f>IF(AND(ISNUMBER(Emissions!BJ38),ISNUMBER(Dispersion!AF23)),Emissions!BJ38*453.59/3600*Dispersion!AF23,0)</f>
        <v>0</v>
      </c>
      <c r="CP38" s="23">
        <f>IF(AND(ISNUMBER(Emissions!BJ38),ISNUMBER(Dispersion!AF24)),Emissions!BJ38*453.59/3600*Dispersion!AF24,0)</f>
        <v>0</v>
      </c>
      <c r="CQ38" s="23">
        <f>IF(AND(ISNUMBER(Emissions!BK38),ISNUMBER(Dispersion!AF25)),Emissions!BK38*2000*453.59/8760/3600*Dispersion!AF25,0)</f>
        <v>0</v>
      </c>
      <c r="CR38" s="23">
        <f>IF(AND(ISNUMBER(Emissions!BL38),ISNUMBER(Dispersion!AG23)),Emissions!BL38*453.59/3600*Dispersion!AG23,0)</f>
        <v>0</v>
      </c>
      <c r="CS38" s="23">
        <f>IF(AND(ISNUMBER(Emissions!BL38),ISNUMBER(Dispersion!AG24)),Emissions!BL38*453.59/3600*Dispersion!AG24,0)</f>
        <v>0</v>
      </c>
      <c r="CT38" s="23">
        <f>IF(AND(ISNUMBER(Emissions!BM38),ISNUMBER(Dispersion!AG25)),Emissions!BM38*2000*453.59/8760/3600*Dispersion!AG25,0)</f>
        <v>0</v>
      </c>
      <c r="CU38" s="23">
        <f>IF(AND(ISNUMBER(Emissions!BN38),ISNUMBER(Dispersion!AH23)),Emissions!BN38*453.59/3600*Dispersion!AH23,0)</f>
        <v>0</v>
      </c>
      <c r="CV38" s="23">
        <f>IF(AND(ISNUMBER(Emissions!BN38),ISNUMBER(Dispersion!AH24)),Emissions!BN38*453.59/3600*Dispersion!AH24,0)</f>
        <v>0</v>
      </c>
      <c r="CW38" s="23">
        <f>IF(AND(ISNUMBER(Emissions!BO38),ISNUMBER(Dispersion!AH25)),Emissions!BO38*2000*453.59/8760/3600*Dispersion!AH25,0)</f>
        <v>0</v>
      </c>
      <c r="CX38" s="23">
        <f>IF(AND(ISNUMBER(Emissions!BP38),ISNUMBER(Dispersion!AI23)),Emissions!BP38*453.59/3600*Dispersion!AI23,0)</f>
        <v>0</v>
      </c>
      <c r="CY38" s="23">
        <f>IF(AND(ISNUMBER(Emissions!BP38),ISNUMBER(Dispersion!AI24)),Emissions!BP38*453.59/3600*Dispersion!AI24,0)</f>
        <v>0</v>
      </c>
      <c r="CZ38" s="23">
        <f>IF(AND(ISNUMBER(Emissions!BQ38),ISNUMBER(Dispersion!AI25)),Emissions!BQ38*2000*453.59/8760/3600*Dispersion!AI25,0)</f>
        <v>0</v>
      </c>
      <c r="DA38" s="23">
        <f>IF(AND(ISNUMBER(Emissions!BR38),ISNUMBER(Dispersion!AJ23)),Emissions!BR38*453.59/3600*Dispersion!AJ23,0)</f>
        <v>0</v>
      </c>
      <c r="DB38" s="23">
        <f>IF(AND(ISNUMBER(Emissions!BR38),ISNUMBER(Dispersion!AJ24)),Emissions!BR38*453.59/3600*Dispersion!AJ24,0)</f>
        <v>0</v>
      </c>
      <c r="DC38" s="23">
        <f>IF(AND(ISNUMBER(Emissions!BS38),ISNUMBER(Dispersion!AJ25)),Emissions!BS38*2000*453.59/8760/3600*Dispersion!AJ25,0)</f>
        <v>0</v>
      </c>
      <c r="DD38" s="23">
        <f>IF(AND(ISNUMBER(Emissions!BT38),ISNUMBER(Dispersion!AK23)),Emissions!BT38*453.59/3600*Dispersion!AK23,0)</f>
        <v>0</v>
      </c>
      <c r="DE38" s="23">
        <f>IF(AND(ISNUMBER(Emissions!BT38),ISNUMBER(Dispersion!AK24)),Emissions!BT38*453.59/3600*Dispersion!AK24,0)</f>
        <v>0</v>
      </c>
      <c r="DF38" s="23">
        <f>IF(AND(ISNUMBER(Emissions!BU38),ISNUMBER(Dispersion!AK25)),Emissions!BU38*2000*453.59/8760/3600*Dispersion!AK25,0)</f>
        <v>0</v>
      </c>
      <c r="DG38" s="23">
        <f>IF(AND(ISNUMBER(Emissions!BV38),ISNUMBER(Dispersion!AL23)),Emissions!BV38*453.59/3600*Dispersion!AL23,0)</f>
        <v>0</v>
      </c>
      <c r="DH38" s="23">
        <f>IF(AND(ISNUMBER(Emissions!BV38),ISNUMBER(Dispersion!AL24)),Emissions!BV38*453.59/3600*Dispersion!AL24,0)</f>
        <v>0</v>
      </c>
      <c r="DI38" s="23">
        <f>IF(AND(ISNUMBER(Emissions!BW38),ISNUMBER(Dispersion!AL25)),Emissions!BW38*2000*453.59/8760/3600*Dispersion!AL25,0)</f>
        <v>0</v>
      </c>
      <c r="DJ38" s="23">
        <f>IF(AND(ISNUMBER(Emissions!BX38),ISNUMBER(Dispersion!AM23)),Emissions!BX38*453.59/3600*Dispersion!AM23,0)</f>
        <v>0</v>
      </c>
      <c r="DK38" s="23">
        <f>IF(AND(ISNUMBER(Emissions!BX38),ISNUMBER(Dispersion!AM24)),Emissions!BX38*453.59/3600*Dispersion!AM24,0)</f>
        <v>0</v>
      </c>
      <c r="DL38" s="23">
        <f>IF(AND(ISNUMBER(Emissions!BY38),ISNUMBER(Dispersion!AM25)),Emissions!BY38*2000*453.59/8760/3600*Dispersion!AM25,0)</f>
        <v>0</v>
      </c>
      <c r="DM38" s="23">
        <f>IF(AND(ISNUMBER(Emissions!BZ38),ISNUMBER(Dispersion!AN23)),Emissions!BZ38*453.59/3600*Dispersion!AN23,0)</f>
        <v>0</v>
      </c>
      <c r="DN38" s="23">
        <f>IF(AND(ISNUMBER(Emissions!BZ38),ISNUMBER(Dispersion!AN24)),Emissions!BZ38*453.59/3600*Dispersion!AN24,0)</f>
        <v>0</v>
      </c>
      <c r="DO38" s="23">
        <f>IF(AND(ISNUMBER(Emissions!CA38),ISNUMBER(Dispersion!AN25)),Emissions!CA38*2000*453.59/8760/3600*Dispersion!AN25,0)</f>
        <v>0</v>
      </c>
      <c r="DP38" s="23">
        <f>IF(AND(ISNUMBER(Emissions!CB38),ISNUMBER(Dispersion!AO23)),Emissions!CB38*453.59/3600*Dispersion!AO23,0)</f>
        <v>0</v>
      </c>
      <c r="DQ38" s="23">
        <f>IF(AND(ISNUMBER(Emissions!CB38),ISNUMBER(Dispersion!AO24)),Emissions!CB38*453.59/3600*Dispersion!AO24,0)</f>
        <v>0</v>
      </c>
      <c r="DR38" s="23">
        <f>IF(AND(ISNUMBER(Emissions!CC38),ISNUMBER(Dispersion!AO25)),Emissions!CC38*2000*453.59/8760/3600*Dispersion!AO25,0)</f>
        <v>0</v>
      </c>
      <c r="DS38" s="23">
        <f>IF(AND(ISNUMBER(Emissions!CD38),ISNUMBER(Dispersion!AP23)),Emissions!CD38*453.59/3600*Dispersion!AP23,0)</f>
        <v>0</v>
      </c>
      <c r="DT38" s="23">
        <f>IF(AND(ISNUMBER(Emissions!CD38),ISNUMBER(Dispersion!AP24)),Emissions!CD38*453.59/3600*Dispersion!AP24,0)</f>
        <v>0</v>
      </c>
      <c r="DU38" s="23">
        <f>IF(AND(ISNUMBER(Emissions!CE38),ISNUMBER(Dispersion!AP25)),Emissions!CE38*2000*453.59/8760/3600*Dispersion!AP25,0)</f>
        <v>0</v>
      </c>
      <c r="DV38" s="23">
        <f>IF(AND(ISNUMBER(Emissions!CF38),ISNUMBER(Dispersion!AQ23)),Emissions!CF38*453.59/3600*Dispersion!AQ23,0)</f>
        <v>0</v>
      </c>
      <c r="DW38" s="23">
        <f>IF(AND(ISNUMBER(Emissions!CF38),ISNUMBER(Dispersion!AQ24)),Emissions!CF38*453.59/3600*Dispersion!AQ24,0)</f>
        <v>0</v>
      </c>
      <c r="DX38" s="23">
        <f>IF(AND(ISNUMBER(Emissions!CG38),ISNUMBER(Dispersion!AQ25)),Emissions!CG38*2000*453.59/8760/3600*Dispersion!AQ25,0)</f>
        <v>0</v>
      </c>
      <c r="DY38" s="23">
        <f>IF(AND(ISNUMBER(Emissions!CH38),ISNUMBER(Dispersion!AR23)),Emissions!CH38*453.59/3600*Dispersion!AR23,0)</f>
        <v>0</v>
      </c>
      <c r="DZ38" s="23">
        <f>IF(AND(ISNUMBER(Emissions!CH38),ISNUMBER(Dispersion!AR24)),Emissions!CH38*453.59/3600*Dispersion!AR24,0)</f>
        <v>0</v>
      </c>
      <c r="EA38" s="23">
        <f>IF(AND(ISNUMBER(Emissions!CI38),ISNUMBER(Dispersion!AR25)),Emissions!CI38*2000*453.59/8760/3600*Dispersion!AR25,0)</f>
        <v>0</v>
      </c>
      <c r="EB38" s="23">
        <f>IF(AND(ISNUMBER(Emissions!CJ38),ISNUMBER(Dispersion!AS23)),Emissions!CJ38*453.59/3600*Dispersion!AS23,0)</f>
        <v>0</v>
      </c>
      <c r="EC38" s="23">
        <f>IF(AND(ISNUMBER(Emissions!CJ38),ISNUMBER(Dispersion!AS24)),Emissions!CJ38*453.59/3600*Dispersion!AS24,0)</f>
        <v>0</v>
      </c>
      <c r="ED38" s="23">
        <f>IF(AND(ISNUMBER(Emissions!CK38),ISNUMBER(Dispersion!AS25)),Emissions!CK38*2000*453.59/8760/3600*Dispersion!AS25,0)</f>
        <v>0</v>
      </c>
      <c r="EE38" s="23">
        <f>IF(AND(ISNUMBER(Emissions!CL38),ISNUMBER(Dispersion!AT23)),Emissions!CL38*453.59/3600*Dispersion!AT23,0)</f>
        <v>0</v>
      </c>
      <c r="EF38" s="23">
        <f>IF(AND(ISNUMBER(Emissions!CL38),ISNUMBER(Dispersion!AT24)),Emissions!CL38*453.59/3600*Dispersion!AT24,0)</f>
        <v>0</v>
      </c>
      <c r="EG38" s="23">
        <f>IF(AND(ISNUMBER(Emissions!CM38),ISNUMBER(Dispersion!AT25)),Emissions!CM38*2000*453.59/8760/3600*Dispersion!AT25,0)</f>
        <v>0</v>
      </c>
      <c r="EH38" s="23">
        <f>IF(AND(ISNUMBER(Emissions!CN38),ISNUMBER(Dispersion!AU23)),Emissions!CN38*453.59/3600*Dispersion!AU23,0)</f>
        <v>0</v>
      </c>
      <c r="EI38" s="23">
        <f>IF(AND(ISNUMBER(Emissions!CN38),ISNUMBER(Dispersion!AU24)),Emissions!CN38*453.59/3600*Dispersion!AU24,0)</f>
        <v>0</v>
      </c>
      <c r="EJ38" s="23">
        <f>IF(AND(ISNUMBER(Emissions!CO38),ISNUMBER(Dispersion!AU25)),Emissions!CO38*2000*453.59/8760/3600*Dispersion!AU25,0)</f>
        <v>0</v>
      </c>
      <c r="EK38" s="23">
        <f>IF(AND(ISNUMBER(Emissions!CP38),ISNUMBER(Dispersion!AV23)),Emissions!CP38*453.59/3600*Dispersion!AV23,0)</f>
        <v>0</v>
      </c>
      <c r="EL38" s="23">
        <f>IF(AND(ISNUMBER(Emissions!CP38),ISNUMBER(Dispersion!AV24)),Emissions!CP38*453.59/3600*Dispersion!AV24,0)</f>
        <v>0</v>
      </c>
      <c r="EM38" s="23">
        <f>IF(AND(ISNUMBER(Emissions!CQ38),ISNUMBER(Dispersion!AV25)),Emissions!CQ38*2000*453.59/8760/3600*Dispersion!AV25,0)</f>
        <v>0</v>
      </c>
      <c r="EN38" s="23">
        <f>IF(AND(ISNUMBER(Emissions!CR38),ISNUMBER(Dispersion!AW23)),Emissions!CR38*453.59/3600*Dispersion!AW23,0)</f>
        <v>0</v>
      </c>
      <c r="EO38" s="23">
        <f>IF(AND(ISNUMBER(Emissions!CR38),ISNUMBER(Dispersion!AW24)),Emissions!CR38*453.59/3600*Dispersion!AW24,0)</f>
        <v>0</v>
      </c>
      <c r="EP38" s="23">
        <f>IF(AND(ISNUMBER(Emissions!CS38),ISNUMBER(Dispersion!AW25)),Emissions!CS38*2000*453.59/8760/3600*Dispersion!AW25,0)</f>
        <v>0</v>
      </c>
      <c r="EQ38" s="23">
        <f>IF(AND(ISNUMBER(Emissions!CT38),ISNUMBER(Dispersion!AX23)),Emissions!CT38*453.59/3600*Dispersion!AX23,0)</f>
        <v>0</v>
      </c>
      <c r="ER38" s="23">
        <f>IF(AND(ISNUMBER(Emissions!CT38),ISNUMBER(Dispersion!AX24)),Emissions!CT38*453.59/3600*Dispersion!AX24,0)</f>
        <v>0</v>
      </c>
      <c r="ES38" s="23">
        <f>IF(AND(ISNUMBER(Emissions!CU38),ISNUMBER(Dispersion!AX25)),Emissions!CU38*2000*453.59/8760/3600*Dispersion!AX25,0)</f>
        <v>0</v>
      </c>
      <c r="ET38" s="23">
        <f>IF(AND(ISNUMBER(Emissions!CV38),ISNUMBER(Dispersion!AY23)),Emissions!CV38*453.59/3600*Dispersion!AY23,0)</f>
        <v>0</v>
      </c>
      <c r="EU38" s="23">
        <f>IF(AND(ISNUMBER(Emissions!CV38),ISNUMBER(Dispersion!AY24)),Emissions!CV38*453.59/3600*Dispersion!AY24,0)</f>
        <v>0</v>
      </c>
      <c r="EV38" s="23">
        <f>IF(AND(ISNUMBER(Emissions!CW38),ISNUMBER(Dispersion!AY25)),Emissions!CW38*2000*453.59/8760/3600*Dispersion!AY25,0)</f>
        <v>0</v>
      </c>
      <c r="EW38" s="23">
        <f>IF(AND(ISNUMBER(Emissions!CX38),ISNUMBER(Dispersion!AZ23)),Emissions!CX38*453.59/3600*Dispersion!AZ23,0)</f>
        <v>0</v>
      </c>
      <c r="EX38" s="23">
        <f>IF(AND(ISNUMBER(Emissions!CX38),ISNUMBER(Dispersion!AZ24)),Emissions!CX38*453.59/3600*Dispersion!AZ24,0)</f>
        <v>0</v>
      </c>
      <c r="EY38" s="36">
        <f>IF(AND(ISNUMBER(Emissions!CY38),ISNUMBER(Dispersion!AZ25)),Emissions!CY38*2000*453.59/8760/3600*Dispersion!AZ25,0)</f>
        <v>0</v>
      </c>
    </row>
    <row r="39" spans="1:155" x14ac:dyDescent="0.2">
      <c r="A39" s="14" t="s">
        <v>113</v>
      </c>
      <c r="B39" s="14" t="s">
        <v>398</v>
      </c>
      <c r="C39" s="33">
        <f t="shared" si="0"/>
        <v>0</v>
      </c>
      <c r="D39" s="23">
        <f t="shared" si="1"/>
        <v>0</v>
      </c>
      <c r="E39" s="36">
        <f t="shared" si="2"/>
        <v>0</v>
      </c>
      <c r="F39" s="34">
        <f>IF(AND(ISNUMBER(Emissions!D39),ISNUMBER(Dispersion!C23)),Emissions!D39*453.59/3600*Dispersion!C23,0)</f>
        <v>0</v>
      </c>
      <c r="G39" s="23">
        <f>IF(AND(ISNUMBER(Emissions!D39),ISNUMBER(Dispersion!C24)),Emissions!D39*453.59/3600*Dispersion!C24,0)</f>
        <v>0</v>
      </c>
      <c r="H39" s="23">
        <f>IF(AND(ISNUMBER(Emissions!E39),ISNUMBER(Dispersion!C25)),Emissions!E39*2000*453.59/8760/3600*Dispersion!C25,0)</f>
        <v>0</v>
      </c>
      <c r="I39" s="23">
        <f>IF(AND(ISNUMBER(Emissions!F39),ISNUMBER(Dispersion!D23)),Emissions!F39*453.59/3600*Dispersion!D23,0)</f>
        <v>0</v>
      </c>
      <c r="J39" s="23">
        <f>IF(AND(ISNUMBER(Emissions!F39),ISNUMBER(Dispersion!D24)),Emissions!F39*453.59/3600*Dispersion!D24,0)</f>
        <v>0</v>
      </c>
      <c r="K39" s="23">
        <f>IF(AND(ISNUMBER(Emissions!G39),ISNUMBER(Dispersion!D25)),Emissions!G39*2000*453.59/8760/3600*Dispersion!D25,0)</f>
        <v>0</v>
      </c>
      <c r="L39" s="23">
        <f>IF(AND(ISNUMBER(Emissions!H39),ISNUMBER(Dispersion!E23)),Emissions!H39*453.59/3600*Dispersion!E23,0)</f>
        <v>0</v>
      </c>
      <c r="M39" s="23">
        <f>IF(AND(ISNUMBER(Emissions!H39),ISNUMBER(Dispersion!E24)),Emissions!H39*453.59/3600*Dispersion!E24,0)</f>
        <v>0</v>
      </c>
      <c r="N39" s="23">
        <f>IF(AND(ISNUMBER(Emissions!I39),ISNUMBER(Dispersion!E25)),Emissions!I39*2000*453.59/8760/3600*Dispersion!E25,0)</f>
        <v>0</v>
      </c>
      <c r="O39" s="23">
        <f>IF(AND(ISNUMBER(Emissions!J39),ISNUMBER(Dispersion!F23)),Emissions!J39*453.59/3600*Dispersion!F23,0)</f>
        <v>0</v>
      </c>
      <c r="P39" s="23">
        <f>IF(AND(ISNUMBER(Emissions!J39),ISNUMBER(Dispersion!F24)),Emissions!J39*453.59/3600*Dispersion!F24,0)</f>
        <v>0</v>
      </c>
      <c r="Q39" s="23">
        <f>IF(AND(ISNUMBER(Emissions!K39),ISNUMBER(Dispersion!F25)),Emissions!K39*2000*453.59/8760/3600*Dispersion!F25,0)</f>
        <v>0</v>
      </c>
      <c r="R39" s="23">
        <f>IF(AND(ISNUMBER(Emissions!L39),ISNUMBER(Dispersion!G23)),Emissions!L39*453.59/3600*Dispersion!G23,0)</f>
        <v>0</v>
      </c>
      <c r="S39" s="23">
        <f>IF(AND(ISNUMBER(Emissions!L39),ISNUMBER(Dispersion!G24)),Emissions!L39*453.59/3600*Dispersion!G24,0)</f>
        <v>0</v>
      </c>
      <c r="T39" s="23">
        <f>IF(AND(ISNUMBER(Emissions!M39),ISNUMBER(Dispersion!G25)),Emissions!M39*2000*453.59/8760/3600*Dispersion!G25,0)</f>
        <v>0</v>
      </c>
      <c r="U39" s="23">
        <f>IF(AND(ISNUMBER(Emissions!N39),ISNUMBER(Dispersion!H23)),Emissions!N39*453.59/3600*Dispersion!H23,0)</f>
        <v>0</v>
      </c>
      <c r="V39" s="23">
        <f>IF(AND(ISNUMBER(Emissions!N39),ISNUMBER(Dispersion!H24)),Emissions!N39*453.59/3600*Dispersion!H24,0)</f>
        <v>0</v>
      </c>
      <c r="W39" s="23">
        <f>IF(AND(ISNUMBER(Emissions!O39),ISNUMBER(Dispersion!H25)),Emissions!O39*2000*453.59/8760/3600*Dispersion!H25,0)</f>
        <v>0</v>
      </c>
      <c r="X39" s="23">
        <f>IF(AND(ISNUMBER(Emissions!P39),ISNUMBER(Dispersion!I23)),Emissions!P39*453.59/3600*Dispersion!I23,0)</f>
        <v>0</v>
      </c>
      <c r="Y39" s="23">
        <f>IF(AND(ISNUMBER(Emissions!P39),ISNUMBER(Dispersion!I24)),Emissions!P39*453.59/3600*Dispersion!I24,0)</f>
        <v>0</v>
      </c>
      <c r="Z39" s="23">
        <f>IF(AND(ISNUMBER(Emissions!Q39),ISNUMBER(Dispersion!I25)),Emissions!Q39*2000*453.59/8760/3600*Dispersion!I25,0)</f>
        <v>0</v>
      </c>
      <c r="AA39" s="23">
        <f>IF(AND(ISNUMBER(Emissions!R39),ISNUMBER(Dispersion!J23)),Emissions!R39*453.59/3600*Dispersion!J23,0)</f>
        <v>0</v>
      </c>
      <c r="AB39" s="23">
        <f>IF(AND(ISNUMBER(Emissions!R39),ISNUMBER(Dispersion!J24)),Emissions!R39*453.59/3600*Dispersion!J24,0)</f>
        <v>0</v>
      </c>
      <c r="AC39" s="23">
        <f>IF(AND(ISNUMBER(Emissions!S39),ISNUMBER(Dispersion!J25)),Emissions!S39*2000*453.59/8760/3600*Dispersion!J25,0)</f>
        <v>0</v>
      </c>
      <c r="AD39" s="23">
        <f>IF(AND(ISNUMBER(Emissions!T39),ISNUMBER(Dispersion!K23)),Emissions!T39*453.59/3600*Dispersion!K23,0)</f>
        <v>0</v>
      </c>
      <c r="AE39" s="23">
        <f>IF(AND(ISNUMBER(Emissions!T39),ISNUMBER(Dispersion!K24)),Emissions!T39*453.59/3600*Dispersion!K24,0)</f>
        <v>0</v>
      </c>
      <c r="AF39" s="23">
        <f>IF(AND(ISNUMBER(Emissions!U39),ISNUMBER(Dispersion!K25)),Emissions!U39*2000*453.59/8760/3600*Dispersion!K25,0)</f>
        <v>0</v>
      </c>
      <c r="AG39" s="23">
        <f>IF(AND(ISNUMBER(Emissions!V39),ISNUMBER(Dispersion!L23)),Emissions!V39*453.59/3600*Dispersion!L23,0)</f>
        <v>0</v>
      </c>
      <c r="AH39" s="23">
        <f>IF(AND(ISNUMBER(Emissions!V39),ISNUMBER(Dispersion!L24)),Emissions!V39*453.59/3600*Dispersion!L24,0)</f>
        <v>0</v>
      </c>
      <c r="AI39" s="23">
        <f>IF(AND(ISNUMBER(Emissions!W39),ISNUMBER(Dispersion!L25)),Emissions!W39*2000*453.59/8760/3600*Dispersion!L25,0)</f>
        <v>0</v>
      </c>
      <c r="AJ39" s="23">
        <f>IF(AND(ISNUMBER(Emissions!X39),ISNUMBER(Dispersion!M23)),Emissions!X39*453.59/3600*Dispersion!M23,0)</f>
        <v>0</v>
      </c>
      <c r="AK39" s="23">
        <f>IF(AND(ISNUMBER(Emissions!X39),ISNUMBER(Dispersion!M24)),Emissions!X39*453.59/3600*Dispersion!M24,0)</f>
        <v>0</v>
      </c>
      <c r="AL39" s="23">
        <f>IF(AND(ISNUMBER(Emissions!Y39),ISNUMBER(Dispersion!M25)),Emissions!Y39*2000*453.59/8760/3600*Dispersion!M25,0)</f>
        <v>0</v>
      </c>
      <c r="AM39" s="23">
        <f>IF(AND(ISNUMBER(Emissions!Z39),ISNUMBER(Dispersion!N23)),Emissions!Z39*453.59/3600*Dispersion!N23,0)</f>
        <v>0</v>
      </c>
      <c r="AN39" s="23">
        <f>IF(AND(ISNUMBER(Emissions!Z39),ISNUMBER(Dispersion!N24)),Emissions!Z39*453.59/3600*Dispersion!N24,0)</f>
        <v>0</v>
      </c>
      <c r="AO39" s="23">
        <f>IF(AND(ISNUMBER(Emissions!AA39),ISNUMBER(Dispersion!N25)),Emissions!AA39*2000*453.59/8760/3600*Dispersion!N25,0)</f>
        <v>0</v>
      </c>
      <c r="AP39" s="23">
        <f>IF(AND(ISNUMBER(Emissions!AB39),ISNUMBER(Dispersion!O23)),Emissions!AB39*453.59/3600*Dispersion!O23,0)</f>
        <v>0</v>
      </c>
      <c r="AQ39" s="23">
        <f>IF(AND(ISNUMBER(Emissions!AB39),ISNUMBER(Dispersion!O24)),Emissions!AB39*453.59/3600*Dispersion!O24,0)</f>
        <v>0</v>
      </c>
      <c r="AR39" s="23">
        <f>IF(AND(ISNUMBER(Emissions!AC39),ISNUMBER(Dispersion!O25)),Emissions!AC39*2000*453.59/8760/3600*Dispersion!O25,0)</f>
        <v>0</v>
      </c>
      <c r="AS39" s="23">
        <f>IF(AND(ISNUMBER(Emissions!AD39),ISNUMBER(Dispersion!P23)),Emissions!AD39*453.59/3600*Dispersion!P23,0)</f>
        <v>0</v>
      </c>
      <c r="AT39" s="23">
        <f>IF(AND(ISNUMBER(Emissions!AD39),ISNUMBER(Dispersion!P24)),Emissions!AD39*453.59/3600*Dispersion!P24,0)</f>
        <v>0</v>
      </c>
      <c r="AU39" s="23">
        <f>IF(AND(ISNUMBER(Emissions!AE39),ISNUMBER(Dispersion!P25)),Emissions!AE39*2000*453.59/8760/3600*Dispersion!P25,0)</f>
        <v>0</v>
      </c>
      <c r="AV39" s="23">
        <f>IF(AND(ISNUMBER(Emissions!AF39),ISNUMBER(Dispersion!Q23)),Emissions!AF39*453.59/3600*Dispersion!Q23,0)</f>
        <v>0</v>
      </c>
      <c r="AW39" s="23">
        <f>IF(AND(ISNUMBER(Emissions!AF39),ISNUMBER(Dispersion!Q24)),Emissions!AF39*453.59/3600*Dispersion!Q24,0)</f>
        <v>0</v>
      </c>
      <c r="AX39" s="23">
        <f>IF(AND(ISNUMBER(Emissions!AG39),ISNUMBER(Dispersion!Q25)),Emissions!AG39*2000*453.59/8760/3600*Dispersion!Q25,0)</f>
        <v>0</v>
      </c>
      <c r="AY39" s="23">
        <f>IF(AND(ISNUMBER(Emissions!AH39),ISNUMBER(Dispersion!R23)),Emissions!AH39*453.59/3600*Dispersion!R23,0)</f>
        <v>0</v>
      </c>
      <c r="AZ39" s="23">
        <f>IF(AND(ISNUMBER(Emissions!AH39),ISNUMBER(Dispersion!R24)),Emissions!AH39*453.59/3600*Dispersion!R24,0)</f>
        <v>0</v>
      </c>
      <c r="BA39" s="23">
        <f>IF(AND(ISNUMBER(Emissions!AI39),ISNUMBER(Dispersion!R25)),Emissions!AI39*2000*453.59/8760/3600*Dispersion!R25,0)</f>
        <v>0</v>
      </c>
      <c r="BB39" s="23">
        <f>IF(AND(ISNUMBER(Emissions!AJ39),ISNUMBER(Dispersion!S23)),Emissions!AJ39*453.59/3600*Dispersion!S23,0)</f>
        <v>0</v>
      </c>
      <c r="BC39" s="23">
        <f>IF(AND(ISNUMBER(Emissions!AJ39),ISNUMBER(Dispersion!S24)),Emissions!AJ39*453.59/3600*Dispersion!S24,0)</f>
        <v>0</v>
      </c>
      <c r="BD39" s="23">
        <f>IF(AND(ISNUMBER(Emissions!AK39),ISNUMBER(Dispersion!S25)),Emissions!AK39*2000*453.59/8760/3600*Dispersion!S25,0)</f>
        <v>0</v>
      </c>
      <c r="BE39" s="23">
        <f>IF(AND(ISNUMBER(Emissions!AL39),ISNUMBER(Dispersion!T23)),Emissions!AL39*453.59/3600*Dispersion!T23,0)</f>
        <v>0</v>
      </c>
      <c r="BF39" s="23">
        <f>IF(AND(ISNUMBER(Emissions!AL39),ISNUMBER(Dispersion!T24)),Emissions!AL39*453.59/3600*Dispersion!T24,0)</f>
        <v>0</v>
      </c>
      <c r="BG39" s="23">
        <f>IF(AND(ISNUMBER(Emissions!AM39),ISNUMBER(Dispersion!T25)),Emissions!AM39*2000*453.59/8760/3600*Dispersion!T25,0)</f>
        <v>0</v>
      </c>
      <c r="BH39" s="23">
        <f>IF(AND(ISNUMBER(Emissions!AN39),ISNUMBER(Dispersion!U23)),Emissions!AN39*453.59/3600*Dispersion!U23,0)</f>
        <v>0</v>
      </c>
      <c r="BI39" s="23">
        <f>IF(AND(ISNUMBER(Emissions!AN39),ISNUMBER(Dispersion!U24)),Emissions!AN39*453.59/3600*Dispersion!U24,0)</f>
        <v>0</v>
      </c>
      <c r="BJ39" s="23">
        <f>IF(AND(ISNUMBER(Emissions!AO39),ISNUMBER(Dispersion!U25)),Emissions!AO39*2000*453.59/8760/3600*Dispersion!U25,0)</f>
        <v>0</v>
      </c>
      <c r="BK39" s="23">
        <f>IF(AND(ISNUMBER(Emissions!AP39),ISNUMBER(Dispersion!V23)),Emissions!AP39*453.59/3600*Dispersion!V23,0)</f>
        <v>0</v>
      </c>
      <c r="BL39" s="23">
        <f>IF(AND(ISNUMBER(Emissions!AP39),ISNUMBER(Dispersion!V24)),Emissions!AP39*453.59/3600*Dispersion!V24,0)</f>
        <v>0</v>
      </c>
      <c r="BM39" s="23">
        <f>IF(AND(ISNUMBER(Emissions!AQ39),ISNUMBER(Dispersion!V25)),Emissions!AQ39*2000*453.59/8760/3600*Dispersion!V25,0)</f>
        <v>0</v>
      </c>
      <c r="BN39" s="23">
        <f>IF(AND(ISNUMBER(Emissions!AR39),ISNUMBER(Dispersion!W23)),Emissions!AR39*453.59/3600*Dispersion!W23,0)</f>
        <v>0</v>
      </c>
      <c r="BO39" s="23">
        <f>IF(AND(ISNUMBER(Emissions!AR39),ISNUMBER(Dispersion!W24)),Emissions!AR39*453.59/3600*Dispersion!W24,0)</f>
        <v>0</v>
      </c>
      <c r="BP39" s="23">
        <f>IF(AND(ISNUMBER(Emissions!AS39),ISNUMBER(Dispersion!W25)),Emissions!AS39*2000*453.59/8760/3600*Dispersion!W25,0)</f>
        <v>0</v>
      </c>
      <c r="BQ39" s="23">
        <f>IF(AND(ISNUMBER(Emissions!AT39),ISNUMBER(Dispersion!X23)),Emissions!AT39*453.59/3600*Dispersion!X23,0)</f>
        <v>0</v>
      </c>
      <c r="BR39" s="23">
        <f>IF(AND(ISNUMBER(Emissions!AT39),ISNUMBER(Dispersion!X24)),Emissions!AT39*453.59/3600*Dispersion!X24,0)</f>
        <v>0</v>
      </c>
      <c r="BS39" s="23">
        <f>IF(AND(ISNUMBER(Emissions!AU39),ISNUMBER(Dispersion!X25)),Emissions!AU39*2000*453.59/8760/3600*Dispersion!X25,0)</f>
        <v>0</v>
      </c>
      <c r="BT39" s="23">
        <f>IF(AND(ISNUMBER(Emissions!AV39),ISNUMBER(Dispersion!Y23)),Emissions!AV39*453.59/3600*Dispersion!Y23,0)</f>
        <v>0</v>
      </c>
      <c r="BU39" s="23">
        <f>IF(AND(ISNUMBER(Emissions!AV39),ISNUMBER(Dispersion!Y24)),Emissions!AV39*453.59/3600*Dispersion!Y24,0)</f>
        <v>0</v>
      </c>
      <c r="BV39" s="23">
        <f>IF(AND(ISNUMBER(Emissions!AW39),ISNUMBER(Dispersion!Y25)),Emissions!AW39*2000*453.59/8760/3600*Dispersion!Y25,0)</f>
        <v>0</v>
      </c>
      <c r="BW39" s="23">
        <f>IF(AND(ISNUMBER(Emissions!AX39),ISNUMBER(Dispersion!Z23)),Emissions!AX39*453.59/3600*Dispersion!Z23,0)</f>
        <v>0</v>
      </c>
      <c r="BX39" s="23">
        <f>IF(AND(ISNUMBER(Emissions!AX39),ISNUMBER(Dispersion!Z24)),Emissions!AX39*453.59/3600*Dispersion!Z24,0)</f>
        <v>0</v>
      </c>
      <c r="BY39" s="23">
        <f>IF(AND(ISNUMBER(Emissions!AY39),ISNUMBER(Dispersion!Z25)),Emissions!AY39*2000*453.59/8760/3600*Dispersion!Z25,0)</f>
        <v>0</v>
      </c>
      <c r="BZ39" s="23">
        <f>IF(AND(ISNUMBER(Emissions!AZ39),ISNUMBER(Dispersion!AA23)),Emissions!AZ39*453.59/3600*Dispersion!AA23,0)</f>
        <v>0</v>
      </c>
      <c r="CA39" s="23">
        <f>IF(AND(ISNUMBER(Emissions!AZ39),ISNUMBER(Dispersion!AA24)),Emissions!AZ39*453.59/3600*Dispersion!AA24,0)</f>
        <v>0</v>
      </c>
      <c r="CB39" s="23">
        <f>IF(AND(ISNUMBER(Emissions!BA39),ISNUMBER(Dispersion!AA25)),Emissions!BA39*2000*453.59/8760/3600*Dispersion!AA25,0)</f>
        <v>0</v>
      </c>
      <c r="CC39" s="23">
        <f>IF(AND(ISNUMBER(Emissions!BB39),ISNUMBER(Dispersion!AB23)),Emissions!BB39*453.59/3600*Dispersion!AB23,0)</f>
        <v>0</v>
      </c>
      <c r="CD39" s="23">
        <f>IF(AND(ISNUMBER(Emissions!BB39),ISNUMBER(Dispersion!AB24)),Emissions!BB39*453.59/3600*Dispersion!AB24,0)</f>
        <v>0</v>
      </c>
      <c r="CE39" s="23">
        <f>IF(AND(ISNUMBER(Emissions!BC39),ISNUMBER(Dispersion!AB25)),Emissions!BC39*2000*453.59/8760/3600*Dispersion!AB25,0)</f>
        <v>0</v>
      </c>
      <c r="CF39" s="23">
        <f>IF(AND(ISNUMBER(Emissions!BD39),ISNUMBER(Dispersion!AC23)),Emissions!BD39*453.59/3600*Dispersion!AC23,0)</f>
        <v>0</v>
      </c>
      <c r="CG39" s="23">
        <f>IF(AND(ISNUMBER(Emissions!BD39),ISNUMBER(Dispersion!AC24)),Emissions!BD39*453.59/3600*Dispersion!AC24,0)</f>
        <v>0</v>
      </c>
      <c r="CH39" s="23">
        <f>IF(AND(ISNUMBER(Emissions!BE39),ISNUMBER(Dispersion!AC25)),Emissions!BE39*2000*453.59/8760/3600*Dispersion!AC25,0)</f>
        <v>0</v>
      </c>
      <c r="CI39" s="23">
        <f>IF(AND(ISNUMBER(Emissions!BF39),ISNUMBER(Dispersion!AD23)),Emissions!BF39*453.59/3600*Dispersion!AD23,0)</f>
        <v>0</v>
      </c>
      <c r="CJ39" s="23">
        <f>IF(AND(ISNUMBER(Emissions!BF39),ISNUMBER(Dispersion!AD24)),Emissions!BF39*453.59/3600*Dispersion!AD24,0)</f>
        <v>0</v>
      </c>
      <c r="CK39" s="23">
        <f>IF(AND(ISNUMBER(Emissions!BG39),ISNUMBER(Dispersion!AD25)),Emissions!BG39*2000*453.59/8760/3600*Dispersion!AD25,0)</f>
        <v>0</v>
      </c>
      <c r="CL39" s="23">
        <f>IF(AND(ISNUMBER(Emissions!BH39),ISNUMBER(Dispersion!AE23)),Emissions!BH39*453.59/3600*Dispersion!AE23,0)</f>
        <v>0</v>
      </c>
      <c r="CM39" s="23">
        <f>IF(AND(ISNUMBER(Emissions!BH39),ISNUMBER(Dispersion!AE24)),Emissions!BH39*453.59/3600*Dispersion!AE24,0)</f>
        <v>0</v>
      </c>
      <c r="CN39" s="23">
        <f>IF(AND(ISNUMBER(Emissions!BI39),ISNUMBER(Dispersion!AE25)),Emissions!BI39*2000*453.59/8760/3600*Dispersion!AE25,0)</f>
        <v>0</v>
      </c>
      <c r="CO39" s="23">
        <f>IF(AND(ISNUMBER(Emissions!BJ39),ISNUMBER(Dispersion!AF23)),Emissions!BJ39*453.59/3600*Dispersion!AF23,0)</f>
        <v>0</v>
      </c>
      <c r="CP39" s="23">
        <f>IF(AND(ISNUMBER(Emissions!BJ39),ISNUMBER(Dispersion!AF24)),Emissions!BJ39*453.59/3600*Dispersion!AF24,0)</f>
        <v>0</v>
      </c>
      <c r="CQ39" s="23">
        <f>IF(AND(ISNUMBER(Emissions!BK39),ISNUMBER(Dispersion!AF25)),Emissions!BK39*2000*453.59/8760/3600*Dispersion!AF25,0)</f>
        <v>0</v>
      </c>
      <c r="CR39" s="23">
        <f>IF(AND(ISNUMBER(Emissions!BL39),ISNUMBER(Dispersion!AG23)),Emissions!BL39*453.59/3600*Dispersion!AG23,0)</f>
        <v>0</v>
      </c>
      <c r="CS39" s="23">
        <f>IF(AND(ISNUMBER(Emissions!BL39),ISNUMBER(Dispersion!AG24)),Emissions!BL39*453.59/3600*Dispersion!AG24,0)</f>
        <v>0</v>
      </c>
      <c r="CT39" s="23">
        <f>IF(AND(ISNUMBER(Emissions!BM39),ISNUMBER(Dispersion!AG25)),Emissions!BM39*2000*453.59/8760/3600*Dispersion!AG25,0)</f>
        <v>0</v>
      </c>
      <c r="CU39" s="23">
        <f>IF(AND(ISNUMBER(Emissions!BN39),ISNUMBER(Dispersion!AH23)),Emissions!BN39*453.59/3600*Dispersion!AH23,0)</f>
        <v>0</v>
      </c>
      <c r="CV39" s="23">
        <f>IF(AND(ISNUMBER(Emissions!BN39),ISNUMBER(Dispersion!AH24)),Emissions!BN39*453.59/3600*Dispersion!AH24,0)</f>
        <v>0</v>
      </c>
      <c r="CW39" s="23">
        <f>IF(AND(ISNUMBER(Emissions!BO39),ISNUMBER(Dispersion!AH25)),Emissions!BO39*2000*453.59/8760/3600*Dispersion!AH25,0)</f>
        <v>0</v>
      </c>
      <c r="CX39" s="23">
        <f>IF(AND(ISNUMBER(Emissions!BP39),ISNUMBER(Dispersion!AI23)),Emissions!BP39*453.59/3600*Dispersion!AI23,0)</f>
        <v>0</v>
      </c>
      <c r="CY39" s="23">
        <f>IF(AND(ISNUMBER(Emissions!BP39),ISNUMBER(Dispersion!AI24)),Emissions!BP39*453.59/3600*Dispersion!AI24,0)</f>
        <v>0</v>
      </c>
      <c r="CZ39" s="23">
        <f>IF(AND(ISNUMBER(Emissions!BQ39),ISNUMBER(Dispersion!AI25)),Emissions!BQ39*2000*453.59/8760/3600*Dispersion!AI25,0)</f>
        <v>0</v>
      </c>
      <c r="DA39" s="23">
        <f>IF(AND(ISNUMBER(Emissions!BR39),ISNUMBER(Dispersion!AJ23)),Emissions!BR39*453.59/3600*Dispersion!AJ23,0)</f>
        <v>0</v>
      </c>
      <c r="DB39" s="23">
        <f>IF(AND(ISNUMBER(Emissions!BR39),ISNUMBER(Dispersion!AJ24)),Emissions!BR39*453.59/3600*Dispersion!AJ24,0)</f>
        <v>0</v>
      </c>
      <c r="DC39" s="23">
        <f>IF(AND(ISNUMBER(Emissions!BS39),ISNUMBER(Dispersion!AJ25)),Emissions!BS39*2000*453.59/8760/3600*Dispersion!AJ25,0)</f>
        <v>0</v>
      </c>
      <c r="DD39" s="23">
        <f>IF(AND(ISNUMBER(Emissions!BT39),ISNUMBER(Dispersion!AK23)),Emissions!BT39*453.59/3600*Dispersion!AK23,0)</f>
        <v>0</v>
      </c>
      <c r="DE39" s="23">
        <f>IF(AND(ISNUMBER(Emissions!BT39),ISNUMBER(Dispersion!AK24)),Emissions!BT39*453.59/3600*Dispersion!AK24,0)</f>
        <v>0</v>
      </c>
      <c r="DF39" s="23">
        <f>IF(AND(ISNUMBER(Emissions!BU39),ISNUMBER(Dispersion!AK25)),Emissions!BU39*2000*453.59/8760/3600*Dispersion!AK25,0)</f>
        <v>0</v>
      </c>
      <c r="DG39" s="23">
        <f>IF(AND(ISNUMBER(Emissions!BV39),ISNUMBER(Dispersion!AL23)),Emissions!BV39*453.59/3600*Dispersion!AL23,0)</f>
        <v>0</v>
      </c>
      <c r="DH39" s="23">
        <f>IF(AND(ISNUMBER(Emissions!BV39),ISNUMBER(Dispersion!AL24)),Emissions!BV39*453.59/3600*Dispersion!AL24,0)</f>
        <v>0</v>
      </c>
      <c r="DI39" s="23">
        <f>IF(AND(ISNUMBER(Emissions!BW39),ISNUMBER(Dispersion!AL25)),Emissions!BW39*2000*453.59/8760/3600*Dispersion!AL25,0)</f>
        <v>0</v>
      </c>
      <c r="DJ39" s="23">
        <f>IF(AND(ISNUMBER(Emissions!BX39),ISNUMBER(Dispersion!AM23)),Emissions!BX39*453.59/3600*Dispersion!AM23,0)</f>
        <v>0</v>
      </c>
      <c r="DK39" s="23">
        <f>IF(AND(ISNUMBER(Emissions!BX39),ISNUMBER(Dispersion!AM24)),Emissions!BX39*453.59/3600*Dispersion!AM24,0)</f>
        <v>0</v>
      </c>
      <c r="DL39" s="23">
        <f>IF(AND(ISNUMBER(Emissions!BY39),ISNUMBER(Dispersion!AM25)),Emissions!BY39*2000*453.59/8760/3600*Dispersion!AM25,0)</f>
        <v>0</v>
      </c>
      <c r="DM39" s="23">
        <f>IF(AND(ISNUMBER(Emissions!BZ39),ISNUMBER(Dispersion!AN23)),Emissions!BZ39*453.59/3600*Dispersion!AN23,0)</f>
        <v>0</v>
      </c>
      <c r="DN39" s="23">
        <f>IF(AND(ISNUMBER(Emissions!BZ39),ISNUMBER(Dispersion!AN24)),Emissions!BZ39*453.59/3600*Dispersion!AN24,0)</f>
        <v>0</v>
      </c>
      <c r="DO39" s="23">
        <f>IF(AND(ISNUMBER(Emissions!CA39),ISNUMBER(Dispersion!AN25)),Emissions!CA39*2000*453.59/8760/3600*Dispersion!AN25,0)</f>
        <v>0</v>
      </c>
      <c r="DP39" s="23">
        <f>IF(AND(ISNUMBER(Emissions!CB39),ISNUMBER(Dispersion!AO23)),Emissions!CB39*453.59/3600*Dispersion!AO23,0)</f>
        <v>0</v>
      </c>
      <c r="DQ39" s="23">
        <f>IF(AND(ISNUMBER(Emissions!CB39),ISNUMBER(Dispersion!AO24)),Emissions!CB39*453.59/3600*Dispersion!AO24,0)</f>
        <v>0</v>
      </c>
      <c r="DR39" s="23">
        <f>IF(AND(ISNUMBER(Emissions!CC39),ISNUMBER(Dispersion!AO25)),Emissions!CC39*2000*453.59/8760/3600*Dispersion!AO25,0)</f>
        <v>0</v>
      </c>
      <c r="DS39" s="23">
        <f>IF(AND(ISNUMBER(Emissions!CD39),ISNUMBER(Dispersion!AP23)),Emissions!CD39*453.59/3600*Dispersion!AP23,0)</f>
        <v>0</v>
      </c>
      <c r="DT39" s="23">
        <f>IF(AND(ISNUMBER(Emissions!CD39),ISNUMBER(Dispersion!AP24)),Emissions!CD39*453.59/3600*Dispersion!AP24,0)</f>
        <v>0</v>
      </c>
      <c r="DU39" s="23">
        <f>IF(AND(ISNUMBER(Emissions!CE39),ISNUMBER(Dispersion!AP25)),Emissions!CE39*2000*453.59/8760/3600*Dispersion!AP25,0)</f>
        <v>0</v>
      </c>
      <c r="DV39" s="23">
        <f>IF(AND(ISNUMBER(Emissions!CF39),ISNUMBER(Dispersion!AQ23)),Emissions!CF39*453.59/3600*Dispersion!AQ23,0)</f>
        <v>0</v>
      </c>
      <c r="DW39" s="23">
        <f>IF(AND(ISNUMBER(Emissions!CF39),ISNUMBER(Dispersion!AQ24)),Emissions!CF39*453.59/3600*Dispersion!AQ24,0)</f>
        <v>0</v>
      </c>
      <c r="DX39" s="23">
        <f>IF(AND(ISNUMBER(Emissions!CG39),ISNUMBER(Dispersion!AQ25)),Emissions!CG39*2000*453.59/8760/3600*Dispersion!AQ25,0)</f>
        <v>0</v>
      </c>
      <c r="DY39" s="23">
        <f>IF(AND(ISNUMBER(Emissions!CH39),ISNUMBER(Dispersion!AR23)),Emissions!CH39*453.59/3600*Dispersion!AR23,0)</f>
        <v>0</v>
      </c>
      <c r="DZ39" s="23">
        <f>IF(AND(ISNUMBER(Emissions!CH39),ISNUMBER(Dispersion!AR24)),Emissions!CH39*453.59/3600*Dispersion!AR24,0)</f>
        <v>0</v>
      </c>
      <c r="EA39" s="23">
        <f>IF(AND(ISNUMBER(Emissions!CI39),ISNUMBER(Dispersion!AR25)),Emissions!CI39*2000*453.59/8760/3600*Dispersion!AR25,0)</f>
        <v>0</v>
      </c>
      <c r="EB39" s="23">
        <f>IF(AND(ISNUMBER(Emissions!CJ39),ISNUMBER(Dispersion!AS23)),Emissions!CJ39*453.59/3600*Dispersion!AS23,0)</f>
        <v>0</v>
      </c>
      <c r="EC39" s="23">
        <f>IF(AND(ISNUMBER(Emissions!CJ39),ISNUMBER(Dispersion!AS24)),Emissions!CJ39*453.59/3600*Dispersion!AS24,0)</f>
        <v>0</v>
      </c>
      <c r="ED39" s="23">
        <f>IF(AND(ISNUMBER(Emissions!CK39),ISNUMBER(Dispersion!AS25)),Emissions!CK39*2000*453.59/8760/3600*Dispersion!AS25,0)</f>
        <v>0</v>
      </c>
      <c r="EE39" s="23">
        <f>IF(AND(ISNUMBER(Emissions!CL39),ISNUMBER(Dispersion!AT23)),Emissions!CL39*453.59/3600*Dispersion!AT23,0)</f>
        <v>0</v>
      </c>
      <c r="EF39" s="23">
        <f>IF(AND(ISNUMBER(Emissions!CL39),ISNUMBER(Dispersion!AT24)),Emissions!CL39*453.59/3600*Dispersion!AT24,0)</f>
        <v>0</v>
      </c>
      <c r="EG39" s="23">
        <f>IF(AND(ISNUMBER(Emissions!CM39),ISNUMBER(Dispersion!AT25)),Emissions!CM39*2000*453.59/8760/3600*Dispersion!AT25,0)</f>
        <v>0</v>
      </c>
      <c r="EH39" s="23">
        <f>IF(AND(ISNUMBER(Emissions!CN39),ISNUMBER(Dispersion!AU23)),Emissions!CN39*453.59/3600*Dispersion!AU23,0)</f>
        <v>0</v>
      </c>
      <c r="EI39" s="23">
        <f>IF(AND(ISNUMBER(Emissions!CN39),ISNUMBER(Dispersion!AU24)),Emissions!CN39*453.59/3600*Dispersion!AU24,0)</f>
        <v>0</v>
      </c>
      <c r="EJ39" s="23">
        <f>IF(AND(ISNUMBER(Emissions!CO39),ISNUMBER(Dispersion!AU25)),Emissions!CO39*2000*453.59/8760/3600*Dispersion!AU25,0)</f>
        <v>0</v>
      </c>
      <c r="EK39" s="23">
        <f>IF(AND(ISNUMBER(Emissions!CP39),ISNUMBER(Dispersion!AV23)),Emissions!CP39*453.59/3600*Dispersion!AV23,0)</f>
        <v>0</v>
      </c>
      <c r="EL39" s="23">
        <f>IF(AND(ISNUMBER(Emissions!CP39),ISNUMBER(Dispersion!AV24)),Emissions!CP39*453.59/3600*Dispersion!AV24,0)</f>
        <v>0</v>
      </c>
      <c r="EM39" s="23">
        <f>IF(AND(ISNUMBER(Emissions!CQ39),ISNUMBER(Dispersion!AV25)),Emissions!CQ39*2000*453.59/8760/3600*Dispersion!AV25,0)</f>
        <v>0</v>
      </c>
      <c r="EN39" s="23">
        <f>IF(AND(ISNUMBER(Emissions!CR39),ISNUMBER(Dispersion!AW23)),Emissions!CR39*453.59/3600*Dispersion!AW23,0)</f>
        <v>0</v>
      </c>
      <c r="EO39" s="23">
        <f>IF(AND(ISNUMBER(Emissions!CR39),ISNUMBER(Dispersion!AW24)),Emissions!CR39*453.59/3600*Dispersion!AW24,0)</f>
        <v>0</v>
      </c>
      <c r="EP39" s="23">
        <f>IF(AND(ISNUMBER(Emissions!CS39),ISNUMBER(Dispersion!AW25)),Emissions!CS39*2000*453.59/8760/3600*Dispersion!AW25,0)</f>
        <v>0</v>
      </c>
      <c r="EQ39" s="23">
        <f>IF(AND(ISNUMBER(Emissions!CT39),ISNUMBER(Dispersion!AX23)),Emissions!CT39*453.59/3600*Dispersion!AX23,0)</f>
        <v>0</v>
      </c>
      <c r="ER39" s="23">
        <f>IF(AND(ISNUMBER(Emissions!CT39),ISNUMBER(Dispersion!AX24)),Emissions!CT39*453.59/3600*Dispersion!AX24,0)</f>
        <v>0</v>
      </c>
      <c r="ES39" s="23">
        <f>IF(AND(ISNUMBER(Emissions!CU39),ISNUMBER(Dispersion!AX25)),Emissions!CU39*2000*453.59/8760/3600*Dispersion!AX25,0)</f>
        <v>0</v>
      </c>
      <c r="ET39" s="23">
        <f>IF(AND(ISNUMBER(Emissions!CV39),ISNUMBER(Dispersion!AY23)),Emissions!CV39*453.59/3600*Dispersion!AY23,0)</f>
        <v>0</v>
      </c>
      <c r="EU39" s="23">
        <f>IF(AND(ISNUMBER(Emissions!CV39),ISNUMBER(Dispersion!AY24)),Emissions!CV39*453.59/3600*Dispersion!AY24,0)</f>
        <v>0</v>
      </c>
      <c r="EV39" s="23">
        <f>IF(AND(ISNUMBER(Emissions!CW39),ISNUMBER(Dispersion!AY25)),Emissions!CW39*2000*453.59/8760/3600*Dispersion!AY25,0)</f>
        <v>0</v>
      </c>
      <c r="EW39" s="23">
        <f>IF(AND(ISNUMBER(Emissions!CX39),ISNUMBER(Dispersion!AZ23)),Emissions!CX39*453.59/3600*Dispersion!AZ23,0)</f>
        <v>0</v>
      </c>
      <c r="EX39" s="23">
        <f>IF(AND(ISNUMBER(Emissions!CX39),ISNUMBER(Dispersion!AZ24)),Emissions!CX39*453.59/3600*Dispersion!AZ24,0)</f>
        <v>0</v>
      </c>
      <c r="EY39" s="36">
        <f>IF(AND(ISNUMBER(Emissions!CY39),ISNUMBER(Dispersion!AZ25)),Emissions!CY39*2000*453.59/8760/3600*Dispersion!AZ25,0)</f>
        <v>0</v>
      </c>
    </row>
    <row r="40" spans="1:155" x14ac:dyDescent="0.2">
      <c r="A40" s="14" t="s">
        <v>399</v>
      </c>
      <c r="B40" s="14" t="s">
        <v>400</v>
      </c>
      <c r="C40" s="33">
        <f t="shared" si="0"/>
        <v>0</v>
      </c>
      <c r="D40" s="23">
        <f t="shared" si="1"/>
        <v>0</v>
      </c>
      <c r="E40" s="36">
        <f t="shared" si="2"/>
        <v>0</v>
      </c>
      <c r="F40" s="34">
        <f>IF(AND(ISNUMBER(Emissions!D40),ISNUMBER(Dispersion!C23)),Emissions!D40*453.59/3600*Dispersion!C23,0)</f>
        <v>0</v>
      </c>
      <c r="G40" s="23">
        <f>IF(AND(ISNUMBER(Emissions!D40),ISNUMBER(Dispersion!C24)),Emissions!D40*453.59/3600*Dispersion!C24,0)</f>
        <v>0</v>
      </c>
      <c r="H40" s="23">
        <f>IF(AND(ISNUMBER(Emissions!E40),ISNUMBER(Dispersion!C25)),Emissions!E40*2000*453.59/8760/3600*Dispersion!C25,0)</f>
        <v>0</v>
      </c>
      <c r="I40" s="23">
        <f>IF(AND(ISNUMBER(Emissions!F40),ISNUMBER(Dispersion!D23)),Emissions!F40*453.59/3600*Dispersion!D23,0)</f>
        <v>0</v>
      </c>
      <c r="J40" s="23">
        <f>IF(AND(ISNUMBER(Emissions!F40),ISNUMBER(Dispersion!D24)),Emissions!F40*453.59/3600*Dispersion!D24,0)</f>
        <v>0</v>
      </c>
      <c r="K40" s="23">
        <f>IF(AND(ISNUMBER(Emissions!G40),ISNUMBER(Dispersion!D25)),Emissions!G40*2000*453.59/8760/3600*Dispersion!D25,0)</f>
        <v>0</v>
      </c>
      <c r="L40" s="23">
        <f>IF(AND(ISNUMBER(Emissions!H40),ISNUMBER(Dispersion!E23)),Emissions!H40*453.59/3600*Dispersion!E23,0)</f>
        <v>0</v>
      </c>
      <c r="M40" s="23">
        <f>IF(AND(ISNUMBER(Emissions!H40),ISNUMBER(Dispersion!E24)),Emissions!H40*453.59/3600*Dispersion!E24,0)</f>
        <v>0</v>
      </c>
      <c r="N40" s="23">
        <f>IF(AND(ISNUMBER(Emissions!I40),ISNUMBER(Dispersion!E25)),Emissions!I40*2000*453.59/8760/3600*Dispersion!E25,0)</f>
        <v>0</v>
      </c>
      <c r="O40" s="23">
        <f>IF(AND(ISNUMBER(Emissions!J40),ISNUMBER(Dispersion!F23)),Emissions!J40*453.59/3600*Dispersion!F23,0)</f>
        <v>0</v>
      </c>
      <c r="P40" s="23">
        <f>IF(AND(ISNUMBER(Emissions!J40),ISNUMBER(Dispersion!F24)),Emissions!J40*453.59/3600*Dispersion!F24,0)</f>
        <v>0</v>
      </c>
      <c r="Q40" s="23">
        <f>IF(AND(ISNUMBER(Emissions!K40),ISNUMBER(Dispersion!F25)),Emissions!K40*2000*453.59/8760/3600*Dispersion!F25,0)</f>
        <v>0</v>
      </c>
      <c r="R40" s="23">
        <f>IF(AND(ISNUMBER(Emissions!L40),ISNUMBER(Dispersion!G23)),Emissions!L40*453.59/3600*Dispersion!G23,0)</f>
        <v>0</v>
      </c>
      <c r="S40" s="23">
        <f>IF(AND(ISNUMBER(Emissions!L40),ISNUMBER(Dispersion!G24)),Emissions!L40*453.59/3600*Dispersion!G24,0)</f>
        <v>0</v>
      </c>
      <c r="T40" s="23">
        <f>IF(AND(ISNUMBER(Emissions!M40),ISNUMBER(Dispersion!G25)),Emissions!M40*2000*453.59/8760/3600*Dispersion!G25,0)</f>
        <v>0</v>
      </c>
      <c r="U40" s="23">
        <f>IF(AND(ISNUMBER(Emissions!N40),ISNUMBER(Dispersion!H23)),Emissions!N40*453.59/3600*Dispersion!H23,0)</f>
        <v>0</v>
      </c>
      <c r="V40" s="23">
        <f>IF(AND(ISNUMBER(Emissions!N40),ISNUMBER(Dispersion!H24)),Emissions!N40*453.59/3600*Dispersion!H24,0)</f>
        <v>0</v>
      </c>
      <c r="W40" s="23">
        <f>IF(AND(ISNUMBER(Emissions!O40),ISNUMBER(Dispersion!H25)),Emissions!O40*2000*453.59/8760/3600*Dispersion!H25,0)</f>
        <v>0</v>
      </c>
      <c r="X40" s="23">
        <f>IF(AND(ISNUMBER(Emissions!P40),ISNUMBER(Dispersion!I23)),Emissions!P40*453.59/3600*Dispersion!I23,0)</f>
        <v>0</v>
      </c>
      <c r="Y40" s="23">
        <f>IF(AND(ISNUMBER(Emissions!P40),ISNUMBER(Dispersion!I24)),Emissions!P40*453.59/3600*Dispersion!I24,0)</f>
        <v>0</v>
      </c>
      <c r="Z40" s="23">
        <f>IF(AND(ISNUMBER(Emissions!Q40),ISNUMBER(Dispersion!I25)),Emissions!Q40*2000*453.59/8760/3600*Dispersion!I25,0)</f>
        <v>0</v>
      </c>
      <c r="AA40" s="23">
        <f>IF(AND(ISNUMBER(Emissions!R40),ISNUMBER(Dispersion!J23)),Emissions!R40*453.59/3600*Dispersion!J23,0)</f>
        <v>0</v>
      </c>
      <c r="AB40" s="23">
        <f>IF(AND(ISNUMBER(Emissions!R40),ISNUMBER(Dispersion!J24)),Emissions!R40*453.59/3600*Dispersion!J24,0)</f>
        <v>0</v>
      </c>
      <c r="AC40" s="23">
        <f>IF(AND(ISNUMBER(Emissions!S40),ISNUMBER(Dispersion!J25)),Emissions!S40*2000*453.59/8760/3600*Dispersion!J25,0)</f>
        <v>0</v>
      </c>
      <c r="AD40" s="23">
        <f>IF(AND(ISNUMBER(Emissions!T40),ISNUMBER(Dispersion!K23)),Emissions!T40*453.59/3600*Dispersion!K23,0)</f>
        <v>0</v>
      </c>
      <c r="AE40" s="23">
        <f>IF(AND(ISNUMBER(Emissions!T40),ISNUMBER(Dispersion!K24)),Emissions!T40*453.59/3600*Dispersion!K24,0)</f>
        <v>0</v>
      </c>
      <c r="AF40" s="23">
        <f>IF(AND(ISNUMBER(Emissions!U40),ISNUMBER(Dispersion!K25)),Emissions!U40*2000*453.59/8760/3600*Dispersion!K25,0)</f>
        <v>0</v>
      </c>
      <c r="AG40" s="23">
        <f>IF(AND(ISNUMBER(Emissions!V40),ISNUMBER(Dispersion!L23)),Emissions!V40*453.59/3600*Dispersion!L23,0)</f>
        <v>0</v>
      </c>
      <c r="AH40" s="23">
        <f>IF(AND(ISNUMBER(Emissions!V40),ISNUMBER(Dispersion!L24)),Emissions!V40*453.59/3600*Dispersion!L24,0)</f>
        <v>0</v>
      </c>
      <c r="AI40" s="23">
        <f>IF(AND(ISNUMBER(Emissions!W40),ISNUMBER(Dispersion!L25)),Emissions!W40*2000*453.59/8760/3600*Dispersion!L25,0)</f>
        <v>0</v>
      </c>
      <c r="AJ40" s="23">
        <f>IF(AND(ISNUMBER(Emissions!X40),ISNUMBER(Dispersion!M23)),Emissions!X40*453.59/3600*Dispersion!M23,0)</f>
        <v>0</v>
      </c>
      <c r="AK40" s="23">
        <f>IF(AND(ISNUMBER(Emissions!X40),ISNUMBER(Dispersion!M24)),Emissions!X40*453.59/3600*Dispersion!M24,0)</f>
        <v>0</v>
      </c>
      <c r="AL40" s="23">
        <f>IF(AND(ISNUMBER(Emissions!Y40),ISNUMBER(Dispersion!M25)),Emissions!Y40*2000*453.59/8760/3600*Dispersion!M25,0)</f>
        <v>0</v>
      </c>
      <c r="AM40" s="23">
        <f>IF(AND(ISNUMBER(Emissions!Z40),ISNUMBER(Dispersion!N23)),Emissions!Z40*453.59/3600*Dispersion!N23,0)</f>
        <v>0</v>
      </c>
      <c r="AN40" s="23">
        <f>IF(AND(ISNUMBER(Emissions!Z40),ISNUMBER(Dispersion!N24)),Emissions!Z40*453.59/3600*Dispersion!N24,0)</f>
        <v>0</v>
      </c>
      <c r="AO40" s="23">
        <f>IF(AND(ISNUMBER(Emissions!AA40),ISNUMBER(Dispersion!N25)),Emissions!AA40*2000*453.59/8760/3600*Dispersion!N25,0)</f>
        <v>0</v>
      </c>
      <c r="AP40" s="23">
        <f>IF(AND(ISNUMBER(Emissions!AB40),ISNUMBER(Dispersion!O23)),Emissions!AB40*453.59/3600*Dispersion!O23,0)</f>
        <v>0</v>
      </c>
      <c r="AQ40" s="23">
        <f>IF(AND(ISNUMBER(Emissions!AB40),ISNUMBER(Dispersion!O24)),Emissions!AB40*453.59/3600*Dispersion!O24,0)</f>
        <v>0</v>
      </c>
      <c r="AR40" s="23">
        <f>IF(AND(ISNUMBER(Emissions!AC40),ISNUMBER(Dispersion!O25)),Emissions!AC40*2000*453.59/8760/3600*Dispersion!O25,0)</f>
        <v>0</v>
      </c>
      <c r="AS40" s="23">
        <f>IF(AND(ISNUMBER(Emissions!AD40),ISNUMBER(Dispersion!P23)),Emissions!AD40*453.59/3600*Dispersion!P23,0)</f>
        <v>0</v>
      </c>
      <c r="AT40" s="23">
        <f>IF(AND(ISNUMBER(Emissions!AD40),ISNUMBER(Dispersion!P24)),Emissions!AD40*453.59/3600*Dispersion!P24,0)</f>
        <v>0</v>
      </c>
      <c r="AU40" s="23">
        <f>IF(AND(ISNUMBER(Emissions!AE40),ISNUMBER(Dispersion!P25)),Emissions!AE40*2000*453.59/8760/3600*Dispersion!P25,0)</f>
        <v>0</v>
      </c>
      <c r="AV40" s="23">
        <f>IF(AND(ISNUMBER(Emissions!AF40),ISNUMBER(Dispersion!Q23)),Emissions!AF40*453.59/3600*Dispersion!Q23,0)</f>
        <v>0</v>
      </c>
      <c r="AW40" s="23">
        <f>IF(AND(ISNUMBER(Emissions!AF40),ISNUMBER(Dispersion!Q24)),Emissions!AF40*453.59/3600*Dispersion!Q24,0)</f>
        <v>0</v>
      </c>
      <c r="AX40" s="23">
        <f>IF(AND(ISNUMBER(Emissions!AG40),ISNUMBER(Dispersion!Q25)),Emissions!AG40*2000*453.59/8760/3600*Dispersion!Q25,0)</f>
        <v>0</v>
      </c>
      <c r="AY40" s="23">
        <f>IF(AND(ISNUMBER(Emissions!AH40),ISNUMBER(Dispersion!R23)),Emissions!AH40*453.59/3600*Dispersion!R23,0)</f>
        <v>0</v>
      </c>
      <c r="AZ40" s="23">
        <f>IF(AND(ISNUMBER(Emissions!AH40),ISNUMBER(Dispersion!R24)),Emissions!AH40*453.59/3600*Dispersion!R24,0)</f>
        <v>0</v>
      </c>
      <c r="BA40" s="23">
        <f>IF(AND(ISNUMBER(Emissions!AI40),ISNUMBER(Dispersion!R25)),Emissions!AI40*2000*453.59/8760/3600*Dispersion!R25,0)</f>
        <v>0</v>
      </c>
      <c r="BB40" s="23">
        <f>IF(AND(ISNUMBER(Emissions!AJ40),ISNUMBER(Dispersion!S23)),Emissions!AJ40*453.59/3600*Dispersion!S23,0)</f>
        <v>0</v>
      </c>
      <c r="BC40" s="23">
        <f>IF(AND(ISNUMBER(Emissions!AJ40),ISNUMBER(Dispersion!S24)),Emissions!AJ40*453.59/3600*Dispersion!S24,0)</f>
        <v>0</v>
      </c>
      <c r="BD40" s="23">
        <f>IF(AND(ISNUMBER(Emissions!AK40),ISNUMBER(Dispersion!S25)),Emissions!AK40*2000*453.59/8760/3600*Dispersion!S25,0)</f>
        <v>0</v>
      </c>
      <c r="BE40" s="23">
        <f>IF(AND(ISNUMBER(Emissions!AL40),ISNUMBER(Dispersion!T23)),Emissions!AL40*453.59/3600*Dispersion!T23,0)</f>
        <v>0</v>
      </c>
      <c r="BF40" s="23">
        <f>IF(AND(ISNUMBER(Emissions!AL40),ISNUMBER(Dispersion!T24)),Emissions!AL40*453.59/3600*Dispersion!T24,0)</f>
        <v>0</v>
      </c>
      <c r="BG40" s="23">
        <f>IF(AND(ISNUMBER(Emissions!AM40),ISNUMBER(Dispersion!T25)),Emissions!AM40*2000*453.59/8760/3600*Dispersion!T25,0)</f>
        <v>0</v>
      </c>
      <c r="BH40" s="23">
        <f>IF(AND(ISNUMBER(Emissions!AN40),ISNUMBER(Dispersion!U23)),Emissions!AN40*453.59/3600*Dispersion!U23,0)</f>
        <v>0</v>
      </c>
      <c r="BI40" s="23">
        <f>IF(AND(ISNUMBER(Emissions!AN40),ISNUMBER(Dispersion!U24)),Emissions!AN40*453.59/3600*Dispersion!U24,0)</f>
        <v>0</v>
      </c>
      <c r="BJ40" s="23">
        <f>IF(AND(ISNUMBER(Emissions!AO40),ISNUMBER(Dispersion!U25)),Emissions!AO40*2000*453.59/8760/3600*Dispersion!U25,0)</f>
        <v>0</v>
      </c>
      <c r="BK40" s="23">
        <f>IF(AND(ISNUMBER(Emissions!AP40),ISNUMBER(Dispersion!V23)),Emissions!AP40*453.59/3600*Dispersion!V23,0)</f>
        <v>0</v>
      </c>
      <c r="BL40" s="23">
        <f>IF(AND(ISNUMBER(Emissions!AP40),ISNUMBER(Dispersion!V24)),Emissions!AP40*453.59/3600*Dispersion!V24,0)</f>
        <v>0</v>
      </c>
      <c r="BM40" s="23">
        <f>IF(AND(ISNUMBER(Emissions!AQ40),ISNUMBER(Dispersion!V25)),Emissions!AQ40*2000*453.59/8760/3600*Dispersion!V25,0)</f>
        <v>0</v>
      </c>
      <c r="BN40" s="23">
        <f>IF(AND(ISNUMBER(Emissions!AR40),ISNUMBER(Dispersion!W23)),Emissions!AR40*453.59/3600*Dispersion!W23,0)</f>
        <v>0</v>
      </c>
      <c r="BO40" s="23">
        <f>IF(AND(ISNUMBER(Emissions!AR40),ISNUMBER(Dispersion!W24)),Emissions!AR40*453.59/3600*Dispersion!W24,0)</f>
        <v>0</v>
      </c>
      <c r="BP40" s="23">
        <f>IF(AND(ISNUMBER(Emissions!AS40),ISNUMBER(Dispersion!W25)),Emissions!AS40*2000*453.59/8760/3600*Dispersion!W25,0)</f>
        <v>0</v>
      </c>
      <c r="BQ40" s="23">
        <f>IF(AND(ISNUMBER(Emissions!AT40),ISNUMBER(Dispersion!X23)),Emissions!AT40*453.59/3600*Dispersion!X23,0)</f>
        <v>0</v>
      </c>
      <c r="BR40" s="23">
        <f>IF(AND(ISNUMBER(Emissions!AT40),ISNUMBER(Dispersion!X24)),Emissions!AT40*453.59/3600*Dispersion!X24,0)</f>
        <v>0</v>
      </c>
      <c r="BS40" s="23">
        <f>IF(AND(ISNUMBER(Emissions!AU40),ISNUMBER(Dispersion!X25)),Emissions!AU40*2000*453.59/8760/3600*Dispersion!X25,0)</f>
        <v>0</v>
      </c>
      <c r="BT40" s="23">
        <f>IF(AND(ISNUMBER(Emissions!AV40),ISNUMBER(Dispersion!Y23)),Emissions!AV40*453.59/3600*Dispersion!Y23,0)</f>
        <v>0</v>
      </c>
      <c r="BU40" s="23">
        <f>IF(AND(ISNUMBER(Emissions!AV40),ISNUMBER(Dispersion!Y24)),Emissions!AV40*453.59/3600*Dispersion!Y24,0)</f>
        <v>0</v>
      </c>
      <c r="BV40" s="23">
        <f>IF(AND(ISNUMBER(Emissions!AW40),ISNUMBER(Dispersion!Y25)),Emissions!AW40*2000*453.59/8760/3600*Dispersion!Y25,0)</f>
        <v>0</v>
      </c>
      <c r="BW40" s="23">
        <f>IF(AND(ISNUMBER(Emissions!AX40),ISNUMBER(Dispersion!Z23)),Emissions!AX40*453.59/3600*Dispersion!Z23,0)</f>
        <v>0</v>
      </c>
      <c r="BX40" s="23">
        <f>IF(AND(ISNUMBER(Emissions!AX40),ISNUMBER(Dispersion!Z24)),Emissions!AX40*453.59/3600*Dispersion!Z24,0)</f>
        <v>0</v>
      </c>
      <c r="BY40" s="23">
        <f>IF(AND(ISNUMBER(Emissions!AY40),ISNUMBER(Dispersion!Z25)),Emissions!AY40*2000*453.59/8760/3600*Dispersion!Z25,0)</f>
        <v>0</v>
      </c>
      <c r="BZ40" s="23">
        <f>IF(AND(ISNUMBER(Emissions!AZ40),ISNUMBER(Dispersion!AA23)),Emissions!AZ40*453.59/3600*Dispersion!AA23,0)</f>
        <v>0</v>
      </c>
      <c r="CA40" s="23">
        <f>IF(AND(ISNUMBER(Emissions!AZ40),ISNUMBER(Dispersion!AA24)),Emissions!AZ40*453.59/3600*Dispersion!AA24,0)</f>
        <v>0</v>
      </c>
      <c r="CB40" s="23">
        <f>IF(AND(ISNUMBER(Emissions!BA40),ISNUMBER(Dispersion!AA25)),Emissions!BA40*2000*453.59/8760/3600*Dispersion!AA25,0)</f>
        <v>0</v>
      </c>
      <c r="CC40" s="23">
        <f>IF(AND(ISNUMBER(Emissions!BB40),ISNUMBER(Dispersion!AB23)),Emissions!BB40*453.59/3600*Dispersion!AB23,0)</f>
        <v>0</v>
      </c>
      <c r="CD40" s="23">
        <f>IF(AND(ISNUMBER(Emissions!BB40),ISNUMBER(Dispersion!AB24)),Emissions!BB40*453.59/3600*Dispersion!AB24,0)</f>
        <v>0</v>
      </c>
      <c r="CE40" s="23">
        <f>IF(AND(ISNUMBER(Emissions!BC40),ISNUMBER(Dispersion!AB25)),Emissions!BC40*2000*453.59/8760/3600*Dispersion!AB25,0)</f>
        <v>0</v>
      </c>
      <c r="CF40" s="23">
        <f>IF(AND(ISNUMBER(Emissions!BD40),ISNUMBER(Dispersion!AC23)),Emissions!BD40*453.59/3600*Dispersion!AC23,0)</f>
        <v>0</v>
      </c>
      <c r="CG40" s="23">
        <f>IF(AND(ISNUMBER(Emissions!BD40),ISNUMBER(Dispersion!AC24)),Emissions!BD40*453.59/3600*Dispersion!AC24,0)</f>
        <v>0</v>
      </c>
      <c r="CH40" s="23">
        <f>IF(AND(ISNUMBER(Emissions!BE40),ISNUMBER(Dispersion!AC25)),Emissions!BE40*2000*453.59/8760/3600*Dispersion!AC25,0)</f>
        <v>0</v>
      </c>
      <c r="CI40" s="23">
        <f>IF(AND(ISNUMBER(Emissions!BF40),ISNUMBER(Dispersion!AD23)),Emissions!BF40*453.59/3600*Dispersion!AD23,0)</f>
        <v>0</v>
      </c>
      <c r="CJ40" s="23">
        <f>IF(AND(ISNUMBER(Emissions!BF40),ISNUMBER(Dispersion!AD24)),Emissions!BF40*453.59/3600*Dispersion!AD24,0)</f>
        <v>0</v>
      </c>
      <c r="CK40" s="23">
        <f>IF(AND(ISNUMBER(Emissions!BG40),ISNUMBER(Dispersion!AD25)),Emissions!BG40*2000*453.59/8760/3600*Dispersion!AD25,0)</f>
        <v>0</v>
      </c>
      <c r="CL40" s="23">
        <f>IF(AND(ISNUMBER(Emissions!BH40),ISNUMBER(Dispersion!AE23)),Emissions!BH40*453.59/3600*Dispersion!AE23,0)</f>
        <v>0</v>
      </c>
      <c r="CM40" s="23">
        <f>IF(AND(ISNUMBER(Emissions!BH40),ISNUMBER(Dispersion!AE24)),Emissions!BH40*453.59/3600*Dispersion!AE24,0)</f>
        <v>0</v>
      </c>
      <c r="CN40" s="23">
        <f>IF(AND(ISNUMBER(Emissions!BI40),ISNUMBER(Dispersion!AE25)),Emissions!BI40*2000*453.59/8760/3600*Dispersion!AE25,0)</f>
        <v>0</v>
      </c>
      <c r="CO40" s="23">
        <f>IF(AND(ISNUMBER(Emissions!BJ40),ISNUMBER(Dispersion!AF23)),Emissions!BJ40*453.59/3600*Dispersion!AF23,0)</f>
        <v>0</v>
      </c>
      <c r="CP40" s="23">
        <f>IF(AND(ISNUMBER(Emissions!BJ40),ISNUMBER(Dispersion!AF24)),Emissions!BJ40*453.59/3600*Dispersion!AF24,0)</f>
        <v>0</v>
      </c>
      <c r="CQ40" s="23">
        <f>IF(AND(ISNUMBER(Emissions!BK40),ISNUMBER(Dispersion!AF25)),Emissions!BK40*2000*453.59/8760/3600*Dispersion!AF25,0)</f>
        <v>0</v>
      </c>
      <c r="CR40" s="23">
        <f>IF(AND(ISNUMBER(Emissions!BL40),ISNUMBER(Dispersion!AG23)),Emissions!BL40*453.59/3600*Dispersion!AG23,0)</f>
        <v>0</v>
      </c>
      <c r="CS40" s="23">
        <f>IF(AND(ISNUMBER(Emissions!BL40),ISNUMBER(Dispersion!AG24)),Emissions!BL40*453.59/3600*Dispersion!AG24,0)</f>
        <v>0</v>
      </c>
      <c r="CT40" s="23">
        <f>IF(AND(ISNUMBER(Emissions!BM40),ISNUMBER(Dispersion!AG25)),Emissions!BM40*2000*453.59/8760/3600*Dispersion!AG25,0)</f>
        <v>0</v>
      </c>
      <c r="CU40" s="23">
        <f>IF(AND(ISNUMBER(Emissions!BN40),ISNUMBER(Dispersion!AH23)),Emissions!BN40*453.59/3600*Dispersion!AH23,0)</f>
        <v>0</v>
      </c>
      <c r="CV40" s="23">
        <f>IF(AND(ISNUMBER(Emissions!BN40),ISNUMBER(Dispersion!AH24)),Emissions!BN40*453.59/3600*Dispersion!AH24,0)</f>
        <v>0</v>
      </c>
      <c r="CW40" s="23">
        <f>IF(AND(ISNUMBER(Emissions!BO40),ISNUMBER(Dispersion!AH25)),Emissions!BO40*2000*453.59/8760/3600*Dispersion!AH25,0)</f>
        <v>0</v>
      </c>
      <c r="CX40" s="23">
        <f>IF(AND(ISNUMBER(Emissions!BP40),ISNUMBER(Dispersion!AI23)),Emissions!BP40*453.59/3600*Dispersion!AI23,0)</f>
        <v>0</v>
      </c>
      <c r="CY40" s="23">
        <f>IF(AND(ISNUMBER(Emissions!BP40),ISNUMBER(Dispersion!AI24)),Emissions!BP40*453.59/3600*Dispersion!AI24,0)</f>
        <v>0</v>
      </c>
      <c r="CZ40" s="23">
        <f>IF(AND(ISNUMBER(Emissions!BQ40),ISNUMBER(Dispersion!AI25)),Emissions!BQ40*2000*453.59/8760/3600*Dispersion!AI25,0)</f>
        <v>0</v>
      </c>
      <c r="DA40" s="23">
        <f>IF(AND(ISNUMBER(Emissions!BR40),ISNUMBER(Dispersion!AJ23)),Emissions!BR40*453.59/3600*Dispersion!AJ23,0)</f>
        <v>0</v>
      </c>
      <c r="DB40" s="23">
        <f>IF(AND(ISNUMBER(Emissions!BR40),ISNUMBER(Dispersion!AJ24)),Emissions!BR40*453.59/3600*Dispersion!AJ24,0)</f>
        <v>0</v>
      </c>
      <c r="DC40" s="23">
        <f>IF(AND(ISNUMBER(Emissions!BS40),ISNUMBER(Dispersion!AJ25)),Emissions!BS40*2000*453.59/8760/3600*Dispersion!AJ25,0)</f>
        <v>0</v>
      </c>
      <c r="DD40" s="23">
        <f>IF(AND(ISNUMBER(Emissions!BT40),ISNUMBER(Dispersion!AK23)),Emissions!BT40*453.59/3600*Dispersion!AK23,0)</f>
        <v>0</v>
      </c>
      <c r="DE40" s="23">
        <f>IF(AND(ISNUMBER(Emissions!BT40),ISNUMBER(Dispersion!AK24)),Emissions!BT40*453.59/3600*Dispersion!AK24,0)</f>
        <v>0</v>
      </c>
      <c r="DF40" s="23">
        <f>IF(AND(ISNUMBER(Emissions!BU40),ISNUMBER(Dispersion!AK25)),Emissions!BU40*2000*453.59/8760/3600*Dispersion!AK25,0)</f>
        <v>0</v>
      </c>
      <c r="DG40" s="23">
        <f>IF(AND(ISNUMBER(Emissions!BV40),ISNUMBER(Dispersion!AL23)),Emissions!BV40*453.59/3600*Dispersion!AL23,0)</f>
        <v>0</v>
      </c>
      <c r="DH40" s="23">
        <f>IF(AND(ISNUMBER(Emissions!BV40),ISNUMBER(Dispersion!AL24)),Emissions!BV40*453.59/3600*Dispersion!AL24,0)</f>
        <v>0</v>
      </c>
      <c r="DI40" s="23">
        <f>IF(AND(ISNUMBER(Emissions!BW40),ISNUMBER(Dispersion!AL25)),Emissions!BW40*2000*453.59/8760/3600*Dispersion!AL25,0)</f>
        <v>0</v>
      </c>
      <c r="DJ40" s="23">
        <f>IF(AND(ISNUMBER(Emissions!BX40),ISNUMBER(Dispersion!AM23)),Emissions!BX40*453.59/3600*Dispersion!AM23,0)</f>
        <v>0</v>
      </c>
      <c r="DK40" s="23">
        <f>IF(AND(ISNUMBER(Emissions!BX40),ISNUMBER(Dispersion!AM24)),Emissions!BX40*453.59/3600*Dispersion!AM24,0)</f>
        <v>0</v>
      </c>
      <c r="DL40" s="23">
        <f>IF(AND(ISNUMBER(Emissions!BY40),ISNUMBER(Dispersion!AM25)),Emissions!BY40*2000*453.59/8760/3600*Dispersion!AM25,0)</f>
        <v>0</v>
      </c>
      <c r="DM40" s="23">
        <f>IF(AND(ISNUMBER(Emissions!BZ40),ISNUMBER(Dispersion!AN23)),Emissions!BZ40*453.59/3600*Dispersion!AN23,0)</f>
        <v>0</v>
      </c>
      <c r="DN40" s="23">
        <f>IF(AND(ISNUMBER(Emissions!BZ40),ISNUMBER(Dispersion!AN24)),Emissions!BZ40*453.59/3600*Dispersion!AN24,0)</f>
        <v>0</v>
      </c>
      <c r="DO40" s="23">
        <f>IF(AND(ISNUMBER(Emissions!CA40),ISNUMBER(Dispersion!AN25)),Emissions!CA40*2000*453.59/8760/3600*Dispersion!AN25,0)</f>
        <v>0</v>
      </c>
      <c r="DP40" s="23">
        <f>IF(AND(ISNUMBER(Emissions!CB40),ISNUMBER(Dispersion!AO23)),Emissions!CB40*453.59/3600*Dispersion!AO23,0)</f>
        <v>0</v>
      </c>
      <c r="DQ40" s="23">
        <f>IF(AND(ISNUMBER(Emissions!CB40),ISNUMBER(Dispersion!AO24)),Emissions!CB40*453.59/3600*Dispersion!AO24,0)</f>
        <v>0</v>
      </c>
      <c r="DR40" s="23">
        <f>IF(AND(ISNUMBER(Emissions!CC40),ISNUMBER(Dispersion!AO25)),Emissions!CC40*2000*453.59/8760/3600*Dispersion!AO25,0)</f>
        <v>0</v>
      </c>
      <c r="DS40" s="23">
        <f>IF(AND(ISNUMBER(Emissions!CD40),ISNUMBER(Dispersion!AP23)),Emissions!CD40*453.59/3600*Dispersion!AP23,0)</f>
        <v>0</v>
      </c>
      <c r="DT40" s="23">
        <f>IF(AND(ISNUMBER(Emissions!CD40),ISNUMBER(Dispersion!AP24)),Emissions!CD40*453.59/3600*Dispersion!AP24,0)</f>
        <v>0</v>
      </c>
      <c r="DU40" s="23">
        <f>IF(AND(ISNUMBER(Emissions!CE40),ISNUMBER(Dispersion!AP25)),Emissions!CE40*2000*453.59/8760/3600*Dispersion!AP25,0)</f>
        <v>0</v>
      </c>
      <c r="DV40" s="23">
        <f>IF(AND(ISNUMBER(Emissions!CF40),ISNUMBER(Dispersion!AQ23)),Emissions!CF40*453.59/3600*Dispersion!AQ23,0)</f>
        <v>0</v>
      </c>
      <c r="DW40" s="23">
        <f>IF(AND(ISNUMBER(Emissions!CF40),ISNUMBER(Dispersion!AQ24)),Emissions!CF40*453.59/3600*Dispersion!AQ24,0)</f>
        <v>0</v>
      </c>
      <c r="DX40" s="23">
        <f>IF(AND(ISNUMBER(Emissions!CG40),ISNUMBER(Dispersion!AQ25)),Emissions!CG40*2000*453.59/8760/3600*Dispersion!AQ25,0)</f>
        <v>0</v>
      </c>
      <c r="DY40" s="23">
        <f>IF(AND(ISNUMBER(Emissions!CH40),ISNUMBER(Dispersion!AR23)),Emissions!CH40*453.59/3600*Dispersion!AR23,0)</f>
        <v>0</v>
      </c>
      <c r="DZ40" s="23">
        <f>IF(AND(ISNUMBER(Emissions!CH40),ISNUMBER(Dispersion!AR24)),Emissions!CH40*453.59/3600*Dispersion!AR24,0)</f>
        <v>0</v>
      </c>
      <c r="EA40" s="23">
        <f>IF(AND(ISNUMBER(Emissions!CI40),ISNUMBER(Dispersion!AR25)),Emissions!CI40*2000*453.59/8760/3600*Dispersion!AR25,0)</f>
        <v>0</v>
      </c>
      <c r="EB40" s="23">
        <f>IF(AND(ISNUMBER(Emissions!CJ40),ISNUMBER(Dispersion!AS23)),Emissions!CJ40*453.59/3600*Dispersion!AS23,0)</f>
        <v>0</v>
      </c>
      <c r="EC40" s="23">
        <f>IF(AND(ISNUMBER(Emissions!CJ40),ISNUMBER(Dispersion!AS24)),Emissions!CJ40*453.59/3600*Dispersion!AS24,0)</f>
        <v>0</v>
      </c>
      <c r="ED40" s="23">
        <f>IF(AND(ISNUMBER(Emissions!CK40),ISNUMBER(Dispersion!AS25)),Emissions!CK40*2000*453.59/8760/3600*Dispersion!AS25,0)</f>
        <v>0</v>
      </c>
      <c r="EE40" s="23">
        <f>IF(AND(ISNUMBER(Emissions!CL40),ISNUMBER(Dispersion!AT23)),Emissions!CL40*453.59/3600*Dispersion!AT23,0)</f>
        <v>0</v>
      </c>
      <c r="EF40" s="23">
        <f>IF(AND(ISNUMBER(Emissions!CL40),ISNUMBER(Dispersion!AT24)),Emissions!CL40*453.59/3600*Dispersion!AT24,0)</f>
        <v>0</v>
      </c>
      <c r="EG40" s="23">
        <f>IF(AND(ISNUMBER(Emissions!CM40),ISNUMBER(Dispersion!AT25)),Emissions!CM40*2000*453.59/8760/3600*Dispersion!AT25,0)</f>
        <v>0</v>
      </c>
      <c r="EH40" s="23">
        <f>IF(AND(ISNUMBER(Emissions!CN40),ISNUMBER(Dispersion!AU23)),Emissions!CN40*453.59/3600*Dispersion!AU23,0)</f>
        <v>0</v>
      </c>
      <c r="EI40" s="23">
        <f>IF(AND(ISNUMBER(Emissions!CN40),ISNUMBER(Dispersion!AU24)),Emissions!CN40*453.59/3600*Dispersion!AU24,0)</f>
        <v>0</v>
      </c>
      <c r="EJ40" s="23">
        <f>IF(AND(ISNUMBER(Emissions!CO40),ISNUMBER(Dispersion!AU25)),Emissions!CO40*2000*453.59/8760/3600*Dispersion!AU25,0)</f>
        <v>0</v>
      </c>
      <c r="EK40" s="23">
        <f>IF(AND(ISNUMBER(Emissions!CP40),ISNUMBER(Dispersion!AV23)),Emissions!CP40*453.59/3600*Dispersion!AV23,0)</f>
        <v>0</v>
      </c>
      <c r="EL40" s="23">
        <f>IF(AND(ISNUMBER(Emissions!CP40),ISNUMBER(Dispersion!AV24)),Emissions!CP40*453.59/3600*Dispersion!AV24,0)</f>
        <v>0</v>
      </c>
      <c r="EM40" s="23">
        <f>IF(AND(ISNUMBER(Emissions!CQ40),ISNUMBER(Dispersion!AV25)),Emissions!CQ40*2000*453.59/8760/3600*Dispersion!AV25,0)</f>
        <v>0</v>
      </c>
      <c r="EN40" s="23">
        <f>IF(AND(ISNUMBER(Emissions!CR40),ISNUMBER(Dispersion!AW23)),Emissions!CR40*453.59/3600*Dispersion!AW23,0)</f>
        <v>0</v>
      </c>
      <c r="EO40" s="23">
        <f>IF(AND(ISNUMBER(Emissions!CR40),ISNUMBER(Dispersion!AW24)),Emissions!CR40*453.59/3600*Dispersion!AW24,0)</f>
        <v>0</v>
      </c>
      <c r="EP40" s="23">
        <f>IF(AND(ISNUMBER(Emissions!CS40),ISNUMBER(Dispersion!AW25)),Emissions!CS40*2000*453.59/8760/3600*Dispersion!AW25,0)</f>
        <v>0</v>
      </c>
      <c r="EQ40" s="23">
        <f>IF(AND(ISNUMBER(Emissions!CT40),ISNUMBER(Dispersion!AX23)),Emissions!CT40*453.59/3600*Dispersion!AX23,0)</f>
        <v>0</v>
      </c>
      <c r="ER40" s="23">
        <f>IF(AND(ISNUMBER(Emissions!CT40),ISNUMBER(Dispersion!AX24)),Emissions!CT40*453.59/3600*Dispersion!AX24,0)</f>
        <v>0</v>
      </c>
      <c r="ES40" s="23">
        <f>IF(AND(ISNUMBER(Emissions!CU40),ISNUMBER(Dispersion!AX25)),Emissions!CU40*2000*453.59/8760/3600*Dispersion!AX25,0)</f>
        <v>0</v>
      </c>
      <c r="ET40" s="23">
        <f>IF(AND(ISNUMBER(Emissions!CV40),ISNUMBER(Dispersion!AY23)),Emissions!CV40*453.59/3600*Dispersion!AY23,0)</f>
        <v>0</v>
      </c>
      <c r="EU40" s="23">
        <f>IF(AND(ISNUMBER(Emissions!CV40),ISNUMBER(Dispersion!AY24)),Emissions!CV40*453.59/3600*Dispersion!AY24,0)</f>
        <v>0</v>
      </c>
      <c r="EV40" s="23">
        <f>IF(AND(ISNUMBER(Emissions!CW40),ISNUMBER(Dispersion!AY25)),Emissions!CW40*2000*453.59/8760/3600*Dispersion!AY25,0)</f>
        <v>0</v>
      </c>
      <c r="EW40" s="23">
        <f>IF(AND(ISNUMBER(Emissions!CX40),ISNUMBER(Dispersion!AZ23)),Emissions!CX40*453.59/3600*Dispersion!AZ23,0)</f>
        <v>0</v>
      </c>
      <c r="EX40" s="23">
        <f>IF(AND(ISNUMBER(Emissions!CX40),ISNUMBER(Dispersion!AZ24)),Emissions!CX40*453.59/3600*Dispersion!AZ24,0)</f>
        <v>0</v>
      </c>
      <c r="EY40" s="36">
        <f>IF(AND(ISNUMBER(Emissions!CY40),ISNUMBER(Dispersion!AZ25)),Emissions!CY40*2000*453.59/8760/3600*Dispersion!AZ25,0)</f>
        <v>0</v>
      </c>
    </row>
    <row r="41" spans="1:155" x14ac:dyDescent="0.2">
      <c r="A41" s="14" t="s">
        <v>114</v>
      </c>
      <c r="B41" s="14" t="s">
        <v>401</v>
      </c>
      <c r="C41" s="33">
        <f t="shared" si="0"/>
        <v>0</v>
      </c>
      <c r="D41" s="23">
        <f t="shared" si="1"/>
        <v>0</v>
      </c>
      <c r="E41" s="36">
        <f t="shared" si="2"/>
        <v>0</v>
      </c>
      <c r="F41" s="34">
        <f>IF(AND(ISNUMBER(Emissions!D41),ISNUMBER(Dispersion!C23)),Emissions!D41*453.59/3600*Dispersion!C23,0)</f>
        <v>0</v>
      </c>
      <c r="G41" s="23">
        <f>IF(AND(ISNUMBER(Emissions!D41),ISNUMBER(Dispersion!C24)),Emissions!D41*453.59/3600*Dispersion!C24,0)</f>
        <v>0</v>
      </c>
      <c r="H41" s="23">
        <f>IF(AND(ISNUMBER(Emissions!E41),ISNUMBER(Dispersion!C25)),Emissions!E41*2000*453.59/8760/3600*Dispersion!C25,0)</f>
        <v>0</v>
      </c>
      <c r="I41" s="23">
        <f>IF(AND(ISNUMBER(Emissions!F41),ISNUMBER(Dispersion!D23)),Emissions!F41*453.59/3600*Dispersion!D23,0)</f>
        <v>0</v>
      </c>
      <c r="J41" s="23">
        <f>IF(AND(ISNUMBER(Emissions!F41),ISNUMBER(Dispersion!D24)),Emissions!F41*453.59/3600*Dispersion!D24,0)</f>
        <v>0</v>
      </c>
      <c r="K41" s="23">
        <f>IF(AND(ISNUMBER(Emissions!G41),ISNUMBER(Dispersion!D25)),Emissions!G41*2000*453.59/8760/3600*Dispersion!D25,0)</f>
        <v>0</v>
      </c>
      <c r="L41" s="23">
        <f>IF(AND(ISNUMBER(Emissions!H41),ISNUMBER(Dispersion!E23)),Emissions!H41*453.59/3600*Dispersion!E23,0)</f>
        <v>0</v>
      </c>
      <c r="M41" s="23">
        <f>IF(AND(ISNUMBER(Emissions!H41),ISNUMBER(Dispersion!E24)),Emissions!H41*453.59/3600*Dispersion!E24,0)</f>
        <v>0</v>
      </c>
      <c r="N41" s="23">
        <f>IF(AND(ISNUMBER(Emissions!I41),ISNUMBER(Dispersion!E25)),Emissions!I41*2000*453.59/8760/3600*Dispersion!E25,0)</f>
        <v>0</v>
      </c>
      <c r="O41" s="23">
        <f>IF(AND(ISNUMBER(Emissions!J41),ISNUMBER(Dispersion!F23)),Emissions!J41*453.59/3600*Dispersion!F23,0)</f>
        <v>0</v>
      </c>
      <c r="P41" s="23">
        <f>IF(AND(ISNUMBER(Emissions!J41),ISNUMBER(Dispersion!F24)),Emissions!J41*453.59/3600*Dispersion!F24,0)</f>
        <v>0</v>
      </c>
      <c r="Q41" s="23">
        <f>IF(AND(ISNUMBER(Emissions!K41),ISNUMBER(Dispersion!F25)),Emissions!K41*2000*453.59/8760/3600*Dispersion!F25,0)</f>
        <v>0</v>
      </c>
      <c r="R41" s="23">
        <f>IF(AND(ISNUMBER(Emissions!L41),ISNUMBER(Dispersion!G23)),Emissions!L41*453.59/3600*Dispersion!G23,0)</f>
        <v>0</v>
      </c>
      <c r="S41" s="23">
        <f>IF(AND(ISNUMBER(Emissions!L41),ISNUMBER(Dispersion!G24)),Emissions!L41*453.59/3600*Dispersion!G24,0)</f>
        <v>0</v>
      </c>
      <c r="T41" s="23">
        <f>IF(AND(ISNUMBER(Emissions!M41),ISNUMBER(Dispersion!G25)),Emissions!M41*2000*453.59/8760/3600*Dispersion!G25,0)</f>
        <v>0</v>
      </c>
      <c r="U41" s="23">
        <f>IF(AND(ISNUMBER(Emissions!N41),ISNUMBER(Dispersion!H23)),Emissions!N41*453.59/3600*Dispersion!H23,0)</f>
        <v>0</v>
      </c>
      <c r="V41" s="23">
        <f>IF(AND(ISNUMBER(Emissions!N41),ISNUMBER(Dispersion!H24)),Emissions!N41*453.59/3600*Dispersion!H24,0)</f>
        <v>0</v>
      </c>
      <c r="W41" s="23">
        <f>IF(AND(ISNUMBER(Emissions!O41),ISNUMBER(Dispersion!H25)),Emissions!O41*2000*453.59/8760/3600*Dispersion!H25,0)</f>
        <v>0</v>
      </c>
      <c r="X41" s="23">
        <f>IF(AND(ISNUMBER(Emissions!P41),ISNUMBER(Dispersion!I23)),Emissions!P41*453.59/3600*Dispersion!I23,0)</f>
        <v>0</v>
      </c>
      <c r="Y41" s="23">
        <f>IF(AND(ISNUMBER(Emissions!P41),ISNUMBER(Dispersion!I24)),Emissions!P41*453.59/3600*Dispersion!I24,0)</f>
        <v>0</v>
      </c>
      <c r="Z41" s="23">
        <f>IF(AND(ISNUMBER(Emissions!Q41),ISNUMBER(Dispersion!I25)),Emissions!Q41*2000*453.59/8760/3600*Dispersion!I25,0)</f>
        <v>0</v>
      </c>
      <c r="AA41" s="23">
        <f>IF(AND(ISNUMBER(Emissions!R41),ISNUMBER(Dispersion!J23)),Emissions!R41*453.59/3600*Dispersion!J23,0)</f>
        <v>0</v>
      </c>
      <c r="AB41" s="23">
        <f>IF(AND(ISNUMBER(Emissions!R41),ISNUMBER(Dispersion!J24)),Emissions!R41*453.59/3600*Dispersion!J24,0)</f>
        <v>0</v>
      </c>
      <c r="AC41" s="23">
        <f>IF(AND(ISNUMBER(Emissions!S41),ISNUMBER(Dispersion!J25)),Emissions!S41*2000*453.59/8760/3600*Dispersion!J25,0)</f>
        <v>0</v>
      </c>
      <c r="AD41" s="23">
        <f>IF(AND(ISNUMBER(Emissions!T41),ISNUMBER(Dispersion!K23)),Emissions!T41*453.59/3600*Dispersion!K23,0)</f>
        <v>0</v>
      </c>
      <c r="AE41" s="23">
        <f>IF(AND(ISNUMBER(Emissions!T41),ISNUMBER(Dispersion!K24)),Emissions!T41*453.59/3600*Dispersion!K24,0)</f>
        <v>0</v>
      </c>
      <c r="AF41" s="23">
        <f>IF(AND(ISNUMBER(Emissions!U41),ISNUMBER(Dispersion!K25)),Emissions!U41*2000*453.59/8760/3600*Dispersion!K25,0)</f>
        <v>0</v>
      </c>
      <c r="AG41" s="23">
        <f>IF(AND(ISNUMBER(Emissions!V41),ISNUMBER(Dispersion!L23)),Emissions!V41*453.59/3600*Dispersion!L23,0)</f>
        <v>0</v>
      </c>
      <c r="AH41" s="23">
        <f>IF(AND(ISNUMBER(Emissions!V41),ISNUMBER(Dispersion!L24)),Emissions!V41*453.59/3600*Dispersion!L24,0)</f>
        <v>0</v>
      </c>
      <c r="AI41" s="23">
        <f>IF(AND(ISNUMBER(Emissions!W41),ISNUMBER(Dispersion!L25)),Emissions!W41*2000*453.59/8760/3600*Dispersion!L25,0)</f>
        <v>0</v>
      </c>
      <c r="AJ41" s="23">
        <f>IF(AND(ISNUMBER(Emissions!X41),ISNUMBER(Dispersion!M23)),Emissions!X41*453.59/3600*Dispersion!M23,0)</f>
        <v>0</v>
      </c>
      <c r="AK41" s="23">
        <f>IF(AND(ISNUMBER(Emissions!X41),ISNUMBER(Dispersion!M24)),Emissions!X41*453.59/3600*Dispersion!M24,0)</f>
        <v>0</v>
      </c>
      <c r="AL41" s="23">
        <f>IF(AND(ISNUMBER(Emissions!Y41),ISNUMBER(Dispersion!M25)),Emissions!Y41*2000*453.59/8760/3600*Dispersion!M25,0)</f>
        <v>0</v>
      </c>
      <c r="AM41" s="23">
        <f>IF(AND(ISNUMBER(Emissions!Z41),ISNUMBER(Dispersion!N23)),Emissions!Z41*453.59/3600*Dispersion!N23,0)</f>
        <v>0</v>
      </c>
      <c r="AN41" s="23">
        <f>IF(AND(ISNUMBER(Emissions!Z41),ISNUMBER(Dispersion!N24)),Emissions!Z41*453.59/3600*Dispersion!N24,0)</f>
        <v>0</v>
      </c>
      <c r="AO41" s="23">
        <f>IF(AND(ISNUMBER(Emissions!AA41),ISNUMBER(Dispersion!N25)),Emissions!AA41*2000*453.59/8760/3600*Dispersion!N25,0)</f>
        <v>0</v>
      </c>
      <c r="AP41" s="23">
        <f>IF(AND(ISNUMBER(Emissions!AB41),ISNUMBER(Dispersion!O23)),Emissions!AB41*453.59/3600*Dispersion!O23,0)</f>
        <v>0</v>
      </c>
      <c r="AQ41" s="23">
        <f>IF(AND(ISNUMBER(Emissions!AB41),ISNUMBER(Dispersion!O24)),Emissions!AB41*453.59/3600*Dispersion!O24,0)</f>
        <v>0</v>
      </c>
      <c r="AR41" s="23">
        <f>IF(AND(ISNUMBER(Emissions!AC41),ISNUMBER(Dispersion!O25)),Emissions!AC41*2000*453.59/8760/3600*Dispersion!O25,0)</f>
        <v>0</v>
      </c>
      <c r="AS41" s="23">
        <f>IF(AND(ISNUMBER(Emissions!AD41),ISNUMBER(Dispersion!P23)),Emissions!AD41*453.59/3600*Dispersion!P23,0)</f>
        <v>0</v>
      </c>
      <c r="AT41" s="23">
        <f>IF(AND(ISNUMBER(Emissions!AD41),ISNUMBER(Dispersion!P24)),Emissions!AD41*453.59/3600*Dispersion!P24,0)</f>
        <v>0</v>
      </c>
      <c r="AU41" s="23">
        <f>IF(AND(ISNUMBER(Emissions!AE41),ISNUMBER(Dispersion!P25)),Emissions!AE41*2000*453.59/8760/3600*Dispersion!P25,0)</f>
        <v>0</v>
      </c>
      <c r="AV41" s="23">
        <f>IF(AND(ISNUMBER(Emissions!AF41),ISNUMBER(Dispersion!Q23)),Emissions!AF41*453.59/3600*Dispersion!Q23,0)</f>
        <v>0</v>
      </c>
      <c r="AW41" s="23">
        <f>IF(AND(ISNUMBER(Emissions!AF41),ISNUMBER(Dispersion!Q24)),Emissions!AF41*453.59/3600*Dispersion!Q24,0)</f>
        <v>0</v>
      </c>
      <c r="AX41" s="23">
        <f>IF(AND(ISNUMBER(Emissions!AG41),ISNUMBER(Dispersion!Q25)),Emissions!AG41*2000*453.59/8760/3600*Dispersion!Q25,0)</f>
        <v>0</v>
      </c>
      <c r="AY41" s="23">
        <f>IF(AND(ISNUMBER(Emissions!AH41),ISNUMBER(Dispersion!R23)),Emissions!AH41*453.59/3600*Dispersion!R23,0)</f>
        <v>0</v>
      </c>
      <c r="AZ41" s="23">
        <f>IF(AND(ISNUMBER(Emissions!AH41),ISNUMBER(Dispersion!R24)),Emissions!AH41*453.59/3600*Dispersion!R24,0)</f>
        <v>0</v>
      </c>
      <c r="BA41" s="23">
        <f>IF(AND(ISNUMBER(Emissions!AI41),ISNUMBER(Dispersion!R25)),Emissions!AI41*2000*453.59/8760/3600*Dispersion!R25,0)</f>
        <v>0</v>
      </c>
      <c r="BB41" s="23">
        <f>IF(AND(ISNUMBER(Emissions!AJ41),ISNUMBER(Dispersion!S23)),Emissions!AJ41*453.59/3600*Dispersion!S23,0)</f>
        <v>0</v>
      </c>
      <c r="BC41" s="23">
        <f>IF(AND(ISNUMBER(Emissions!AJ41),ISNUMBER(Dispersion!S24)),Emissions!AJ41*453.59/3600*Dispersion!S24,0)</f>
        <v>0</v>
      </c>
      <c r="BD41" s="23">
        <f>IF(AND(ISNUMBER(Emissions!AK41),ISNUMBER(Dispersion!S25)),Emissions!AK41*2000*453.59/8760/3600*Dispersion!S25,0)</f>
        <v>0</v>
      </c>
      <c r="BE41" s="23">
        <f>IF(AND(ISNUMBER(Emissions!AL41),ISNUMBER(Dispersion!T23)),Emissions!AL41*453.59/3600*Dispersion!T23,0)</f>
        <v>0</v>
      </c>
      <c r="BF41" s="23">
        <f>IF(AND(ISNUMBER(Emissions!AL41),ISNUMBER(Dispersion!T24)),Emissions!AL41*453.59/3600*Dispersion!T24,0)</f>
        <v>0</v>
      </c>
      <c r="BG41" s="23">
        <f>IF(AND(ISNUMBER(Emissions!AM41),ISNUMBER(Dispersion!T25)),Emissions!AM41*2000*453.59/8760/3600*Dispersion!T25,0)</f>
        <v>0</v>
      </c>
      <c r="BH41" s="23">
        <f>IF(AND(ISNUMBER(Emissions!AN41),ISNUMBER(Dispersion!U23)),Emissions!AN41*453.59/3600*Dispersion!U23,0)</f>
        <v>0</v>
      </c>
      <c r="BI41" s="23">
        <f>IF(AND(ISNUMBER(Emissions!AN41),ISNUMBER(Dispersion!U24)),Emissions!AN41*453.59/3600*Dispersion!U24,0)</f>
        <v>0</v>
      </c>
      <c r="BJ41" s="23">
        <f>IF(AND(ISNUMBER(Emissions!AO41),ISNUMBER(Dispersion!U25)),Emissions!AO41*2000*453.59/8760/3600*Dispersion!U25,0)</f>
        <v>0</v>
      </c>
      <c r="BK41" s="23">
        <f>IF(AND(ISNUMBER(Emissions!AP41),ISNUMBER(Dispersion!V23)),Emissions!AP41*453.59/3600*Dispersion!V23,0)</f>
        <v>0</v>
      </c>
      <c r="BL41" s="23">
        <f>IF(AND(ISNUMBER(Emissions!AP41),ISNUMBER(Dispersion!V24)),Emissions!AP41*453.59/3600*Dispersion!V24,0)</f>
        <v>0</v>
      </c>
      <c r="BM41" s="23">
        <f>IF(AND(ISNUMBER(Emissions!AQ41),ISNUMBER(Dispersion!V25)),Emissions!AQ41*2000*453.59/8760/3600*Dispersion!V25,0)</f>
        <v>0</v>
      </c>
      <c r="BN41" s="23">
        <f>IF(AND(ISNUMBER(Emissions!AR41),ISNUMBER(Dispersion!W23)),Emissions!AR41*453.59/3600*Dispersion!W23,0)</f>
        <v>0</v>
      </c>
      <c r="BO41" s="23">
        <f>IF(AND(ISNUMBER(Emissions!AR41),ISNUMBER(Dispersion!W24)),Emissions!AR41*453.59/3600*Dispersion!W24,0)</f>
        <v>0</v>
      </c>
      <c r="BP41" s="23">
        <f>IF(AND(ISNUMBER(Emissions!AS41),ISNUMBER(Dispersion!W25)),Emissions!AS41*2000*453.59/8760/3600*Dispersion!W25,0)</f>
        <v>0</v>
      </c>
      <c r="BQ41" s="23">
        <f>IF(AND(ISNUMBER(Emissions!AT41),ISNUMBER(Dispersion!X23)),Emissions!AT41*453.59/3600*Dispersion!X23,0)</f>
        <v>0</v>
      </c>
      <c r="BR41" s="23">
        <f>IF(AND(ISNUMBER(Emissions!AT41),ISNUMBER(Dispersion!X24)),Emissions!AT41*453.59/3600*Dispersion!X24,0)</f>
        <v>0</v>
      </c>
      <c r="BS41" s="23">
        <f>IF(AND(ISNUMBER(Emissions!AU41),ISNUMBER(Dispersion!X25)),Emissions!AU41*2000*453.59/8760/3600*Dispersion!X25,0)</f>
        <v>0</v>
      </c>
      <c r="BT41" s="23">
        <f>IF(AND(ISNUMBER(Emissions!AV41),ISNUMBER(Dispersion!Y23)),Emissions!AV41*453.59/3600*Dispersion!Y23,0)</f>
        <v>0</v>
      </c>
      <c r="BU41" s="23">
        <f>IF(AND(ISNUMBER(Emissions!AV41),ISNUMBER(Dispersion!Y24)),Emissions!AV41*453.59/3600*Dispersion!Y24,0)</f>
        <v>0</v>
      </c>
      <c r="BV41" s="23">
        <f>IF(AND(ISNUMBER(Emissions!AW41),ISNUMBER(Dispersion!Y25)),Emissions!AW41*2000*453.59/8760/3600*Dispersion!Y25,0)</f>
        <v>0</v>
      </c>
      <c r="BW41" s="23">
        <f>IF(AND(ISNUMBER(Emissions!AX41),ISNUMBER(Dispersion!Z23)),Emissions!AX41*453.59/3600*Dispersion!Z23,0)</f>
        <v>0</v>
      </c>
      <c r="BX41" s="23">
        <f>IF(AND(ISNUMBER(Emissions!AX41),ISNUMBER(Dispersion!Z24)),Emissions!AX41*453.59/3600*Dispersion!Z24,0)</f>
        <v>0</v>
      </c>
      <c r="BY41" s="23">
        <f>IF(AND(ISNUMBER(Emissions!AY41),ISNUMBER(Dispersion!Z25)),Emissions!AY41*2000*453.59/8760/3600*Dispersion!Z25,0)</f>
        <v>0</v>
      </c>
      <c r="BZ41" s="23">
        <f>IF(AND(ISNUMBER(Emissions!AZ41),ISNUMBER(Dispersion!AA23)),Emissions!AZ41*453.59/3600*Dispersion!AA23,0)</f>
        <v>0</v>
      </c>
      <c r="CA41" s="23">
        <f>IF(AND(ISNUMBER(Emissions!AZ41),ISNUMBER(Dispersion!AA24)),Emissions!AZ41*453.59/3600*Dispersion!AA24,0)</f>
        <v>0</v>
      </c>
      <c r="CB41" s="23">
        <f>IF(AND(ISNUMBER(Emissions!BA41),ISNUMBER(Dispersion!AA25)),Emissions!BA41*2000*453.59/8760/3600*Dispersion!AA25,0)</f>
        <v>0</v>
      </c>
      <c r="CC41" s="23">
        <f>IF(AND(ISNUMBER(Emissions!BB41),ISNUMBER(Dispersion!AB23)),Emissions!BB41*453.59/3600*Dispersion!AB23,0)</f>
        <v>0</v>
      </c>
      <c r="CD41" s="23">
        <f>IF(AND(ISNUMBER(Emissions!BB41),ISNUMBER(Dispersion!AB24)),Emissions!BB41*453.59/3600*Dispersion!AB24,0)</f>
        <v>0</v>
      </c>
      <c r="CE41" s="23">
        <f>IF(AND(ISNUMBER(Emissions!BC41),ISNUMBER(Dispersion!AB25)),Emissions!BC41*2000*453.59/8760/3600*Dispersion!AB25,0)</f>
        <v>0</v>
      </c>
      <c r="CF41" s="23">
        <f>IF(AND(ISNUMBER(Emissions!BD41),ISNUMBER(Dispersion!AC23)),Emissions!BD41*453.59/3600*Dispersion!AC23,0)</f>
        <v>0</v>
      </c>
      <c r="CG41" s="23">
        <f>IF(AND(ISNUMBER(Emissions!BD41),ISNUMBER(Dispersion!AC24)),Emissions!BD41*453.59/3600*Dispersion!AC24,0)</f>
        <v>0</v>
      </c>
      <c r="CH41" s="23">
        <f>IF(AND(ISNUMBER(Emissions!BE41),ISNUMBER(Dispersion!AC25)),Emissions!BE41*2000*453.59/8760/3600*Dispersion!AC25,0)</f>
        <v>0</v>
      </c>
      <c r="CI41" s="23">
        <f>IF(AND(ISNUMBER(Emissions!BF41),ISNUMBER(Dispersion!AD23)),Emissions!BF41*453.59/3600*Dispersion!AD23,0)</f>
        <v>0</v>
      </c>
      <c r="CJ41" s="23">
        <f>IF(AND(ISNUMBER(Emissions!BF41),ISNUMBER(Dispersion!AD24)),Emissions!BF41*453.59/3600*Dispersion!AD24,0)</f>
        <v>0</v>
      </c>
      <c r="CK41" s="23">
        <f>IF(AND(ISNUMBER(Emissions!BG41),ISNUMBER(Dispersion!AD25)),Emissions!BG41*2000*453.59/8760/3600*Dispersion!AD25,0)</f>
        <v>0</v>
      </c>
      <c r="CL41" s="23">
        <f>IF(AND(ISNUMBER(Emissions!BH41),ISNUMBER(Dispersion!AE23)),Emissions!BH41*453.59/3600*Dispersion!AE23,0)</f>
        <v>0</v>
      </c>
      <c r="CM41" s="23">
        <f>IF(AND(ISNUMBER(Emissions!BH41),ISNUMBER(Dispersion!AE24)),Emissions!BH41*453.59/3600*Dispersion!AE24,0)</f>
        <v>0</v>
      </c>
      <c r="CN41" s="23">
        <f>IF(AND(ISNUMBER(Emissions!BI41),ISNUMBER(Dispersion!AE25)),Emissions!BI41*2000*453.59/8760/3600*Dispersion!AE25,0)</f>
        <v>0</v>
      </c>
      <c r="CO41" s="23">
        <f>IF(AND(ISNUMBER(Emissions!BJ41),ISNUMBER(Dispersion!AF23)),Emissions!BJ41*453.59/3600*Dispersion!AF23,0)</f>
        <v>0</v>
      </c>
      <c r="CP41" s="23">
        <f>IF(AND(ISNUMBER(Emissions!BJ41),ISNUMBER(Dispersion!AF24)),Emissions!BJ41*453.59/3600*Dispersion!AF24,0)</f>
        <v>0</v>
      </c>
      <c r="CQ41" s="23">
        <f>IF(AND(ISNUMBER(Emissions!BK41),ISNUMBER(Dispersion!AF25)),Emissions!BK41*2000*453.59/8760/3600*Dispersion!AF25,0)</f>
        <v>0</v>
      </c>
      <c r="CR41" s="23">
        <f>IF(AND(ISNUMBER(Emissions!BL41),ISNUMBER(Dispersion!AG23)),Emissions!BL41*453.59/3600*Dispersion!AG23,0)</f>
        <v>0</v>
      </c>
      <c r="CS41" s="23">
        <f>IF(AND(ISNUMBER(Emissions!BL41),ISNUMBER(Dispersion!AG24)),Emissions!BL41*453.59/3600*Dispersion!AG24,0)</f>
        <v>0</v>
      </c>
      <c r="CT41" s="23">
        <f>IF(AND(ISNUMBER(Emissions!BM41),ISNUMBER(Dispersion!AG25)),Emissions!BM41*2000*453.59/8760/3600*Dispersion!AG25,0)</f>
        <v>0</v>
      </c>
      <c r="CU41" s="23">
        <f>IF(AND(ISNUMBER(Emissions!BN41),ISNUMBER(Dispersion!AH23)),Emissions!BN41*453.59/3600*Dispersion!AH23,0)</f>
        <v>0</v>
      </c>
      <c r="CV41" s="23">
        <f>IF(AND(ISNUMBER(Emissions!BN41),ISNUMBER(Dispersion!AH24)),Emissions!BN41*453.59/3600*Dispersion!AH24,0)</f>
        <v>0</v>
      </c>
      <c r="CW41" s="23">
        <f>IF(AND(ISNUMBER(Emissions!BO41),ISNUMBER(Dispersion!AH25)),Emissions!BO41*2000*453.59/8760/3600*Dispersion!AH25,0)</f>
        <v>0</v>
      </c>
      <c r="CX41" s="23">
        <f>IF(AND(ISNUMBER(Emissions!BP41),ISNUMBER(Dispersion!AI23)),Emissions!BP41*453.59/3600*Dispersion!AI23,0)</f>
        <v>0</v>
      </c>
      <c r="CY41" s="23">
        <f>IF(AND(ISNUMBER(Emissions!BP41),ISNUMBER(Dispersion!AI24)),Emissions!BP41*453.59/3600*Dispersion!AI24,0)</f>
        <v>0</v>
      </c>
      <c r="CZ41" s="23">
        <f>IF(AND(ISNUMBER(Emissions!BQ41),ISNUMBER(Dispersion!AI25)),Emissions!BQ41*2000*453.59/8760/3600*Dispersion!AI25,0)</f>
        <v>0</v>
      </c>
      <c r="DA41" s="23">
        <f>IF(AND(ISNUMBER(Emissions!BR41),ISNUMBER(Dispersion!AJ23)),Emissions!BR41*453.59/3600*Dispersion!AJ23,0)</f>
        <v>0</v>
      </c>
      <c r="DB41" s="23">
        <f>IF(AND(ISNUMBER(Emissions!BR41),ISNUMBER(Dispersion!AJ24)),Emissions!BR41*453.59/3600*Dispersion!AJ24,0)</f>
        <v>0</v>
      </c>
      <c r="DC41" s="23">
        <f>IF(AND(ISNUMBER(Emissions!BS41),ISNUMBER(Dispersion!AJ25)),Emissions!BS41*2000*453.59/8760/3600*Dispersion!AJ25,0)</f>
        <v>0</v>
      </c>
      <c r="DD41" s="23">
        <f>IF(AND(ISNUMBER(Emissions!BT41),ISNUMBER(Dispersion!AK23)),Emissions!BT41*453.59/3600*Dispersion!AK23,0)</f>
        <v>0</v>
      </c>
      <c r="DE41" s="23">
        <f>IF(AND(ISNUMBER(Emissions!BT41),ISNUMBER(Dispersion!AK24)),Emissions!BT41*453.59/3600*Dispersion!AK24,0)</f>
        <v>0</v>
      </c>
      <c r="DF41" s="23">
        <f>IF(AND(ISNUMBER(Emissions!BU41),ISNUMBER(Dispersion!AK25)),Emissions!BU41*2000*453.59/8760/3600*Dispersion!AK25,0)</f>
        <v>0</v>
      </c>
      <c r="DG41" s="23">
        <f>IF(AND(ISNUMBER(Emissions!BV41),ISNUMBER(Dispersion!AL23)),Emissions!BV41*453.59/3600*Dispersion!AL23,0)</f>
        <v>0</v>
      </c>
      <c r="DH41" s="23">
        <f>IF(AND(ISNUMBER(Emissions!BV41),ISNUMBER(Dispersion!AL24)),Emissions!BV41*453.59/3600*Dispersion!AL24,0)</f>
        <v>0</v>
      </c>
      <c r="DI41" s="23">
        <f>IF(AND(ISNUMBER(Emissions!BW41),ISNUMBER(Dispersion!AL25)),Emissions!BW41*2000*453.59/8760/3600*Dispersion!AL25,0)</f>
        <v>0</v>
      </c>
      <c r="DJ41" s="23">
        <f>IF(AND(ISNUMBER(Emissions!BX41),ISNUMBER(Dispersion!AM23)),Emissions!BX41*453.59/3600*Dispersion!AM23,0)</f>
        <v>0</v>
      </c>
      <c r="DK41" s="23">
        <f>IF(AND(ISNUMBER(Emissions!BX41),ISNUMBER(Dispersion!AM24)),Emissions!BX41*453.59/3600*Dispersion!AM24,0)</f>
        <v>0</v>
      </c>
      <c r="DL41" s="23">
        <f>IF(AND(ISNUMBER(Emissions!BY41),ISNUMBER(Dispersion!AM25)),Emissions!BY41*2000*453.59/8760/3600*Dispersion!AM25,0)</f>
        <v>0</v>
      </c>
      <c r="DM41" s="23">
        <f>IF(AND(ISNUMBER(Emissions!BZ41),ISNUMBER(Dispersion!AN23)),Emissions!BZ41*453.59/3600*Dispersion!AN23,0)</f>
        <v>0</v>
      </c>
      <c r="DN41" s="23">
        <f>IF(AND(ISNUMBER(Emissions!BZ41),ISNUMBER(Dispersion!AN24)),Emissions!BZ41*453.59/3600*Dispersion!AN24,0)</f>
        <v>0</v>
      </c>
      <c r="DO41" s="23">
        <f>IF(AND(ISNUMBER(Emissions!CA41),ISNUMBER(Dispersion!AN25)),Emissions!CA41*2000*453.59/8760/3600*Dispersion!AN25,0)</f>
        <v>0</v>
      </c>
      <c r="DP41" s="23">
        <f>IF(AND(ISNUMBER(Emissions!CB41),ISNUMBER(Dispersion!AO23)),Emissions!CB41*453.59/3600*Dispersion!AO23,0)</f>
        <v>0</v>
      </c>
      <c r="DQ41" s="23">
        <f>IF(AND(ISNUMBER(Emissions!CB41),ISNUMBER(Dispersion!AO24)),Emissions!CB41*453.59/3600*Dispersion!AO24,0)</f>
        <v>0</v>
      </c>
      <c r="DR41" s="23">
        <f>IF(AND(ISNUMBER(Emissions!CC41),ISNUMBER(Dispersion!AO25)),Emissions!CC41*2000*453.59/8760/3600*Dispersion!AO25,0)</f>
        <v>0</v>
      </c>
      <c r="DS41" s="23">
        <f>IF(AND(ISNUMBER(Emissions!CD41),ISNUMBER(Dispersion!AP23)),Emissions!CD41*453.59/3600*Dispersion!AP23,0)</f>
        <v>0</v>
      </c>
      <c r="DT41" s="23">
        <f>IF(AND(ISNUMBER(Emissions!CD41),ISNUMBER(Dispersion!AP24)),Emissions!CD41*453.59/3600*Dispersion!AP24,0)</f>
        <v>0</v>
      </c>
      <c r="DU41" s="23">
        <f>IF(AND(ISNUMBER(Emissions!CE41),ISNUMBER(Dispersion!AP25)),Emissions!CE41*2000*453.59/8760/3600*Dispersion!AP25,0)</f>
        <v>0</v>
      </c>
      <c r="DV41" s="23">
        <f>IF(AND(ISNUMBER(Emissions!CF41),ISNUMBER(Dispersion!AQ23)),Emissions!CF41*453.59/3600*Dispersion!AQ23,0)</f>
        <v>0</v>
      </c>
      <c r="DW41" s="23">
        <f>IF(AND(ISNUMBER(Emissions!CF41),ISNUMBER(Dispersion!AQ24)),Emissions!CF41*453.59/3600*Dispersion!AQ24,0)</f>
        <v>0</v>
      </c>
      <c r="DX41" s="23">
        <f>IF(AND(ISNUMBER(Emissions!CG41),ISNUMBER(Dispersion!AQ25)),Emissions!CG41*2000*453.59/8760/3600*Dispersion!AQ25,0)</f>
        <v>0</v>
      </c>
      <c r="DY41" s="23">
        <f>IF(AND(ISNUMBER(Emissions!CH41),ISNUMBER(Dispersion!AR23)),Emissions!CH41*453.59/3600*Dispersion!AR23,0)</f>
        <v>0</v>
      </c>
      <c r="DZ41" s="23">
        <f>IF(AND(ISNUMBER(Emissions!CH41),ISNUMBER(Dispersion!AR24)),Emissions!CH41*453.59/3600*Dispersion!AR24,0)</f>
        <v>0</v>
      </c>
      <c r="EA41" s="23">
        <f>IF(AND(ISNUMBER(Emissions!CI41),ISNUMBER(Dispersion!AR25)),Emissions!CI41*2000*453.59/8760/3600*Dispersion!AR25,0)</f>
        <v>0</v>
      </c>
      <c r="EB41" s="23">
        <f>IF(AND(ISNUMBER(Emissions!CJ41),ISNUMBER(Dispersion!AS23)),Emissions!CJ41*453.59/3600*Dispersion!AS23,0)</f>
        <v>0</v>
      </c>
      <c r="EC41" s="23">
        <f>IF(AND(ISNUMBER(Emissions!CJ41),ISNUMBER(Dispersion!AS24)),Emissions!CJ41*453.59/3600*Dispersion!AS24,0)</f>
        <v>0</v>
      </c>
      <c r="ED41" s="23">
        <f>IF(AND(ISNUMBER(Emissions!CK41),ISNUMBER(Dispersion!AS25)),Emissions!CK41*2000*453.59/8760/3600*Dispersion!AS25,0)</f>
        <v>0</v>
      </c>
      <c r="EE41" s="23">
        <f>IF(AND(ISNUMBER(Emissions!CL41),ISNUMBER(Dispersion!AT23)),Emissions!CL41*453.59/3600*Dispersion!AT23,0)</f>
        <v>0</v>
      </c>
      <c r="EF41" s="23">
        <f>IF(AND(ISNUMBER(Emissions!CL41),ISNUMBER(Dispersion!AT24)),Emissions!CL41*453.59/3600*Dispersion!AT24,0)</f>
        <v>0</v>
      </c>
      <c r="EG41" s="23">
        <f>IF(AND(ISNUMBER(Emissions!CM41),ISNUMBER(Dispersion!AT25)),Emissions!CM41*2000*453.59/8760/3600*Dispersion!AT25,0)</f>
        <v>0</v>
      </c>
      <c r="EH41" s="23">
        <f>IF(AND(ISNUMBER(Emissions!CN41),ISNUMBER(Dispersion!AU23)),Emissions!CN41*453.59/3600*Dispersion!AU23,0)</f>
        <v>0</v>
      </c>
      <c r="EI41" s="23">
        <f>IF(AND(ISNUMBER(Emissions!CN41),ISNUMBER(Dispersion!AU24)),Emissions!CN41*453.59/3600*Dispersion!AU24,0)</f>
        <v>0</v>
      </c>
      <c r="EJ41" s="23">
        <f>IF(AND(ISNUMBER(Emissions!CO41),ISNUMBER(Dispersion!AU25)),Emissions!CO41*2000*453.59/8760/3600*Dispersion!AU25,0)</f>
        <v>0</v>
      </c>
      <c r="EK41" s="23">
        <f>IF(AND(ISNUMBER(Emissions!CP41),ISNUMBER(Dispersion!AV23)),Emissions!CP41*453.59/3600*Dispersion!AV23,0)</f>
        <v>0</v>
      </c>
      <c r="EL41" s="23">
        <f>IF(AND(ISNUMBER(Emissions!CP41),ISNUMBER(Dispersion!AV24)),Emissions!CP41*453.59/3600*Dispersion!AV24,0)</f>
        <v>0</v>
      </c>
      <c r="EM41" s="23">
        <f>IF(AND(ISNUMBER(Emissions!CQ41),ISNUMBER(Dispersion!AV25)),Emissions!CQ41*2000*453.59/8760/3600*Dispersion!AV25,0)</f>
        <v>0</v>
      </c>
      <c r="EN41" s="23">
        <f>IF(AND(ISNUMBER(Emissions!CR41),ISNUMBER(Dispersion!AW23)),Emissions!CR41*453.59/3600*Dispersion!AW23,0)</f>
        <v>0</v>
      </c>
      <c r="EO41" s="23">
        <f>IF(AND(ISNUMBER(Emissions!CR41),ISNUMBER(Dispersion!AW24)),Emissions!CR41*453.59/3600*Dispersion!AW24,0)</f>
        <v>0</v>
      </c>
      <c r="EP41" s="23">
        <f>IF(AND(ISNUMBER(Emissions!CS41),ISNUMBER(Dispersion!AW25)),Emissions!CS41*2000*453.59/8760/3600*Dispersion!AW25,0)</f>
        <v>0</v>
      </c>
      <c r="EQ41" s="23">
        <f>IF(AND(ISNUMBER(Emissions!CT41),ISNUMBER(Dispersion!AX23)),Emissions!CT41*453.59/3600*Dispersion!AX23,0)</f>
        <v>0</v>
      </c>
      <c r="ER41" s="23">
        <f>IF(AND(ISNUMBER(Emissions!CT41),ISNUMBER(Dispersion!AX24)),Emissions!CT41*453.59/3600*Dispersion!AX24,0)</f>
        <v>0</v>
      </c>
      <c r="ES41" s="23">
        <f>IF(AND(ISNUMBER(Emissions!CU41),ISNUMBER(Dispersion!AX25)),Emissions!CU41*2000*453.59/8760/3600*Dispersion!AX25,0)</f>
        <v>0</v>
      </c>
      <c r="ET41" s="23">
        <f>IF(AND(ISNUMBER(Emissions!CV41),ISNUMBER(Dispersion!AY23)),Emissions!CV41*453.59/3600*Dispersion!AY23,0)</f>
        <v>0</v>
      </c>
      <c r="EU41" s="23">
        <f>IF(AND(ISNUMBER(Emissions!CV41),ISNUMBER(Dispersion!AY24)),Emissions!CV41*453.59/3600*Dispersion!AY24,0)</f>
        <v>0</v>
      </c>
      <c r="EV41" s="23">
        <f>IF(AND(ISNUMBER(Emissions!CW41),ISNUMBER(Dispersion!AY25)),Emissions!CW41*2000*453.59/8760/3600*Dispersion!AY25,0)</f>
        <v>0</v>
      </c>
      <c r="EW41" s="23">
        <f>IF(AND(ISNUMBER(Emissions!CX41),ISNUMBER(Dispersion!AZ23)),Emissions!CX41*453.59/3600*Dispersion!AZ23,0)</f>
        <v>0</v>
      </c>
      <c r="EX41" s="23">
        <f>IF(AND(ISNUMBER(Emissions!CX41),ISNUMBER(Dispersion!AZ24)),Emissions!CX41*453.59/3600*Dispersion!AZ24,0)</f>
        <v>0</v>
      </c>
      <c r="EY41" s="36">
        <f>IF(AND(ISNUMBER(Emissions!CY41),ISNUMBER(Dispersion!AZ25)),Emissions!CY41*2000*453.59/8760/3600*Dispersion!AZ25,0)</f>
        <v>0</v>
      </c>
    </row>
    <row r="42" spans="1:155" x14ac:dyDescent="0.2">
      <c r="A42" s="14" t="s">
        <v>109</v>
      </c>
      <c r="B42" s="14" t="s">
        <v>110</v>
      </c>
      <c r="C42" s="33">
        <f t="shared" si="0"/>
        <v>0</v>
      </c>
      <c r="D42" s="23">
        <f t="shared" si="1"/>
        <v>0</v>
      </c>
      <c r="E42" s="36">
        <f t="shared" si="2"/>
        <v>0</v>
      </c>
      <c r="F42" s="34">
        <f>IF(AND(ISNUMBER(Emissions!D42),ISNUMBER(Dispersion!C23)),Emissions!D42*453.59/3600*Dispersion!C23,0)</f>
        <v>0</v>
      </c>
      <c r="G42" s="23">
        <f>IF(AND(ISNUMBER(Emissions!D42),ISNUMBER(Dispersion!C24)),Emissions!D42*453.59/3600*Dispersion!C24,0)</f>
        <v>0</v>
      </c>
      <c r="H42" s="23">
        <f>IF(AND(ISNUMBER(Emissions!E42),ISNUMBER(Dispersion!C25)),Emissions!E42*2000*453.59/8760/3600*Dispersion!C25,0)</f>
        <v>0</v>
      </c>
      <c r="I42" s="23">
        <f>IF(AND(ISNUMBER(Emissions!F42),ISNUMBER(Dispersion!D23)),Emissions!F42*453.59/3600*Dispersion!D23,0)</f>
        <v>0</v>
      </c>
      <c r="J42" s="23">
        <f>IF(AND(ISNUMBER(Emissions!F42),ISNUMBER(Dispersion!D24)),Emissions!F42*453.59/3600*Dispersion!D24,0)</f>
        <v>0</v>
      </c>
      <c r="K42" s="23">
        <f>IF(AND(ISNUMBER(Emissions!G42),ISNUMBER(Dispersion!D25)),Emissions!G42*2000*453.59/8760/3600*Dispersion!D25,0)</f>
        <v>0</v>
      </c>
      <c r="L42" s="23">
        <f>IF(AND(ISNUMBER(Emissions!H42),ISNUMBER(Dispersion!E23)),Emissions!H42*453.59/3600*Dispersion!E23,0)</f>
        <v>0</v>
      </c>
      <c r="M42" s="23">
        <f>IF(AND(ISNUMBER(Emissions!H42),ISNUMBER(Dispersion!E24)),Emissions!H42*453.59/3600*Dispersion!E24,0)</f>
        <v>0</v>
      </c>
      <c r="N42" s="23">
        <f>IF(AND(ISNUMBER(Emissions!I42),ISNUMBER(Dispersion!E25)),Emissions!I42*2000*453.59/8760/3600*Dispersion!E25,0)</f>
        <v>0</v>
      </c>
      <c r="O42" s="23">
        <f>IF(AND(ISNUMBER(Emissions!J42),ISNUMBER(Dispersion!F23)),Emissions!J42*453.59/3600*Dispersion!F23,0)</f>
        <v>0</v>
      </c>
      <c r="P42" s="23">
        <f>IF(AND(ISNUMBER(Emissions!J42),ISNUMBER(Dispersion!F24)),Emissions!J42*453.59/3600*Dispersion!F24,0)</f>
        <v>0</v>
      </c>
      <c r="Q42" s="23">
        <f>IF(AND(ISNUMBER(Emissions!K42),ISNUMBER(Dispersion!F25)),Emissions!K42*2000*453.59/8760/3600*Dispersion!F25,0)</f>
        <v>0</v>
      </c>
      <c r="R42" s="23">
        <f>IF(AND(ISNUMBER(Emissions!L42),ISNUMBER(Dispersion!G23)),Emissions!L42*453.59/3600*Dispersion!G23,0)</f>
        <v>0</v>
      </c>
      <c r="S42" s="23">
        <f>IF(AND(ISNUMBER(Emissions!L42),ISNUMBER(Dispersion!G24)),Emissions!L42*453.59/3600*Dispersion!G24,0)</f>
        <v>0</v>
      </c>
      <c r="T42" s="23">
        <f>IF(AND(ISNUMBER(Emissions!M42),ISNUMBER(Dispersion!G25)),Emissions!M42*2000*453.59/8760/3600*Dispersion!G25,0)</f>
        <v>0</v>
      </c>
      <c r="U42" s="23">
        <f>IF(AND(ISNUMBER(Emissions!N42),ISNUMBER(Dispersion!H23)),Emissions!N42*453.59/3600*Dispersion!H23,0)</f>
        <v>0</v>
      </c>
      <c r="V42" s="23">
        <f>IF(AND(ISNUMBER(Emissions!N42),ISNUMBER(Dispersion!H24)),Emissions!N42*453.59/3600*Dispersion!H24,0)</f>
        <v>0</v>
      </c>
      <c r="W42" s="23">
        <f>IF(AND(ISNUMBER(Emissions!O42),ISNUMBER(Dispersion!H25)),Emissions!O42*2000*453.59/8760/3600*Dispersion!H25,0)</f>
        <v>0</v>
      </c>
      <c r="X42" s="23">
        <f>IF(AND(ISNUMBER(Emissions!P42),ISNUMBER(Dispersion!I23)),Emissions!P42*453.59/3600*Dispersion!I23,0)</f>
        <v>0</v>
      </c>
      <c r="Y42" s="23">
        <f>IF(AND(ISNUMBER(Emissions!P42),ISNUMBER(Dispersion!I24)),Emissions!P42*453.59/3600*Dispersion!I24,0)</f>
        <v>0</v>
      </c>
      <c r="Z42" s="23">
        <f>IF(AND(ISNUMBER(Emissions!Q42),ISNUMBER(Dispersion!I25)),Emissions!Q42*2000*453.59/8760/3600*Dispersion!I25,0)</f>
        <v>0</v>
      </c>
      <c r="AA42" s="23">
        <f>IF(AND(ISNUMBER(Emissions!R42),ISNUMBER(Dispersion!J23)),Emissions!R42*453.59/3600*Dispersion!J23,0)</f>
        <v>0</v>
      </c>
      <c r="AB42" s="23">
        <f>IF(AND(ISNUMBER(Emissions!R42),ISNUMBER(Dispersion!J24)),Emissions!R42*453.59/3600*Dispersion!J24,0)</f>
        <v>0</v>
      </c>
      <c r="AC42" s="23">
        <f>IF(AND(ISNUMBER(Emissions!S42),ISNUMBER(Dispersion!J25)),Emissions!S42*2000*453.59/8760/3600*Dispersion!J25,0)</f>
        <v>0</v>
      </c>
      <c r="AD42" s="23">
        <f>IF(AND(ISNUMBER(Emissions!T42),ISNUMBER(Dispersion!K23)),Emissions!T42*453.59/3600*Dispersion!K23,0)</f>
        <v>0</v>
      </c>
      <c r="AE42" s="23">
        <f>IF(AND(ISNUMBER(Emissions!T42),ISNUMBER(Dispersion!K24)),Emissions!T42*453.59/3600*Dispersion!K24,0)</f>
        <v>0</v>
      </c>
      <c r="AF42" s="23">
        <f>IF(AND(ISNUMBER(Emissions!U42),ISNUMBER(Dispersion!K25)),Emissions!U42*2000*453.59/8760/3600*Dispersion!K25,0)</f>
        <v>0</v>
      </c>
      <c r="AG42" s="23">
        <f>IF(AND(ISNUMBER(Emissions!V42),ISNUMBER(Dispersion!L23)),Emissions!V42*453.59/3600*Dispersion!L23,0)</f>
        <v>0</v>
      </c>
      <c r="AH42" s="23">
        <f>IF(AND(ISNUMBER(Emissions!V42),ISNUMBER(Dispersion!L24)),Emissions!V42*453.59/3600*Dispersion!L24,0)</f>
        <v>0</v>
      </c>
      <c r="AI42" s="23">
        <f>IF(AND(ISNUMBER(Emissions!W42),ISNUMBER(Dispersion!L25)),Emissions!W42*2000*453.59/8760/3600*Dispersion!L25,0)</f>
        <v>0</v>
      </c>
      <c r="AJ42" s="23">
        <f>IF(AND(ISNUMBER(Emissions!X42),ISNUMBER(Dispersion!M23)),Emissions!X42*453.59/3600*Dispersion!M23,0)</f>
        <v>0</v>
      </c>
      <c r="AK42" s="23">
        <f>IF(AND(ISNUMBER(Emissions!X42),ISNUMBER(Dispersion!M24)),Emissions!X42*453.59/3600*Dispersion!M24,0)</f>
        <v>0</v>
      </c>
      <c r="AL42" s="23">
        <f>IF(AND(ISNUMBER(Emissions!Y42),ISNUMBER(Dispersion!M25)),Emissions!Y42*2000*453.59/8760/3600*Dispersion!M25,0)</f>
        <v>0</v>
      </c>
      <c r="AM42" s="23">
        <f>IF(AND(ISNUMBER(Emissions!Z42),ISNUMBER(Dispersion!N23)),Emissions!Z42*453.59/3600*Dispersion!N23,0)</f>
        <v>0</v>
      </c>
      <c r="AN42" s="23">
        <f>IF(AND(ISNUMBER(Emissions!Z42),ISNUMBER(Dispersion!N24)),Emissions!Z42*453.59/3600*Dispersion!N24,0)</f>
        <v>0</v>
      </c>
      <c r="AO42" s="23">
        <f>IF(AND(ISNUMBER(Emissions!AA42),ISNUMBER(Dispersion!N25)),Emissions!AA42*2000*453.59/8760/3600*Dispersion!N25,0)</f>
        <v>0</v>
      </c>
      <c r="AP42" s="23">
        <f>IF(AND(ISNUMBER(Emissions!AB42),ISNUMBER(Dispersion!O23)),Emissions!AB42*453.59/3600*Dispersion!O23,0)</f>
        <v>0</v>
      </c>
      <c r="AQ42" s="23">
        <f>IF(AND(ISNUMBER(Emissions!AB42),ISNUMBER(Dispersion!O24)),Emissions!AB42*453.59/3600*Dispersion!O24,0)</f>
        <v>0</v>
      </c>
      <c r="AR42" s="23">
        <f>IF(AND(ISNUMBER(Emissions!AC42),ISNUMBER(Dispersion!O25)),Emissions!AC42*2000*453.59/8760/3600*Dispersion!O25,0)</f>
        <v>0</v>
      </c>
      <c r="AS42" s="23">
        <f>IF(AND(ISNUMBER(Emissions!AD42),ISNUMBER(Dispersion!P23)),Emissions!AD42*453.59/3600*Dispersion!P23,0)</f>
        <v>0</v>
      </c>
      <c r="AT42" s="23">
        <f>IF(AND(ISNUMBER(Emissions!AD42),ISNUMBER(Dispersion!P24)),Emissions!AD42*453.59/3600*Dispersion!P24,0)</f>
        <v>0</v>
      </c>
      <c r="AU42" s="23">
        <f>IF(AND(ISNUMBER(Emissions!AE42),ISNUMBER(Dispersion!P25)),Emissions!AE42*2000*453.59/8760/3600*Dispersion!P25,0)</f>
        <v>0</v>
      </c>
      <c r="AV42" s="23">
        <f>IF(AND(ISNUMBER(Emissions!AF42),ISNUMBER(Dispersion!Q23)),Emissions!AF42*453.59/3600*Dispersion!Q23,0)</f>
        <v>0</v>
      </c>
      <c r="AW42" s="23">
        <f>IF(AND(ISNUMBER(Emissions!AF42),ISNUMBER(Dispersion!Q24)),Emissions!AF42*453.59/3600*Dispersion!Q24,0)</f>
        <v>0</v>
      </c>
      <c r="AX42" s="23">
        <f>IF(AND(ISNUMBER(Emissions!AG42),ISNUMBER(Dispersion!Q25)),Emissions!AG42*2000*453.59/8760/3600*Dispersion!Q25,0)</f>
        <v>0</v>
      </c>
      <c r="AY42" s="23">
        <f>IF(AND(ISNUMBER(Emissions!AH42),ISNUMBER(Dispersion!R23)),Emissions!AH42*453.59/3600*Dispersion!R23,0)</f>
        <v>0</v>
      </c>
      <c r="AZ42" s="23">
        <f>IF(AND(ISNUMBER(Emissions!AH42),ISNUMBER(Dispersion!R24)),Emissions!AH42*453.59/3600*Dispersion!R24,0)</f>
        <v>0</v>
      </c>
      <c r="BA42" s="23">
        <f>IF(AND(ISNUMBER(Emissions!AI42),ISNUMBER(Dispersion!R25)),Emissions!AI42*2000*453.59/8760/3600*Dispersion!R25,0)</f>
        <v>0</v>
      </c>
      <c r="BB42" s="23">
        <f>IF(AND(ISNUMBER(Emissions!AJ42),ISNUMBER(Dispersion!S23)),Emissions!AJ42*453.59/3600*Dispersion!S23,0)</f>
        <v>0</v>
      </c>
      <c r="BC42" s="23">
        <f>IF(AND(ISNUMBER(Emissions!AJ42),ISNUMBER(Dispersion!S24)),Emissions!AJ42*453.59/3600*Dispersion!S24,0)</f>
        <v>0</v>
      </c>
      <c r="BD42" s="23">
        <f>IF(AND(ISNUMBER(Emissions!AK42),ISNUMBER(Dispersion!S25)),Emissions!AK42*2000*453.59/8760/3600*Dispersion!S25,0)</f>
        <v>0</v>
      </c>
      <c r="BE42" s="23">
        <f>IF(AND(ISNUMBER(Emissions!AL42),ISNUMBER(Dispersion!T23)),Emissions!AL42*453.59/3600*Dispersion!T23,0)</f>
        <v>0</v>
      </c>
      <c r="BF42" s="23">
        <f>IF(AND(ISNUMBER(Emissions!AL42),ISNUMBER(Dispersion!T24)),Emissions!AL42*453.59/3600*Dispersion!T24,0)</f>
        <v>0</v>
      </c>
      <c r="BG42" s="23">
        <f>IF(AND(ISNUMBER(Emissions!AM42),ISNUMBER(Dispersion!T25)),Emissions!AM42*2000*453.59/8760/3600*Dispersion!T25,0)</f>
        <v>0</v>
      </c>
      <c r="BH42" s="23">
        <f>IF(AND(ISNUMBER(Emissions!AN42),ISNUMBER(Dispersion!U23)),Emissions!AN42*453.59/3600*Dispersion!U23,0)</f>
        <v>0</v>
      </c>
      <c r="BI42" s="23">
        <f>IF(AND(ISNUMBER(Emissions!AN42),ISNUMBER(Dispersion!U24)),Emissions!AN42*453.59/3600*Dispersion!U24,0)</f>
        <v>0</v>
      </c>
      <c r="BJ42" s="23">
        <f>IF(AND(ISNUMBER(Emissions!AO42),ISNUMBER(Dispersion!U25)),Emissions!AO42*2000*453.59/8760/3600*Dispersion!U25,0)</f>
        <v>0</v>
      </c>
      <c r="BK42" s="23">
        <f>IF(AND(ISNUMBER(Emissions!AP42),ISNUMBER(Dispersion!V23)),Emissions!AP42*453.59/3600*Dispersion!V23,0)</f>
        <v>0</v>
      </c>
      <c r="BL42" s="23">
        <f>IF(AND(ISNUMBER(Emissions!AP42),ISNUMBER(Dispersion!V24)),Emissions!AP42*453.59/3600*Dispersion!V24,0)</f>
        <v>0</v>
      </c>
      <c r="BM42" s="23">
        <f>IF(AND(ISNUMBER(Emissions!AQ42),ISNUMBER(Dispersion!V25)),Emissions!AQ42*2000*453.59/8760/3600*Dispersion!V25,0)</f>
        <v>0</v>
      </c>
      <c r="BN42" s="23">
        <f>IF(AND(ISNUMBER(Emissions!AR42),ISNUMBER(Dispersion!W23)),Emissions!AR42*453.59/3600*Dispersion!W23,0)</f>
        <v>0</v>
      </c>
      <c r="BO42" s="23">
        <f>IF(AND(ISNUMBER(Emissions!AR42),ISNUMBER(Dispersion!W24)),Emissions!AR42*453.59/3600*Dispersion!W24,0)</f>
        <v>0</v>
      </c>
      <c r="BP42" s="23">
        <f>IF(AND(ISNUMBER(Emissions!AS42),ISNUMBER(Dispersion!W25)),Emissions!AS42*2000*453.59/8760/3600*Dispersion!W25,0)</f>
        <v>0</v>
      </c>
      <c r="BQ42" s="23">
        <f>IF(AND(ISNUMBER(Emissions!AT42),ISNUMBER(Dispersion!X23)),Emissions!AT42*453.59/3600*Dispersion!X23,0)</f>
        <v>0</v>
      </c>
      <c r="BR42" s="23">
        <f>IF(AND(ISNUMBER(Emissions!AT42),ISNUMBER(Dispersion!X24)),Emissions!AT42*453.59/3600*Dispersion!X24,0)</f>
        <v>0</v>
      </c>
      <c r="BS42" s="23">
        <f>IF(AND(ISNUMBER(Emissions!AU42),ISNUMBER(Dispersion!X25)),Emissions!AU42*2000*453.59/8760/3600*Dispersion!X25,0)</f>
        <v>0</v>
      </c>
      <c r="BT42" s="23">
        <f>IF(AND(ISNUMBER(Emissions!AV42),ISNUMBER(Dispersion!Y23)),Emissions!AV42*453.59/3600*Dispersion!Y23,0)</f>
        <v>0</v>
      </c>
      <c r="BU42" s="23">
        <f>IF(AND(ISNUMBER(Emissions!AV42),ISNUMBER(Dispersion!Y24)),Emissions!AV42*453.59/3600*Dispersion!Y24,0)</f>
        <v>0</v>
      </c>
      <c r="BV42" s="23">
        <f>IF(AND(ISNUMBER(Emissions!AW42),ISNUMBER(Dispersion!Y25)),Emissions!AW42*2000*453.59/8760/3600*Dispersion!Y25,0)</f>
        <v>0</v>
      </c>
      <c r="BW42" s="23">
        <f>IF(AND(ISNUMBER(Emissions!AX42),ISNUMBER(Dispersion!Z23)),Emissions!AX42*453.59/3600*Dispersion!Z23,0)</f>
        <v>0</v>
      </c>
      <c r="BX42" s="23">
        <f>IF(AND(ISNUMBER(Emissions!AX42),ISNUMBER(Dispersion!Z24)),Emissions!AX42*453.59/3600*Dispersion!Z24,0)</f>
        <v>0</v>
      </c>
      <c r="BY42" s="23">
        <f>IF(AND(ISNUMBER(Emissions!AY42),ISNUMBER(Dispersion!Z25)),Emissions!AY42*2000*453.59/8760/3600*Dispersion!Z25,0)</f>
        <v>0</v>
      </c>
      <c r="BZ42" s="23">
        <f>IF(AND(ISNUMBER(Emissions!AZ42),ISNUMBER(Dispersion!AA23)),Emissions!AZ42*453.59/3600*Dispersion!AA23,0)</f>
        <v>0</v>
      </c>
      <c r="CA42" s="23">
        <f>IF(AND(ISNUMBER(Emissions!AZ42),ISNUMBER(Dispersion!AA24)),Emissions!AZ42*453.59/3600*Dispersion!AA24,0)</f>
        <v>0</v>
      </c>
      <c r="CB42" s="23">
        <f>IF(AND(ISNUMBER(Emissions!BA42),ISNUMBER(Dispersion!AA25)),Emissions!BA42*2000*453.59/8760/3600*Dispersion!AA25,0)</f>
        <v>0</v>
      </c>
      <c r="CC42" s="23">
        <f>IF(AND(ISNUMBER(Emissions!BB42),ISNUMBER(Dispersion!AB23)),Emissions!BB42*453.59/3600*Dispersion!AB23,0)</f>
        <v>0</v>
      </c>
      <c r="CD42" s="23">
        <f>IF(AND(ISNUMBER(Emissions!BB42),ISNUMBER(Dispersion!AB24)),Emissions!BB42*453.59/3600*Dispersion!AB24,0)</f>
        <v>0</v>
      </c>
      <c r="CE42" s="23">
        <f>IF(AND(ISNUMBER(Emissions!BC42),ISNUMBER(Dispersion!AB25)),Emissions!BC42*2000*453.59/8760/3600*Dispersion!AB25,0)</f>
        <v>0</v>
      </c>
      <c r="CF42" s="23">
        <f>IF(AND(ISNUMBER(Emissions!BD42),ISNUMBER(Dispersion!AC23)),Emissions!BD42*453.59/3600*Dispersion!AC23,0)</f>
        <v>0</v>
      </c>
      <c r="CG42" s="23">
        <f>IF(AND(ISNUMBER(Emissions!BD42),ISNUMBER(Dispersion!AC24)),Emissions!BD42*453.59/3600*Dispersion!AC24,0)</f>
        <v>0</v>
      </c>
      <c r="CH42" s="23">
        <f>IF(AND(ISNUMBER(Emissions!BE42),ISNUMBER(Dispersion!AC25)),Emissions!BE42*2000*453.59/8760/3600*Dispersion!AC25,0)</f>
        <v>0</v>
      </c>
      <c r="CI42" s="23">
        <f>IF(AND(ISNUMBER(Emissions!BF42),ISNUMBER(Dispersion!AD23)),Emissions!BF42*453.59/3600*Dispersion!AD23,0)</f>
        <v>0</v>
      </c>
      <c r="CJ42" s="23">
        <f>IF(AND(ISNUMBER(Emissions!BF42),ISNUMBER(Dispersion!AD24)),Emissions!BF42*453.59/3600*Dispersion!AD24,0)</f>
        <v>0</v>
      </c>
      <c r="CK42" s="23">
        <f>IF(AND(ISNUMBER(Emissions!BG42),ISNUMBER(Dispersion!AD25)),Emissions!BG42*2000*453.59/8760/3600*Dispersion!AD25,0)</f>
        <v>0</v>
      </c>
      <c r="CL42" s="23">
        <f>IF(AND(ISNUMBER(Emissions!BH42),ISNUMBER(Dispersion!AE23)),Emissions!BH42*453.59/3600*Dispersion!AE23,0)</f>
        <v>0</v>
      </c>
      <c r="CM42" s="23">
        <f>IF(AND(ISNUMBER(Emissions!BH42),ISNUMBER(Dispersion!AE24)),Emissions!BH42*453.59/3600*Dispersion!AE24,0)</f>
        <v>0</v>
      </c>
      <c r="CN42" s="23">
        <f>IF(AND(ISNUMBER(Emissions!BI42),ISNUMBER(Dispersion!AE25)),Emissions!BI42*2000*453.59/8760/3600*Dispersion!AE25,0)</f>
        <v>0</v>
      </c>
      <c r="CO42" s="23">
        <f>IF(AND(ISNUMBER(Emissions!BJ42),ISNUMBER(Dispersion!AF23)),Emissions!BJ42*453.59/3600*Dispersion!AF23,0)</f>
        <v>0</v>
      </c>
      <c r="CP42" s="23">
        <f>IF(AND(ISNUMBER(Emissions!BJ42),ISNUMBER(Dispersion!AF24)),Emissions!BJ42*453.59/3600*Dispersion!AF24,0)</f>
        <v>0</v>
      </c>
      <c r="CQ42" s="23">
        <f>IF(AND(ISNUMBER(Emissions!BK42),ISNUMBER(Dispersion!AF25)),Emissions!BK42*2000*453.59/8760/3600*Dispersion!AF25,0)</f>
        <v>0</v>
      </c>
      <c r="CR42" s="23">
        <f>IF(AND(ISNUMBER(Emissions!BL42),ISNUMBER(Dispersion!AG23)),Emissions!BL42*453.59/3600*Dispersion!AG23,0)</f>
        <v>0</v>
      </c>
      <c r="CS42" s="23">
        <f>IF(AND(ISNUMBER(Emissions!BL42),ISNUMBER(Dispersion!AG24)),Emissions!BL42*453.59/3600*Dispersion!AG24,0)</f>
        <v>0</v>
      </c>
      <c r="CT42" s="23">
        <f>IF(AND(ISNUMBER(Emissions!BM42),ISNUMBER(Dispersion!AG25)),Emissions!BM42*2000*453.59/8760/3600*Dispersion!AG25,0)</f>
        <v>0</v>
      </c>
      <c r="CU42" s="23">
        <f>IF(AND(ISNUMBER(Emissions!BN42),ISNUMBER(Dispersion!AH23)),Emissions!BN42*453.59/3600*Dispersion!AH23,0)</f>
        <v>0</v>
      </c>
      <c r="CV42" s="23">
        <f>IF(AND(ISNUMBER(Emissions!BN42),ISNUMBER(Dispersion!AH24)),Emissions!BN42*453.59/3600*Dispersion!AH24,0)</f>
        <v>0</v>
      </c>
      <c r="CW42" s="23">
        <f>IF(AND(ISNUMBER(Emissions!BO42),ISNUMBER(Dispersion!AH25)),Emissions!BO42*2000*453.59/8760/3600*Dispersion!AH25,0)</f>
        <v>0</v>
      </c>
      <c r="CX42" s="23">
        <f>IF(AND(ISNUMBER(Emissions!BP42),ISNUMBER(Dispersion!AI23)),Emissions!BP42*453.59/3600*Dispersion!AI23,0)</f>
        <v>0</v>
      </c>
      <c r="CY42" s="23">
        <f>IF(AND(ISNUMBER(Emissions!BP42),ISNUMBER(Dispersion!AI24)),Emissions!BP42*453.59/3600*Dispersion!AI24,0)</f>
        <v>0</v>
      </c>
      <c r="CZ42" s="23">
        <f>IF(AND(ISNUMBER(Emissions!BQ42),ISNUMBER(Dispersion!AI25)),Emissions!BQ42*2000*453.59/8760/3600*Dispersion!AI25,0)</f>
        <v>0</v>
      </c>
      <c r="DA42" s="23">
        <f>IF(AND(ISNUMBER(Emissions!BR42),ISNUMBER(Dispersion!AJ23)),Emissions!BR42*453.59/3600*Dispersion!AJ23,0)</f>
        <v>0</v>
      </c>
      <c r="DB42" s="23">
        <f>IF(AND(ISNUMBER(Emissions!BR42),ISNUMBER(Dispersion!AJ24)),Emissions!BR42*453.59/3600*Dispersion!AJ24,0)</f>
        <v>0</v>
      </c>
      <c r="DC42" s="23">
        <f>IF(AND(ISNUMBER(Emissions!BS42),ISNUMBER(Dispersion!AJ25)),Emissions!BS42*2000*453.59/8760/3600*Dispersion!AJ25,0)</f>
        <v>0</v>
      </c>
      <c r="DD42" s="23">
        <f>IF(AND(ISNUMBER(Emissions!BT42),ISNUMBER(Dispersion!AK23)),Emissions!BT42*453.59/3600*Dispersion!AK23,0)</f>
        <v>0</v>
      </c>
      <c r="DE42" s="23">
        <f>IF(AND(ISNUMBER(Emissions!BT42),ISNUMBER(Dispersion!AK24)),Emissions!BT42*453.59/3600*Dispersion!AK24,0)</f>
        <v>0</v>
      </c>
      <c r="DF42" s="23">
        <f>IF(AND(ISNUMBER(Emissions!BU42),ISNUMBER(Dispersion!AK25)),Emissions!BU42*2000*453.59/8760/3600*Dispersion!AK25,0)</f>
        <v>0</v>
      </c>
      <c r="DG42" s="23">
        <f>IF(AND(ISNUMBER(Emissions!BV42),ISNUMBER(Dispersion!AL23)),Emissions!BV42*453.59/3600*Dispersion!AL23,0)</f>
        <v>0</v>
      </c>
      <c r="DH42" s="23">
        <f>IF(AND(ISNUMBER(Emissions!BV42),ISNUMBER(Dispersion!AL24)),Emissions!BV42*453.59/3600*Dispersion!AL24,0)</f>
        <v>0</v>
      </c>
      <c r="DI42" s="23">
        <f>IF(AND(ISNUMBER(Emissions!BW42),ISNUMBER(Dispersion!AL25)),Emissions!BW42*2000*453.59/8760/3600*Dispersion!AL25,0)</f>
        <v>0</v>
      </c>
      <c r="DJ42" s="23">
        <f>IF(AND(ISNUMBER(Emissions!BX42),ISNUMBER(Dispersion!AM23)),Emissions!BX42*453.59/3600*Dispersion!AM23,0)</f>
        <v>0</v>
      </c>
      <c r="DK42" s="23">
        <f>IF(AND(ISNUMBER(Emissions!BX42),ISNUMBER(Dispersion!AM24)),Emissions!BX42*453.59/3600*Dispersion!AM24,0)</f>
        <v>0</v>
      </c>
      <c r="DL42" s="23">
        <f>IF(AND(ISNUMBER(Emissions!BY42),ISNUMBER(Dispersion!AM25)),Emissions!BY42*2000*453.59/8760/3600*Dispersion!AM25,0)</f>
        <v>0</v>
      </c>
      <c r="DM42" s="23">
        <f>IF(AND(ISNUMBER(Emissions!BZ42),ISNUMBER(Dispersion!AN23)),Emissions!BZ42*453.59/3600*Dispersion!AN23,0)</f>
        <v>0</v>
      </c>
      <c r="DN42" s="23">
        <f>IF(AND(ISNUMBER(Emissions!BZ42),ISNUMBER(Dispersion!AN24)),Emissions!BZ42*453.59/3600*Dispersion!AN24,0)</f>
        <v>0</v>
      </c>
      <c r="DO42" s="23">
        <f>IF(AND(ISNUMBER(Emissions!CA42),ISNUMBER(Dispersion!AN25)),Emissions!CA42*2000*453.59/8760/3600*Dispersion!AN25,0)</f>
        <v>0</v>
      </c>
      <c r="DP42" s="23">
        <f>IF(AND(ISNUMBER(Emissions!CB42),ISNUMBER(Dispersion!AO23)),Emissions!CB42*453.59/3600*Dispersion!AO23,0)</f>
        <v>0</v>
      </c>
      <c r="DQ42" s="23">
        <f>IF(AND(ISNUMBER(Emissions!CB42),ISNUMBER(Dispersion!AO24)),Emissions!CB42*453.59/3600*Dispersion!AO24,0)</f>
        <v>0</v>
      </c>
      <c r="DR42" s="23">
        <f>IF(AND(ISNUMBER(Emissions!CC42),ISNUMBER(Dispersion!AO25)),Emissions!CC42*2000*453.59/8760/3600*Dispersion!AO25,0)</f>
        <v>0</v>
      </c>
      <c r="DS42" s="23">
        <f>IF(AND(ISNUMBER(Emissions!CD42),ISNUMBER(Dispersion!AP23)),Emissions!CD42*453.59/3600*Dispersion!AP23,0)</f>
        <v>0</v>
      </c>
      <c r="DT42" s="23">
        <f>IF(AND(ISNUMBER(Emissions!CD42),ISNUMBER(Dispersion!AP24)),Emissions!CD42*453.59/3600*Dispersion!AP24,0)</f>
        <v>0</v>
      </c>
      <c r="DU42" s="23">
        <f>IF(AND(ISNUMBER(Emissions!CE42),ISNUMBER(Dispersion!AP25)),Emissions!CE42*2000*453.59/8760/3600*Dispersion!AP25,0)</f>
        <v>0</v>
      </c>
      <c r="DV42" s="23">
        <f>IF(AND(ISNUMBER(Emissions!CF42),ISNUMBER(Dispersion!AQ23)),Emissions!CF42*453.59/3600*Dispersion!AQ23,0)</f>
        <v>0</v>
      </c>
      <c r="DW42" s="23">
        <f>IF(AND(ISNUMBER(Emissions!CF42),ISNUMBER(Dispersion!AQ24)),Emissions!CF42*453.59/3600*Dispersion!AQ24,0)</f>
        <v>0</v>
      </c>
      <c r="DX42" s="23">
        <f>IF(AND(ISNUMBER(Emissions!CG42),ISNUMBER(Dispersion!AQ25)),Emissions!CG42*2000*453.59/8760/3600*Dispersion!AQ25,0)</f>
        <v>0</v>
      </c>
      <c r="DY42" s="23">
        <f>IF(AND(ISNUMBER(Emissions!CH42),ISNUMBER(Dispersion!AR23)),Emissions!CH42*453.59/3600*Dispersion!AR23,0)</f>
        <v>0</v>
      </c>
      <c r="DZ42" s="23">
        <f>IF(AND(ISNUMBER(Emissions!CH42),ISNUMBER(Dispersion!AR24)),Emissions!CH42*453.59/3600*Dispersion!AR24,0)</f>
        <v>0</v>
      </c>
      <c r="EA42" s="23">
        <f>IF(AND(ISNUMBER(Emissions!CI42),ISNUMBER(Dispersion!AR25)),Emissions!CI42*2000*453.59/8760/3600*Dispersion!AR25,0)</f>
        <v>0</v>
      </c>
      <c r="EB42" s="23">
        <f>IF(AND(ISNUMBER(Emissions!CJ42),ISNUMBER(Dispersion!AS23)),Emissions!CJ42*453.59/3600*Dispersion!AS23,0)</f>
        <v>0</v>
      </c>
      <c r="EC42" s="23">
        <f>IF(AND(ISNUMBER(Emissions!CJ42),ISNUMBER(Dispersion!AS24)),Emissions!CJ42*453.59/3600*Dispersion!AS24,0)</f>
        <v>0</v>
      </c>
      <c r="ED42" s="23">
        <f>IF(AND(ISNUMBER(Emissions!CK42),ISNUMBER(Dispersion!AS25)),Emissions!CK42*2000*453.59/8760/3600*Dispersion!AS25,0)</f>
        <v>0</v>
      </c>
      <c r="EE42" s="23">
        <f>IF(AND(ISNUMBER(Emissions!CL42),ISNUMBER(Dispersion!AT23)),Emissions!CL42*453.59/3600*Dispersion!AT23,0)</f>
        <v>0</v>
      </c>
      <c r="EF42" s="23">
        <f>IF(AND(ISNUMBER(Emissions!CL42),ISNUMBER(Dispersion!AT24)),Emissions!CL42*453.59/3600*Dispersion!AT24,0)</f>
        <v>0</v>
      </c>
      <c r="EG42" s="23">
        <f>IF(AND(ISNUMBER(Emissions!CM42),ISNUMBER(Dispersion!AT25)),Emissions!CM42*2000*453.59/8760/3600*Dispersion!AT25,0)</f>
        <v>0</v>
      </c>
      <c r="EH42" s="23">
        <f>IF(AND(ISNUMBER(Emissions!CN42),ISNUMBER(Dispersion!AU23)),Emissions!CN42*453.59/3600*Dispersion!AU23,0)</f>
        <v>0</v>
      </c>
      <c r="EI42" s="23">
        <f>IF(AND(ISNUMBER(Emissions!CN42),ISNUMBER(Dispersion!AU24)),Emissions!CN42*453.59/3600*Dispersion!AU24,0)</f>
        <v>0</v>
      </c>
      <c r="EJ42" s="23">
        <f>IF(AND(ISNUMBER(Emissions!CO42),ISNUMBER(Dispersion!AU25)),Emissions!CO42*2000*453.59/8760/3600*Dispersion!AU25,0)</f>
        <v>0</v>
      </c>
      <c r="EK42" s="23">
        <f>IF(AND(ISNUMBER(Emissions!CP42),ISNUMBER(Dispersion!AV23)),Emissions!CP42*453.59/3600*Dispersion!AV23,0)</f>
        <v>0</v>
      </c>
      <c r="EL42" s="23">
        <f>IF(AND(ISNUMBER(Emissions!CP42),ISNUMBER(Dispersion!AV24)),Emissions!CP42*453.59/3600*Dispersion!AV24,0)</f>
        <v>0</v>
      </c>
      <c r="EM42" s="23">
        <f>IF(AND(ISNUMBER(Emissions!CQ42),ISNUMBER(Dispersion!AV25)),Emissions!CQ42*2000*453.59/8760/3600*Dispersion!AV25,0)</f>
        <v>0</v>
      </c>
      <c r="EN42" s="23">
        <f>IF(AND(ISNUMBER(Emissions!CR42),ISNUMBER(Dispersion!AW23)),Emissions!CR42*453.59/3600*Dispersion!AW23,0)</f>
        <v>0</v>
      </c>
      <c r="EO42" s="23">
        <f>IF(AND(ISNUMBER(Emissions!CR42),ISNUMBER(Dispersion!AW24)),Emissions!CR42*453.59/3600*Dispersion!AW24,0)</f>
        <v>0</v>
      </c>
      <c r="EP42" s="23">
        <f>IF(AND(ISNUMBER(Emissions!CS42),ISNUMBER(Dispersion!AW25)),Emissions!CS42*2000*453.59/8760/3600*Dispersion!AW25,0)</f>
        <v>0</v>
      </c>
      <c r="EQ42" s="23">
        <f>IF(AND(ISNUMBER(Emissions!CT42),ISNUMBER(Dispersion!AX23)),Emissions!CT42*453.59/3600*Dispersion!AX23,0)</f>
        <v>0</v>
      </c>
      <c r="ER42" s="23">
        <f>IF(AND(ISNUMBER(Emissions!CT42),ISNUMBER(Dispersion!AX24)),Emissions!CT42*453.59/3600*Dispersion!AX24,0)</f>
        <v>0</v>
      </c>
      <c r="ES42" s="23">
        <f>IF(AND(ISNUMBER(Emissions!CU42),ISNUMBER(Dispersion!AX25)),Emissions!CU42*2000*453.59/8760/3600*Dispersion!AX25,0)</f>
        <v>0</v>
      </c>
      <c r="ET42" s="23">
        <f>IF(AND(ISNUMBER(Emissions!CV42),ISNUMBER(Dispersion!AY23)),Emissions!CV42*453.59/3600*Dispersion!AY23,0)</f>
        <v>0</v>
      </c>
      <c r="EU42" s="23">
        <f>IF(AND(ISNUMBER(Emissions!CV42),ISNUMBER(Dispersion!AY24)),Emissions!CV42*453.59/3600*Dispersion!AY24,0)</f>
        <v>0</v>
      </c>
      <c r="EV42" s="23">
        <f>IF(AND(ISNUMBER(Emissions!CW42),ISNUMBER(Dispersion!AY25)),Emissions!CW42*2000*453.59/8760/3600*Dispersion!AY25,0)</f>
        <v>0</v>
      </c>
      <c r="EW42" s="23">
        <f>IF(AND(ISNUMBER(Emissions!CX42),ISNUMBER(Dispersion!AZ23)),Emissions!CX42*453.59/3600*Dispersion!AZ23,0)</f>
        <v>0</v>
      </c>
      <c r="EX42" s="23">
        <f>IF(AND(ISNUMBER(Emissions!CX42),ISNUMBER(Dispersion!AZ24)),Emissions!CX42*453.59/3600*Dispersion!AZ24,0)</f>
        <v>0</v>
      </c>
      <c r="EY42" s="36">
        <f>IF(AND(ISNUMBER(Emissions!CY42),ISNUMBER(Dispersion!AZ25)),Emissions!CY42*2000*453.59/8760/3600*Dispersion!AZ25,0)</f>
        <v>0</v>
      </c>
    </row>
    <row r="43" spans="1:155" x14ac:dyDescent="0.2">
      <c r="A43" s="14" t="s">
        <v>115</v>
      </c>
      <c r="B43" s="14" t="s">
        <v>447</v>
      </c>
      <c r="C43" s="33">
        <f t="shared" si="0"/>
        <v>0</v>
      </c>
      <c r="D43" s="23">
        <f t="shared" si="1"/>
        <v>0</v>
      </c>
      <c r="E43" s="36">
        <f t="shared" si="2"/>
        <v>0</v>
      </c>
      <c r="F43" s="34">
        <f>IF(AND(ISNUMBER(Emissions!D43),ISNUMBER(Dispersion!C23)),Emissions!D43*453.59/3600*Dispersion!C23,0)</f>
        <v>0</v>
      </c>
      <c r="G43" s="23">
        <f>IF(AND(ISNUMBER(Emissions!D43),ISNUMBER(Dispersion!C24)),Emissions!D43*453.59/3600*Dispersion!C24,0)</f>
        <v>0</v>
      </c>
      <c r="H43" s="23">
        <f>IF(AND(ISNUMBER(Emissions!E43),ISNUMBER(Dispersion!C25)),Emissions!E43*2000*453.59/8760/3600*Dispersion!C25,0)</f>
        <v>0</v>
      </c>
      <c r="I43" s="23">
        <f>IF(AND(ISNUMBER(Emissions!F43),ISNUMBER(Dispersion!D23)),Emissions!F43*453.59/3600*Dispersion!D23,0)</f>
        <v>0</v>
      </c>
      <c r="J43" s="23">
        <f>IF(AND(ISNUMBER(Emissions!F43),ISNUMBER(Dispersion!D24)),Emissions!F43*453.59/3600*Dispersion!D24,0)</f>
        <v>0</v>
      </c>
      <c r="K43" s="23">
        <f>IF(AND(ISNUMBER(Emissions!G43),ISNUMBER(Dispersion!D25)),Emissions!G43*2000*453.59/8760/3600*Dispersion!D25,0)</f>
        <v>0</v>
      </c>
      <c r="L43" s="23">
        <f>IF(AND(ISNUMBER(Emissions!H43),ISNUMBER(Dispersion!E23)),Emissions!H43*453.59/3600*Dispersion!E23,0)</f>
        <v>0</v>
      </c>
      <c r="M43" s="23">
        <f>IF(AND(ISNUMBER(Emissions!H43),ISNUMBER(Dispersion!E24)),Emissions!H43*453.59/3600*Dispersion!E24,0)</f>
        <v>0</v>
      </c>
      <c r="N43" s="23">
        <f>IF(AND(ISNUMBER(Emissions!I43),ISNUMBER(Dispersion!E25)),Emissions!I43*2000*453.59/8760/3600*Dispersion!E25,0)</f>
        <v>0</v>
      </c>
      <c r="O43" s="23">
        <f>IF(AND(ISNUMBER(Emissions!J43),ISNUMBER(Dispersion!F23)),Emissions!J43*453.59/3600*Dispersion!F23,0)</f>
        <v>0</v>
      </c>
      <c r="P43" s="23">
        <f>IF(AND(ISNUMBER(Emissions!J43),ISNUMBER(Dispersion!F24)),Emissions!J43*453.59/3600*Dispersion!F24,0)</f>
        <v>0</v>
      </c>
      <c r="Q43" s="23">
        <f>IF(AND(ISNUMBER(Emissions!K43),ISNUMBER(Dispersion!F25)),Emissions!K43*2000*453.59/8760/3600*Dispersion!F25,0)</f>
        <v>0</v>
      </c>
      <c r="R43" s="23">
        <f>IF(AND(ISNUMBER(Emissions!L43),ISNUMBER(Dispersion!G23)),Emissions!L43*453.59/3600*Dispersion!G23,0)</f>
        <v>0</v>
      </c>
      <c r="S43" s="23">
        <f>IF(AND(ISNUMBER(Emissions!L43),ISNUMBER(Dispersion!G24)),Emissions!L43*453.59/3600*Dispersion!G24,0)</f>
        <v>0</v>
      </c>
      <c r="T43" s="23">
        <f>IF(AND(ISNUMBER(Emissions!M43),ISNUMBER(Dispersion!G25)),Emissions!M43*2000*453.59/8760/3600*Dispersion!G25,0)</f>
        <v>0</v>
      </c>
      <c r="U43" s="23">
        <f>IF(AND(ISNUMBER(Emissions!N43),ISNUMBER(Dispersion!H23)),Emissions!N43*453.59/3600*Dispersion!H23,0)</f>
        <v>0</v>
      </c>
      <c r="V43" s="23">
        <f>IF(AND(ISNUMBER(Emissions!N43),ISNUMBER(Dispersion!H24)),Emissions!N43*453.59/3600*Dispersion!H24,0)</f>
        <v>0</v>
      </c>
      <c r="W43" s="23">
        <f>IF(AND(ISNUMBER(Emissions!O43),ISNUMBER(Dispersion!H25)),Emissions!O43*2000*453.59/8760/3600*Dispersion!H25,0)</f>
        <v>0</v>
      </c>
      <c r="X43" s="23">
        <f>IF(AND(ISNUMBER(Emissions!P43),ISNUMBER(Dispersion!I23)),Emissions!P43*453.59/3600*Dispersion!I23,0)</f>
        <v>0</v>
      </c>
      <c r="Y43" s="23">
        <f>IF(AND(ISNUMBER(Emissions!P43),ISNUMBER(Dispersion!I24)),Emissions!P43*453.59/3600*Dispersion!I24,0)</f>
        <v>0</v>
      </c>
      <c r="Z43" s="23">
        <f>IF(AND(ISNUMBER(Emissions!Q43),ISNUMBER(Dispersion!I25)),Emissions!Q43*2000*453.59/8760/3600*Dispersion!I25,0)</f>
        <v>0</v>
      </c>
      <c r="AA43" s="23">
        <f>IF(AND(ISNUMBER(Emissions!R43),ISNUMBER(Dispersion!J23)),Emissions!R43*453.59/3600*Dispersion!J23,0)</f>
        <v>0</v>
      </c>
      <c r="AB43" s="23">
        <f>IF(AND(ISNUMBER(Emissions!R43),ISNUMBER(Dispersion!J24)),Emissions!R43*453.59/3600*Dispersion!J24,0)</f>
        <v>0</v>
      </c>
      <c r="AC43" s="23">
        <f>IF(AND(ISNUMBER(Emissions!S43),ISNUMBER(Dispersion!J25)),Emissions!S43*2000*453.59/8760/3600*Dispersion!J25,0)</f>
        <v>0</v>
      </c>
      <c r="AD43" s="23">
        <f>IF(AND(ISNUMBER(Emissions!T43),ISNUMBER(Dispersion!K23)),Emissions!T43*453.59/3600*Dispersion!K23,0)</f>
        <v>0</v>
      </c>
      <c r="AE43" s="23">
        <f>IF(AND(ISNUMBER(Emissions!T43),ISNUMBER(Dispersion!K24)),Emissions!T43*453.59/3600*Dispersion!K24,0)</f>
        <v>0</v>
      </c>
      <c r="AF43" s="23">
        <f>IF(AND(ISNUMBER(Emissions!U43),ISNUMBER(Dispersion!K25)),Emissions!U43*2000*453.59/8760/3600*Dispersion!K25,0)</f>
        <v>0</v>
      </c>
      <c r="AG43" s="23">
        <f>IF(AND(ISNUMBER(Emissions!V43),ISNUMBER(Dispersion!L23)),Emissions!V43*453.59/3600*Dispersion!L23,0)</f>
        <v>0</v>
      </c>
      <c r="AH43" s="23">
        <f>IF(AND(ISNUMBER(Emissions!V43),ISNUMBER(Dispersion!L24)),Emissions!V43*453.59/3600*Dispersion!L24,0)</f>
        <v>0</v>
      </c>
      <c r="AI43" s="23">
        <f>IF(AND(ISNUMBER(Emissions!W43),ISNUMBER(Dispersion!L25)),Emissions!W43*2000*453.59/8760/3600*Dispersion!L25,0)</f>
        <v>0</v>
      </c>
      <c r="AJ43" s="23">
        <f>IF(AND(ISNUMBER(Emissions!X43),ISNUMBER(Dispersion!M23)),Emissions!X43*453.59/3600*Dispersion!M23,0)</f>
        <v>0</v>
      </c>
      <c r="AK43" s="23">
        <f>IF(AND(ISNUMBER(Emissions!X43),ISNUMBER(Dispersion!M24)),Emissions!X43*453.59/3600*Dispersion!M24,0)</f>
        <v>0</v>
      </c>
      <c r="AL43" s="23">
        <f>IF(AND(ISNUMBER(Emissions!Y43),ISNUMBER(Dispersion!M25)),Emissions!Y43*2000*453.59/8760/3600*Dispersion!M25,0)</f>
        <v>0</v>
      </c>
      <c r="AM43" s="23">
        <f>IF(AND(ISNUMBER(Emissions!Z43),ISNUMBER(Dispersion!N23)),Emissions!Z43*453.59/3600*Dispersion!N23,0)</f>
        <v>0</v>
      </c>
      <c r="AN43" s="23">
        <f>IF(AND(ISNUMBER(Emissions!Z43),ISNUMBER(Dispersion!N24)),Emissions!Z43*453.59/3600*Dispersion!N24,0)</f>
        <v>0</v>
      </c>
      <c r="AO43" s="23">
        <f>IF(AND(ISNUMBER(Emissions!AA43),ISNUMBER(Dispersion!N25)),Emissions!AA43*2000*453.59/8760/3600*Dispersion!N25,0)</f>
        <v>0</v>
      </c>
      <c r="AP43" s="23">
        <f>IF(AND(ISNUMBER(Emissions!AB43),ISNUMBER(Dispersion!O23)),Emissions!AB43*453.59/3600*Dispersion!O23,0)</f>
        <v>0</v>
      </c>
      <c r="AQ43" s="23">
        <f>IF(AND(ISNUMBER(Emissions!AB43),ISNUMBER(Dispersion!O24)),Emissions!AB43*453.59/3600*Dispersion!O24,0)</f>
        <v>0</v>
      </c>
      <c r="AR43" s="23">
        <f>IF(AND(ISNUMBER(Emissions!AC43),ISNUMBER(Dispersion!O25)),Emissions!AC43*2000*453.59/8760/3600*Dispersion!O25,0)</f>
        <v>0</v>
      </c>
      <c r="AS43" s="23">
        <f>IF(AND(ISNUMBER(Emissions!AD43),ISNUMBER(Dispersion!P23)),Emissions!AD43*453.59/3600*Dispersion!P23,0)</f>
        <v>0</v>
      </c>
      <c r="AT43" s="23">
        <f>IF(AND(ISNUMBER(Emissions!AD43),ISNUMBER(Dispersion!P24)),Emissions!AD43*453.59/3600*Dispersion!P24,0)</f>
        <v>0</v>
      </c>
      <c r="AU43" s="23">
        <f>IF(AND(ISNUMBER(Emissions!AE43),ISNUMBER(Dispersion!P25)),Emissions!AE43*2000*453.59/8760/3600*Dispersion!P25,0)</f>
        <v>0</v>
      </c>
      <c r="AV43" s="23">
        <f>IF(AND(ISNUMBER(Emissions!AF43),ISNUMBER(Dispersion!Q23)),Emissions!AF43*453.59/3600*Dispersion!Q23,0)</f>
        <v>0</v>
      </c>
      <c r="AW43" s="23">
        <f>IF(AND(ISNUMBER(Emissions!AF43),ISNUMBER(Dispersion!Q24)),Emissions!AF43*453.59/3600*Dispersion!Q24,0)</f>
        <v>0</v>
      </c>
      <c r="AX43" s="23">
        <f>IF(AND(ISNUMBER(Emissions!AG43),ISNUMBER(Dispersion!Q25)),Emissions!AG43*2000*453.59/8760/3600*Dispersion!Q25,0)</f>
        <v>0</v>
      </c>
      <c r="AY43" s="23">
        <f>IF(AND(ISNUMBER(Emissions!AH43),ISNUMBER(Dispersion!R23)),Emissions!AH43*453.59/3600*Dispersion!R23,0)</f>
        <v>0</v>
      </c>
      <c r="AZ43" s="23">
        <f>IF(AND(ISNUMBER(Emissions!AH43),ISNUMBER(Dispersion!R24)),Emissions!AH43*453.59/3600*Dispersion!R24,0)</f>
        <v>0</v>
      </c>
      <c r="BA43" s="23">
        <f>IF(AND(ISNUMBER(Emissions!AI43),ISNUMBER(Dispersion!R25)),Emissions!AI43*2000*453.59/8760/3600*Dispersion!R25,0)</f>
        <v>0</v>
      </c>
      <c r="BB43" s="23">
        <f>IF(AND(ISNUMBER(Emissions!AJ43),ISNUMBER(Dispersion!S23)),Emissions!AJ43*453.59/3600*Dispersion!S23,0)</f>
        <v>0</v>
      </c>
      <c r="BC43" s="23">
        <f>IF(AND(ISNUMBER(Emissions!AJ43),ISNUMBER(Dispersion!S24)),Emissions!AJ43*453.59/3600*Dispersion!S24,0)</f>
        <v>0</v>
      </c>
      <c r="BD43" s="23">
        <f>IF(AND(ISNUMBER(Emissions!AK43),ISNUMBER(Dispersion!S25)),Emissions!AK43*2000*453.59/8760/3600*Dispersion!S25,0)</f>
        <v>0</v>
      </c>
      <c r="BE43" s="23">
        <f>IF(AND(ISNUMBER(Emissions!AL43),ISNUMBER(Dispersion!T23)),Emissions!AL43*453.59/3600*Dispersion!T23,0)</f>
        <v>0</v>
      </c>
      <c r="BF43" s="23">
        <f>IF(AND(ISNUMBER(Emissions!AL43),ISNUMBER(Dispersion!T24)),Emissions!AL43*453.59/3600*Dispersion!T24,0)</f>
        <v>0</v>
      </c>
      <c r="BG43" s="23">
        <f>IF(AND(ISNUMBER(Emissions!AM43),ISNUMBER(Dispersion!T25)),Emissions!AM43*2000*453.59/8760/3600*Dispersion!T25,0)</f>
        <v>0</v>
      </c>
      <c r="BH43" s="23">
        <f>IF(AND(ISNUMBER(Emissions!AN43),ISNUMBER(Dispersion!U23)),Emissions!AN43*453.59/3600*Dispersion!U23,0)</f>
        <v>0</v>
      </c>
      <c r="BI43" s="23">
        <f>IF(AND(ISNUMBER(Emissions!AN43),ISNUMBER(Dispersion!U24)),Emissions!AN43*453.59/3600*Dispersion!U24,0)</f>
        <v>0</v>
      </c>
      <c r="BJ43" s="23">
        <f>IF(AND(ISNUMBER(Emissions!AO43),ISNUMBER(Dispersion!U25)),Emissions!AO43*2000*453.59/8760/3600*Dispersion!U25,0)</f>
        <v>0</v>
      </c>
      <c r="BK43" s="23">
        <f>IF(AND(ISNUMBER(Emissions!AP43),ISNUMBER(Dispersion!V23)),Emissions!AP43*453.59/3600*Dispersion!V23,0)</f>
        <v>0</v>
      </c>
      <c r="BL43" s="23">
        <f>IF(AND(ISNUMBER(Emissions!AP43),ISNUMBER(Dispersion!V24)),Emissions!AP43*453.59/3600*Dispersion!V24,0)</f>
        <v>0</v>
      </c>
      <c r="BM43" s="23">
        <f>IF(AND(ISNUMBER(Emissions!AQ43),ISNUMBER(Dispersion!V25)),Emissions!AQ43*2000*453.59/8760/3600*Dispersion!V25,0)</f>
        <v>0</v>
      </c>
      <c r="BN43" s="23">
        <f>IF(AND(ISNUMBER(Emissions!AR43),ISNUMBER(Dispersion!W23)),Emissions!AR43*453.59/3600*Dispersion!W23,0)</f>
        <v>0</v>
      </c>
      <c r="BO43" s="23">
        <f>IF(AND(ISNUMBER(Emissions!AR43),ISNUMBER(Dispersion!W24)),Emissions!AR43*453.59/3600*Dispersion!W24,0)</f>
        <v>0</v>
      </c>
      <c r="BP43" s="23">
        <f>IF(AND(ISNUMBER(Emissions!AS43),ISNUMBER(Dispersion!W25)),Emissions!AS43*2000*453.59/8760/3600*Dispersion!W25,0)</f>
        <v>0</v>
      </c>
      <c r="BQ43" s="23">
        <f>IF(AND(ISNUMBER(Emissions!AT43),ISNUMBER(Dispersion!X23)),Emissions!AT43*453.59/3600*Dispersion!X23,0)</f>
        <v>0</v>
      </c>
      <c r="BR43" s="23">
        <f>IF(AND(ISNUMBER(Emissions!AT43),ISNUMBER(Dispersion!X24)),Emissions!AT43*453.59/3600*Dispersion!X24,0)</f>
        <v>0</v>
      </c>
      <c r="BS43" s="23">
        <f>IF(AND(ISNUMBER(Emissions!AU43),ISNUMBER(Dispersion!X25)),Emissions!AU43*2000*453.59/8760/3600*Dispersion!X25,0)</f>
        <v>0</v>
      </c>
      <c r="BT43" s="23">
        <f>IF(AND(ISNUMBER(Emissions!AV43),ISNUMBER(Dispersion!Y23)),Emissions!AV43*453.59/3600*Dispersion!Y23,0)</f>
        <v>0</v>
      </c>
      <c r="BU43" s="23">
        <f>IF(AND(ISNUMBER(Emissions!AV43),ISNUMBER(Dispersion!Y24)),Emissions!AV43*453.59/3600*Dispersion!Y24,0)</f>
        <v>0</v>
      </c>
      <c r="BV43" s="23">
        <f>IF(AND(ISNUMBER(Emissions!AW43),ISNUMBER(Dispersion!Y25)),Emissions!AW43*2000*453.59/8760/3600*Dispersion!Y25,0)</f>
        <v>0</v>
      </c>
      <c r="BW43" s="23">
        <f>IF(AND(ISNUMBER(Emissions!AX43),ISNUMBER(Dispersion!Z23)),Emissions!AX43*453.59/3600*Dispersion!Z23,0)</f>
        <v>0</v>
      </c>
      <c r="BX43" s="23">
        <f>IF(AND(ISNUMBER(Emissions!AX43),ISNUMBER(Dispersion!Z24)),Emissions!AX43*453.59/3600*Dispersion!Z24,0)</f>
        <v>0</v>
      </c>
      <c r="BY43" s="23">
        <f>IF(AND(ISNUMBER(Emissions!AY43),ISNUMBER(Dispersion!Z25)),Emissions!AY43*2000*453.59/8760/3600*Dispersion!Z25,0)</f>
        <v>0</v>
      </c>
      <c r="BZ43" s="23">
        <f>IF(AND(ISNUMBER(Emissions!AZ43),ISNUMBER(Dispersion!AA23)),Emissions!AZ43*453.59/3600*Dispersion!AA23,0)</f>
        <v>0</v>
      </c>
      <c r="CA43" s="23">
        <f>IF(AND(ISNUMBER(Emissions!AZ43),ISNUMBER(Dispersion!AA24)),Emissions!AZ43*453.59/3600*Dispersion!AA24,0)</f>
        <v>0</v>
      </c>
      <c r="CB43" s="23">
        <f>IF(AND(ISNUMBER(Emissions!BA43),ISNUMBER(Dispersion!AA25)),Emissions!BA43*2000*453.59/8760/3600*Dispersion!AA25,0)</f>
        <v>0</v>
      </c>
      <c r="CC43" s="23">
        <f>IF(AND(ISNUMBER(Emissions!BB43),ISNUMBER(Dispersion!AB23)),Emissions!BB43*453.59/3600*Dispersion!AB23,0)</f>
        <v>0</v>
      </c>
      <c r="CD43" s="23">
        <f>IF(AND(ISNUMBER(Emissions!BB43),ISNUMBER(Dispersion!AB24)),Emissions!BB43*453.59/3600*Dispersion!AB24,0)</f>
        <v>0</v>
      </c>
      <c r="CE43" s="23">
        <f>IF(AND(ISNUMBER(Emissions!BC43),ISNUMBER(Dispersion!AB25)),Emissions!BC43*2000*453.59/8760/3600*Dispersion!AB25,0)</f>
        <v>0</v>
      </c>
      <c r="CF43" s="23">
        <f>IF(AND(ISNUMBER(Emissions!BD43),ISNUMBER(Dispersion!AC23)),Emissions!BD43*453.59/3600*Dispersion!AC23,0)</f>
        <v>0</v>
      </c>
      <c r="CG43" s="23">
        <f>IF(AND(ISNUMBER(Emissions!BD43),ISNUMBER(Dispersion!AC24)),Emissions!BD43*453.59/3600*Dispersion!AC24,0)</f>
        <v>0</v>
      </c>
      <c r="CH43" s="23">
        <f>IF(AND(ISNUMBER(Emissions!BE43),ISNUMBER(Dispersion!AC25)),Emissions!BE43*2000*453.59/8760/3600*Dispersion!AC25,0)</f>
        <v>0</v>
      </c>
      <c r="CI43" s="23">
        <f>IF(AND(ISNUMBER(Emissions!BF43),ISNUMBER(Dispersion!AD23)),Emissions!BF43*453.59/3600*Dispersion!AD23,0)</f>
        <v>0</v>
      </c>
      <c r="CJ43" s="23">
        <f>IF(AND(ISNUMBER(Emissions!BF43),ISNUMBER(Dispersion!AD24)),Emissions!BF43*453.59/3600*Dispersion!AD24,0)</f>
        <v>0</v>
      </c>
      <c r="CK43" s="23">
        <f>IF(AND(ISNUMBER(Emissions!BG43),ISNUMBER(Dispersion!AD25)),Emissions!BG43*2000*453.59/8760/3600*Dispersion!AD25,0)</f>
        <v>0</v>
      </c>
      <c r="CL43" s="23">
        <f>IF(AND(ISNUMBER(Emissions!BH43),ISNUMBER(Dispersion!AE23)),Emissions!BH43*453.59/3600*Dispersion!AE23,0)</f>
        <v>0</v>
      </c>
      <c r="CM43" s="23">
        <f>IF(AND(ISNUMBER(Emissions!BH43),ISNUMBER(Dispersion!AE24)),Emissions!BH43*453.59/3600*Dispersion!AE24,0)</f>
        <v>0</v>
      </c>
      <c r="CN43" s="23">
        <f>IF(AND(ISNUMBER(Emissions!BI43),ISNUMBER(Dispersion!AE25)),Emissions!BI43*2000*453.59/8760/3600*Dispersion!AE25,0)</f>
        <v>0</v>
      </c>
      <c r="CO43" s="23">
        <f>IF(AND(ISNUMBER(Emissions!BJ43),ISNUMBER(Dispersion!AF23)),Emissions!BJ43*453.59/3600*Dispersion!AF23,0)</f>
        <v>0</v>
      </c>
      <c r="CP43" s="23">
        <f>IF(AND(ISNUMBER(Emissions!BJ43),ISNUMBER(Dispersion!AF24)),Emissions!BJ43*453.59/3600*Dispersion!AF24,0)</f>
        <v>0</v>
      </c>
      <c r="CQ43" s="23">
        <f>IF(AND(ISNUMBER(Emissions!BK43),ISNUMBER(Dispersion!AF25)),Emissions!BK43*2000*453.59/8760/3600*Dispersion!AF25,0)</f>
        <v>0</v>
      </c>
      <c r="CR43" s="23">
        <f>IF(AND(ISNUMBER(Emissions!BL43),ISNUMBER(Dispersion!AG23)),Emissions!BL43*453.59/3600*Dispersion!AG23,0)</f>
        <v>0</v>
      </c>
      <c r="CS43" s="23">
        <f>IF(AND(ISNUMBER(Emissions!BL43),ISNUMBER(Dispersion!AG24)),Emissions!BL43*453.59/3600*Dispersion!AG24,0)</f>
        <v>0</v>
      </c>
      <c r="CT43" s="23">
        <f>IF(AND(ISNUMBER(Emissions!BM43),ISNUMBER(Dispersion!AG25)),Emissions!BM43*2000*453.59/8760/3600*Dispersion!AG25,0)</f>
        <v>0</v>
      </c>
      <c r="CU43" s="23">
        <f>IF(AND(ISNUMBER(Emissions!BN43),ISNUMBER(Dispersion!AH23)),Emissions!BN43*453.59/3600*Dispersion!AH23,0)</f>
        <v>0</v>
      </c>
      <c r="CV43" s="23">
        <f>IF(AND(ISNUMBER(Emissions!BN43),ISNUMBER(Dispersion!AH24)),Emissions!BN43*453.59/3600*Dispersion!AH24,0)</f>
        <v>0</v>
      </c>
      <c r="CW43" s="23">
        <f>IF(AND(ISNUMBER(Emissions!BO43),ISNUMBER(Dispersion!AH25)),Emissions!BO43*2000*453.59/8760/3600*Dispersion!AH25,0)</f>
        <v>0</v>
      </c>
      <c r="CX43" s="23">
        <f>IF(AND(ISNUMBER(Emissions!BP43),ISNUMBER(Dispersion!AI23)),Emissions!BP43*453.59/3600*Dispersion!AI23,0)</f>
        <v>0</v>
      </c>
      <c r="CY43" s="23">
        <f>IF(AND(ISNUMBER(Emissions!BP43),ISNUMBER(Dispersion!AI24)),Emissions!BP43*453.59/3600*Dispersion!AI24,0)</f>
        <v>0</v>
      </c>
      <c r="CZ43" s="23">
        <f>IF(AND(ISNUMBER(Emissions!BQ43),ISNUMBER(Dispersion!AI25)),Emissions!BQ43*2000*453.59/8760/3600*Dispersion!AI25,0)</f>
        <v>0</v>
      </c>
      <c r="DA43" s="23">
        <f>IF(AND(ISNUMBER(Emissions!BR43),ISNUMBER(Dispersion!AJ23)),Emissions!BR43*453.59/3600*Dispersion!AJ23,0)</f>
        <v>0</v>
      </c>
      <c r="DB43" s="23">
        <f>IF(AND(ISNUMBER(Emissions!BR43),ISNUMBER(Dispersion!AJ24)),Emissions!BR43*453.59/3600*Dispersion!AJ24,0)</f>
        <v>0</v>
      </c>
      <c r="DC43" s="23">
        <f>IF(AND(ISNUMBER(Emissions!BS43),ISNUMBER(Dispersion!AJ25)),Emissions!BS43*2000*453.59/8760/3600*Dispersion!AJ25,0)</f>
        <v>0</v>
      </c>
      <c r="DD43" s="23">
        <f>IF(AND(ISNUMBER(Emissions!BT43),ISNUMBER(Dispersion!AK23)),Emissions!BT43*453.59/3600*Dispersion!AK23,0)</f>
        <v>0</v>
      </c>
      <c r="DE43" s="23">
        <f>IF(AND(ISNUMBER(Emissions!BT43),ISNUMBER(Dispersion!AK24)),Emissions!BT43*453.59/3600*Dispersion!AK24,0)</f>
        <v>0</v>
      </c>
      <c r="DF43" s="23">
        <f>IF(AND(ISNUMBER(Emissions!BU43),ISNUMBER(Dispersion!AK25)),Emissions!BU43*2000*453.59/8760/3600*Dispersion!AK25,0)</f>
        <v>0</v>
      </c>
      <c r="DG43" s="23">
        <f>IF(AND(ISNUMBER(Emissions!BV43),ISNUMBER(Dispersion!AL23)),Emissions!BV43*453.59/3600*Dispersion!AL23,0)</f>
        <v>0</v>
      </c>
      <c r="DH43" s="23">
        <f>IF(AND(ISNUMBER(Emissions!BV43),ISNUMBER(Dispersion!AL24)),Emissions!BV43*453.59/3600*Dispersion!AL24,0)</f>
        <v>0</v>
      </c>
      <c r="DI43" s="23">
        <f>IF(AND(ISNUMBER(Emissions!BW43),ISNUMBER(Dispersion!AL25)),Emissions!BW43*2000*453.59/8760/3600*Dispersion!AL25,0)</f>
        <v>0</v>
      </c>
      <c r="DJ43" s="23">
        <f>IF(AND(ISNUMBER(Emissions!BX43),ISNUMBER(Dispersion!AM23)),Emissions!BX43*453.59/3600*Dispersion!AM23,0)</f>
        <v>0</v>
      </c>
      <c r="DK43" s="23">
        <f>IF(AND(ISNUMBER(Emissions!BX43),ISNUMBER(Dispersion!AM24)),Emissions!BX43*453.59/3600*Dispersion!AM24,0)</f>
        <v>0</v>
      </c>
      <c r="DL43" s="23">
        <f>IF(AND(ISNUMBER(Emissions!BY43),ISNUMBER(Dispersion!AM25)),Emissions!BY43*2000*453.59/8760/3600*Dispersion!AM25,0)</f>
        <v>0</v>
      </c>
      <c r="DM43" s="23">
        <f>IF(AND(ISNUMBER(Emissions!BZ43),ISNUMBER(Dispersion!AN23)),Emissions!BZ43*453.59/3600*Dispersion!AN23,0)</f>
        <v>0</v>
      </c>
      <c r="DN43" s="23">
        <f>IF(AND(ISNUMBER(Emissions!BZ43),ISNUMBER(Dispersion!AN24)),Emissions!BZ43*453.59/3600*Dispersion!AN24,0)</f>
        <v>0</v>
      </c>
      <c r="DO43" s="23">
        <f>IF(AND(ISNUMBER(Emissions!CA43),ISNUMBER(Dispersion!AN25)),Emissions!CA43*2000*453.59/8760/3600*Dispersion!AN25,0)</f>
        <v>0</v>
      </c>
      <c r="DP43" s="23">
        <f>IF(AND(ISNUMBER(Emissions!CB43),ISNUMBER(Dispersion!AO23)),Emissions!CB43*453.59/3600*Dispersion!AO23,0)</f>
        <v>0</v>
      </c>
      <c r="DQ43" s="23">
        <f>IF(AND(ISNUMBER(Emissions!CB43),ISNUMBER(Dispersion!AO24)),Emissions!CB43*453.59/3600*Dispersion!AO24,0)</f>
        <v>0</v>
      </c>
      <c r="DR43" s="23">
        <f>IF(AND(ISNUMBER(Emissions!CC43),ISNUMBER(Dispersion!AO25)),Emissions!CC43*2000*453.59/8760/3600*Dispersion!AO25,0)</f>
        <v>0</v>
      </c>
      <c r="DS43" s="23">
        <f>IF(AND(ISNUMBER(Emissions!CD43),ISNUMBER(Dispersion!AP23)),Emissions!CD43*453.59/3600*Dispersion!AP23,0)</f>
        <v>0</v>
      </c>
      <c r="DT43" s="23">
        <f>IF(AND(ISNUMBER(Emissions!CD43),ISNUMBER(Dispersion!AP24)),Emissions!CD43*453.59/3600*Dispersion!AP24,0)</f>
        <v>0</v>
      </c>
      <c r="DU43" s="23">
        <f>IF(AND(ISNUMBER(Emissions!CE43),ISNUMBER(Dispersion!AP25)),Emissions!CE43*2000*453.59/8760/3600*Dispersion!AP25,0)</f>
        <v>0</v>
      </c>
      <c r="DV43" s="23">
        <f>IF(AND(ISNUMBER(Emissions!CF43),ISNUMBER(Dispersion!AQ23)),Emissions!CF43*453.59/3600*Dispersion!AQ23,0)</f>
        <v>0</v>
      </c>
      <c r="DW43" s="23">
        <f>IF(AND(ISNUMBER(Emissions!CF43),ISNUMBER(Dispersion!AQ24)),Emissions!CF43*453.59/3600*Dispersion!AQ24,0)</f>
        <v>0</v>
      </c>
      <c r="DX43" s="23">
        <f>IF(AND(ISNUMBER(Emissions!CG43),ISNUMBER(Dispersion!AQ25)),Emissions!CG43*2000*453.59/8760/3600*Dispersion!AQ25,0)</f>
        <v>0</v>
      </c>
      <c r="DY43" s="23">
        <f>IF(AND(ISNUMBER(Emissions!CH43),ISNUMBER(Dispersion!AR23)),Emissions!CH43*453.59/3600*Dispersion!AR23,0)</f>
        <v>0</v>
      </c>
      <c r="DZ43" s="23">
        <f>IF(AND(ISNUMBER(Emissions!CH43),ISNUMBER(Dispersion!AR24)),Emissions!CH43*453.59/3600*Dispersion!AR24,0)</f>
        <v>0</v>
      </c>
      <c r="EA43" s="23">
        <f>IF(AND(ISNUMBER(Emissions!CI43),ISNUMBER(Dispersion!AR25)),Emissions!CI43*2000*453.59/8760/3600*Dispersion!AR25,0)</f>
        <v>0</v>
      </c>
      <c r="EB43" s="23">
        <f>IF(AND(ISNUMBER(Emissions!CJ43),ISNUMBER(Dispersion!AS23)),Emissions!CJ43*453.59/3600*Dispersion!AS23,0)</f>
        <v>0</v>
      </c>
      <c r="EC43" s="23">
        <f>IF(AND(ISNUMBER(Emissions!CJ43),ISNUMBER(Dispersion!AS24)),Emissions!CJ43*453.59/3600*Dispersion!AS24,0)</f>
        <v>0</v>
      </c>
      <c r="ED43" s="23">
        <f>IF(AND(ISNUMBER(Emissions!CK43),ISNUMBER(Dispersion!AS25)),Emissions!CK43*2000*453.59/8760/3600*Dispersion!AS25,0)</f>
        <v>0</v>
      </c>
      <c r="EE43" s="23">
        <f>IF(AND(ISNUMBER(Emissions!CL43),ISNUMBER(Dispersion!AT23)),Emissions!CL43*453.59/3600*Dispersion!AT23,0)</f>
        <v>0</v>
      </c>
      <c r="EF43" s="23">
        <f>IF(AND(ISNUMBER(Emissions!CL43),ISNUMBER(Dispersion!AT24)),Emissions!CL43*453.59/3600*Dispersion!AT24,0)</f>
        <v>0</v>
      </c>
      <c r="EG43" s="23">
        <f>IF(AND(ISNUMBER(Emissions!CM43),ISNUMBER(Dispersion!AT25)),Emissions!CM43*2000*453.59/8760/3600*Dispersion!AT25,0)</f>
        <v>0</v>
      </c>
      <c r="EH43" s="23">
        <f>IF(AND(ISNUMBER(Emissions!CN43),ISNUMBER(Dispersion!AU23)),Emissions!CN43*453.59/3600*Dispersion!AU23,0)</f>
        <v>0</v>
      </c>
      <c r="EI43" s="23">
        <f>IF(AND(ISNUMBER(Emissions!CN43),ISNUMBER(Dispersion!AU24)),Emissions!CN43*453.59/3600*Dispersion!AU24,0)</f>
        <v>0</v>
      </c>
      <c r="EJ43" s="23">
        <f>IF(AND(ISNUMBER(Emissions!CO43),ISNUMBER(Dispersion!AU25)),Emissions!CO43*2000*453.59/8760/3600*Dispersion!AU25,0)</f>
        <v>0</v>
      </c>
      <c r="EK43" s="23">
        <f>IF(AND(ISNUMBER(Emissions!CP43),ISNUMBER(Dispersion!AV23)),Emissions!CP43*453.59/3600*Dispersion!AV23,0)</f>
        <v>0</v>
      </c>
      <c r="EL43" s="23">
        <f>IF(AND(ISNUMBER(Emissions!CP43),ISNUMBER(Dispersion!AV24)),Emissions!CP43*453.59/3600*Dispersion!AV24,0)</f>
        <v>0</v>
      </c>
      <c r="EM43" s="23">
        <f>IF(AND(ISNUMBER(Emissions!CQ43),ISNUMBER(Dispersion!AV25)),Emissions!CQ43*2000*453.59/8760/3600*Dispersion!AV25,0)</f>
        <v>0</v>
      </c>
      <c r="EN43" s="23">
        <f>IF(AND(ISNUMBER(Emissions!CR43),ISNUMBER(Dispersion!AW23)),Emissions!CR43*453.59/3600*Dispersion!AW23,0)</f>
        <v>0</v>
      </c>
      <c r="EO43" s="23">
        <f>IF(AND(ISNUMBER(Emissions!CR43),ISNUMBER(Dispersion!AW24)),Emissions!CR43*453.59/3600*Dispersion!AW24,0)</f>
        <v>0</v>
      </c>
      <c r="EP43" s="23">
        <f>IF(AND(ISNUMBER(Emissions!CS43),ISNUMBER(Dispersion!AW25)),Emissions!CS43*2000*453.59/8760/3600*Dispersion!AW25,0)</f>
        <v>0</v>
      </c>
      <c r="EQ43" s="23">
        <f>IF(AND(ISNUMBER(Emissions!CT43),ISNUMBER(Dispersion!AX23)),Emissions!CT43*453.59/3600*Dispersion!AX23,0)</f>
        <v>0</v>
      </c>
      <c r="ER43" s="23">
        <f>IF(AND(ISNUMBER(Emissions!CT43),ISNUMBER(Dispersion!AX24)),Emissions!CT43*453.59/3600*Dispersion!AX24,0)</f>
        <v>0</v>
      </c>
      <c r="ES43" s="23">
        <f>IF(AND(ISNUMBER(Emissions!CU43),ISNUMBER(Dispersion!AX25)),Emissions!CU43*2000*453.59/8760/3600*Dispersion!AX25,0)</f>
        <v>0</v>
      </c>
      <c r="ET43" s="23">
        <f>IF(AND(ISNUMBER(Emissions!CV43),ISNUMBER(Dispersion!AY23)),Emissions!CV43*453.59/3600*Dispersion!AY23,0)</f>
        <v>0</v>
      </c>
      <c r="EU43" s="23">
        <f>IF(AND(ISNUMBER(Emissions!CV43),ISNUMBER(Dispersion!AY24)),Emissions!CV43*453.59/3600*Dispersion!AY24,0)</f>
        <v>0</v>
      </c>
      <c r="EV43" s="23">
        <f>IF(AND(ISNUMBER(Emissions!CW43),ISNUMBER(Dispersion!AY25)),Emissions!CW43*2000*453.59/8760/3600*Dispersion!AY25,0)</f>
        <v>0</v>
      </c>
      <c r="EW43" s="23">
        <f>IF(AND(ISNUMBER(Emissions!CX43),ISNUMBER(Dispersion!AZ23)),Emissions!CX43*453.59/3600*Dispersion!AZ23,0)</f>
        <v>0</v>
      </c>
      <c r="EX43" s="23">
        <f>IF(AND(ISNUMBER(Emissions!CX43),ISNUMBER(Dispersion!AZ24)),Emissions!CX43*453.59/3600*Dispersion!AZ24,0)</f>
        <v>0</v>
      </c>
      <c r="EY43" s="36">
        <f>IF(AND(ISNUMBER(Emissions!CY43),ISNUMBER(Dispersion!AZ25)),Emissions!CY43*2000*453.59/8760/3600*Dispersion!AZ25,0)</f>
        <v>0</v>
      </c>
    </row>
    <row r="44" spans="1:155" x14ac:dyDescent="0.2">
      <c r="A44" s="14" t="s">
        <v>116</v>
      </c>
      <c r="B44" s="14" t="s">
        <v>448</v>
      </c>
      <c r="C44" s="33">
        <f t="shared" si="0"/>
        <v>0</v>
      </c>
      <c r="D44" s="23">
        <f t="shared" si="1"/>
        <v>0</v>
      </c>
      <c r="E44" s="36">
        <f t="shared" si="2"/>
        <v>0</v>
      </c>
      <c r="F44" s="34">
        <f>IF(AND(ISNUMBER(Emissions!D44),ISNUMBER(Dispersion!C23)),Emissions!D44*453.59/3600*Dispersion!C23,0)</f>
        <v>0</v>
      </c>
      <c r="G44" s="23">
        <f>IF(AND(ISNUMBER(Emissions!D44),ISNUMBER(Dispersion!C24)),Emissions!D44*453.59/3600*Dispersion!C24,0)</f>
        <v>0</v>
      </c>
      <c r="H44" s="23">
        <f>IF(AND(ISNUMBER(Emissions!E44),ISNUMBER(Dispersion!C25)),Emissions!E44*2000*453.59/8760/3600*Dispersion!C25,0)</f>
        <v>0</v>
      </c>
      <c r="I44" s="23">
        <f>IF(AND(ISNUMBER(Emissions!F44),ISNUMBER(Dispersion!D23)),Emissions!F44*453.59/3600*Dispersion!D23,0)</f>
        <v>0</v>
      </c>
      <c r="J44" s="23">
        <f>IF(AND(ISNUMBER(Emissions!F44),ISNUMBER(Dispersion!D24)),Emissions!F44*453.59/3600*Dispersion!D24,0)</f>
        <v>0</v>
      </c>
      <c r="K44" s="23">
        <f>IF(AND(ISNUMBER(Emissions!G44),ISNUMBER(Dispersion!D25)),Emissions!G44*2000*453.59/8760/3600*Dispersion!D25,0)</f>
        <v>0</v>
      </c>
      <c r="L44" s="23">
        <f>IF(AND(ISNUMBER(Emissions!H44),ISNUMBER(Dispersion!E23)),Emissions!H44*453.59/3600*Dispersion!E23,0)</f>
        <v>0</v>
      </c>
      <c r="M44" s="23">
        <f>IF(AND(ISNUMBER(Emissions!H44),ISNUMBER(Dispersion!E24)),Emissions!H44*453.59/3600*Dispersion!E24,0)</f>
        <v>0</v>
      </c>
      <c r="N44" s="23">
        <f>IF(AND(ISNUMBER(Emissions!I44),ISNUMBER(Dispersion!E25)),Emissions!I44*2000*453.59/8760/3600*Dispersion!E25,0)</f>
        <v>0</v>
      </c>
      <c r="O44" s="23">
        <f>IF(AND(ISNUMBER(Emissions!J44),ISNUMBER(Dispersion!F23)),Emissions!J44*453.59/3600*Dispersion!F23,0)</f>
        <v>0</v>
      </c>
      <c r="P44" s="23">
        <f>IF(AND(ISNUMBER(Emissions!J44),ISNUMBER(Dispersion!F24)),Emissions!J44*453.59/3600*Dispersion!F24,0)</f>
        <v>0</v>
      </c>
      <c r="Q44" s="23">
        <f>IF(AND(ISNUMBER(Emissions!K44),ISNUMBER(Dispersion!F25)),Emissions!K44*2000*453.59/8760/3600*Dispersion!F25,0)</f>
        <v>0</v>
      </c>
      <c r="R44" s="23">
        <f>IF(AND(ISNUMBER(Emissions!L44),ISNUMBER(Dispersion!G23)),Emissions!L44*453.59/3600*Dispersion!G23,0)</f>
        <v>0</v>
      </c>
      <c r="S44" s="23">
        <f>IF(AND(ISNUMBER(Emissions!L44),ISNUMBER(Dispersion!G24)),Emissions!L44*453.59/3600*Dispersion!G24,0)</f>
        <v>0</v>
      </c>
      <c r="T44" s="23">
        <f>IF(AND(ISNUMBER(Emissions!M44),ISNUMBER(Dispersion!G25)),Emissions!M44*2000*453.59/8760/3600*Dispersion!G25,0)</f>
        <v>0</v>
      </c>
      <c r="U44" s="23">
        <f>IF(AND(ISNUMBER(Emissions!N44),ISNUMBER(Dispersion!H23)),Emissions!N44*453.59/3600*Dispersion!H23,0)</f>
        <v>0</v>
      </c>
      <c r="V44" s="23">
        <f>IF(AND(ISNUMBER(Emissions!N44),ISNUMBER(Dispersion!H24)),Emissions!N44*453.59/3600*Dispersion!H24,0)</f>
        <v>0</v>
      </c>
      <c r="W44" s="23">
        <f>IF(AND(ISNUMBER(Emissions!O44),ISNUMBER(Dispersion!H25)),Emissions!O44*2000*453.59/8760/3600*Dispersion!H25,0)</f>
        <v>0</v>
      </c>
      <c r="X44" s="23">
        <f>IF(AND(ISNUMBER(Emissions!P44),ISNUMBER(Dispersion!I23)),Emissions!P44*453.59/3600*Dispersion!I23,0)</f>
        <v>0</v>
      </c>
      <c r="Y44" s="23">
        <f>IF(AND(ISNUMBER(Emissions!P44),ISNUMBER(Dispersion!I24)),Emissions!P44*453.59/3600*Dispersion!I24,0)</f>
        <v>0</v>
      </c>
      <c r="Z44" s="23">
        <f>IF(AND(ISNUMBER(Emissions!Q44),ISNUMBER(Dispersion!I25)),Emissions!Q44*2000*453.59/8760/3600*Dispersion!I25,0)</f>
        <v>0</v>
      </c>
      <c r="AA44" s="23">
        <f>IF(AND(ISNUMBER(Emissions!R44),ISNUMBER(Dispersion!J23)),Emissions!R44*453.59/3600*Dispersion!J23,0)</f>
        <v>0</v>
      </c>
      <c r="AB44" s="23">
        <f>IF(AND(ISNUMBER(Emissions!R44),ISNUMBER(Dispersion!J24)),Emissions!R44*453.59/3600*Dispersion!J24,0)</f>
        <v>0</v>
      </c>
      <c r="AC44" s="23">
        <f>IF(AND(ISNUMBER(Emissions!S44),ISNUMBER(Dispersion!J25)),Emissions!S44*2000*453.59/8760/3600*Dispersion!J25,0)</f>
        <v>0</v>
      </c>
      <c r="AD44" s="23">
        <f>IF(AND(ISNUMBER(Emissions!T44),ISNUMBER(Dispersion!K23)),Emissions!T44*453.59/3600*Dispersion!K23,0)</f>
        <v>0</v>
      </c>
      <c r="AE44" s="23">
        <f>IF(AND(ISNUMBER(Emissions!T44),ISNUMBER(Dispersion!K24)),Emissions!T44*453.59/3600*Dispersion!K24,0)</f>
        <v>0</v>
      </c>
      <c r="AF44" s="23">
        <f>IF(AND(ISNUMBER(Emissions!U44),ISNUMBER(Dispersion!K25)),Emissions!U44*2000*453.59/8760/3600*Dispersion!K25,0)</f>
        <v>0</v>
      </c>
      <c r="AG44" s="23">
        <f>IF(AND(ISNUMBER(Emissions!V44),ISNUMBER(Dispersion!L23)),Emissions!V44*453.59/3600*Dispersion!L23,0)</f>
        <v>0</v>
      </c>
      <c r="AH44" s="23">
        <f>IF(AND(ISNUMBER(Emissions!V44),ISNUMBER(Dispersion!L24)),Emissions!V44*453.59/3600*Dispersion!L24,0)</f>
        <v>0</v>
      </c>
      <c r="AI44" s="23">
        <f>IF(AND(ISNUMBER(Emissions!W44),ISNUMBER(Dispersion!L25)),Emissions!W44*2000*453.59/8760/3600*Dispersion!L25,0)</f>
        <v>0</v>
      </c>
      <c r="AJ44" s="23">
        <f>IF(AND(ISNUMBER(Emissions!X44),ISNUMBER(Dispersion!M23)),Emissions!X44*453.59/3600*Dispersion!M23,0)</f>
        <v>0</v>
      </c>
      <c r="AK44" s="23">
        <f>IF(AND(ISNUMBER(Emissions!X44),ISNUMBER(Dispersion!M24)),Emissions!X44*453.59/3600*Dispersion!M24,0)</f>
        <v>0</v>
      </c>
      <c r="AL44" s="23">
        <f>IF(AND(ISNUMBER(Emissions!Y44),ISNUMBER(Dispersion!M25)),Emissions!Y44*2000*453.59/8760/3600*Dispersion!M25,0)</f>
        <v>0</v>
      </c>
      <c r="AM44" s="23">
        <f>IF(AND(ISNUMBER(Emissions!Z44),ISNUMBER(Dispersion!N23)),Emissions!Z44*453.59/3600*Dispersion!N23,0)</f>
        <v>0</v>
      </c>
      <c r="AN44" s="23">
        <f>IF(AND(ISNUMBER(Emissions!Z44),ISNUMBER(Dispersion!N24)),Emissions!Z44*453.59/3600*Dispersion!N24,0)</f>
        <v>0</v>
      </c>
      <c r="AO44" s="23">
        <f>IF(AND(ISNUMBER(Emissions!AA44),ISNUMBER(Dispersion!N25)),Emissions!AA44*2000*453.59/8760/3600*Dispersion!N25,0)</f>
        <v>0</v>
      </c>
      <c r="AP44" s="23">
        <f>IF(AND(ISNUMBER(Emissions!AB44),ISNUMBER(Dispersion!O23)),Emissions!AB44*453.59/3600*Dispersion!O23,0)</f>
        <v>0</v>
      </c>
      <c r="AQ44" s="23">
        <f>IF(AND(ISNUMBER(Emissions!AB44),ISNUMBER(Dispersion!O24)),Emissions!AB44*453.59/3600*Dispersion!O24,0)</f>
        <v>0</v>
      </c>
      <c r="AR44" s="23">
        <f>IF(AND(ISNUMBER(Emissions!AC44),ISNUMBER(Dispersion!O25)),Emissions!AC44*2000*453.59/8760/3600*Dispersion!O25,0)</f>
        <v>0</v>
      </c>
      <c r="AS44" s="23">
        <f>IF(AND(ISNUMBER(Emissions!AD44),ISNUMBER(Dispersion!P23)),Emissions!AD44*453.59/3600*Dispersion!P23,0)</f>
        <v>0</v>
      </c>
      <c r="AT44" s="23">
        <f>IF(AND(ISNUMBER(Emissions!AD44),ISNUMBER(Dispersion!P24)),Emissions!AD44*453.59/3600*Dispersion!P24,0)</f>
        <v>0</v>
      </c>
      <c r="AU44" s="23">
        <f>IF(AND(ISNUMBER(Emissions!AE44),ISNUMBER(Dispersion!P25)),Emissions!AE44*2000*453.59/8760/3600*Dispersion!P25,0)</f>
        <v>0</v>
      </c>
      <c r="AV44" s="23">
        <f>IF(AND(ISNUMBER(Emissions!AF44),ISNUMBER(Dispersion!Q23)),Emissions!AF44*453.59/3600*Dispersion!Q23,0)</f>
        <v>0</v>
      </c>
      <c r="AW44" s="23">
        <f>IF(AND(ISNUMBER(Emissions!AF44),ISNUMBER(Dispersion!Q24)),Emissions!AF44*453.59/3600*Dispersion!Q24,0)</f>
        <v>0</v>
      </c>
      <c r="AX44" s="23">
        <f>IF(AND(ISNUMBER(Emissions!AG44),ISNUMBER(Dispersion!Q25)),Emissions!AG44*2000*453.59/8760/3600*Dispersion!Q25,0)</f>
        <v>0</v>
      </c>
      <c r="AY44" s="23">
        <f>IF(AND(ISNUMBER(Emissions!AH44),ISNUMBER(Dispersion!R23)),Emissions!AH44*453.59/3600*Dispersion!R23,0)</f>
        <v>0</v>
      </c>
      <c r="AZ44" s="23">
        <f>IF(AND(ISNUMBER(Emissions!AH44),ISNUMBER(Dispersion!R24)),Emissions!AH44*453.59/3600*Dispersion!R24,0)</f>
        <v>0</v>
      </c>
      <c r="BA44" s="23">
        <f>IF(AND(ISNUMBER(Emissions!AI44),ISNUMBER(Dispersion!R25)),Emissions!AI44*2000*453.59/8760/3600*Dispersion!R25,0)</f>
        <v>0</v>
      </c>
      <c r="BB44" s="23">
        <f>IF(AND(ISNUMBER(Emissions!AJ44),ISNUMBER(Dispersion!S23)),Emissions!AJ44*453.59/3600*Dispersion!S23,0)</f>
        <v>0</v>
      </c>
      <c r="BC44" s="23">
        <f>IF(AND(ISNUMBER(Emissions!AJ44),ISNUMBER(Dispersion!S24)),Emissions!AJ44*453.59/3600*Dispersion!S24,0)</f>
        <v>0</v>
      </c>
      <c r="BD44" s="23">
        <f>IF(AND(ISNUMBER(Emissions!AK44),ISNUMBER(Dispersion!S25)),Emissions!AK44*2000*453.59/8760/3600*Dispersion!S25,0)</f>
        <v>0</v>
      </c>
      <c r="BE44" s="23">
        <f>IF(AND(ISNUMBER(Emissions!AL44),ISNUMBER(Dispersion!T23)),Emissions!AL44*453.59/3600*Dispersion!T23,0)</f>
        <v>0</v>
      </c>
      <c r="BF44" s="23">
        <f>IF(AND(ISNUMBER(Emissions!AL44),ISNUMBER(Dispersion!T24)),Emissions!AL44*453.59/3600*Dispersion!T24,0)</f>
        <v>0</v>
      </c>
      <c r="BG44" s="23">
        <f>IF(AND(ISNUMBER(Emissions!AM44),ISNUMBER(Dispersion!T25)),Emissions!AM44*2000*453.59/8760/3600*Dispersion!T25,0)</f>
        <v>0</v>
      </c>
      <c r="BH44" s="23">
        <f>IF(AND(ISNUMBER(Emissions!AN44),ISNUMBER(Dispersion!U23)),Emissions!AN44*453.59/3600*Dispersion!U23,0)</f>
        <v>0</v>
      </c>
      <c r="BI44" s="23">
        <f>IF(AND(ISNUMBER(Emissions!AN44),ISNUMBER(Dispersion!U24)),Emissions!AN44*453.59/3600*Dispersion!U24,0)</f>
        <v>0</v>
      </c>
      <c r="BJ44" s="23">
        <f>IF(AND(ISNUMBER(Emissions!AO44),ISNUMBER(Dispersion!U25)),Emissions!AO44*2000*453.59/8760/3600*Dispersion!U25,0)</f>
        <v>0</v>
      </c>
      <c r="BK44" s="23">
        <f>IF(AND(ISNUMBER(Emissions!AP44),ISNUMBER(Dispersion!V23)),Emissions!AP44*453.59/3600*Dispersion!V23,0)</f>
        <v>0</v>
      </c>
      <c r="BL44" s="23">
        <f>IF(AND(ISNUMBER(Emissions!AP44),ISNUMBER(Dispersion!V24)),Emissions!AP44*453.59/3600*Dispersion!V24,0)</f>
        <v>0</v>
      </c>
      <c r="BM44" s="23">
        <f>IF(AND(ISNUMBER(Emissions!AQ44),ISNUMBER(Dispersion!V25)),Emissions!AQ44*2000*453.59/8760/3600*Dispersion!V25,0)</f>
        <v>0</v>
      </c>
      <c r="BN44" s="23">
        <f>IF(AND(ISNUMBER(Emissions!AR44),ISNUMBER(Dispersion!W23)),Emissions!AR44*453.59/3600*Dispersion!W23,0)</f>
        <v>0</v>
      </c>
      <c r="BO44" s="23">
        <f>IF(AND(ISNUMBER(Emissions!AR44),ISNUMBER(Dispersion!W24)),Emissions!AR44*453.59/3600*Dispersion!W24,0)</f>
        <v>0</v>
      </c>
      <c r="BP44" s="23">
        <f>IF(AND(ISNUMBER(Emissions!AS44),ISNUMBER(Dispersion!W25)),Emissions!AS44*2000*453.59/8760/3600*Dispersion!W25,0)</f>
        <v>0</v>
      </c>
      <c r="BQ44" s="23">
        <f>IF(AND(ISNUMBER(Emissions!AT44),ISNUMBER(Dispersion!X23)),Emissions!AT44*453.59/3600*Dispersion!X23,0)</f>
        <v>0</v>
      </c>
      <c r="BR44" s="23">
        <f>IF(AND(ISNUMBER(Emissions!AT44),ISNUMBER(Dispersion!X24)),Emissions!AT44*453.59/3600*Dispersion!X24,0)</f>
        <v>0</v>
      </c>
      <c r="BS44" s="23">
        <f>IF(AND(ISNUMBER(Emissions!AU44),ISNUMBER(Dispersion!X25)),Emissions!AU44*2000*453.59/8760/3600*Dispersion!X25,0)</f>
        <v>0</v>
      </c>
      <c r="BT44" s="23">
        <f>IF(AND(ISNUMBER(Emissions!AV44),ISNUMBER(Dispersion!Y23)),Emissions!AV44*453.59/3600*Dispersion!Y23,0)</f>
        <v>0</v>
      </c>
      <c r="BU44" s="23">
        <f>IF(AND(ISNUMBER(Emissions!AV44),ISNUMBER(Dispersion!Y24)),Emissions!AV44*453.59/3600*Dispersion!Y24,0)</f>
        <v>0</v>
      </c>
      <c r="BV44" s="23">
        <f>IF(AND(ISNUMBER(Emissions!AW44),ISNUMBER(Dispersion!Y25)),Emissions!AW44*2000*453.59/8760/3600*Dispersion!Y25,0)</f>
        <v>0</v>
      </c>
      <c r="BW44" s="23">
        <f>IF(AND(ISNUMBER(Emissions!AX44),ISNUMBER(Dispersion!Z23)),Emissions!AX44*453.59/3600*Dispersion!Z23,0)</f>
        <v>0</v>
      </c>
      <c r="BX44" s="23">
        <f>IF(AND(ISNUMBER(Emissions!AX44),ISNUMBER(Dispersion!Z24)),Emissions!AX44*453.59/3600*Dispersion!Z24,0)</f>
        <v>0</v>
      </c>
      <c r="BY44" s="23">
        <f>IF(AND(ISNUMBER(Emissions!AY44),ISNUMBER(Dispersion!Z25)),Emissions!AY44*2000*453.59/8760/3600*Dispersion!Z25,0)</f>
        <v>0</v>
      </c>
      <c r="BZ44" s="23">
        <f>IF(AND(ISNUMBER(Emissions!AZ44),ISNUMBER(Dispersion!AA23)),Emissions!AZ44*453.59/3600*Dispersion!AA23,0)</f>
        <v>0</v>
      </c>
      <c r="CA44" s="23">
        <f>IF(AND(ISNUMBER(Emissions!AZ44),ISNUMBER(Dispersion!AA24)),Emissions!AZ44*453.59/3600*Dispersion!AA24,0)</f>
        <v>0</v>
      </c>
      <c r="CB44" s="23">
        <f>IF(AND(ISNUMBER(Emissions!BA44),ISNUMBER(Dispersion!AA25)),Emissions!BA44*2000*453.59/8760/3600*Dispersion!AA25,0)</f>
        <v>0</v>
      </c>
      <c r="CC44" s="23">
        <f>IF(AND(ISNUMBER(Emissions!BB44),ISNUMBER(Dispersion!AB23)),Emissions!BB44*453.59/3600*Dispersion!AB23,0)</f>
        <v>0</v>
      </c>
      <c r="CD44" s="23">
        <f>IF(AND(ISNUMBER(Emissions!BB44),ISNUMBER(Dispersion!AB24)),Emissions!BB44*453.59/3600*Dispersion!AB24,0)</f>
        <v>0</v>
      </c>
      <c r="CE44" s="23">
        <f>IF(AND(ISNUMBER(Emissions!BC44),ISNUMBER(Dispersion!AB25)),Emissions!BC44*2000*453.59/8760/3600*Dispersion!AB25,0)</f>
        <v>0</v>
      </c>
      <c r="CF44" s="23">
        <f>IF(AND(ISNUMBER(Emissions!BD44),ISNUMBER(Dispersion!AC23)),Emissions!BD44*453.59/3600*Dispersion!AC23,0)</f>
        <v>0</v>
      </c>
      <c r="CG44" s="23">
        <f>IF(AND(ISNUMBER(Emissions!BD44),ISNUMBER(Dispersion!AC24)),Emissions!BD44*453.59/3600*Dispersion!AC24,0)</f>
        <v>0</v>
      </c>
      <c r="CH44" s="23">
        <f>IF(AND(ISNUMBER(Emissions!BE44),ISNUMBER(Dispersion!AC25)),Emissions!BE44*2000*453.59/8760/3600*Dispersion!AC25,0)</f>
        <v>0</v>
      </c>
      <c r="CI44" s="23">
        <f>IF(AND(ISNUMBER(Emissions!BF44),ISNUMBER(Dispersion!AD23)),Emissions!BF44*453.59/3600*Dispersion!AD23,0)</f>
        <v>0</v>
      </c>
      <c r="CJ44" s="23">
        <f>IF(AND(ISNUMBER(Emissions!BF44),ISNUMBER(Dispersion!AD24)),Emissions!BF44*453.59/3600*Dispersion!AD24,0)</f>
        <v>0</v>
      </c>
      <c r="CK44" s="23">
        <f>IF(AND(ISNUMBER(Emissions!BG44),ISNUMBER(Dispersion!AD25)),Emissions!BG44*2000*453.59/8760/3600*Dispersion!AD25,0)</f>
        <v>0</v>
      </c>
      <c r="CL44" s="23">
        <f>IF(AND(ISNUMBER(Emissions!BH44),ISNUMBER(Dispersion!AE23)),Emissions!BH44*453.59/3600*Dispersion!AE23,0)</f>
        <v>0</v>
      </c>
      <c r="CM44" s="23">
        <f>IF(AND(ISNUMBER(Emissions!BH44),ISNUMBER(Dispersion!AE24)),Emissions!BH44*453.59/3600*Dispersion!AE24,0)</f>
        <v>0</v>
      </c>
      <c r="CN44" s="23">
        <f>IF(AND(ISNUMBER(Emissions!BI44),ISNUMBER(Dispersion!AE25)),Emissions!BI44*2000*453.59/8760/3600*Dispersion!AE25,0)</f>
        <v>0</v>
      </c>
      <c r="CO44" s="23">
        <f>IF(AND(ISNUMBER(Emissions!BJ44),ISNUMBER(Dispersion!AF23)),Emissions!BJ44*453.59/3600*Dispersion!AF23,0)</f>
        <v>0</v>
      </c>
      <c r="CP44" s="23">
        <f>IF(AND(ISNUMBER(Emissions!BJ44),ISNUMBER(Dispersion!AF24)),Emissions!BJ44*453.59/3600*Dispersion!AF24,0)</f>
        <v>0</v>
      </c>
      <c r="CQ44" s="23">
        <f>IF(AND(ISNUMBER(Emissions!BK44),ISNUMBER(Dispersion!AF25)),Emissions!BK44*2000*453.59/8760/3600*Dispersion!AF25,0)</f>
        <v>0</v>
      </c>
      <c r="CR44" s="23">
        <f>IF(AND(ISNUMBER(Emissions!BL44),ISNUMBER(Dispersion!AG23)),Emissions!BL44*453.59/3600*Dispersion!AG23,0)</f>
        <v>0</v>
      </c>
      <c r="CS44" s="23">
        <f>IF(AND(ISNUMBER(Emissions!BL44),ISNUMBER(Dispersion!AG24)),Emissions!BL44*453.59/3600*Dispersion!AG24,0)</f>
        <v>0</v>
      </c>
      <c r="CT44" s="23">
        <f>IF(AND(ISNUMBER(Emissions!BM44),ISNUMBER(Dispersion!AG25)),Emissions!BM44*2000*453.59/8760/3600*Dispersion!AG25,0)</f>
        <v>0</v>
      </c>
      <c r="CU44" s="23">
        <f>IF(AND(ISNUMBER(Emissions!BN44),ISNUMBER(Dispersion!AH23)),Emissions!BN44*453.59/3600*Dispersion!AH23,0)</f>
        <v>0</v>
      </c>
      <c r="CV44" s="23">
        <f>IF(AND(ISNUMBER(Emissions!BN44),ISNUMBER(Dispersion!AH24)),Emissions!BN44*453.59/3600*Dispersion!AH24,0)</f>
        <v>0</v>
      </c>
      <c r="CW44" s="23">
        <f>IF(AND(ISNUMBER(Emissions!BO44),ISNUMBER(Dispersion!AH25)),Emissions!BO44*2000*453.59/8760/3600*Dispersion!AH25,0)</f>
        <v>0</v>
      </c>
      <c r="CX44" s="23">
        <f>IF(AND(ISNUMBER(Emissions!BP44),ISNUMBER(Dispersion!AI23)),Emissions!BP44*453.59/3600*Dispersion!AI23,0)</f>
        <v>0</v>
      </c>
      <c r="CY44" s="23">
        <f>IF(AND(ISNUMBER(Emissions!BP44),ISNUMBER(Dispersion!AI24)),Emissions!BP44*453.59/3600*Dispersion!AI24,0)</f>
        <v>0</v>
      </c>
      <c r="CZ44" s="23">
        <f>IF(AND(ISNUMBER(Emissions!BQ44),ISNUMBER(Dispersion!AI25)),Emissions!BQ44*2000*453.59/8760/3600*Dispersion!AI25,0)</f>
        <v>0</v>
      </c>
      <c r="DA44" s="23">
        <f>IF(AND(ISNUMBER(Emissions!BR44),ISNUMBER(Dispersion!AJ23)),Emissions!BR44*453.59/3600*Dispersion!AJ23,0)</f>
        <v>0</v>
      </c>
      <c r="DB44" s="23">
        <f>IF(AND(ISNUMBER(Emissions!BR44),ISNUMBER(Dispersion!AJ24)),Emissions!BR44*453.59/3600*Dispersion!AJ24,0)</f>
        <v>0</v>
      </c>
      <c r="DC44" s="23">
        <f>IF(AND(ISNUMBER(Emissions!BS44),ISNUMBER(Dispersion!AJ25)),Emissions!BS44*2000*453.59/8760/3600*Dispersion!AJ25,0)</f>
        <v>0</v>
      </c>
      <c r="DD44" s="23">
        <f>IF(AND(ISNUMBER(Emissions!BT44),ISNUMBER(Dispersion!AK23)),Emissions!BT44*453.59/3600*Dispersion!AK23,0)</f>
        <v>0</v>
      </c>
      <c r="DE44" s="23">
        <f>IF(AND(ISNUMBER(Emissions!BT44),ISNUMBER(Dispersion!AK24)),Emissions!BT44*453.59/3600*Dispersion!AK24,0)</f>
        <v>0</v>
      </c>
      <c r="DF44" s="23">
        <f>IF(AND(ISNUMBER(Emissions!BU44),ISNUMBER(Dispersion!AK25)),Emissions!BU44*2000*453.59/8760/3600*Dispersion!AK25,0)</f>
        <v>0</v>
      </c>
      <c r="DG44" s="23">
        <f>IF(AND(ISNUMBER(Emissions!BV44),ISNUMBER(Dispersion!AL23)),Emissions!BV44*453.59/3600*Dispersion!AL23,0)</f>
        <v>0</v>
      </c>
      <c r="DH44" s="23">
        <f>IF(AND(ISNUMBER(Emissions!BV44),ISNUMBER(Dispersion!AL24)),Emissions!BV44*453.59/3600*Dispersion!AL24,0)</f>
        <v>0</v>
      </c>
      <c r="DI44" s="23">
        <f>IF(AND(ISNUMBER(Emissions!BW44),ISNUMBER(Dispersion!AL25)),Emissions!BW44*2000*453.59/8760/3600*Dispersion!AL25,0)</f>
        <v>0</v>
      </c>
      <c r="DJ44" s="23">
        <f>IF(AND(ISNUMBER(Emissions!BX44),ISNUMBER(Dispersion!AM23)),Emissions!BX44*453.59/3600*Dispersion!AM23,0)</f>
        <v>0</v>
      </c>
      <c r="DK44" s="23">
        <f>IF(AND(ISNUMBER(Emissions!BX44),ISNUMBER(Dispersion!AM24)),Emissions!BX44*453.59/3600*Dispersion!AM24,0)</f>
        <v>0</v>
      </c>
      <c r="DL44" s="23">
        <f>IF(AND(ISNUMBER(Emissions!BY44),ISNUMBER(Dispersion!AM25)),Emissions!BY44*2000*453.59/8760/3600*Dispersion!AM25,0)</f>
        <v>0</v>
      </c>
      <c r="DM44" s="23">
        <f>IF(AND(ISNUMBER(Emissions!BZ44),ISNUMBER(Dispersion!AN23)),Emissions!BZ44*453.59/3600*Dispersion!AN23,0)</f>
        <v>0</v>
      </c>
      <c r="DN44" s="23">
        <f>IF(AND(ISNUMBER(Emissions!BZ44),ISNUMBER(Dispersion!AN24)),Emissions!BZ44*453.59/3600*Dispersion!AN24,0)</f>
        <v>0</v>
      </c>
      <c r="DO44" s="23">
        <f>IF(AND(ISNUMBER(Emissions!CA44),ISNUMBER(Dispersion!AN25)),Emissions!CA44*2000*453.59/8760/3600*Dispersion!AN25,0)</f>
        <v>0</v>
      </c>
      <c r="DP44" s="23">
        <f>IF(AND(ISNUMBER(Emissions!CB44),ISNUMBER(Dispersion!AO23)),Emissions!CB44*453.59/3600*Dispersion!AO23,0)</f>
        <v>0</v>
      </c>
      <c r="DQ44" s="23">
        <f>IF(AND(ISNUMBER(Emissions!CB44),ISNUMBER(Dispersion!AO24)),Emissions!CB44*453.59/3600*Dispersion!AO24,0)</f>
        <v>0</v>
      </c>
      <c r="DR44" s="23">
        <f>IF(AND(ISNUMBER(Emissions!CC44),ISNUMBER(Dispersion!AO25)),Emissions!CC44*2000*453.59/8760/3600*Dispersion!AO25,0)</f>
        <v>0</v>
      </c>
      <c r="DS44" s="23">
        <f>IF(AND(ISNUMBER(Emissions!CD44),ISNUMBER(Dispersion!AP23)),Emissions!CD44*453.59/3600*Dispersion!AP23,0)</f>
        <v>0</v>
      </c>
      <c r="DT44" s="23">
        <f>IF(AND(ISNUMBER(Emissions!CD44),ISNUMBER(Dispersion!AP24)),Emissions!CD44*453.59/3600*Dispersion!AP24,0)</f>
        <v>0</v>
      </c>
      <c r="DU44" s="23">
        <f>IF(AND(ISNUMBER(Emissions!CE44),ISNUMBER(Dispersion!AP25)),Emissions!CE44*2000*453.59/8760/3600*Dispersion!AP25,0)</f>
        <v>0</v>
      </c>
      <c r="DV44" s="23">
        <f>IF(AND(ISNUMBER(Emissions!CF44),ISNUMBER(Dispersion!AQ23)),Emissions!CF44*453.59/3600*Dispersion!AQ23,0)</f>
        <v>0</v>
      </c>
      <c r="DW44" s="23">
        <f>IF(AND(ISNUMBER(Emissions!CF44),ISNUMBER(Dispersion!AQ24)),Emissions!CF44*453.59/3600*Dispersion!AQ24,0)</f>
        <v>0</v>
      </c>
      <c r="DX44" s="23">
        <f>IF(AND(ISNUMBER(Emissions!CG44),ISNUMBER(Dispersion!AQ25)),Emissions!CG44*2000*453.59/8760/3600*Dispersion!AQ25,0)</f>
        <v>0</v>
      </c>
      <c r="DY44" s="23">
        <f>IF(AND(ISNUMBER(Emissions!CH44),ISNUMBER(Dispersion!AR23)),Emissions!CH44*453.59/3600*Dispersion!AR23,0)</f>
        <v>0</v>
      </c>
      <c r="DZ44" s="23">
        <f>IF(AND(ISNUMBER(Emissions!CH44),ISNUMBER(Dispersion!AR24)),Emissions!CH44*453.59/3600*Dispersion!AR24,0)</f>
        <v>0</v>
      </c>
      <c r="EA44" s="23">
        <f>IF(AND(ISNUMBER(Emissions!CI44),ISNUMBER(Dispersion!AR25)),Emissions!CI44*2000*453.59/8760/3600*Dispersion!AR25,0)</f>
        <v>0</v>
      </c>
      <c r="EB44" s="23">
        <f>IF(AND(ISNUMBER(Emissions!CJ44),ISNUMBER(Dispersion!AS23)),Emissions!CJ44*453.59/3600*Dispersion!AS23,0)</f>
        <v>0</v>
      </c>
      <c r="EC44" s="23">
        <f>IF(AND(ISNUMBER(Emissions!CJ44),ISNUMBER(Dispersion!AS24)),Emissions!CJ44*453.59/3600*Dispersion!AS24,0)</f>
        <v>0</v>
      </c>
      <c r="ED44" s="23">
        <f>IF(AND(ISNUMBER(Emissions!CK44),ISNUMBER(Dispersion!AS25)),Emissions!CK44*2000*453.59/8760/3600*Dispersion!AS25,0)</f>
        <v>0</v>
      </c>
      <c r="EE44" s="23">
        <f>IF(AND(ISNUMBER(Emissions!CL44),ISNUMBER(Dispersion!AT23)),Emissions!CL44*453.59/3600*Dispersion!AT23,0)</f>
        <v>0</v>
      </c>
      <c r="EF44" s="23">
        <f>IF(AND(ISNUMBER(Emissions!CL44),ISNUMBER(Dispersion!AT24)),Emissions!CL44*453.59/3600*Dispersion!AT24,0)</f>
        <v>0</v>
      </c>
      <c r="EG44" s="23">
        <f>IF(AND(ISNUMBER(Emissions!CM44),ISNUMBER(Dispersion!AT25)),Emissions!CM44*2000*453.59/8760/3600*Dispersion!AT25,0)</f>
        <v>0</v>
      </c>
      <c r="EH44" s="23">
        <f>IF(AND(ISNUMBER(Emissions!CN44),ISNUMBER(Dispersion!AU23)),Emissions!CN44*453.59/3600*Dispersion!AU23,0)</f>
        <v>0</v>
      </c>
      <c r="EI44" s="23">
        <f>IF(AND(ISNUMBER(Emissions!CN44),ISNUMBER(Dispersion!AU24)),Emissions!CN44*453.59/3600*Dispersion!AU24,0)</f>
        <v>0</v>
      </c>
      <c r="EJ44" s="23">
        <f>IF(AND(ISNUMBER(Emissions!CO44),ISNUMBER(Dispersion!AU25)),Emissions!CO44*2000*453.59/8760/3600*Dispersion!AU25,0)</f>
        <v>0</v>
      </c>
      <c r="EK44" s="23">
        <f>IF(AND(ISNUMBER(Emissions!CP44),ISNUMBER(Dispersion!AV23)),Emissions!CP44*453.59/3600*Dispersion!AV23,0)</f>
        <v>0</v>
      </c>
      <c r="EL44" s="23">
        <f>IF(AND(ISNUMBER(Emissions!CP44),ISNUMBER(Dispersion!AV24)),Emissions!CP44*453.59/3600*Dispersion!AV24,0)</f>
        <v>0</v>
      </c>
      <c r="EM44" s="23">
        <f>IF(AND(ISNUMBER(Emissions!CQ44),ISNUMBER(Dispersion!AV25)),Emissions!CQ44*2000*453.59/8760/3600*Dispersion!AV25,0)</f>
        <v>0</v>
      </c>
      <c r="EN44" s="23">
        <f>IF(AND(ISNUMBER(Emissions!CR44),ISNUMBER(Dispersion!AW23)),Emissions!CR44*453.59/3600*Dispersion!AW23,0)</f>
        <v>0</v>
      </c>
      <c r="EO44" s="23">
        <f>IF(AND(ISNUMBER(Emissions!CR44),ISNUMBER(Dispersion!AW24)),Emissions!CR44*453.59/3600*Dispersion!AW24,0)</f>
        <v>0</v>
      </c>
      <c r="EP44" s="23">
        <f>IF(AND(ISNUMBER(Emissions!CS44),ISNUMBER(Dispersion!AW25)),Emissions!CS44*2000*453.59/8760/3600*Dispersion!AW25,0)</f>
        <v>0</v>
      </c>
      <c r="EQ44" s="23">
        <f>IF(AND(ISNUMBER(Emissions!CT44),ISNUMBER(Dispersion!AX23)),Emissions!CT44*453.59/3600*Dispersion!AX23,0)</f>
        <v>0</v>
      </c>
      <c r="ER44" s="23">
        <f>IF(AND(ISNUMBER(Emissions!CT44),ISNUMBER(Dispersion!AX24)),Emissions!CT44*453.59/3600*Dispersion!AX24,0)</f>
        <v>0</v>
      </c>
      <c r="ES44" s="23">
        <f>IF(AND(ISNUMBER(Emissions!CU44),ISNUMBER(Dispersion!AX25)),Emissions!CU44*2000*453.59/8760/3600*Dispersion!AX25,0)</f>
        <v>0</v>
      </c>
      <c r="ET44" s="23">
        <f>IF(AND(ISNUMBER(Emissions!CV44),ISNUMBER(Dispersion!AY23)),Emissions!CV44*453.59/3600*Dispersion!AY23,0)</f>
        <v>0</v>
      </c>
      <c r="EU44" s="23">
        <f>IF(AND(ISNUMBER(Emissions!CV44),ISNUMBER(Dispersion!AY24)),Emissions!CV44*453.59/3600*Dispersion!AY24,0)</f>
        <v>0</v>
      </c>
      <c r="EV44" s="23">
        <f>IF(AND(ISNUMBER(Emissions!CW44),ISNUMBER(Dispersion!AY25)),Emissions!CW44*2000*453.59/8760/3600*Dispersion!AY25,0)</f>
        <v>0</v>
      </c>
      <c r="EW44" s="23">
        <f>IF(AND(ISNUMBER(Emissions!CX44),ISNUMBER(Dispersion!AZ23)),Emissions!CX44*453.59/3600*Dispersion!AZ23,0)</f>
        <v>0</v>
      </c>
      <c r="EX44" s="23">
        <f>IF(AND(ISNUMBER(Emissions!CX44),ISNUMBER(Dispersion!AZ24)),Emissions!CX44*453.59/3600*Dispersion!AZ24,0)</f>
        <v>0</v>
      </c>
      <c r="EY44" s="36">
        <f>IF(AND(ISNUMBER(Emissions!CY44),ISNUMBER(Dispersion!AZ25)),Emissions!CY44*2000*453.59/8760/3600*Dispersion!AZ25,0)</f>
        <v>0</v>
      </c>
    </row>
    <row r="45" spans="1:155" x14ac:dyDescent="0.2">
      <c r="A45" s="14" t="s">
        <v>428</v>
      </c>
      <c r="B45" s="14" t="s">
        <v>429</v>
      </c>
      <c r="C45" s="33">
        <f t="shared" si="0"/>
        <v>0</v>
      </c>
      <c r="D45" s="23">
        <f t="shared" si="1"/>
        <v>0</v>
      </c>
      <c r="E45" s="36">
        <f t="shared" si="2"/>
        <v>0</v>
      </c>
      <c r="F45" s="34">
        <f>IF(AND(ISNUMBER(Emissions!D45),ISNUMBER(Dispersion!C23)),Emissions!D45*453.59/3600*Dispersion!C23,0)</f>
        <v>0</v>
      </c>
      <c r="G45" s="23">
        <f>IF(AND(ISNUMBER(Emissions!D45),ISNUMBER(Dispersion!C24)),Emissions!D45*453.59/3600*Dispersion!C24,0)</f>
        <v>0</v>
      </c>
      <c r="H45" s="23">
        <f>IF(AND(ISNUMBER(Emissions!E45),ISNUMBER(Dispersion!C25)),Emissions!E45*2000*453.59/8760/3600*Dispersion!C25,0)</f>
        <v>0</v>
      </c>
      <c r="I45" s="23">
        <f>IF(AND(ISNUMBER(Emissions!F45),ISNUMBER(Dispersion!D23)),Emissions!F45*453.59/3600*Dispersion!D23,0)</f>
        <v>0</v>
      </c>
      <c r="J45" s="23">
        <f>IF(AND(ISNUMBER(Emissions!F45),ISNUMBER(Dispersion!D24)),Emissions!F45*453.59/3600*Dispersion!D24,0)</f>
        <v>0</v>
      </c>
      <c r="K45" s="23">
        <f>IF(AND(ISNUMBER(Emissions!G45),ISNUMBER(Dispersion!D25)),Emissions!G45*2000*453.59/8760/3600*Dispersion!D25,0)</f>
        <v>0</v>
      </c>
      <c r="L45" s="23">
        <f>IF(AND(ISNUMBER(Emissions!H45),ISNUMBER(Dispersion!E23)),Emissions!H45*453.59/3600*Dispersion!E23,0)</f>
        <v>0</v>
      </c>
      <c r="M45" s="23">
        <f>IF(AND(ISNUMBER(Emissions!H45),ISNUMBER(Dispersion!E24)),Emissions!H45*453.59/3600*Dispersion!E24,0)</f>
        <v>0</v>
      </c>
      <c r="N45" s="23">
        <f>IF(AND(ISNUMBER(Emissions!I45),ISNUMBER(Dispersion!E25)),Emissions!I45*2000*453.59/8760/3600*Dispersion!E25,0)</f>
        <v>0</v>
      </c>
      <c r="O45" s="23">
        <f>IF(AND(ISNUMBER(Emissions!J45),ISNUMBER(Dispersion!F23)),Emissions!J45*453.59/3600*Dispersion!F23,0)</f>
        <v>0</v>
      </c>
      <c r="P45" s="23">
        <f>IF(AND(ISNUMBER(Emissions!J45),ISNUMBER(Dispersion!F24)),Emissions!J45*453.59/3600*Dispersion!F24,0)</f>
        <v>0</v>
      </c>
      <c r="Q45" s="23">
        <f>IF(AND(ISNUMBER(Emissions!K45),ISNUMBER(Dispersion!F25)),Emissions!K45*2000*453.59/8760/3600*Dispersion!F25,0)</f>
        <v>0</v>
      </c>
      <c r="R45" s="23">
        <f>IF(AND(ISNUMBER(Emissions!L45),ISNUMBER(Dispersion!G23)),Emissions!L45*453.59/3600*Dispersion!G23,0)</f>
        <v>0</v>
      </c>
      <c r="S45" s="23">
        <f>IF(AND(ISNUMBER(Emissions!L45),ISNUMBER(Dispersion!G24)),Emissions!L45*453.59/3600*Dispersion!G24,0)</f>
        <v>0</v>
      </c>
      <c r="T45" s="23">
        <f>IF(AND(ISNUMBER(Emissions!M45),ISNUMBER(Dispersion!G25)),Emissions!M45*2000*453.59/8760/3600*Dispersion!G25,0)</f>
        <v>0</v>
      </c>
      <c r="U45" s="23">
        <f>IF(AND(ISNUMBER(Emissions!N45),ISNUMBER(Dispersion!H23)),Emissions!N45*453.59/3600*Dispersion!H23,0)</f>
        <v>0</v>
      </c>
      <c r="V45" s="23">
        <f>IF(AND(ISNUMBER(Emissions!N45),ISNUMBER(Dispersion!H24)),Emissions!N45*453.59/3600*Dispersion!H24,0)</f>
        <v>0</v>
      </c>
      <c r="W45" s="23">
        <f>IF(AND(ISNUMBER(Emissions!O45),ISNUMBER(Dispersion!H25)),Emissions!O45*2000*453.59/8760/3600*Dispersion!H25,0)</f>
        <v>0</v>
      </c>
      <c r="X45" s="23">
        <f>IF(AND(ISNUMBER(Emissions!P45),ISNUMBER(Dispersion!I23)),Emissions!P45*453.59/3600*Dispersion!I23,0)</f>
        <v>0</v>
      </c>
      <c r="Y45" s="23">
        <f>IF(AND(ISNUMBER(Emissions!P45),ISNUMBER(Dispersion!I24)),Emissions!P45*453.59/3600*Dispersion!I24,0)</f>
        <v>0</v>
      </c>
      <c r="Z45" s="23">
        <f>IF(AND(ISNUMBER(Emissions!Q45),ISNUMBER(Dispersion!I25)),Emissions!Q45*2000*453.59/8760/3600*Dispersion!I25,0)</f>
        <v>0</v>
      </c>
      <c r="AA45" s="23">
        <f>IF(AND(ISNUMBER(Emissions!R45),ISNUMBER(Dispersion!J23)),Emissions!R45*453.59/3600*Dispersion!J23,0)</f>
        <v>0</v>
      </c>
      <c r="AB45" s="23">
        <f>IF(AND(ISNUMBER(Emissions!R45),ISNUMBER(Dispersion!J24)),Emissions!R45*453.59/3600*Dispersion!J24,0)</f>
        <v>0</v>
      </c>
      <c r="AC45" s="23">
        <f>IF(AND(ISNUMBER(Emissions!S45),ISNUMBER(Dispersion!J25)),Emissions!S45*2000*453.59/8760/3600*Dispersion!J25,0)</f>
        <v>0</v>
      </c>
      <c r="AD45" s="23">
        <f>IF(AND(ISNUMBER(Emissions!T45),ISNUMBER(Dispersion!K23)),Emissions!T45*453.59/3600*Dispersion!K23,0)</f>
        <v>0</v>
      </c>
      <c r="AE45" s="23">
        <f>IF(AND(ISNUMBER(Emissions!T45),ISNUMBER(Dispersion!K24)),Emissions!T45*453.59/3600*Dispersion!K24,0)</f>
        <v>0</v>
      </c>
      <c r="AF45" s="23">
        <f>IF(AND(ISNUMBER(Emissions!U45),ISNUMBER(Dispersion!K25)),Emissions!U45*2000*453.59/8760/3600*Dispersion!K25,0)</f>
        <v>0</v>
      </c>
      <c r="AG45" s="23">
        <f>IF(AND(ISNUMBER(Emissions!V45),ISNUMBER(Dispersion!L23)),Emissions!V45*453.59/3600*Dispersion!L23,0)</f>
        <v>0</v>
      </c>
      <c r="AH45" s="23">
        <f>IF(AND(ISNUMBER(Emissions!V45),ISNUMBER(Dispersion!L24)),Emissions!V45*453.59/3600*Dispersion!L24,0)</f>
        <v>0</v>
      </c>
      <c r="AI45" s="23">
        <f>IF(AND(ISNUMBER(Emissions!W45),ISNUMBER(Dispersion!L25)),Emissions!W45*2000*453.59/8760/3600*Dispersion!L25,0)</f>
        <v>0</v>
      </c>
      <c r="AJ45" s="23">
        <f>IF(AND(ISNUMBER(Emissions!X45),ISNUMBER(Dispersion!M23)),Emissions!X45*453.59/3600*Dispersion!M23,0)</f>
        <v>0</v>
      </c>
      <c r="AK45" s="23">
        <f>IF(AND(ISNUMBER(Emissions!X45),ISNUMBER(Dispersion!M24)),Emissions!X45*453.59/3600*Dispersion!M24,0)</f>
        <v>0</v>
      </c>
      <c r="AL45" s="23">
        <f>IF(AND(ISNUMBER(Emissions!Y45),ISNUMBER(Dispersion!M25)),Emissions!Y45*2000*453.59/8760/3600*Dispersion!M25,0)</f>
        <v>0</v>
      </c>
      <c r="AM45" s="23">
        <f>IF(AND(ISNUMBER(Emissions!Z45),ISNUMBER(Dispersion!N23)),Emissions!Z45*453.59/3600*Dispersion!N23,0)</f>
        <v>0</v>
      </c>
      <c r="AN45" s="23">
        <f>IF(AND(ISNUMBER(Emissions!Z45),ISNUMBER(Dispersion!N24)),Emissions!Z45*453.59/3600*Dispersion!N24,0)</f>
        <v>0</v>
      </c>
      <c r="AO45" s="23">
        <f>IF(AND(ISNUMBER(Emissions!AA45),ISNUMBER(Dispersion!N25)),Emissions!AA45*2000*453.59/8760/3600*Dispersion!N25,0)</f>
        <v>0</v>
      </c>
      <c r="AP45" s="23">
        <f>IF(AND(ISNUMBER(Emissions!AB45),ISNUMBER(Dispersion!O23)),Emissions!AB45*453.59/3600*Dispersion!O23,0)</f>
        <v>0</v>
      </c>
      <c r="AQ45" s="23">
        <f>IF(AND(ISNUMBER(Emissions!AB45),ISNUMBER(Dispersion!O24)),Emissions!AB45*453.59/3600*Dispersion!O24,0)</f>
        <v>0</v>
      </c>
      <c r="AR45" s="23">
        <f>IF(AND(ISNUMBER(Emissions!AC45),ISNUMBER(Dispersion!O25)),Emissions!AC45*2000*453.59/8760/3600*Dispersion!O25,0)</f>
        <v>0</v>
      </c>
      <c r="AS45" s="23">
        <f>IF(AND(ISNUMBER(Emissions!AD45),ISNUMBER(Dispersion!P23)),Emissions!AD45*453.59/3600*Dispersion!P23,0)</f>
        <v>0</v>
      </c>
      <c r="AT45" s="23">
        <f>IF(AND(ISNUMBER(Emissions!AD45),ISNUMBER(Dispersion!P24)),Emissions!AD45*453.59/3600*Dispersion!P24,0)</f>
        <v>0</v>
      </c>
      <c r="AU45" s="23">
        <f>IF(AND(ISNUMBER(Emissions!AE45),ISNUMBER(Dispersion!P25)),Emissions!AE45*2000*453.59/8760/3600*Dispersion!P25,0)</f>
        <v>0</v>
      </c>
      <c r="AV45" s="23">
        <f>IF(AND(ISNUMBER(Emissions!AF45),ISNUMBER(Dispersion!Q23)),Emissions!AF45*453.59/3600*Dispersion!Q23,0)</f>
        <v>0</v>
      </c>
      <c r="AW45" s="23">
        <f>IF(AND(ISNUMBER(Emissions!AF45),ISNUMBER(Dispersion!Q24)),Emissions!AF45*453.59/3600*Dispersion!Q24,0)</f>
        <v>0</v>
      </c>
      <c r="AX45" s="23">
        <f>IF(AND(ISNUMBER(Emissions!AG45),ISNUMBER(Dispersion!Q25)),Emissions!AG45*2000*453.59/8760/3600*Dispersion!Q25,0)</f>
        <v>0</v>
      </c>
      <c r="AY45" s="23">
        <f>IF(AND(ISNUMBER(Emissions!AH45),ISNUMBER(Dispersion!R23)),Emissions!AH45*453.59/3600*Dispersion!R23,0)</f>
        <v>0</v>
      </c>
      <c r="AZ45" s="23">
        <f>IF(AND(ISNUMBER(Emissions!AH45),ISNUMBER(Dispersion!R24)),Emissions!AH45*453.59/3600*Dispersion!R24,0)</f>
        <v>0</v>
      </c>
      <c r="BA45" s="23">
        <f>IF(AND(ISNUMBER(Emissions!AI45),ISNUMBER(Dispersion!R25)),Emissions!AI45*2000*453.59/8760/3600*Dispersion!R25,0)</f>
        <v>0</v>
      </c>
      <c r="BB45" s="23">
        <f>IF(AND(ISNUMBER(Emissions!AJ45),ISNUMBER(Dispersion!S23)),Emissions!AJ45*453.59/3600*Dispersion!S23,0)</f>
        <v>0</v>
      </c>
      <c r="BC45" s="23">
        <f>IF(AND(ISNUMBER(Emissions!AJ45),ISNUMBER(Dispersion!S24)),Emissions!AJ45*453.59/3600*Dispersion!S24,0)</f>
        <v>0</v>
      </c>
      <c r="BD45" s="23">
        <f>IF(AND(ISNUMBER(Emissions!AK45),ISNUMBER(Dispersion!S25)),Emissions!AK45*2000*453.59/8760/3600*Dispersion!S25,0)</f>
        <v>0</v>
      </c>
      <c r="BE45" s="23">
        <f>IF(AND(ISNUMBER(Emissions!AL45),ISNUMBER(Dispersion!T23)),Emissions!AL45*453.59/3600*Dispersion!T23,0)</f>
        <v>0</v>
      </c>
      <c r="BF45" s="23">
        <f>IF(AND(ISNUMBER(Emissions!AL45),ISNUMBER(Dispersion!T24)),Emissions!AL45*453.59/3600*Dispersion!T24,0)</f>
        <v>0</v>
      </c>
      <c r="BG45" s="23">
        <f>IF(AND(ISNUMBER(Emissions!AM45),ISNUMBER(Dispersion!T25)),Emissions!AM45*2000*453.59/8760/3600*Dispersion!T25,0)</f>
        <v>0</v>
      </c>
      <c r="BH45" s="23">
        <f>IF(AND(ISNUMBER(Emissions!AN45),ISNUMBER(Dispersion!U23)),Emissions!AN45*453.59/3600*Dispersion!U23,0)</f>
        <v>0</v>
      </c>
      <c r="BI45" s="23">
        <f>IF(AND(ISNUMBER(Emissions!AN45),ISNUMBER(Dispersion!U24)),Emissions!AN45*453.59/3600*Dispersion!U24,0)</f>
        <v>0</v>
      </c>
      <c r="BJ45" s="23">
        <f>IF(AND(ISNUMBER(Emissions!AO45),ISNUMBER(Dispersion!U25)),Emissions!AO45*2000*453.59/8760/3600*Dispersion!U25,0)</f>
        <v>0</v>
      </c>
      <c r="BK45" s="23">
        <f>IF(AND(ISNUMBER(Emissions!AP45),ISNUMBER(Dispersion!V23)),Emissions!AP45*453.59/3600*Dispersion!V23,0)</f>
        <v>0</v>
      </c>
      <c r="BL45" s="23">
        <f>IF(AND(ISNUMBER(Emissions!AP45),ISNUMBER(Dispersion!V24)),Emissions!AP45*453.59/3600*Dispersion!V24,0)</f>
        <v>0</v>
      </c>
      <c r="BM45" s="23">
        <f>IF(AND(ISNUMBER(Emissions!AQ45),ISNUMBER(Dispersion!V25)),Emissions!AQ45*2000*453.59/8760/3600*Dispersion!V25,0)</f>
        <v>0</v>
      </c>
      <c r="BN45" s="23">
        <f>IF(AND(ISNUMBER(Emissions!AR45),ISNUMBER(Dispersion!W23)),Emissions!AR45*453.59/3600*Dispersion!W23,0)</f>
        <v>0</v>
      </c>
      <c r="BO45" s="23">
        <f>IF(AND(ISNUMBER(Emissions!AR45),ISNUMBER(Dispersion!W24)),Emissions!AR45*453.59/3600*Dispersion!W24,0)</f>
        <v>0</v>
      </c>
      <c r="BP45" s="23">
        <f>IF(AND(ISNUMBER(Emissions!AS45),ISNUMBER(Dispersion!W25)),Emissions!AS45*2000*453.59/8760/3600*Dispersion!W25,0)</f>
        <v>0</v>
      </c>
      <c r="BQ45" s="23">
        <f>IF(AND(ISNUMBER(Emissions!AT45),ISNUMBER(Dispersion!X23)),Emissions!AT45*453.59/3600*Dispersion!X23,0)</f>
        <v>0</v>
      </c>
      <c r="BR45" s="23">
        <f>IF(AND(ISNUMBER(Emissions!AT45),ISNUMBER(Dispersion!X24)),Emissions!AT45*453.59/3600*Dispersion!X24,0)</f>
        <v>0</v>
      </c>
      <c r="BS45" s="23">
        <f>IF(AND(ISNUMBER(Emissions!AU45),ISNUMBER(Dispersion!X25)),Emissions!AU45*2000*453.59/8760/3600*Dispersion!X25,0)</f>
        <v>0</v>
      </c>
      <c r="BT45" s="23">
        <f>IF(AND(ISNUMBER(Emissions!AV45),ISNUMBER(Dispersion!Y23)),Emissions!AV45*453.59/3600*Dispersion!Y23,0)</f>
        <v>0</v>
      </c>
      <c r="BU45" s="23">
        <f>IF(AND(ISNUMBER(Emissions!AV45),ISNUMBER(Dispersion!Y24)),Emissions!AV45*453.59/3600*Dispersion!Y24,0)</f>
        <v>0</v>
      </c>
      <c r="BV45" s="23">
        <f>IF(AND(ISNUMBER(Emissions!AW45),ISNUMBER(Dispersion!Y25)),Emissions!AW45*2000*453.59/8760/3600*Dispersion!Y25,0)</f>
        <v>0</v>
      </c>
      <c r="BW45" s="23">
        <f>IF(AND(ISNUMBER(Emissions!AX45),ISNUMBER(Dispersion!Z23)),Emissions!AX45*453.59/3600*Dispersion!Z23,0)</f>
        <v>0</v>
      </c>
      <c r="BX45" s="23">
        <f>IF(AND(ISNUMBER(Emissions!AX45),ISNUMBER(Dispersion!Z24)),Emissions!AX45*453.59/3600*Dispersion!Z24,0)</f>
        <v>0</v>
      </c>
      <c r="BY45" s="23">
        <f>IF(AND(ISNUMBER(Emissions!AY45),ISNUMBER(Dispersion!Z25)),Emissions!AY45*2000*453.59/8760/3600*Dispersion!Z25,0)</f>
        <v>0</v>
      </c>
      <c r="BZ45" s="23">
        <f>IF(AND(ISNUMBER(Emissions!AZ45),ISNUMBER(Dispersion!AA23)),Emissions!AZ45*453.59/3600*Dispersion!AA23,0)</f>
        <v>0</v>
      </c>
      <c r="CA45" s="23">
        <f>IF(AND(ISNUMBER(Emissions!AZ45),ISNUMBER(Dispersion!AA24)),Emissions!AZ45*453.59/3600*Dispersion!AA24,0)</f>
        <v>0</v>
      </c>
      <c r="CB45" s="23">
        <f>IF(AND(ISNUMBER(Emissions!BA45),ISNUMBER(Dispersion!AA25)),Emissions!BA45*2000*453.59/8760/3600*Dispersion!AA25,0)</f>
        <v>0</v>
      </c>
      <c r="CC45" s="23">
        <f>IF(AND(ISNUMBER(Emissions!BB45),ISNUMBER(Dispersion!AB23)),Emissions!BB45*453.59/3600*Dispersion!AB23,0)</f>
        <v>0</v>
      </c>
      <c r="CD45" s="23">
        <f>IF(AND(ISNUMBER(Emissions!BB45),ISNUMBER(Dispersion!AB24)),Emissions!BB45*453.59/3600*Dispersion!AB24,0)</f>
        <v>0</v>
      </c>
      <c r="CE45" s="23">
        <f>IF(AND(ISNUMBER(Emissions!BC45),ISNUMBER(Dispersion!AB25)),Emissions!BC45*2000*453.59/8760/3600*Dispersion!AB25,0)</f>
        <v>0</v>
      </c>
      <c r="CF45" s="23">
        <f>IF(AND(ISNUMBER(Emissions!BD45),ISNUMBER(Dispersion!AC23)),Emissions!BD45*453.59/3600*Dispersion!AC23,0)</f>
        <v>0</v>
      </c>
      <c r="CG45" s="23">
        <f>IF(AND(ISNUMBER(Emissions!BD45),ISNUMBER(Dispersion!AC24)),Emissions!BD45*453.59/3600*Dispersion!AC24,0)</f>
        <v>0</v>
      </c>
      <c r="CH45" s="23">
        <f>IF(AND(ISNUMBER(Emissions!BE45),ISNUMBER(Dispersion!AC25)),Emissions!BE45*2000*453.59/8760/3600*Dispersion!AC25,0)</f>
        <v>0</v>
      </c>
      <c r="CI45" s="23">
        <f>IF(AND(ISNUMBER(Emissions!BF45),ISNUMBER(Dispersion!AD23)),Emissions!BF45*453.59/3600*Dispersion!AD23,0)</f>
        <v>0</v>
      </c>
      <c r="CJ45" s="23">
        <f>IF(AND(ISNUMBER(Emissions!BF45),ISNUMBER(Dispersion!AD24)),Emissions!BF45*453.59/3600*Dispersion!AD24,0)</f>
        <v>0</v>
      </c>
      <c r="CK45" s="23">
        <f>IF(AND(ISNUMBER(Emissions!BG45),ISNUMBER(Dispersion!AD25)),Emissions!BG45*2000*453.59/8760/3600*Dispersion!AD25,0)</f>
        <v>0</v>
      </c>
      <c r="CL45" s="23">
        <f>IF(AND(ISNUMBER(Emissions!BH45),ISNUMBER(Dispersion!AE23)),Emissions!BH45*453.59/3600*Dispersion!AE23,0)</f>
        <v>0</v>
      </c>
      <c r="CM45" s="23">
        <f>IF(AND(ISNUMBER(Emissions!BH45),ISNUMBER(Dispersion!AE24)),Emissions!BH45*453.59/3600*Dispersion!AE24,0)</f>
        <v>0</v>
      </c>
      <c r="CN45" s="23">
        <f>IF(AND(ISNUMBER(Emissions!BI45),ISNUMBER(Dispersion!AE25)),Emissions!BI45*2000*453.59/8760/3600*Dispersion!AE25,0)</f>
        <v>0</v>
      </c>
      <c r="CO45" s="23">
        <f>IF(AND(ISNUMBER(Emissions!BJ45),ISNUMBER(Dispersion!AF23)),Emissions!BJ45*453.59/3600*Dispersion!AF23,0)</f>
        <v>0</v>
      </c>
      <c r="CP45" s="23">
        <f>IF(AND(ISNUMBER(Emissions!BJ45),ISNUMBER(Dispersion!AF24)),Emissions!BJ45*453.59/3600*Dispersion!AF24,0)</f>
        <v>0</v>
      </c>
      <c r="CQ45" s="23">
        <f>IF(AND(ISNUMBER(Emissions!BK45),ISNUMBER(Dispersion!AF25)),Emissions!BK45*2000*453.59/8760/3600*Dispersion!AF25,0)</f>
        <v>0</v>
      </c>
      <c r="CR45" s="23">
        <f>IF(AND(ISNUMBER(Emissions!BL45),ISNUMBER(Dispersion!AG23)),Emissions!BL45*453.59/3600*Dispersion!AG23,0)</f>
        <v>0</v>
      </c>
      <c r="CS45" s="23">
        <f>IF(AND(ISNUMBER(Emissions!BL45),ISNUMBER(Dispersion!AG24)),Emissions!BL45*453.59/3600*Dispersion!AG24,0)</f>
        <v>0</v>
      </c>
      <c r="CT45" s="23">
        <f>IF(AND(ISNUMBER(Emissions!BM45),ISNUMBER(Dispersion!AG25)),Emissions!BM45*2000*453.59/8760/3600*Dispersion!AG25,0)</f>
        <v>0</v>
      </c>
      <c r="CU45" s="23">
        <f>IF(AND(ISNUMBER(Emissions!BN45),ISNUMBER(Dispersion!AH23)),Emissions!BN45*453.59/3600*Dispersion!AH23,0)</f>
        <v>0</v>
      </c>
      <c r="CV45" s="23">
        <f>IF(AND(ISNUMBER(Emissions!BN45),ISNUMBER(Dispersion!AH24)),Emissions!BN45*453.59/3600*Dispersion!AH24,0)</f>
        <v>0</v>
      </c>
      <c r="CW45" s="23">
        <f>IF(AND(ISNUMBER(Emissions!BO45),ISNUMBER(Dispersion!AH25)),Emissions!BO45*2000*453.59/8760/3600*Dispersion!AH25,0)</f>
        <v>0</v>
      </c>
      <c r="CX45" s="23">
        <f>IF(AND(ISNUMBER(Emissions!BP45),ISNUMBER(Dispersion!AI23)),Emissions!BP45*453.59/3600*Dispersion!AI23,0)</f>
        <v>0</v>
      </c>
      <c r="CY45" s="23">
        <f>IF(AND(ISNUMBER(Emissions!BP45),ISNUMBER(Dispersion!AI24)),Emissions!BP45*453.59/3600*Dispersion!AI24,0)</f>
        <v>0</v>
      </c>
      <c r="CZ45" s="23">
        <f>IF(AND(ISNUMBER(Emissions!BQ45),ISNUMBER(Dispersion!AI25)),Emissions!BQ45*2000*453.59/8760/3600*Dispersion!AI25,0)</f>
        <v>0</v>
      </c>
      <c r="DA45" s="23">
        <f>IF(AND(ISNUMBER(Emissions!BR45),ISNUMBER(Dispersion!AJ23)),Emissions!BR45*453.59/3600*Dispersion!AJ23,0)</f>
        <v>0</v>
      </c>
      <c r="DB45" s="23">
        <f>IF(AND(ISNUMBER(Emissions!BR45),ISNUMBER(Dispersion!AJ24)),Emissions!BR45*453.59/3600*Dispersion!AJ24,0)</f>
        <v>0</v>
      </c>
      <c r="DC45" s="23">
        <f>IF(AND(ISNUMBER(Emissions!BS45),ISNUMBER(Dispersion!AJ25)),Emissions!BS45*2000*453.59/8760/3600*Dispersion!AJ25,0)</f>
        <v>0</v>
      </c>
      <c r="DD45" s="23">
        <f>IF(AND(ISNUMBER(Emissions!BT45),ISNUMBER(Dispersion!AK23)),Emissions!BT45*453.59/3600*Dispersion!AK23,0)</f>
        <v>0</v>
      </c>
      <c r="DE45" s="23">
        <f>IF(AND(ISNUMBER(Emissions!BT45),ISNUMBER(Dispersion!AK24)),Emissions!BT45*453.59/3600*Dispersion!AK24,0)</f>
        <v>0</v>
      </c>
      <c r="DF45" s="23">
        <f>IF(AND(ISNUMBER(Emissions!BU45),ISNUMBER(Dispersion!AK25)),Emissions!BU45*2000*453.59/8760/3600*Dispersion!AK25,0)</f>
        <v>0</v>
      </c>
      <c r="DG45" s="23">
        <f>IF(AND(ISNUMBER(Emissions!BV45),ISNUMBER(Dispersion!AL23)),Emissions!BV45*453.59/3600*Dispersion!AL23,0)</f>
        <v>0</v>
      </c>
      <c r="DH45" s="23">
        <f>IF(AND(ISNUMBER(Emissions!BV45),ISNUMBER(Dispersion!AL24)),Emissions!BV45*453.59/3600*Dispersion!AL24,0)</f>
        <v>0</v>
      </c>
      <c r="DI45" s="23">
        <f>IF(AND(ISNUMBER(Emissions!BW45),ISNUMBER(Dispersion!AL25)),Emissions!BW45*2000*453.59/8760/3600*Dispersion!AL25,0)</f>
        <v>0</v>
      </c>
      <c r="DJ45" s="23">
        <f>IF(AND(ISNUMBER(Emissions!BX45),ISNUMBER(Dispersion!AM23)),Emissions!BX45*453.59/3600*Dispersion!AM23,0)</f>
        <v>0</v>
      </c>
      <c r="DK45" s="23">
        <f>IF(AND(ISNUMBER(Emissions!BX45),ISNUMBER(Dispersion!AM24)),Emissions!BX45*453.59/3600*Dispersion!AM24,0)</f>
        <v>0</v>
      </c>
      <c r="DL45" s="23">
        <f>IF(AND(ISNUMBER(Emissions!BY45),ISNUMBER(Dispersion!AM25)),Emissions!BY45*2000*453.59/8760/3600*Dispersion!AM25,0)</f>
        <v>0</v>
      </c>
      <c r="DM45" s="23">
        <f>IF(AND(ISNUMBER(Emissions!BZ45),ISNUMBER(Dispersion!AN23)),Emissions!BZ45*453.59/3600*Dispersion!AN23,0)</f>
        <v>0</v>
      </c>
      <c r="DN45" s="23">
        <f>IF(AND(ISNUMBER(Emissions!BZ45),ISNUMBER(Dispersion!AN24)),Emissions!BZ45*453.59/3600*Dispersion!AN24,0)</f>
        <v>0</v>
      </c>
      <c r="DO45" s="23">
        <f>IF(AND(ISNUMBER(Emissions!CA45),ISNUMBER(Dispersion!AN25)),Emissions!CA45*2000*453.59/8760/3600*Dispersion!AN25,0)</f>
        <v>0</v>
      </c>
      <c r="DP45" s="23">
        <f>IF(AND(ISNUMBER(Emissions!CB45),ISNUMBER(Dispersion!AO23)),Emissions!CB45*453.59/3600*Dispersion!AO23,0)</f>
        <v>0</v>
      </c>
      <c r="DQ45" s="23">
        <f>IF(AND(ISNUMBER(Emissions!CB45),ISNUMBER(Dispersion!AO24)),Emissions!CB45*453.59/3600*Dispersion!AO24,0)</f>
        <v>0</v>
      </c>
      <c r="DR45" s="23">
        <f>IF(AND(ISNUMBER(Emissions!CC45),ISNUMBER(Dispersion!AO25)),Emissions!CC45*2000*453.59/8760/3600*Dispersion!AO25,0)</f>
        <v>0</v>
      </c>
      <c r="DS45" s="23">
        <f>IF(AND(ISNUMBER(Emissions!CD45),ISNUMBER(Dispersion!AP23)),Emissions!CD45*453.59/3600*Dispersion!AP23,0)</f>
        <v>0</v>
      </c>
      <c r="DT45" s="23">
        <f>IF(AND(ISNUMBER(Emissions!CD45),ISNUMBER(Dispersion!AP24)),Emissions!CD45*453.59/3600*Dispersion!AP24,0)</f>
        <v>0</v>
      </c>
      <c r="DU45" s="23">
        <f>IF(AND(ISNUMBER(Emissions!CE45),ISNUMBER(Dispersion!AP25)),Emissions!CE45*2000*453.59/8760/3600*Dispersion!AP25,0)</f>
        <v>0</v>
      </c>
      <c r="DV45" s="23">
        <f>IF(AND(ISNUMBER(Emissions!CF45),ISNUMBER(Dispersion!AQ23)),Emissions!CF45*453.59/3600*Dispersion!AQ23,0)</f>
        <v>0</v>
      </c>
      <c r="DW45" s="23">
        <f>IF(AND(ISNUMBER(Emissions!CF45),ISNUMBER(Dispersion!AQ24)),Emissions!CF45*453.59/3600*Dispersion!AQ24,0)</f>
        <v>0</v>
      </c>
      <c r="DX45" s="23">
        <f>IF(AND(ISNUMBER(Emissions!CG45),ISNUMBER(Dispersion!AQ25)),Emissions!CG45*2000*453.59/8760/3600*Dispersion!AQ25,0)</f>
        <v>0</v>
      </c>
      <c r="DY45" s="23">
        <f>IF(AND(ISNUMBER(Emissions!CH45),ISNUMBER(Dispersion!AR23)),Emissions!CH45*453.59/3600*Dispersion!AR23,0)</f>
        <v>0</v>
      </c>
      <c r="DZ45" s="23">
        <f>IF(AND(ISNUMBER(Emissions!CH45),ISNUMBER(Dispersion!AR24)),Emissions!CH45*453.59/3600*Dispersion!AR24,0)</f>
        <v>0</v>
      </c>
      <c r="EA45" s="23">
        <f>IF(AND(ISNUMBER(Emissions!CI45),ISNUMBER(Dispersion!AR25)),Emissions!CI45*2000*453.59/8760/3600*Dispersion!AR25,0)</f>
        <v>0</v>
      </c>
      <c r="EB45" s="23">
        <f>IF(AND(ISNUMBER(Emissions!CJ45),ISNUMBER(Dispersion!AS23)),Emissions!CJ45*453.59/3600*Dispersion!AS23,0)</f>
        <v>0</v>
      </c>
      <c r="EC45" s="23">
        <f>IF(AND(ISNUMBER(Emissions!CJ45),ISNUMBER(Dispersion!AS24)),Emissions!CJ45*453.59/3600*Dispersion!AS24,0)</f>
        <v>0</v>
      </c>
      <c r="ED45" s="23">
        <f>IF(AND(ISNUMBER(Emissions!CK45),ISNUMBER(Dispersion!AS25)),Emissions!CK45*2000*453.59/8760/3600*Dispersion!AS25,0)</f>
        <v>0</v>
      </c>
      <c r="EE45" s="23">
        <f>IF(AND(ISNUMBER(Emissions!CL45),ISNUMBER(Dispersion!AT23)),Emissions!CL45*453.59/3600*Dispersion!AT23,0)</f>
        <v>0</v>
      </c>
      <c r="EF45" s="23">
        <f>IF(AND(ISNUMBER(Emissions!CL45),ISNUMBER(Dispersion!AT24)),Emissions!CL45*453.59/3600*Dispersion!AT24,0)</f>
        <v>0</v>
      </c>
      <c r="EG45" s="23">
        <f>IF(AND(ISNUMBER(Emissions!CM45),ISNUMBER(Dispersion!AT25)),Emissions!CM45*2000*453.59/8760/3600*Dispersion!AT25,0)</f>
        <v>0</v>
      </c>
      <c r="EH45" s="23">
        <f>IF(AND(ISNUMBER(Emissions!CN45),ISNUMBER(Dispersion!AU23)),Emissions!CN45*453.59/3600*Dispersion!AU23,0)</f>
        <v>0</v>
      </c>
      <c r="EI45" s="23">
        <f>IF(AND(ISNUMBER(Emissions!CN45),ISNUMBER(Dispersion!AU24)),Emissions!CN45*453.59/3600*Dispersion!AU24,0)</f>
        <v>0</v>
      </c>
      <c r="EJ45" s="23">
        <f>IF(AND(ISNUMBER(Emissions!CO45),ISNUMBER(Dispersion!AU25)),Emissions!CO45*2000*453.59/8760/3600*Dispersion!AU25,0)</f>
        <v>0</v>
      </c>
      <c r="EK45" s="23">
        <f>IF(AND(ISNUMBER(Emissions!CP45),ISNUMBER(Dispersion!AV23)),Emissions!CP45*453.59/3600*Dispersion!AV23,0)</f>
        <v>0</v>
      </c>
      <c r="EL45" s="23">
        <f>IF(AND(ISNUMBER(Emissions!CP45),ISNUMBER(Dispersion!AV24)),Emissions!CP45*453.59/3600*Dispersion!AV24,0)</f>
        <v>0</v>
      </c>
      <c r="EM45" s="23">
        <f>IF(AND(ISNUMBER(Emissions!CQ45),ISNUMBER(Dispersion!AV25)),Emissions!CQ45*2000*453.59/8760/3600*Dispersion!AV25,0)</f>
        <v>0</v>
      </c>
      <c r="EN45" s="23">
        <f>IF(AND(ISNUMBER(Emissions!CR45),ISNUMBER(Dispersion!AW23)),Emissions!CR45*453.59/3600*Dispersion!AW23,0)</f>
        <v>0</v>
      </c>
      <c r="EO45" s="23">
        <f>IF(AND(ISNUMBER(Emissions!CR45),ISNUMBER(Dispersion!AW24)),Emissions!CR45*453.59/3600*Dispersion!AW24,0)</f>
        <v>0</v>
      </c>
      <c r="EP45" s="23">
        <f>IF(AND(ISNUMBER(Emissions!CS45),ISNUMBER(Dispersion!AW25)),Emissions!CS45*2000*453.59/8760/3600*Dispersion!AW25,0)</f>
        <v>0</v>
      </c>
      <c r="EQ45" s="23">
        <f>IF(AND(ISNUMBER(Emissions!CT45),ISNUMBER(Dispersion!AX23)),Emissions!CT45*453.59/3600*Dispersion!AX23,0)</f>
        <v>0</v>
      </c>
      <c r="ER45" s="23">
        <f>IF(AND(ISNUMBER(Emissions!CT45),ISNUMBER(Dispersion!AX24)),Emissions!CT45*453.59/3600*Dispersion!AX24,0)</f>
        <v>0</v>
      </c>
      <c r="ES45" s="23">
        <f>IF(AND(ISNUMBER(Emissions!CU45),ISNUMBER(Dispersion!AX25)),Emissions!CU45*2000*453.59/8760/3600*Dispersion!AX25,0)</f>
        <v>0</v>
      </c>
      <c r="ET45" s="23">
        <f>IF(AND(ISNUMBER(Emissions!CV45),ISNUMBER(Dispersion!AY23)),Emissions!CV45*453.59/3600*Dispersion!AY23,0)</f>
        <v>0</v>
      </c>
      <c r="EU45" s="23">
        <f>IF(AND(ISNUMBER(Emissions!CV45),ISNUMBER(Dispersion!AY24)),Emissions!CV45*453.59/3600*Dispersion!AY24,0)</f>
        <v>0</v>
      </c>
      <c r="EV45" s="23">
        <f>IF(AND(ISNUMBER(Emissions!CW45),ISNUMBER(Dispersion!AY25)),Emissions!CW45*2000*453.59/8760/3600*Dispersion!AY25,0)</f>
        <v>0</v>
      </c>
      <c r="EW45" s="23">
        <f>IF(AND(ISNUMBER(Emissions!CX45),ISNUMBER(Dispersion!AZ23)),Emissions!CX45*453.59/3600*Dispersion!AZ23,0)</f>
        <v>0</v>
      </c>
      <c r="EX45" s="23">
        <f>IF(AND(ISNUMBER(Emissions!CX45),ISNUMBER(Dispersion!AZ24)),Emissions!CX45*453.59/3600*Dispersion!AZ24,0)</f>
        <v>0</v>
      </c>
      <c r="EY45" s="36">
        <f>IF(AND(ISNUMBER(Emissions!CY45),ISNUMBER(Dispersion!AZ25)),Emissions!CY45*2000*453.59/8760/3600*Dispersion!AZ25,0)</f>
        <v>0</v>
      </c>
    </row>
    <row r="46" spans="1:155" x14ac:dyDescent="0.2">
      <c r="A46" s="14" t="s">
        <v>118</v>
      </c>
      <c r="B46" s="14" t="s">
        <v>415</v>
      </c>
      <c r="C46" s="33">
        <f t="shared" si="0"/>
        <v>0</v>
      </c>
      <c r="D46" s="23">
        <f t="shared" si="1"/>
        <v>0</v>
      </c>
      <c r="E46" s="36">
        <f t="shared" si="2"/>
        <v>0</v>
      </c>
      <c r="F46" s="34">
        <f>IF(AND(ISNUMBER(Emissions!D46),ISNUMBER(Dispersion!C23)),Emissions!D46*453.59/3600*Dispersion!C23,0)</f>
        <v>0</v>
      </c>
      <c r="G46" s="23">
        <f>IF(AND(ISNUMBER(Emissions!D46),ISNUMBER(Dispersion!C24)),Emissions!D46*453.59/3600*Dispersion!C24,0)</f>
        <v>0</v>
      </c>
      <c r="H46" s="23">
        <f>IF(AND(ISNUMBER(Emissions!E46),ISNUMBER(Dispersion!C25)),Emissions!E46*2000*453.59/8760/3600*Dispersion!C25,0)</f>
        <v>0</v>
      </c>
      <c r="I46" s="23">
        <f>IF(AND(ISNUMBER(Emissions!F46),ISNUMBER(Dispersion!D23)),Emissions!F46*453.59/3600*Dispersion!D23,0)</f>
        <v>0</v>
      </c>
      <c r="J46" s="23">
        <f>IF(AND(ISNUMBER(Emissions!F46),ISNUMBER(Dispersion!D24)),Emissions!F46*453.59/3600*Dispersion!D24,0)</f>
        <v>0</v>
      </c>
      <c r="K46" s="23">
        <f>IF(AND(ISNUMBER(Emissions!G46),ISNUMBER(Dispersion!D25)),Emissions!G46*2000*453.59/8760/3600*Dispersion!D25,0)</f>
        <v>0</v>
      </c>
      <c r="L46" s="23">
        <f>IF(AND(ISNUMBER(Emissions!H46),ISNUMBER(Dispersion!E23)),Emissions!H46*453.59/3600*Dispersion!E23,0)</f>
        <v>0</v>
      </c>
      <c r="M46" s="23">
        <f>IF(AND(ISNUMBER(Emissions!H46),ISNUMBER(Dispersion!E24)),Emissions!H46*453.59/3600*Dispersion!E24,0)</f>
        <v>0</v>
      </c>
      <c r="N46" s="23">
        <f>IF(AND(ISNUMBER(Emissions!I46),ISNUMBER(Dispersion!E25)),Emissions!I46*2000*453.59/8760/3600*Dispersion!E25,0)</f>
        <v>0</v>
      </c>
      <c r="O46" s="23">
        <f>IF(AND(ISNUMBER(Emissions!J46),ISNUMBER(Dispersion!F23)),Emissions!J46*453.59/3600*Dispersion!F23,0)</f>
        <v>0</v>
      </c>
      <c r="P46" s="23">
        <f>IF(AND(ISNUMBER(Emissions!J46),ISNUMBER(Dispersion!F24)),Emissions!J46*453.59/3600*Dispersion!F24,0)</f>
        <v>0</v>
      </c>
      <c r="Q46" s="23">
        <f>IF(AND(ISNUMBER(Emissions!K46),ISNUMBER(Dispersion!F25)),Emissions!K46*2000*453.59/8760/3600*Dispersion!F25,0)</f>
        <v>0</v>
      </c>
      <c r="R46" s="23">
        <f>IF(AND(ISNUMBER(Emissions!L46),ISNUMBER(Dispersion!G23)),Emissions!L46*453.59/3600*Dispersion!G23,0)</f>
        <v>0</v>
      </c>
      <c r="S46" s="23">
        <f>IF(AND(ISNUMBER(Emissions!L46),ISNUMBER(Dispersion!G24)),Emissions!L46*453.59/3600*Dispersion!G24,0)</f>
        <v>0</v>
      </c>
      <c r="T46" s="23">
        <f>IF(AND(ISNUMBER(Emissions!M46),ISNUMBER(Dispersion!G25)),Emissions!M46*2000*453.59/8760/3600*Dispersion!G25,0)</f>
        <v>0</v>
      </c>
      <c r="U46" s="23">
        <f>IF(AND(ISNUMBER(Emissions!N46),ISNUMBER(Dispersion!H23)),Emissions!N46*453.59/3600*Dispersion!H23,0)</f>
        <v>0</v>
      </c>
      <c r="V46" s="23">
        <f>IF(AND(ISNUMBER(Emissions!N46),ISNUMBER(Dispersion!H24)),Emissions!N46*453.59/3600*Dispersion!H24,0)</f>
        <v>0</v>
      </c>
      <c r="W46" s="23">
        <f>IF(AND(ISNUMBER(Emissions!O46),ISNUMBER(Dispersion!H25)),Emissions!O46*2000*453.59/8760/3600*Dispersion!H25,0)</f>
        <v>0</v>
      </c>
      <c r="X46" s="23">
        <f>IF(AND(ISNUMBER(Emissions!P46),ISNUMBER(Dispersion!I23)),Emissions!P46*453.59/3600*Dispersion!I23,0)</f>
        <v>0</v>
      </c>
      <c r="Y46" s="23">
        <f>IF(AND(ISNUMBER(Emissions!P46),ISNUMBER(Dispersion!I24)),Emissions!P46*453.59/3600*Dispersion!I24,0)</f>
        <v>0</v>
      </c>
      <c r="Z46" s="23">
        <f>IF(AND(ISNUMBER(Emissions!Q46),ISNUMBER(Dispersion!I25)),Emissions!Q46*2000*453.59/8760/3600*Dispersion!I25,0)</f>
        <v>0</v>
      </c>
      <c r="AA46" s="23">
        <f>IF(AND(ISNUMBER(Emissions!R46),ISNUMBER(Dispersion!J23)),Emissions!R46*453.59/3600*Dispersion!J23,0)</f>
        <v>0</v>
      </c>
      <c r="AB46" s="23">
        <f>IF(AND(ISNUMBER(Emissions!R46),ISNUMBER(Dispersion!J24)),Emissions!R46*453.59/3600*Dispersion!J24,0)</f>
        <v>0</v>
      </c>
      <c r="AC46" s="23">
        <f>IF(AND(ISNUMBER(Emissions!S46),ISNUMBER(Dispersion!J25)),Emissions!S46*2000*453.59/8760/3600*Dispersion!J25,0)</f>
        <v>0</v>
      </c>
      <c r="AD46" s="23">
        <f>IF(AND(ISNUMBER(Emissions!T46),ISNUMBER(Dispersion!K23)),Emissions!T46*453.59/3600*Dispersion!K23,0)</f>
        <v>0</v>
      </c>
      <c r="AE46" s="23">
        <f>IF(AND(ISNUMBER(Emissions!T46),ISNUMBER(Dispersion!K24)),Emissions!T46*453.59/3600*Dispersion!K24,0)</f>
        <v>0</v>
      </c>
      <c r="AF46" s="23">
        <f>IF(AND(ISNUMBER(Emissions!U46),ISNUMBER(Dispersion!K25)),Emissions!U46*2000*453.59/8760/3600*Dispersion!K25,0)</f>
        <v>0</v>
      </c>
      <c r="AG46" s="23">
        <f>IF(AND(ISNUMBER(Emissions!V46),ISNUMBER(Dispersion!L23)),Emissions!V46*453.59/3600*Dispersion!L23,0)</f>
        <v>0</v>
      </c>
      <c r="AH46" s="23">
        <f>IF(AND(ISNUMBER(Emissions!V46),ISNUMBER(Dispersion!L24)),Emissions!V46*453.59/3600*Dispersion!L24,0)</f>
        <v>0</v>
      </c>
      <c r="AI46" s="23">
        <f>IF(AND(ISNUMBER(Emissions!W46),ISNUMBER(Dispersion!L25)),Emissions!W46*2000*453.59/8760/3600*Dispersion!L25,0)</f>
        <v>0</v>
      </c>
      <c r="AJ46" s="23">
        <f>IF(AND(ISNUMBER(Emissions!X46),ISNUMBER(Dispersion!M23)),Emissions!X46*453.59/3600*Dispersion!M23,0)</f>
        <v>0</v>
      </c>
      <c r="AK46" s="23">
        <f>IF(AND(ISNUMBER(Emissions!X46),ISNUMBER(Dispersion!M24)),Emissions!X46*453.59/3600*Dispersion!M24,0)</f>
        <v>0</v>
      </c>
      <c r="AL46" s="23">
        <f>IF(AND(ISNUMBER(Emissions!Y46),ISNUMBER(Dispersion!M25)),Emissions!Y46*2000*453.59/8760/3600*Dispersion!M25,0)</f>
        <v>0</v>
      </c>
      <c r="AM46" s="23">
        <f>IF(AND(ISNUMBER(Emissions!Z46),ISNUMBER(Dispersion!N23)),Emissions!Z46*453.59/3600*Dispersion!N23,0)</f>
        <v>0</v>
      </c>
      <c r="AN46" s="23">
        <f>IF(AND(ISNUMBER(Emissions!Z46),ISNUMBER(Dispersion!N24)),Emissions!Z46*453.59/3600*Dispersion!N24,0)</f>
        <v>0</v>
      </c>
      <c r="AO46" s="23">
        <f>IF(AND(ISNUMBER(Emissions!AA46),ISNUMBER(Dispersion!N25)),Emissions!AA46*2000*453.59/8760/3600*Dispersion!N25,0)</f>
        <v>0</v>
      </c>
      <c r="AP46" s="23">
        <f>IF(AND(ISNUMBER(Emissions!AB46),ISNUMBER(Dispersion!O23)),Emissions!AB46*453.59/3600*Dispersion!O23,0)</f>
        <v>0</v>
      </c>
      <c r="AQ46" s="23">
        <f>IF(AND(ISNUMBER(Emissions!AB46),ISNUMBER(Dispersion!O24)),Emissions!AB46*453.59/3600*Dispersion!O24,0)</f>
        <v>0</v>
      </c>
      <c r="AR46" s="23">
        <f>IF(AND(ISNUMBER(Emissions!AC46),ISNUMBER(Dispersion!O25)),Emissions!AC46*2000*453.59/8760/3600*Dispersion!O25,0)</f>
        <v>0</v>
      </c>
      <c r="AS46" s="23">
        <f>IF(AND(ISNUMBER(Emissions!AD46),ISNUMBER(Dispersion!P23)),Emissions!AD46*453.59/3600*Dispersion!P23,0)</f>
        <v>0</v>
      </c>
      <c r="AT46" s="23">
        <f>IF(AND(ISNUMBER(Emissions!AD46),ISNUMBER(Dispersion!P24)),Emissions!AD46*453.59/3600*Dispersion!P24,0)</f>
        <v>0</v>
      </c>
      <c r="AU46" s="23">
        <f>IF(AND(ISNUMBER(Emissions!AE46),ISNUMBER(Dispersion!P25)),Emissions!AE46*2000*453.59/8760/3600*Dispersion!P25,0)</f>
        <v>0</v>
      </c>
      <c r="AV46" s="23">
        <f>IF(AND(ISNUMBER(Emissions!AF46),ISNUMBER(Dispersion!Q23)),Emissions!AF46*453.59/3600*Dispersion!Q23,0)</f>
        <v>0</v>
      </c>
      <c r="AW46" s="23">
        <f>IF(AND(ISNUMBER(Emissions!AF46),ISNUMBER(Dispersion!Q24)),Emissions!AF46*453.59/3600*Dispersion!Q24,0)</f>
        <v>0</v>
      </c>
      <c r="AX46" s="23">
        <f>IF(AND(ISNUMBER(Emissions!AG46),ISNUMBER(Dispersion!Q25)),Emissions!AG46*2000*453.59/8760/3600*Dispersion!Q25,0)</f>
        <v>0</v>
      </c>
      <c r="AY46" s="23">
        <f>IF(AND(ISNUMBER(Emissions!AH46),ISNUMBER(Dispersion!R23)),Emissions!AH46*453.59/3600*Dispersion!R23,0)</f>
        <v>0</v>
      </c>
      <c r="AZ46" s="23">
        <f>IF(AND(ISNUMBER(Emissions!AH46),ISNUMBER(Dispersion!R24)),Emissions!AH46*453.59/3600*Dispersion!R24,0)</f>
        <v>0</v>
      </c>
      <c r="BA46" s="23">
        <f>IF(AND(ISNUMBER(Emissions!AI46),ISNUMBER(Dispersion!R25)),Emissions!AI46*2000*453.59/8760/3600*Dispersion!R25,0)</f>
        <v>0</v>
      </c>
      <c r="BB46" s="23">
        <f>IF(AND(ISNUMBER(Emissions!AJ46),ISNUMBER(Dispersion!S23)),Emissions!AJ46*453.59/3600*Dispersion!S23,0)</f>
        <v>0</v>
      </c>
      <c r="BC46" s="23">
        <f>IF(AND(ISNUMBER(Emissions!AJ46),ISNUMBER(Dispersion!S24)),Emissions!AJ46*453.59/3600*Dispersion!S24,0)</f>
        <v>0</v>
      </c>
      <c r="BD46" s="23">
        <f>IF(AND(ISNUMBER(Emissions!AK46),ISNUMBER(Dispersion!S25)),Emissions!AK46*2000*453.59/8760/3600*Dispersion!S25,0)</f>
        <v>0</v>
      </c>
      <c r="BE46" s="23">
        <f>IF(AND(ISNUMBER(Emissions!AL46),ISNUMBER(Dispersion!T23)),Emissions!AL46*453.59/3600*Dispersion!T23,0)</f>
        <v>0</v>
      </c>
      <c r="BF46" s="23">
        <f>IF(AND(ISNUMBER(Emissions!AL46),ISNUMBER(Dispersion!T24)),Emissions!AL46*453.59/3600*Dispersion!T24,0)</f>
        <v>0</v>
      </c>
      <c r="BG46" s="23">
        <f>IF(AND(ISNUMBER(Emissions!AM46),ISNUMBER(Dispersion!T25)),Emissions!AM46*2000*453.59/8760/3600*Dispersion!T25,0)</f>
        <v>0</v>
      </c>
      <c r="BH46" s="23">
        <f>IF(AND(ISNUMBER(Emissions!AN46),ISNUMBER(Dispersion!U23)),Emissions!AN46*453.59/3600*Dispersion!U23,0)</f>
        <v>0</v>
      </c>
      <c r="BI46" s="23">
        <f>IF(AND(ISNUMBER(Emissions!AN46),ISNUMBER(Dispersion!U24)),Emissions!AN46*453.59/3600*Dispersion!U24,0)</f>
        <v>0</v>
      </c>
      <c r="BJ46" s="23">
        <f>IF(AND(ISNUMBER(Emissions!AO46),ISNUMBER(Dispersion!U25)),Emissions!AO46*2000*453.59/8760/3600*Dispersion!U25,0)</f>
        <v>0</v>
      </c>
      <c r="BK46" s="23">
        <f>IF(AND(ISNUMBER(Emissions!AP46),ISNUMBER(Dispersion!V23)),Emissions!AP46*453.59/3600*Dispersion!V23,0)</f>
        <v>0</v>
      </c>
      <c r="BL46" s="23">
        <f>IF(AND(ISNUMBER(Emissions!AP46),ISNUMBER(Dispersion!V24)),Emissions!AP46*453.59/3600*Dispersion!V24,0)</f>
        <v>0</v>
      </c>
      <c r="BM46" s="23">
        <f>IF(AND(ISNUMBER(Emissions!AQ46),ISNUMBER(Dispersion!V25)),Emissions!AQ46*2000*453.59/8760/3600*Dispersion!V25,0)</f>
        <v>0</v>
      </c>
      <c r="BN46" s="23">
        <f>IF(AND(ISNUMBER(Emissions!AR46),ISNUMBER(Dispersion!W23)),Emissions!AR46*453.59/3600*Dispersion!W23,0)</f>
        <v>0</v>
      </c>
      <c r="BO46" s="23">
        <f>IF(AND(ISNUMBER(Emissions!AR46),ISNUMBER(Dispersion!W24)),Emissions!AR46*453.59/3600*Dispersion!W24,0)</f>
        <v>0</v>
      </c>
      <c r="BP46" s="23">
        <f>IF(AND(ISNUMBER(Emissions!AS46),ISNUMBER(Dispersion!W25)),Emissions!AS46*2000*453.59/8760/3600*Dispersion!W25,0)</f>
        <v>0</v>
      </c>
      <c r="BQ46" s="23">
        <f>IF(AND(ISNUMBER(Emissions!AT46),ISNUMBER(Dispersion!X23)),Emissions!AT46*453.59/3600*Dispersion!X23,0)</f>
        <v>0</v>
      </c>
      <c r="BR46" s="23">
        <f>IF(AND(ISNUMBER(Emissions!AT46),ISNUMBER(Dispersion!X24)),Emissions!AT46*453.59/3600*Dispersion!X24,0)</f>
        <v>0</v>
      </c>
      <c r="BS46" s="23">
        <f>IF(AND(ISNUMBER(Emissions!AU46),ISNUMBER(Dispersion!X25)),Emissions!AU46*2000*453.59/8760/3600*Dispersion!X25,0)</f>
        <v>0</v>
      </c>
      <c r="BT46" s="23">
        <f>IF(AND(ISNUMBER(Emissions!AV46),ISNUMBER(Dispersion!Y23)),Emissions!AV46*453.59/3600*Dispersion!Y23,0)</f>
        <v>0</v>
      </c>
      <c r="BU46" s="23">
        <f>IF(AND(ISNUMBER(Emissions!AV46),ISNUMBER(Dispersion!Y24)),Emissions!AV46*453.59/3600*Dispersion!Y24,0)</f>
        <v>0</v>
      </c>
      <c r="BV46" s="23">
        <f>IF(AND(ISNUMBER(Emissions!AW46),ISNUMBER(Dispersion!Y25)),Emissions!AW46*2000*453.59/8760/3600*Dispersion!Y25,0)</f>
        <v>0</v>
      </c>
      <c r="BW46" s="23">
        <f>IF(AND(ISNUMBER(Emissions!AX46),ISNUMBER(Dispersion!Z23)),Emissions!AX46*453.59/3600*Dispersion!Z23,0)</f>
        <v>0</v>
      </c>
      <c r="BX46" s="23">
        <f>IF(AND(ISNUMBER(Emissions!AX46),ISNUMBER(Dispersion!Z24)),Emissions!AX46*453.59/3600*Dispersion!Z24,0)</f>
        <v>0</v>
      </c>
      <c r="BY46" s="23">
        <f>IF(AND(ISNUMBER(Emissions!AY46),ISNUMBER(Dispersion!Z25)),Emissions!AY46*2000*453.59/8760/3600*Dispersion!Z25,0)</f>
        <v>0</v>
      </c>
      <c r="BZ46" s="23">
        <f>IF(AND(ISNUMBER(Emissions!AZ46),ISNUMBER(Dispersion!AA23)),Emissions!AZ46*453.59/3600*Dispersion!AA23,0)</f>
        <v>0</v>
      </c>
      <c r="CA46" s="23">
        <f>IF(AND(ISNUMBER(Emissions!AZ46),ISNUMBER(Dispersion!AA24)),Emissions!AZ46*453.59/3600*Dispersion!AA24,0)</f>
        <v>0</v>
      </c>
      <c r="CB46" s="23">
        <f>IF(AND(ISNUMBER(Emissions!BA46),ISNUMBER(Dispersion!AA25)),Emissions!BA46*2000*453.59/8760/3600*Dispersion!AA25,0)</f>
        <v>0</v>
      </c>
      <c r="CC46" s="23">
        <f>IF(AND(ISNUMBER(Emissions!BB46),ISNUMBER(Dispersion!AB23)),Emissions!BB46*453.59/3600*Dispersion!AB23,0)</f>
        <v>0</v>
      </c>
      <c r="CD46" s="23">
        <f>IF(AND(ISNUMBER(Emissions!BB46),ISNUMBER(Dispersion!AB24)),Emissions!BB46*453.59/3600*Dispersion!AB24,0)</f>
        <v>0</v>
      </c>
      <c r="CE46" s="23">
        <f>IF(AND(ISNUMBER(Emissions!BC46),ISNUMBER(Dispersion!AB25)),Emissions!BC46*2000*453.59/8760/3600*Dispersion!AB25,0)</f>
        <v>0</v>
      </c>
      <c r="CF46" s="23">
        <f>IF(AND(ISNUMBER(Emissions!BD46),ISNUMBER(Dispersion!AC23)),Emissions!BD46*453.59/3600*Dispersion!AC23,0)</f>
        <v>0</v>
      </c>
      <c r="CG46" s="23">
        <f>IF(AND(ISNUMBER(Emissions!BD46),ISNUMBER(Dispersion!AC24)),Emissions!BD46*453.59/3600*Dispersion!AC24,0)</f>
        <v>0</v>
      </c>
      <c r="CH46" s="23">
        <f>IF(AND(ISNUMBER(Emissions!BE46),ISNUMBER(Dispersion!AC25)),Emissions!BE46*2000*453.59/8760/3600*Dispersion!AC25,0)</f>
        <v>0</v>
      </c>
      <c r="CI46" s="23">
        <f>IF(AND(ISNUMBER(Emissions!BF46),ISNUMBER(Dispersion!AD23)),Emissions!BF46*453.59/3600*Dispersion!AD23,0)</f>
        <v>0</v>
      </c>
      <c r="CJ46" s="23">
        <f>IF(AND(ISNUMBER(Emissions!BF46),ISNUMBER(Dispersion!AD24)),Emissions!BF46*453.59/3600*Dispersion!AD24,0)</f>
        <v>0</v>
      </c>
      <c r="CK46" s="23">
        <f>IF(AND(ISNUMBER(Emissions!BG46),ISNUMBER(Dispersion!AD25)),Emissions!BG46*2000*453.59/8760/3600*Dispersion!AD25,0)</f>
        <v>0</v>
      </c>
      <c r="CL46" s="23">
        <f>IF(AND(ISNUMBER(Emissions!BH46),ISNUMBER(Dispersion!AE23)),Emissions!BH46*453.59/3600*Dispersion!AE23,0)</f>
        <v>0</v>
      </c>
      <c r="CM46" s="23">
        <f>IF(AND(ISNUMBER(Emissions!BH46),ISNUMBER(Dispersion!AE24)),Emissions!BH46*453.59/3600*Dispersion!AE24,0)</f>
        <v>0</v>
      </c>
      <c r="CN46" s="23">
        <f>IF(AND(ISNUMBER(Emissions!BI46),ISNUMBER(Dispersion!AE25)),Emissions!BI46*2000*453.59/8760/3600*Dispersion!AE25,0)</f>
        <v>0</v>
      </c>
      <c r="CO46" s="23">
        <f>IF(AND(ISNUMBER(Emissions!BJ46),ISNUMBER(Dispersion!AF23)),Emissions!BJ46*453.59/3600*Dispersion!AF23,0)</f>
        <v>0</v>
      </c>
      <c r="CP46" s="23">
        <f>IF(AND(ISNUMBER(Emissions!BJ46),ISNUMBER(Dispersion!AF24)),Emissions!BJ46*453.59/3600*Dispersion!AF24,0)</f>
        <v>0</v>
      </c>
      <c r="CQ46" s="23">
        <f>IF(AND(ISNUMBER(Emissions!BK46),ISNUMBER(Dispersion!AF25)),Emissions!BK46*2000*453.59/8760/3600*Dispersion!AF25,0)</f>
        <v>0</v>
      </c>
      <c r="CR46" s="23">
        <f>IF(AND(ISNUMBER(Emissions!BL46),ISNUMBER(Dispersion!AG23)),Emissions!BL46*453.59/3600*Dispersion!AG23,0)</f>
        <v>0</v>
      </c>
      <c r="CS46" s="23">
        <f>IF(AND(ISNUMBER(Emissions!BL46),ISNUMBER(Dispersion!AG24)),Emissions!BL46*453.59/3600*Dispersion!AG24,0)</f>
        <v>0</v>
      </c>
      <c r="CT46" s="23">
        <f>IF(AND(ISNUMBER(Emissions!BM46),ISNUMBER(Dispersion!AG25)),Emissions!BM46*2000*453.59/8760/3600*Dispersion!AG25,0)</f>
        <v>0</v>
      </c>
      <c r="CU46" s="23">
        <f>IF(AND(ISNUMBER(Emissions!BN46),ISNUMBER(Dispersion!AH23)),Emissions!BN46*453.59/3600*Dispersion!AH23,0)</f>
        <v>0</v>
      </c>
      <c r="CV46" s="23">
        <f>IF(AND(ISNUMBER(Emissions!BN46),ISNUMBER(Dispersion!AH24)),Emissions!BN46*453.59/3600*Dispersion!AH24,0)</f>
        <v>0</v>
      </c>
      <c r="CW46" s="23">
        <f>IF(AND(ISNUMBER(Emissions!BO46),ISNUMBER(Dispersion!AH25)),Emissions!BO46*2000*453.59/8760/3600*Dispersion!AH25,0)</f>
        <v>0</v>
      </c>
      <c r="CX46" s="23">
        <f>IF(AND(ISNUMBER(Emissions!BP46),ISNUMBER(Dispersion!AI23)),Emissions!BP46*453.59/3600*Dispersion!AI23,0)</f>
        <v>0</v>
      </c>
      <c r="CY46" s="23">
        <f>IF(AND(ISNUMBER(Emissions!BP46),ISNUMBER(Dispersion!AI24)),Emissions!BP46*453.59/3600*Dispersion!AI24,0)</f>
        <v>0</v>
      </c>
      <c r="CZ46" s="23">
        <f>IF(AND(ISNUMBER(Emissions!BQ46),ISNUMBER(Dispersion!AI25)),Emissions!BQ46*2000*453.59/8760/3600*Dispersion!AI25,0)</f>
        <v>0</v>
      </c>
      <c r="DA46" s="23">
        <f>IF(AND(ISNUMBER(Emissions!BR46),ISNUMBER(Dispersion!AJ23)),Emissions!BR46*453.59/3600*Dispersion!AJ23,0)</f>
        <v>0</v>
      </c>
      <c r="DB46" s="23">
        <f>IF(AND(ISNUMBER(Emissions!BR46),ISNUMBER(Dispersion!AJ24)),Emissions!BR46*453.59/3600*Dispersion!AJ24,0)</f>
        <v>0</v>
      </c>
      <c r="DC46" s="23">
        <f>IF(AND(ISNUMBER(Emissions!BS46),ISNUMBER(Dispersion!AJ25)),Emissions!BS46*2000*453.59/8760/3600*Dispersion!AJ25,0)</f>
        <v>0</v>
      </c>
      <c r="DD46" s="23">
        <f>IF(AND(ISNUMBER(Emissions!BT46),ISNUMBER(Dispersion!AK23)),Emissions!BT46*453.59/3600*Dispersion!AK23,0)</f>
        <v>0</v>
      </c>
      <c r="DE46" s="23">
        <f>IF(AND(ISNUMBER(Emissions!BT46),ISNUMBER(Dispersion!AK24)),Emissions!BT46*453.59/3600*Dispersion!AK24,0)</f>
        <v>0</v>
      </c>
      <c r="DF46" s="23">
        <f>IF(AND(ISNUMBER(Emissions!BU46),ISNUMBER(Dispersion!AK25)),Emissions!BU46*2000*453.59/8760/3600*Dispersion!AK25,0)</f>
        <v>0</v>
      </c>
      <c r="DG46" s="23">
        <f>IF(AND(ISNUMBER(Emissions!BV46),ISNUMBER(Dispersion!AL23)),Emissions!BV46*453.59/3600*Dispersion!AL23,0)</f>
        <v>0</v>
      </c>
      <c r="DH46" s="23">
        <f>IF(AND(ISNUMBER(Emissions!BV46),ISNUMBER(Dispersion!AL24)),Emissions!BV46*453.59/3600*Dispersion!AL24,0)</f>
        <v>0</v>
      </c>
      <c r="DI46" s="23">
        <f>IF(AND(ISNUMBER(Emissions!BW46),ISNUMBER(Dispersion!AL25)),Emissions!BW46*2000*453.59/8760/3600*Dispersion!AL25,0)</f>
        <v>0</v>
      </c>
      <c r="DJ46" s="23">
        <f>IF(AND(ISNUMBER(Emissions!BX46),ISNUMBER(Dispersion!AM23)),Emissions!BX46*453.59/3600*Dispersion!AM23,0)</f>
        <v>0</v>
      </c>
      <c r="DK46" s="23">
        <f>IF(AND(ISNUMBER(Emissions!BX46),ISNUMBER(Dispersion!AM24)),Emissions!BX46*453.59/3600*Dispersion!AM24,0)</f>
        <v>0</v>
      </c>
      <c r="DL46" s="23">
        <f>IF(AND(ISNUMBER(Emissions!BY46),ISNUMBER(Dispersion!AM25)),Emissions!BY46*2000*453.59/8760/3600*Dispersion!AM25,0)</f>
        <v>0</v>
      </c>
      <c r="DM46" s="23">
        <f>IF(AND(ISNUMBER(Emissions!BZ46),ISNUMBER(Dispersion!AN23)),Emissions!BZ46*453.59/3600*Dispersion!AN23,0)</f>
        <v>0</v>
      </c>
      <c r="DN46" s="23">
        <f>IF(AND(ISNUMBER(Emissions!BZ46),ISNUMBER(Dispersion!AN24)),Emissions!BZ46*453.59/3600*Dispersion!AN24,0)</f>
        <v>0</v>
      </c>
      <c r="DO46" s="23">
        <f>IF(AND(ISNUMBER(Emissions!CA46),ISNUMBER(Dispersion!AN25)),Emissions!CA46*2000*453.59/8760/3600*Dispersion!AN25,0)</f>
        <v>0</v>
      </c>
      <c r="DP46" s="23">
        <f>IF(AND(ISNUMBER(Emissions!CB46),ISNUMBER(Dispersion!AO23)),Emissions!CB46*453.59/3600*Dispersion!AO23,0)</f>
        <v>0</v>
      </c>
      <c r="DQ46" s="23">
        <f>IF(AND(ISNUMBER(Emissions!CB46),ISNUMBER(Dispersion!AO24)),Emissions!CB46*453.59/3600*Dispersion!AO24,0)</f>
        <v>0</v>
      </c>
      <c r="DR46" s="23">
        <f>IF(AND(ISNUMBER(Emissions!CC46),ISNUMBER(Dispersion!AO25)),Emissions!CC46*2000*453.59/8760/3600*Dispersion!AO25,0)</f>
        <v>0</v>
      </c>
      <c r="DS46" s="23">
        <f>IF(AND(ISNUMBER(Emissions!CD46),ISNUMBER(Dispersion!AP23)),Emissions!CD46*453.59/3600*Dispersion!AP23,0)</f>
        <v>0</v>
      </c>
      <c r="DT46" s="23">
        <f>IF(AND(ISNUMBER(Emissions!CD46),ISNUMBER(Dispersion!AP24)),Emissions!CD46*453.59/3600*Dispersion!AP24,0)</f>
        <v>0</v>
      </c>
      <c r="DU46" s="23">
        <f>IF(AND(ISNUMBER(Emissions!CE46),ISNUMBER(Dispersion!AP25)),Emissions!CE46*2000*453.59/8760/3600*Dispersion!AP25,0)</f>
        <v>0</v>
      </c>
      <c r="DV46" s="23">
        <f>IF(AND(ISNUMBER(Emissions!CF46),ISNUMBER(Dispersion!AQ23)),Emissions!CF46*453.59/3600*Dispersion!AQ23,0)</f>
        <v>0</v>
      </c>
      <c r="DW46" s="23">
        <f>IF(AND(ISNUMBER(Emissions!CF46),ISNUMBER(Dispersion!AQ24)),Emissions!CF46*453.59/3600*Dispersion!AQ24,0)</f>
        <v>0</v>
      </c>
      <c r="DX46" s="23">
        <f>IF(AND(ISNUMBER(Emissions!CG46),ISNUMBER(Dispersion!AQ25)),Emissions!CG46*2000*453.59/8760/3600*Dispersion!AQ25,0)</f>
        <v>0</v>
      </c>
      <c r="DY46" s="23">
        <f>IF(AND(ISNUMBER(Emissions!CH46),ISNUMBER(Dispersion!AR23)),Emissions!CH46*453.59/3600*Dispersion!AR23,0)</f>
        <v>0</v>
      </c>
      <c r="DZ46" s="23">
        <f>IF(AND(ISNUMBER(Emissions!CH46),ISNUMBER(Dispersion!AR24)),Emissions!CH46*453.59/3600*Dispersion!AR24,0)</f>
        <v>0</v>
      </c>
      <c r="EA46" s="23">
        <f>IF(AND(ISNUMBER(Emissions!CI46),ISNUMBER(Dispersion!AR25)),Emissions!CI46*2000*453.59/8760/3600*Dispersion!AR25,0)</f>
        <v>0</v>
      </c>
      <c r="EB46" s="23">
        <f>IF(AND(ISNUMBER(Emissions!CJ46),ISNUMBER(Dispersion!AS23)),Emissions!CJ46*453.59/3600*Dispersion!AS23,0)</f>
        <v>0</v>
      </c>
      <c r="EC46" s="23">
        <f>IF(AND(ISNUMBER(Emissions!CJ46),ISNUMBER(Dispersion!AS24)),Emissions!CJ46*453.59/3600*Dispersion!AS24,0)</f>
        <v>0</v>
      </c>
      <c r="ED46" s="23">
        <f>IF(AND(ISNUMBER(Emissions!CK46),ISNUMBER(Dispersion!AS25)),Emissions!CK46*2000*453.59/8760/3600*Dispersion!AS25,0)</f>
        <v>0</v>
      </c>
      <c r="EE46" s="23">
        <f>IF(AND(ISNUMBER(Emissions!CL46),ISNUMBER(Dispersion!AT23)),Emissions!CL46*453.59/3600*Dispersion!AT23,0)</f>
        <v>0</v>
      </c>
      <c r="EF46" s="23">
        <f>IF(AND(ISNUMBER(Emissions!CL46),ISNUMBER(Dispersion!AT24)),Emissions!CL46*453.59/3600*Dispersion!AT24,0)</f>
        <v>0</v>
      </c>
      <c r="EG46" s="23">
        <f>IF(AND(ISNUMBER(Emissions!CM46),ISNUMBER(Dispersion!AT25)),Emissions!CM46*2000*453.59/8760/3600*Dispersion!AT25,0)</f>
        <v>0</v>
      </c>
      <c r="EH46" s="23">
        <f>IF(AND(ISNUMBER(Emissions!CN46),ISNUMBER(Dispersion!AU23)),Emissions!CN46*453.59/3600*Dispersion!AU23,0)</f>
        <v>0</v>
      </c>
      <c r="EI46" s="23">
        <f>IF(AND(ISNUMBER(Emissions!CN46),ISNUMBER(Dispersion!AU24)),Emissions!CN46*453.59/3600*Dispersion!AU24,0)</f>
        <v>0</v>
      </c>
      <c r="EJ46" s="23">
        <f>IF(AND(ISNUMBER(Emissions!CO46),ISNUMBER(Dispersion!AU25)),Emissions!CO46*2000*453.59/8760/3600*Dispersion!AU25,0)</f>
        <v>0</v>
      </c>
      <c r="EK46" s="23">
        <f>IF(AND(ISNUMBER(Emissions!CP46),ISNUMBER(Dispersion!AV23)),Emissions!CP46*453.59/3600*Dispersion!AV23,0)</f>
        <v>0</v>
      </c>
      <c r="EL46" s="23">
        <f>IF(AND(ISNUMBER(Emissions!CP46),ISNUMBER(Dispersion!AV24)),Emissions!CP46*453.59/3600*Dispersion!AV24,0)</f>
        <v>0</v>
      </c>
      <c r="EM46" s="23">
        <f>IF(AND(ISNUMBER(Emissions!CQ46),ISNUMBER(Dispersion!AV25)),Emissions!CQ46*2000*453.59/8760/3600*Dispersion!AV25,0)</f>
        <v>0</v>
      </c>
      <c r="EN46" s="23">
        <f>IF(AND(ISNUMBER(Emissions!CR46),ISNUMBER(Dispersion!AW23)),Emissions!CR46*453.59/3600*Dispersion!AW23,0)</f>
        <v>0</v>
      </c>
      <c r="EO46" s="23">
        <f>IF(AND(ISNUMBER(Emissions!CR46),ISNUMBER(Dispersion!AW24)),Emissions!CR46*453.59/3600*Dispersion!AW24,0)</f>
        <v>0</v>
      </c>
      <c r="EP46" s="23">
        <f>IF(AND(ISNUMBER(Emissions!CS46),ISNUMBER(Dispersion!AW25)),Emissions!CS46*2000*453.59/8760/3600*Dispersion!AW25,0)</f>
        <v>0</v>
      </c>
      <c r="EQ46" s="23">
        <f>IF(AND(ISNUMBER(Emissions!CT46),ISNUMBER(Dispersion!AX23)),Emissions!CT46*453.59/3600*Dispersion!AX23,0)</f>
        <v>0</v>
      </c>
      <c r="ER46" s="23">
        <f>IF(AND(ISNUMBER(Emissions!CT46),ISNUMBER(Dispersion!AX24)),Emissions!CT46*453.59/3600*Dispersion!AX24,0)</f>
        <v>0</v>
      </c>
      <c r="ES46" s="23">
        <f>IF(AND(ISNUMBER(Emissions!CU46),ISNUMBER(Dispersion!AX25)),Emissions!CU46*2000*453.59/8760/3600*Dispersion!AX25,0)</f>
        <v>0</v>
      </c>
      <c r="ET46" s="23">
        <f>IF(AND(ISNUMBER(Emissions!CV46),ISNUMBER(Dispersion!AY23)),Emissions!CV46*453.59/3600*Dispersion!AY23,0)</f>
        <v>0</v>
      </c>
      <c r="EU46" s="23">
        <f>IF(AND(ISNUMBER(Emissions!CV46),ISNUMBER(Dispersion!AY24)),Emissions!CV46*453.59/3600*Dispersion!AY24,0)</f>
        <v>0</v>
      </c>
      <c r="EV46" s="23">
        <f>IF(AND(ISNUMBER(Emissions!CW46),ISNUMBER(Dispersion!AY25)),Emissions!CW46*2000*453.59/8760/3600*Dispersion!AY25,0)</f>
        <v>0</v>
      </c>
      <c r="EW46" s="23">
        <f>IF(AND(ISNUMBER(Emissions!CX46),ISNUMBER(Dispersion!AZ23)),Emissions!CX46*453.59/3600*Dispersion!AZ23,0)</f>
        <v>0</v>
      </c>
      <c r="EX46" s="23">
        <f>IF(AND(ISNUMBER(Emissions!CX46),ISNUMBER(Dispersion!AZ24)),Emissions!CX46*453.59/3600*Dispersion!AZ24,0)</f>
        <v>0</v>
      </c>
      <c r="EY46" s="36">
        <f>IF(AND(ISNUMBER(Emissions!CY46),ISNUMBER(Dispersion!AZ25)),Emissions!CY46*2000*453.59/8760/3600*Dispersion!AZ25,0)</f>
        <v>0</v>
      </c>
    </row>
    <row r="47" spans="1:155" x14ac:dyDescent="0.2">
      <c r="A47" s="14" t="s">
        <v>119</v>
      </c>
      <c r="B47" s="14" t="s">
        <v>120</v>
      </c>
      <c r="C47" s="33">
        <f t="shared" si="0"/>
        <v>0</v>
      </c>
      <c r="D47" s="23">
        <f t="shared" si="1"/>
        <v>0</v>
      </c>
      <c r="E47" s="36">
        <f t="shared" si="2"/>
        <v>0</v>
      </c>
      <c r="F47" s="34">
        <f>IF(AND(ISNUMBER(Emissions!D47),ISNUMBER(Dispersion!C23)),Emissions!D47*453.59/3600*Dispersion!C23,0)</f>
        <v>0</v>
      </c>
      <c r="G47" s="23">
        <f>IF(AND(ISNUMBER(Emissions!D47),ISNUMBER(Dispersion!C24)),Emissions!D47*453.59/3600*Dispersion!C24,0)</f>
        <v>0</v>
      </c>
      <c r="H47" s="23">
        <f>IF(AND(ISNUMBER(Emissions!E47),ISNUMBER(Dispersion!C25)),Emissions!E47*2000*453.59/8760/3600*Dispersion!C25,0)</f>
        <v>0</v>
      </c>
      <c r="I47" s="23">
        <f>IF(AND(ISNUMBER(Emissions!F47),ISNUMBER(Dispersion!D23)),Emissions!F47*453.59/3600*Dispersion!D23,0)</f>
        <v>0</v>
      </c>
      <c r="J47" s="23">
        <f>IF(AND(ISNUMBER(Emissions!F47),ISNUMBER(Dispersion!D24)),Emissions!F47*453.59/3600*Dispersion!D24,0)</f>
        <v>0</v>
      </c>
      <c r="K47" s="23">
        <f>IF(AND(ISNUMBER(Emissions!G47),ISNUMBER(Dispersion!D25)),Emissions!G47*2000*453.59/8760/3600*Dispersion!D25,0)</f>
        <v>0</v>
      </c>
      <c r="L47" s="23">
        <f>IF(AND(ISNUMBER(Emissions!H47),ISNUMBER(Dispersion!E23)),Emissions!H47*453.59/3600*Dispersion!E23,0)</f>
        <v>0</v>
      </c>
      <c r="M47" s="23">
        <f>IF(AND(ISNUMBER(Emissions!H47),ISNUMBER(Dispersion!E24)),Emissions!H47*453.59/3600*Dispersion!E24,0)</f>
        <v>0</v>
      </c>
      <c r="N47" s="23">
        <f>IF(AND(ISNUMBER(Emissions!I47),ISNUMBER(Dispersion!E25)),Emissions!I47*2000*453.59/8760/3600*Dispersion!E25,0)</f>
        <v>0</v>
      </c>
      <c r="O47" s="23">
        <f>IF(AND(ISNUMBER(Emissions!J47),ISNUMBER(Dispersion!F23)),Emissions!J47*453.59/3600*Dispersion!F23,0)</f>
        <v>0</v>
      </c>
      <c r="P47" s="23">
        <f>IF(AND(ISNUMBER(Emissions!J47),ISNUMBER(Dispersion!F24)),Emissions!J47*453.59/3600*Dispersion!F24,0)</f>
        <v>0</v>
      </c>
      <c r="Q47" s="23">
        <f>IF(AND(ISNUMBER(Emissions!K47),ISNUMBER(Dispersion!F25)),Emissions!K47*2000*453.59/8760/3600*Dispersion!F25,0)</f>
        <v>0</v>
      </c>
      <c r="R47" s="23">
        <f>IF(AND(ISNUMBER(Emissions!L47),ISNUMBER(Dispersion!G23)),Emissions!L47*453.59/3600*Dispersion!G23,0)</f>
        <v>0</v>
      </c>
      <c r="S47" s="23">
        <f>IF(AND(ISNUMBER(Emissions!L47),ISNUMBER(Dispersion!G24)),Emissions!L47*453.59/3600*Dispersion!G24,0)</f>
        <v>0</v>
      </c>
      <c r="T47" s="23">
        <f>IF(AND(ISNUMBER(Emissions!M47),ISNUMBER(Dispersion!G25)),Emissions!M47*2000*453.59/8760/3600*Dispersion!G25,0)</f>
        <v>0</v>
      </c>
      <c r="U47" s="23">
        <f>IF(AND(ISNUMBER(Emissions!N47),ISNUMBER(Dispersion!H23)),Emissions!N47*453.59/3600*Dispersion!H23,0)</f>
        <v>0</v>
      </c>
      <c r="V47" s="23">
        <f>IF(AND(ISNUMBER(Emissions!N47),ISNUMBER(Dispersion!H24)),Emissions!N47*453.59/3600*Dispersion!H24,0)</f>
        <v>0</v>
      </c>
      <c r="W47" s="23">
        <f>IF(AND(ISNUMBER(Emissions!O47),ISNUMBER(Dispersion!H25)),Emissions!O47*2000*453.59/8760/3600*Dispersion!H25,0)</f>
        <v>0</v>
      </c>
      <c r="X47" s="23">
        <f>IF(AND(ISNUMBER(Emissions!P47),ISNUMBER(Dispersion!I23)),Emissions!P47*453.59/3600*Dispersion!I23,0)</f>
        <v>0</v>
      </c>
      <c r="Y47" s="23">
        <f>IF(AND(ISNUMBER(Emissions!P47),ISNUMBER(Dispersion!I24)),Emissions!P47*453.59/3600*Dispersion!I24,0)</f>
        <v>0</v>
      </c>
      <c r="Z47" s="23">
        <f>IF(AND(ISNUMBER(Emissions!Q47),ISNUMBER(Dispersion!I25)),Emissions!Q47*2000*453.59/8760/3600*Dispersion!I25,0)</f>
        <v>0</v>
      </c>
      <c r="AA47" s="23">
        <f>IF(AND(ISNUMBER(Emissions!R47),ISNUMBER(Dispersion!J23)),Emissions!R47*453.59/3600*Dispersion!J23,0)</f>
        <v>0</v>
      </c>
      <c r="AB47" s="23">
        <f>IF(AND(ISNUMBER(Emissions!R47),ISNUMBER(Dispersion!J24)),Emissions!R47*453.59/3600*Dispersion!J24,0)</f>
        <v>0</v>
      </c>
      <c r="AC47" s="23">
        <f>IF(AND(ISNUMBER(Emissions!S47),ISNUMBER(Dispersion!J25)),Emissions!S47*2000*453.59/8760/3600*Dispersion!J25,0)</f>
        <v>0</v>
      </c>
      <c r="AD47" s="23">
        <f>IF(AND(ISNUMBER(Emissions!T47),ISNUMBER(Dispersion!K23)),Emissions!T47*453.59/3600*Dispersion!K23,0)</f>
        <v>0</v>
      </c>
      <c r="AE47" s="23">
        <f>IF(AND(ISNUMBER(Emissions!T47),ISNUMBER(Dispersion!K24)),Emissions!T47*453.59/3600*Dispersion!K24,0)</f>
        <v>0</v>
      </c>
      <c r="AF47" s="23">
        <f>IF(AND(ISNUMBER(Emissions!U47),ISNUMBER(Dispersion!K25)),Emissions!U47*2000*453.59/8760/3600*Dispersion!K25,0)</f>
        <v>0</v>
      </c>
      <c r="AG47" s="23">
        <f>IF(AND(ISNUMBER(Emissions!V47),ISNUMBER(Dispersion!L23)),Emissions!V47*453.59/3600*Dispersion!L23,0)</f>
        <v>0</v>
      </c>
      <c r="AH47" s="23">
        <f>IF(AND(ISNUMBER(Emissions!V47),ISNUMBER(Dispersion!L24)),Emissions!V47*453.59/3600*Dispersion!L24,0)</f>
        <v>0</v>
      </c>
      <c r="AI47" s="23">
        <f>IF(AND(ISNUMBER(Emissions!W47),ISNUMBER(Dispersion!L25)),Emissions!W47*2000*453.59/8760/3600*Dispersion!L25,0)</f>
        <v>0</v>
      </c>
      <c r="AJ47" s="23">
        <f>IF(AND(ISNUMBER(Emissions!X47),ISNUMBER(Dispersion!M23)),Emissions!X47*453.59/3600*Dispersion!M23,0)</f>
        <v>0</v>
      </c>
      <c r="AK47" s="23">
        <f>IF(AND(ISNUMBER(Emissions!X47),ISNUMBER(Dispersion!M24)),Emissions!X47*453.59/3600*Dispersion!M24,0)</f>
        <v>0</v>
      </c>
      <c r="AL47" s="23">
        <f>IF(AND(ISNUMBER(Emissions!Y47),ISNUMBER(Dispersion!M25)),Emissions!Y47*2000*453.59/8760/3600*Dispersion!M25,0)</f>
        <v>0</v>
      </c>
      <c r="AM47" s="23">
        <f>IF(AND(ISNUMBER(Emissions!Z47),ISNUMBER(Dispersion!N23)),Emissions!Z47*453.59/3600*Dispersion!N23,0)</f>
        <v>0</v>
      </c>
      <c r="AN47" s="23">
        <f>IF(AND(ISNUMBER(Emissions!Z47),ISNUMBER(Dispersion!N24)),Emissions!Z47*453.59/3600*Dispersion!N24,0)</f>
        <v>0</v>
      </c>
      <c r="AO47" s="23">
        <f>IF(AND(ISNUMBER(Emissions!AA47),ISNUMBER(Dispersion!N25)),Emissions!AA47*2000*453.59/8760/3600*Dispersion!N25,0)</f>
        <v>0</v>
      </c>
      <c r="AP47" s="23">
        <f>IF(AND(ISNUMBER(Emissions!AB47),ISNUMBER(Dispersion!O23)),Emissions!AB47*453.59/3600*Dispersion!O23,0)</f>
        <v>0</v>
      </c>
      <c r="AQ47" s="23">
        <f>IF(AND(ISNUMBER(Emissions!AB47),ISNUMBER(Dispersion!O24)),Emissions!AB47*453.59/3600*Dispersion!O24,0)</f>
        <v>0</v>
      </c>
      <c r="AR47" s="23">
        <f>IF(AND(ISNUMBER(Emissions!AC47),ISNUMBER(Dispersion!O25)),Emissions!AC47*2000*453.59/8760/3600*Dispersion!O25,0)</f>
        <v>0</v>
      </c>
      <c r="AS47" s="23">
        <f>IF(AND(ISNUMBER(Emissions!AD47),ISNUMBER(Dispersion!P23)),Emissions!AD47*453.59/3600*Dispersion!P23,0)</f>
        <v>0</v>
      </c>
      <c r="AT47" s="23">
        <f>IF(AND(ISNUMBER(Emissions!AD47),ISNUMBER(Dispersion!P24)),Emissions!AD47*453.59/3600*Dispersion!P24,0)</f>
        <v>0</v>
      </c>
      <c r="AU47" s="23">
        <f>IF(AND(ISNUMBER(Emissions!AE47),ISNUMBER(Dispersion!P25)),Emissions!AE47*2000*453.59/8760/3600*Dispersion!P25,0)</f>
        <v>0</v>
      </c>
      <c r="AV47" s="23">
        <f>IF(AND(ISNUMBER(Emissions!AF47),ISNUMBER(Dispersion!Q23)),Emissions!AF47*453.59/3600*Dispersion!Q23,0)</f>
        <v>0</v>
      </c>
      <c r="AW47" s="23">
        <f>IF(AND(ISNUMBER(Emissions!AF47),ISNUMBER(Dispersion!Q24)),Emissions!AF47*453.59/3600*Dispersion!Q24,0)</f>
        <v>0</v>
      </c>
      <c r="AX47" s="23">
        <f>IF(AND(ISNUMBER(Emissions!AG47),ISNUMBER(Dispersion!Q25)),Emissions!AG47*2000*453.59/8760/3600*Dispersion!Q25,0)</f>
        <v>0</v>
      </c>
      <c r="AY47" s="23">
        <f>IF(AND(ISNUMBER(Emissions!AH47),ISNUMBER(Dispersion!R23)),Emissions!AH47*453.59/3600*Dispersion!R23,0)</f>
        <v>0</v>
      </c>
      <c r="AZ47" s="23">
        <f>IF(AND(ISNUMBER(Emissions!AH47),ISNUMBER(Dispersion!R24)),Emissions!AH47*453.59/3600*Dispersion!R24,0)</f>
        <v>0</v>
      </c>
      <c r="BA47" s="23">
        <f>IF(AND(ISNUMBER(Emissions!AI47),ISNUMBER(Dispersion!R25)),Emissions!AI47*2000*453.59/8760/3600*Dispersion!R25,0)</f>
        <v>0</v>
      </c>
      <c r="BB47" s="23">
        <f>IF(AND(ISNUMBER(Emissions!AJ47),ISNUMBER(Dispersion!S23)),Emissions!AJ47*453.59/3600*Dispersion!S23,0)</f>
        <v>0</v>
      </c>
      <c r="BC47" s="23">
        <f>IF(AND(ISNUMBER(Emissions!AJ47),ISNUMBER(Dispersion!S24)),Emissions!AJ47*453.59/3600*Dispersion!S24,0)</f>
        <v>0</v>
      </c>
      <c r="BD47" s="23">
        <f>IF(AND(ISNUMBER(Emissions!AK47),ISNUMBER(Dispersion!S25)),Emissions!AK47*2000*453.59/8760/3600*Dispersion!S25,0)</f>
        <v>0</v>
      </c>
      <c r="BE47" s="23">
        <f>IF(AND(ISNUMBER(Emissions!AL47),ISNUMBER(Dispersion!T23)),Emissions!AL47*453.59/3600*Dispersion!T23,0)</f>
        <v>0</v>
      </c>
      <c r="BF47" s="23">
        <f>IF(AND(ISNUMBER(Emissions!AL47),ISNUMBER(Dispersion!T24)),Emissions!AL47*453.59/3600*Dispersion!T24,0)</f>
        <v>0</v>
      </c>
      <c r="BG47" s="23">
        <f>IF(AND(ISNUMBER(Emissions!AM47),ISNUMBER(Dispersion!T25)),Emissions!AM47*2000*453.59/8760/3600*Dispersion!T25,0)</f>
        <v>0</v>
      </c>
      <c r="BH47" s="23">
        <f>IF(AND(ISNUMBER(Emissions!AN47),ISNUMBER(Dispersion!U23)),Emissions!AN47*453.59/3600*Dispersion!U23,0)</f>
        <v>0</v>
      </c>
      <c r="BI47" s="23">
        <f>IF(AND(ISNUMBER(Emissions!AN47),ISNUMBER(Dispersion!U24)),Emissions!AN47*453.59/3600*Dispersion!U24,0)</f>
        <v>0</v>
      </c>
      <c r="BJ47" s="23">
        <f>IF(AND(ISNUMBER(Emissions!AO47),ISNUMBER(Dispersion!U25)),Emissions!AO47*2000*453.59/8760/3600*Dispersion!U25,0)</f>
        <v>0</v>
      </c>
      <c r="BK47" s="23">
        <f>IF(AND(ISNUMBER(Emissions!AP47),ISNUMBER(Dispersion!V23)),Emissions!AP47*453.59/3600*Dispersion!V23,0)</f>
        <v>0</v>
      </c>
      <c r="BL47" s="23">
        <f>IF(AND(ISNUMBER(Emissions!AP47),ISNUMBER(Dispersion!V24)),Emissions!AP47*453.59/3600*Dispersion!V24,0)</f>
        <v>0</v>
      </c>
      <c r="BM47" s="23">
        <f>IF(AND(ISNUMBER(Emissions!AQ47),ISNUMBER(Dispersion!V25)),Emissions!AQ47*2000*453.59/8760/3600*Dispersion!V25,0)</f>
        <v>0</v>
      </c>
      <c r="BN47" s="23">
        <f>IF(AND(ISNUMBER(Emissions!AR47),ISNUMBER(Dispersion!W23)),Emissions!AR47*453.59/3600*Dispersion!W23,0)</f>
        <v>0</v>
      </c>
      <c r="BO47" s="23">
        <f>IF(AND(ISNUMBER(Emissions!AR47),ISNUMBER(Dispersion!W24)),Emissions!AR47*453.59/3600*Dispersion!W24,0)</f>
        <v>0</v>
      </c>
      <c r="BP47" s="23">
        <f>IF(AND(ISNUMBER(Emissions!AS47),ISNUMBER(Dispersion!W25)),Emissions!AS47*2000*453.59/8760/3600*Dispersion!W25,0)</f>
        <v>0</v>
      </c>
      <c r="BQ47" s="23">
        <f>IF(AND(ISNUMBER(Emissions!AT47),ISNUMBER(Dispersion!X23)),Emissions!AT47*453.59/3600*Dispersion!X23,0)</f>
        <v>0</v>
      </c>
      <c r="BR47" s="23">
        <f>IF(AND(ISNUMBER(Emissions!AT47),ISNUMBER(Dispersion!X24)),Emissions!AT47*453.59/3600*Dispersion!X24,0)</f>
        <v>0</v>
      </c>
      <c r="BS47" s="23">
        <f>IF(AND(ISNUMBER(Emissions!AU47),ISNUMBER(Dispersion!X25)),Emissions!AU47*2000*453.59/8760/3600*Dispersion!X25,0)</f>
        <v>0</v>
      </c>
      <c r="BT47" s="23">
        <f>IF(AND(ISNUMBER(Emissions!AV47),ISNUMBER(Dispersion!Y23)),Emissions!AV47*453.59/3600*Dispersion!Y23,0)</f>
        <v>0</v>
      </c>
      <c r="BU47" s="23">
        <f>IF(AND(ISNUMBER(Emissions!AV47),ISNUMBER(Dispersion!Y24)),Emissions!AV47*453.59/3600*Dispersion!Y24,0)</f>
        <v>0</v>
      </c>
      <c r="BV47" s="23">
        <f>IF(AND(ISNUMBER(Emissions!AW47),ISNUMBER(Dispersion!Y25)),Emissions!AW47*2000*453.59/8760/3600*Dispersion!Y25,0)</f>
        <v>0</v>
      </c>
      <c r="BW47" s="23">
        <f>IF(AND(ISNUMBER(Emissions!AX47),ISNUMBER(Dispersion!Z23)),Emissions!AX47*453.59/3600*Dispersion!Z23,0)</f>
        <v>0</v>
      </c>
      <c r="BX47" s="23">
        <f>IF(AND(ISNUMBER(Emissions!AX47),ISNUMBER(Dispersion!Z24)),Emissions!AX47*453.59/3600*Dispersion!Z24,0)</f>
        <v>0</v>
      </c>
      <c r="BY47" s="23">
        <f>IF(AND(ISNUMBER(Emissions!AY47),ISNUMBER(Dispersion!Z25)),Emissions!AY47*2000*453.59/8760/3600*Dispersion!Z25,0)</f>
        <v>0</v>
      </c>
      <c r="BZ47" s="23">
        <f>IF(AND(ISNUMBER(Emissions!AZ47),ISNUMBER(Dispersion!AA23)),Emissions!AZ47*453.59/3600*Dispersion!AA23,0)</f>
        <v>0</v>
      </c>
      <c r="CA47" s="23">
        <f>IF(AND(ISNUMBER(Emissions!AZ47),ISNUMBER(Dispersion!AA24)),Emissions!AZ47*453.59/3600*Dispersion!AA24,0)</f>
        <v>0</v>
      </c>
      <c r="CB47" s="23">
        <f>IF(AND(ISNUMBER(Emissions!BA47),ISNUMBER(Dispersion!AA25)),Emissions!BA47*2000*453.59/8760/3600*Dispersion!AA25,0)</f>
        <v>0</v>
      </c>
      <c r="CC47" s="23">
        <f>IF(AND(ISNUMBER(Emissions!BB47),ISNUMBER(Dispersion!AB23)),Emissions!BB47*453.59/3600*Dispersion!AB23,0)</f>
        <v>0</v>
      </c>
      <c r="CD47" s="23">
        <f>IF(AND(ISNUMBER(Emissions!BB47),ISNUMBER(Dispersion!AB24)),Emissions!BB47*453.59/3600*Dispersion!AB24,0)</f>
        <v>0</v>
      </c>
      <c r="CE47" s="23">
        <f>IF(AND(ISNUMBER(Emissions!BC47),ISNUMBER(Dispersion!AB25)),Emissions!BC47*2000*453.59/8760/3600*Dispersion!AB25,0)</f>
        <v>0</v>
      </c>
      <c r="CF47" s="23">
        <f>IF(AND(ISNUMBER(Emissions!BD47),ISNUMBER(Dispersion!AC23)),Emissions!BD47*453.59/3600*Dispersion!AC23,0)</f>
        <v>0</v>
      </c>
      <c r="CG47" s="23">
        <f>IF(AND(ISNUMBER(Emissions!BD47),ISNUMBER(Dispersion!AC24)),Emissions!BD47*453.59/3600*Dispersion!AC24,0)</f>
        <v>0</v>
      </c>
      <c r="CH47" s="23">
        <f>IF(AND(ISNUMBER(Emissions!BE47),ISNUMBER(Dispersion!AC25)),Emissions!BE47*2000*453.59/8760/3600*Dispersion!AC25,0)</f>
        <v>0</v>
      </c>
      <c r="CI47" s="23">
        <f>IF(AND(ISNUMBER(Emissions!BF47),ISNUMBER(Dispersion!AD23)),Emissions!BF47*453.59/3600*Dispersion!AD23,0)</f>
        <v>0</v>
      </c>
      <c r="CJ47" s="23">
        <f>IF(AND(ISNUMBER(Emissions!BF47),ISNUMBER(Dispersion!AD24)),Emissions!BF47*453.59/3600*Dispersion!AD24,0)</f>
        <v>0</v>
      </c>
      <c r="CK47" s="23">
        <f>IF(AND(ISNUMBER(Emissions!BG47),ISNUMBER(Dispersion!AD25)),Emissions!BG47*2000*453.59/8760/3600*Dispersion!AD25,0)</f>
        <v>0</v>
      </c>
      <c r="CL47" s="23">
        <f>IF(AND(ISNUMBER(Emissions!BH47),ISNUMBER(Dispersion!AE23)),Emissions!BH47*453.59/3600*Dispersion!AE23,0)</f>
        <v>0</v>
      </c>
      <c r="CM47" s="23">
        <f>IF(AND(ISNUMBER(Emissions!BH47),ISNUMBER(Dispersion!AE24)),Emissions!BH47*453.59/3600*Dispersion!AE24,0)</f>
        <v>0</v>
      </c>
      <c r="CN47" s="23">
        <f>IF(AND(ISNUMBER(Emissions!BI47),ISNUMBER(Dispersion!AE25)),Emissions!BI47*2000*453.59/8760/3600*Dispersion!AE25,0)</f>
        <v>0</v>
      </c>
      <c r="CO47" s="23">
        <f>IF(AND(ISNUMBER(Emissions!BJ47),ISNUMBER(Dispersion!AF23)),Emissions!BJ47*453.59/3600*Dispersion!AF23,0)</f>
        <v>0</v>
      </c>
      <c r="CP47" s="23">
        <f>IF(AND(ISNUMBER(Emissions!BJ47),ISNUMBER(Dispersion!AF24)),Emissions!BJ47*453.59/3600*Dispersion!AF24,0)</f>
        <v>0</v>
      </c>
      <c r="CQ47" s="23">
        <f>IF(AND(ISNUMBER(Emissions!BK47),ISNUMBER(Dispersion!AF25)),Emissions!BK47*2000*453.59/8760/3600*Dispersion!AF25,0)</f>
        <v>0</v>
      </c>
      <c r="CR47" s="23">
        <f>IF(AND(ISNUMBER(Emissions!BL47),ISNUMBER(Dispersion!AG23)),Emissions!BL47*453.59/3600*Dispersion!AG23,0)</f>
        <v>0</v>
      </c>
      <c r="CS47" s="23">
        <f>IF(AND(ISNUMBER(Emissions!BL47),ISNUMBER(Dispersion!AG24)),Emissions!BL47*453.59/3600*Dispersion!AG24,0)</f>
        <v>0</v>
      </c>
      <c r="CT47" s="23">
        <f>IF(AND(ISNUMBER(Emissions!BM47),ISNUMBER(Dispersion!AG25)),Emissions!BM47*2000*453.59/8760/3600*Dispersion!AG25,0)</f>
        <v>0</v>
      </c>
      <c r="CU47" s="23">
        <f>IF(AND(ISNUMBER(Emissions!BN47),ISNUMBER(Dispersion!AH23)),Emissions!BN47*453.59/3600*Dispersion!AH23,0)</f>
        <v>0</v>
      </c>
      <c r="CV47" s="23">
        <f>IF(AND(ISNUMBER(Emissions!BN47),ISNUMBER(Dispersion!AH24)),Emissions!BN47*453.59/3600*Dispersion!AH24,0)</f>
        <v>0</v>
      </c>
      <c r="CW47" s="23">
        <f>IF(AND(ISNUMBER(Emissions!BO47),ISNUMBER(Dispersion!AH25)),Emissions!BO47*2000*453.59/8760/3600*Dispersion!AH25,0)</f>
        <v>0</v>
      </c>
      <c r="CX47" s="23">
        <f>IF(AND(ISNUMBER(Emissions!BP47),ISNUMBER(Dispersion!AI23)),Emissions!BP47*453.59/3600*Dispersion!AI23,0)</f>
        <v>0</v>
      </c>
      <c r="CY47" s="23">
        <f>IF(AND(ISNUMBER(Emissions!BP47),ISNUMBER(Dispersion!AI24)),Emissions!BP47*453.59/3600*Dispersion!AI24,0)</f>
        <v>0</v>
      </c>
      <c r="CZ47" s="23">
        <f>IF(AND(ISNUMBER(Emissions!BQ47),ISNUMBER(Dispersion!AI25)),Emissions!BQ47*2000*453.59/8760/3600*Dispersion!AI25,0)</f>
        <v>0</v>
      </c>
      <c r="DA47" s="23">
        <f>IF(AND(ISNUMBER(Emissions!BR47),ISNUMBER(Dispersion!AJ23)),Emissions!BR47*453.59/3600*Dispersion!AJ23,0)</f>
        <v>0</v>
      </c>
      <c r="DB47" s="23">
        <f>IF(AND(ISNUMBER(Emissions!BR47),ISNUMBER(Dispersion!AJ24)),Emissions!BR47*453.59/3600*Dispersion!AJ24,0)</f>
        <v>0</v>
      </c>
      <c r="DC47" s="23">
        <f>IF(AND(ISNUMBER(Emissions!BS47),ISNUMBER(Dispersion!AJ25)),Emissions!BS47*2000*453.59/8760/3600*Dispersion!AJ25,0)</f>
        <v>0</v>
      </c>
      <c r="DD47" s="23">
        <f>IF(AND(ISNUMBER(Emissions!BT47),ISNUMBER(Dispersion!AK23)),Emissions!BT47*453.59/3600*Dispersion!AK23,0)</f>
        <v>0</v>
      </c>
      <c r="DE47" s="23">
        <f>IF(AND(ISNUMBER(Emissions!BT47),ISNUMBER(Dispersion!AK24)),Emissions!BT47*453.59/3600*Dispersion!AK24,0)</f>
        <v>0</v>
      </c>
      <c r="DF47" s="23">
        <f>IF(AND(ISNUMBER(Emissions!BU47),ISNUMBER(Dispersion!AK25)),Emissions!BU47*2000*453.59/8760/3600*Dispersion!AK25,0)</f>
        <v>0</v>
      </c>
      <c r="DG47" s="23">
        <f>IF(AND(ISNUMBER(Emissions!BV47),ISNUMBER(Dispersion!AL23)),Emissions!BV47*453.59/3600*Dispersion!AL23,0)</f>
        <v>0</v>
      </c>
      <c r="DH47" s="23">
        <f>IF(AND(ISNUMBER(Emissions!BV47),ISNUMBER(Dispersion!AL24)),Emissions!BV47*453.59/3600*Dispersion!AL24,0)</f>
        <v>0</v>
      </c>
      <c r="DI47" s="23">
        <f>IF(AND(ISNUMBER(Emissions!BW47),ISNUMBER(Dispersion!AL25)),Emissions!BW47*2000*453.59/8760/3600*Dispersion!AL25,0)</f>
        <v>0</v>
      </c>
      <c r="DJ47" s="23">
        <f>IF(AND(ISNUMBER(Emissions!BX47),ISNUMBER(Dispersion!AM23)),Emissions!BX47*453.59/3600*Dispersion!AM23,0)</f>
        <v>0</v>
      </c>
      <c r="DK47" s="23">
        <f>IF(AND(ISNUMBER(Emissions!BX47),ISNUMBER(Dispersion!AM24)),Emissions!BX47*453.59/3600*Dispersion!AM24,0)</f>
        <v>0</v>
      </c>
      <c r="DL47" s="23">
        <f>IF(AND(ISNUMBER(Emissions!BY47),ISNUMBER(Dispersion!AM25)),Emissions!BY47*2000*453.59/8760/3600*Dispersion!AM25,0)</f>
        <v>0</v>
      </c>
      <c r="DM47" s="23">
        <f>IF(AND(ISNUMBER(Emissions!BZ47),ISNUMBER(Dispersion!AN23)),Emissions!BZ47*453.59/3600*Dispersion!AN23,0)</f>
        <v>0</v>
      </c>
      <c r="DN47" s="23">
        <f>IF(AND(ISNUMBER(Emissions!BZ47),ISNUMBER(Dispersion!AN24)),Emissions!BZ47*453.59/3600*Dispersion!AN24,0)</f>
        <v>0</v>
      </c>
      <c r="DO47" s="23">
        <f>IF(AND(ISNUMBER(Emissions!CA47),ISNUMBER(Dispersion!AN25)),Emissions!CA47*2000*453.59/8760/3600*Dispersion!AN25,0)</f>
        <v>0</v>
      </c>
      <c r="DP47" s="23">
        <f>IF(AND(ISNUMBER(Emissions!CB47),ISNUMBER(Dispersion!AO23)),Emissions!CB47*453.59/3600*Dispersion!AO23,0)</f>
        <v>0</v>
      </c>
      <c r="DQ47" s="23">
        <f>IF(AND(ISNUMBER(Emissions!CB47),ISNUMBER(Dispersion!AO24)),Emissions!CB47*453.59/3600*Dispersion!AO24,0)</f>
        <v>0</v>
      </c>
      <c r="DR47" s="23">
        <f>IF(AND(ISNUMBER(Emissions!CC47),ISNUMBER(Dispersion!AO25)),Emissions!CC47*2000*453.59/8760/3600*Dispersion!AO25,0)</f>
        <v>0</v>
      </c>
      <c r="DS47" s="23">
        <f>IF(AND(ISNUMBER(Emissions!CD47),ISNUMBER(Dispersion!AP23)),Emissions!CD47*453.59/3600*Dispersion!AP23,0)</f>
        <v>0</v>
      </c>
      <c r="DT47" s="23">
        <f>IF(AND(ISNUMBER(Emissions!CD47),ISNUMBER(Dispersion!AP24)),Emissions!CD47*453.59/3600*Dispersion!AP24,0)</f>
        <v>0</v>
      </c>
      <c r="DU47" s="23">
        <f>IF(AND(ISNUMBER(Emissions!CE47),ISNUMBER(Dispersion!AP25)),Emissions!CE47*2000*453.59/8760/3600*Dispersion!AP25,0)</f>
        <v>0</v>
      </c>
      <c r="DV47" s="23">
        <f>IF(AND(ISNUMBER(Emissions!CF47),ISNUMBER(Dispersion!AQ23)),Emissions!CF47*453.59/3600*Dispersion!AQ23,0)</f>
        <v>0</v>
      </c>
      <c r="DW47" s="23">
        <f>IF(AND(ISNUMBER(Emissions!CF47),ISNUMBER(Dispersion!AQ24)),Emissions!CF47*453.59/3600*Dispersion!AQ24,0)</f>
        <v>0</v>
      </c>
      <c r="DX47" s="23">
        <f>IF(AND(ISNUMBER(Emissions!CG47),ISNUMBER(Dispersion!AQ25)),Emissions!CG47*2000*453.59/8760/3600*Dispersion!AQ25,0)</f>
        <v>0</v>
      </c>
      <c r="DY47" s="23">
        <f>IF(AND(ISNUMBER(Emissions!CH47),ISNUMBER(Dispersion!AR23)),Emissions!CH47*453.59/3600*Dispersion!AR23,0)</f>
        <v>0</v>
      </c>
      <c r="DZ47" s="23">
        <f>IF(AND(ISNUMBER(Emissions!CH47),ISNUMBER(Dispersion!AR24)),Emissions!CH47*453.59/3600*Dispersion!AR24,0)</f>
        <v>0</v>
      </c>
      <c r="EA47" s="23">
        <f>IF(AND(ISNUMBER(Emissions!CI47),ISNUMBER(Dispersion!AR25)),Emissions!CI47*2000*453.59/8760/3600*Dispersion!AR25,0)</f>
        <v>0</v>
      </c>
      <c r="EB47" s="23">
        <f>IF(AND(ISNUMBER(Emissions!CJ47),ISNUMBER(Dispersion!AS23)),Emissions!CJ47*453.59/3600*Dispersion!AS23,0)</f>
        <v>0</v>
      </c>
      <c r="EC47" s="23">
        <f>IF(AND(ISNUMBER(Emissions!CJ47),ISNUMBER(Dispersion!AS24)),Emissions!CJ47*453.59/3600*Dispersion!AS24,0)</f>
        <v>0</v>
      </c>
      <c r="ED47" s="23">
        <f>IF(AND(ISNUMBER(Emissions!CK47),ISNUMBER(Dispersion!AS25)),Emissions!CK47*2000*453.59/8760/3600*Dispersion!AS25,0)</f>
        <v>0</v>
      </c>
      <c r="EE47" s="23">
        <f>IF(AND(ISNUMBER(Emissions!CL47),ISNUMBER(Dispersion!AT23)),Emissions!CL47*453.59/3600*Dispersion!AT23,0)</f>
        <v>0</v>
      </c>
      <c r="EF47" s="23">
        <f>IF(AND(ISNUMBER(Emissions!CL47),ISNUMBER(Dispersion!AT24)),Emissions!CL47*453.59/3600*Dispersion!AT24,0)</f>
        <v>0</v>
      </c>
      <c r="EG47" s="23">
        <f>IF(AND(ISNUMBER(Emissions!CM47),ISNUMBER(Dispersion!AT25)),Emissions!CM47*2000*453.59/8760/3600*Dispersion!AT25,0)</f>
        <v>0</v>
      </c>
      <c r="EH47" s="23">
        <f>IF(AND(ISNUMBER(Emissions!CN47),ISNUMBER(Dispersion!AU23)),Emissions!CN47*453.59/3600*Dispersion!AU23,0)</f>
        <v>0</v>
      </c>
      <c r="EI47" s="23">
        <f>IF(AND(ISNUMBER(Emissions!CN47),ISNUMBER(Dispersion!AU24)),Emissions!CN47*453.59/3600*Dispersion!AU24,0)</f>
        <v>0</v>
      </c>
      <c r="EJ47" s="23">
        <f>IF(AND(ISNUMBER(Emissions!CO47),ISNUMBER(Dispersion!AU25)),Emissions!CO47*2000*453.59/8760/3600*Dispersion!AU25,0)</f>
        <v>0</v>
      </c>
      <c r="EK47" s="23">
        <f>IF(AND(ISNUMBER(Emissions!CP47),ISNUMBER(Dispersion!AV23)),Emissions!CP47*453.59/3600*Dispersion!AV23,0)</f>
        <v>0</v>
      </c>
      <c r="EL47" s="23">
        <f>IF(AND(ISNUMBER(Emissions!CP47),ISNUMBER(Dispersion!AV24)),Emissions!CP47*453.59/3600*Dispersion!AV24,0)</f>
        <v>0</v>
      </c>
      <c r="EM47" s="23">
        <f>IF(AND(ISNUMBER(Emissions!CQ47),ISNUMBER(Dispersion!AV25)),Emissions!CQ47*2000*453.59/8760/3600*Dispersion!AV25,0)</f>
        <v>0</v>
      </c>
      <c r="EN47" s="23">
        <f>IF(AND(ISNUMBER(Emissions!CR47),ISNUMBER(Dispersion!AW23)),Emissions!CR47*453.59/3600*Dispersion!AW23,0)</f>
        <v>0</v>
      </c>
      <c r="EO47" s="23">
        <f>IF(AND(ISNUMBER(Emissions!CR47),ISNUMBER(Dispersion!AW24)),Emissions!CR47*453.59/3600*Dispersion!AW24,0)</f>
        <v>0</v>
      </c>
      <c r="EP47" s="23">
        <f>IF(AND(ISNUMBER(Emissions!CS47),ISNUMBER(Dispersion!AW25)),Emissions!CS47*2000*453.59/8760/3600*Dispersion!AW25,0)</f>
        <v>0</v>
      </c>
      <c r="EQ47" s="23">
        <f>IF(AND(ISNUMBER(Emissions!CT47),ISNUMBER(Dispersion!AX23)),Emissions!CT47*453.59/3600*Dispersion!AX23,0)</f>
        <v>0</v>
      </c>
      <c r="ER47" s="23">
        <f>IF(AND(ISNUMBER(Emissions!CT47),ISNUMBER(Dispersion!AX24)),Emissions!CT47*453.59/3600*Dispersion!AX24,0)</f>
        <v>0</v>
      </c>
      <c r="ES47" s="23">
        <f>IF(AND(ISNUMBER(Emissions!CU47),ISNUMBER(Dispersion!AX25)),Emissions!CU47*2000*453.59/8760/3600*Dispersion!AX25,0)</f>
        <v>0</v>
      </c>
      <c r="ET47" s="23">
        <f>IF(AND(ISNUMBER(Emissions!CV47),ISNUMBER(Dispersion!AY23)),Emissions!CV47*453.59/3600*Dispersion!AY23,0)</f>
        <v>0</v>
      </c>
      <c r="EU47" s="23">
        <f>IF(AND(ISNUMBER(Emissions!CV47),ISNUMBER(Dispersion!AY24)),Emissions!CV47*453.59/3600*Dispersion!AY24,0)</f>
        <v>0</v>
      </c>
      <c r="EV47" s="23">
        <f>IF(AND(ISNUMBER(Emissions!CW47),ISNUMBER(Dispersion!AY25)),Emissions!CW47*2000*453.59/8760/3600*Dispersion!AY25,0)</f>
        <v>0</v>
      </c>
      <c r="EW47" s="23">
        <f>IF(AND(ISNUMBER(Emissions!CX47),ISNUMBER(Dispersion!AZ23)),Emissions!CX47*453.59/3600*Dispersion!AZ23,0)</f>
        <v>0</v>
      </c>
      <c r="EX47" s="23">
        <f>IF(AND(ISNUMBER(Emissions!CX47),ISNUMBER(Dispersion!AZ24)),Emissions!CX47*453.59/3600*Dispersion!AZ24,0)</f>
        <v>0</v>
      </c>
      <c r="EY47" s="36">
        <f>IF(AND(ISNUMBER(Emissions!CY47),ISNUMBER(Dispersion!AZ25)),Emissions!CY47*2000*453.59/8760/3600*Dispersion!AZ25,0)</f>
        <v>0</v>
      </c>
    </row>
    <row r="48" spans="1:155" x14ac:dyDescent="0.2">
      <c r="A48" s="14" t="s">
        <v>121</v>
      </c>
      <c r="B48" s="14" t="s">
        <v>122</v>
      </c>
      <c r="C48" s="33">
        <f t="shared" si="0"/>
        <v>0</v>
      </c>
      <c r="D48" s="23">
        <f t="shared" si="1"/>
        <v>0</v>
      </c>
      <c r="E48" s="36">
        <f t="shared" si="2"/>
        <v>0</v>
      </c>
      <c r="F48" s="34">
        <f>IF(AND(ISNUMBER(Emissions!D48),ISNUMBER(Dispersion!C23)),Emissions!D48*453.59/3600*Dispersion!C23,0)</f>
        <v>0</v>
      </c>
      <c r="G48" s="23">
        <f>IF(AND(ISNUMBER(Emissions!D48),ISNUMBER(Dispersion!C24)),Emissions!D48*453.59/3600*Dispersion!C24,0)</f>
        <v>0</v>
      </c>
      <c r="H48" s="23">
        <f>IF(AND(ISNUMBER(Emissions!E48),ISNUMBER(Dispersion!C25)),Emissions!E48*2000*453.59/8760/3600*Dispersion!C25,0)</f>
        <v>0</v>
      </c>
      <c r="I48" s="23">
        <f>IF(AND(ISNUMBER(Emissions!F48),ISNUMBER(Dispersion!D23)),Emissions!F48*453.59/3600*Dispersion!D23,0)</f>
        <v>0</v>
      </c>
      <c r="J48" s="23">
        <f>IF(AND(ISNUMBER(Emissions!F48),ISNUMBER(Dispersion!D24)),Emissions!F48*453.59/3600*Dispersion!D24,0)</f>
        <v>0</v>
      </c>
      <c r="K48" s="23">
        <f>IF(AND(ISNUMBER(Emissions!G48),ISNUMBER(Dispersion!D25)),Emissions!G48*2000*453.59/8760/3600*Dispersion!D25,0)</f>
        <v>0</v>
      </c>
      <c r="L48" s="23">
        <f>IF(AND(ISNUMBER(Emissions!H48),ISNUMBER(Dispersion!E23)),Emissions!H48*453.59/3600*Dispersion!E23,0)</f>
        <v>0</v>
      </c>
      <c r="M48" s="23">
        <f>IF(AND(ISNUMBER(Emissions!H48),ISNUMBER(Dispersion!E24)),Emissions!H48*453.59/3600*Dispersion!E24,0)</f>
        <v>0</v>
      </c>
      <c r="N48" s="23">
        <f>IF(AND(ISNUMBER(Emissions!I48),ISNUMBER(Dispersion!E25)),Emissions!I48*2000*453.59/8760/3600*Dispersion!E25,0)</f>
        <v>0</v>
      </c>
      <c r="O48" s="23">
        <f>IF(AND(ISNUMBER(Emissions!J48),ISNUMBER(Dispersion!F23)),Emissions!J48*453.59/3600*Dispersion!F23,0)</f>
        <v>0</v>
      </c>
      <c r="P48" s="23">
        <f>IF(AND(ISNUMBER(Emissions!J48),ISNUMBER(Dispersion!F24)),Emissions!J48*453.59/3600*Dispersion!F24,0)</f>
        <v>0</v>
      </c>
      <c r="Q48" s="23">
        <f>IF(AND(ISNUMBER(Emissions!K48),ISNUMBER(Dispersion!F25)),Emissions!K48*2000*453.59/8760/3600*Dispersion!F25,0)</f>
        <v>0</v>
      </c>
      <c r="R48" s="23">
        <f>IF(AND(ISNUMBER(Emissions!L48),ISNUMBER(Dispersion!G23)),Emissions!L48*453.59/3600*Dispersion!G23,0)</f>
        <v>0</v>
      </c>
      <c r="S48" s="23">
        <f>IF(AND(ISNUMBER(Emissions!L48),ISNUMBER(Dispersion!G24)),Emissions!L48*453.59/3600*Dispersion!G24,0)</f>
        <v>0</v>
      </c>
      <c r="T48" s="23">
        <f>IF(AND(ISNUMBER(Emissions!M48),ISNUMBER(Dispersion!G25)),Emissions!M48*2000*453.59/8760/3600*Dispersion!G25,0)</f>
        <v>0</v>
      </c>
      <c r="U48" s="23">
        <f>IF(AND(ISNUMBER(Emissions!N48),ISNUMBER(Dispersion!H23)),Emissions!N48*453.59/3600*Dispersion!H23,0)</f>
        <v>0</v>
      </c>
      <c r="V48" s="23">
        <f>IF(AND(ISNUMBER(Emissions!N48),ISNUMBER(Dispersion!H24)),Emissions!N48*453.59/3600*Dispersion!H24,0)</f>
        <v>0</v>
      </c>
      <c r="W48" s="23">
        <f>IF(AND(ISNUMBER(Emissions!O48),ISNUMBER(Dispersion!H25)),Emissions!O48*2000*453.59/8760/3600*Dispersion!H25,0)</f>
        <v>0</v>
      </c>
      <c r="X48" s="23">
        <f>IF(AND(ISNUMBER(Emissions!P48),ISNUMBER(Dispersion!I23)),Emissions!P48*453.59/3600*Dispersion!I23,0)</f>
        <v>0</v>
      </c>
      <c r="Y48" s="23">
        <f>IF(AND(ISNUMBER(Emissions!P48),ISNUMBER(Dispersion!I24)),Emissions!P48*453.59/3600*Dispersion!I24,0)</f>
        <v>0</v>
      </c>
      <c r="Z48" s="23">
        <f>IF(AND(ISNUMBER(Emissions!Q48),ISNUMBER(Dispersion!I25)),Emissions!Q48*2000*453.59/8760/3600*Dispersion!I25,0)</f>
        <v>0</v>
      </c>
      <c r="AA48" s="23">
        <f>IF(AND(ISNUMBER(Emissions!R48),ISNUMBER(Dispersion!J23)),Emissions!R48*453.59/3600*Dispersion!J23,0)</f>
        <v>0</v>
      </c>
      <c r="AB48" s="23">
        <f>IF(AND(ISNUMBER(Emissions!R48),ISNUMBER(Dispersion!J24)),Emissions!R48*453.59/3600*Dispersion!J24,0)</f>
        <v>0</v>
      </c>
      <c r="AC48" s="23">
        <f>IF(AND(ISNUMBER(Emissions!S48),ISNUMBER(Dispersion!J25)),Emissions!S48*2000*453.59/8760/3600*Dispersion!J25,0)</f>
        <v>0</v>
      </c>
      <c r="AD48" s="23">
        <f>IF(AND(ISNUMBER(Emissions!T48),ISNUMBER(Dispersion!K23)),Emissions!T48*453.59/3600*Dispersion!K23,0)</f>
        <v>0</v>
      </c>
      <c r="AE48" s="23">
        <f>IF(AND(ISNUMBER(Emissions!T48),ISNUMBER(Dispersion!K24)),Emissions!T48*453.59/3600*Dispersion!K24,0)</f>
        <v>0</v>
      </c>
      <c r="AF48" s="23">
        <f>IF(AND(ISNUMBER(Emissions!U48),ISNUMBER(Dispersion!K25)),Emissions!U48*2000*453.59/8760/3600*Dispersion!K25,0)</f>
        <v>0</v>
      </c>
      <c r="AG48" s="23">
        <f>IF(AND(ISNUMBER(Emissions!V48),ISNUMBER(Dispersion!L23)),Emissions!V48*453.59/3600*Dispersion!L23,0)</f>
        <v>0</v>
      </c>
      <c r="AH48" s="23">
        <f>IF(AND(ISNUMBER(Emissions!V48),ISNUMBER(Dispersion!L24)),Emissions!V48*453.59/3600*Dispersion!L24,0)</f>
        <v>0</v>
      </c>
      <c r="AI48" s="23">
        <f>IF(AND(ISNUMBER(Emissions!W48),ISNUMBER(Dispersion!L25)),Emissions!W48*2000*453.59/8760/3600*Dispersion!L25,0)</f>
        <v>0</v>
      </c>
      <c r="AJ48" s="23">
        <f>IF(AND(ISNUMBER(Emissions!X48),ISNUMBER(Dispersion!M23)),Emissions!X48*453.59/3600*Dispersion!M23,0)</f>
        <v>0</v>
      </c>
      <c r="AK48" s="23">
        <f>IF(AND(ISNUMBER(Emissions!X48),ISNUMBER(Dispersion!M24)),Emissions!X48*453.59/3600*Dispersion!M24,0)</f>
        <v>0</v>
      </c>
      <c r="AL48" s="23">
        <f>IF(AND(ISNUMBER(Emissions!Y48),ISNUMBER(Dispersion!M25)),Emissions!Y48*2000*453.59/8760/3600*Dispersion!M25,0)</f>
        <v>0</v>
      </c>
      <c r="AM48" s="23">
        <f>IF(AND(ISNUMBER(Emissions!Z48),ISNUMBER(Dispersion!N23)),Emissions!Z48*453.59/3600*Dispersion!N23,0)</f>
        <v>0</v>
      </c>
      <c r="AN48" s="23">
        <f>IF(AND(ISNUMBER(Emissions!Z48),ISNUMBER(Dispersion!N24)),Emissions!Z48*453.59/3600*Dispersion!N24,0)</f>
        <v>0</v>
      </c>
      <c r="AO48" s="23">
        <f>IF(AND(ISNUMBER(Emissions!AA48),ISNUMBER(Dispersion!N25)),Emissions!AA48*2000*453.59/8760/3600*Dispersion!N25,0)</f>
        <v>0</v>
      </c>
      <c r="AP48" s="23">
        <f>IF(AND(ISNUMBER(Emissions!AB48),ISNUMBER(Dispersion!O23)),Emissions!AB48*453.59/3600*Dispersion!O23,0)</f>
        <v>0</v>
      </c>
      <c r="AQ48" s="23">
        <f>IF(AND(ISNUMBER(Emissions!AB48),ISNUMBER(Dispersion!O24)),Emissions!AB48*453.59/3600*Dispersion!O24,0)</f>
        <v>0</v>
      </c>
      <c r="AR48" s="23">
        <f>IF(AND(ISNUMBER(Emissions!AC48),ISNUMBER(Dispersion!O25)),Emissions!AC48*2000*453.59/8760/3600*Dispersion!O25,0)</f>
        <v>0</v>
      </c>
      <c r="AS48" s="23">
        <f>IF(AND(ISNUMBER(Emissions!AD48),ISNUMBER(Dispersion!P23)),Emissions!AD48*453.59/3600*Dispersion!P23,0)</f>
        <v>0</v>
      </c>
      <c r="AT48" s="23">
        <f>IF(AND(ISNUMBER(Emissions!AD48),ISNUMBER(Dispersion!P24)),Emissions!AD48*453.59/3600*Dispersion!P24,0)</f>
        <v>0</v>
      </c>
      <c r="AU48" s="23">
        <f>IF(AND(ISNUMBER(Emissions!AE48),ISNUMBER(Dispersion!P25)),Emissions!AE48*2000*453.59/8760/3600*Dispersion!P25,0)</f>
        <v>0</v>
      </c>
      <c r="AV48" s="23">
        <f>IF(AND(ISNUMBER(Emissions!AF48),ISNUMBER(Dispersion!Q23)),Emissions!AF48*453.59/3600*Dispersion!Q23,0)</f>
        <v>0</v>
      </c>
      <c r="AW48" s="23">
        <f>IF(AND(ISNUMBER(Emissions!AF48),ISNUMBER(Dispersion!Q24)),Emissions!AF48*453.59/3600*Dispersion!Q24,0)</f>
        <v>0</v>
      </c>
      <c r="AX48" s="23">
        <f>IF(AND(ISNUMBER(Emissions!AG48),ISNUMBER(Dispersion!Q25)),Emissions!AG48*2000*453.59/8760/3600*Dispersion!Q25,0)</f>
        <v>0</v>
      </c>
      <c r="AY48" s="23">
        <f>IF(AND(ISNUMBER(Emissions!AH48),ISNUMBER(Dispersion!R23)),Emissions!AH48*453.59/3600*Dispersion!R23,0)</f>
        <v>0</v>
      </c>
      <c r="AZ48" s="23">
        <f>IF(AND(ISNUMBER(Emissions!AH48),ISNUMBER(Dispersion!R24)),Emissions!AH48*453.59/3600*Dispersion!R24,0)</f>
        <v>0</v>
      </c>
      <c r="BA48" s="23">
        <f>IF(AND(ISNUMBER(Emissions!AI48),ISNUMBER(Dispersion!R25)),Emissions!AI48*2000*453.59/8760/3600*Dispersion!R25,0)</f>
        <v>0</v>
      </c>
      <c r="BB48" s="23">
        <f>IF(AND(ISNUMBER(Emissions!AJ48),ISNUMBER(Dispersion!S23)),Emissions!AJ48*453.59/3600*Dispersion!S23,0)</f>
        <v>0</v>
      </c>
      <c r="BC48" s="23">
        <f>IF(AND(ISNUMBER(Emissions!AJ48),ISNUMBER(Dispersion!S24)),Emissions!AJ48*453.59/3600*Dispersion!S24,0)</f>
        <v>0</v>
      </c>
      <c r="BD48" s="23">
        <f>IF(AND(ISNUMBER(Emissions!AK48),ISNUMBER(Dispersion!S25)),Emissions!AK48*2000*453.59/8760/3600*Dispersion!S25,0)</f>
        <v>0</v>
      </c>
      <c r="BE48" s="23">
        <f>IF(AND(ISNUMBER(Emissions!AL48),ISNUMBER(Dispersion!T23)),Emissions!AL48*453.59/3600*Dispersion!T23,0)</f>
        <v>0</v>
      </c>
      <c r="BF48" s="23">
        <f>IF(AND(ISNUMBER(Emissions!AL48),ISNUMBER(Dispersion!T24)),Emissions!AL48*453.59/3600*Dispersion!T24,0)</f>
        <v>0</v>
      </c>
      <c r="BG48" s="23">
        <f>IF(AND(ISNUMBER(Emissions!AM48),ISNUMBER(Dispersion!T25)),Emissions!AM48*2000*453.59/8760/3600*Dispersion!T25,0)</f>
        <v>0</v>
      </c>
      <c r="BH48" s="23">
        <f>IF(AND(ISNUMBER(Emissions!AN48),ISNUMBER(Dispersion!U23)),Emissions!AN48*453.59/3600*Dispersion!U23,0)</f>
        <v>0</v>
      </c>
      <c r="BI48" s="23">
        <f>IF(AND(ISNUMBER(Emissions!AN48),ISNUMBER(Dispersion!U24)),Emissions!AN48*453.59/3600*Dispersion!U24,0)</f>
        <v>0</v>
      </c>
      <c r="BJ48" s="23">
        <f>IF(AND(ISNUMBER(Emissions!AO48),ISNUMBER(Dispersion!U25)),Emissions!AO48*2000*453.59/8760/3600*Dispersion!U25,0)</f>
        <v>0</v>
      </c>
      <c r="BK48" s="23">
        <f>IF(AND(ISNUMBER(Emissions!AP48),ISNUMBER(Dispersion!V23)),Emissions!AP48*453.59/3600*Dispersion!V23,0)</f>
        <v>0</v>
      </c>
      <c r="BL48" s="23">
        <f>IF(AND(ISNUMBER(Emissions!AP48),ISNUMBER(Dispersion!V24)),Emissions!AP48*453.59/3600*Dispersion!V24,0)</f>
        <v>0</v>
      </c>
      <c r="BM48" s="23">
        <f>IF(AND(ISNUMBER(Emissions!AQ48),ISNUMBER(Dispersion!V25)),Emissions!AQ48*2000*453.59/8760/3600*Dispersion!V25,0)</f>
        <v>0</v>
      </c>
      <c r="BN48" s="23">
        <f>IF(AND(ISNUMBER(Emissions!AR48),ISNUMBER(Dispersion!W23)),Emissions!AR48*453.59/3600*Dispersion!W23,0)</f>
        <v>0</v>
      </c>
      <c r="BO48" s="23">
        <f>IF(AND(ISNUMBER(Emissions!AR48),ISNUMBER(Dispersion!W24)),Emissions!AR48*453.59/3600*Dispersion!W24,0)</f>
        <v>0</v>
      </c>
      <c r="BP48" s="23">
        <f>IF(AND(ISNUMBER(Emissions!AS48),ISNUMBER(Dispersion!W25)),Emissions!AS48*2000*453.59/8760/3600*Dispersion!W25,0)</f>
        <v>0</v>
      </c>
      <c r="BQ48" s="23">
        <f>IF(AND(ISNUMBER(Emissions!AT48),ISNUMBER(Dispersion!X23)),Emissions!AT48*453.59/3600*Dispersion!X23,0)</f>
        <v>0</v>
      </c>
      <c r="BR48" s="23">
        <f>IF(AND(ISNUMBER(Emissions!AT48),ISNUMBER(Dispersion!X24)),Emissions!AT48*453.59/3600*Dispersion!X24,0)</f>
        <v>0</v>
      </c>
      <c r="BS48" s="23">
        <f>IF(AND(ISNUMBER(Emissions!AU48),ISNUMBER(Dispersion!X25)),Emissions!AU48*2000*453.59/8760/3600*Dispersion!X25,0)</f>
        <v>0</v>
      </c>
      <c r="BT48" s="23">
        <f>IF(AND(ISNUMBER(Emissions!AV48),ISNUMBER(Dispersion!Y23)),Emissions!AV48*453.59/3600*Dispersion!Y23,0)</f>
        <v>0</v>
      </c>
      <c r="BU48" s="23">
        <f>IF(AND(ISNUMBER(Emissions!AV48),ISNUMBER(Dispersion!Y24)),Emissions!AV48*453.59/3600*Dispersion!Y24,0)</f>
        <v>0</v>
      </c>
      <c r="BV48" s="23">
        <f>IF(AND(ISNUMBER(Emissions!AW48),ISNUMBER(Dispersion!Y25)),Emissions!AW48*2000*453.59/8760/3600*Dispersion!Y25,0)</f>
        <v>0</v>
      </c>
      <c r="BW48" s="23">
        <f>IF(AND(ISNUMBER(Emissions!AX48),ISNUMBER(Dispersion!Z23)),Emissions!AX48*453.59/3600*Dispersion!Z23,0)</f>
        <v>0</v>
      </c>
      <c r="BX48" s="23">
        <f>IF(AND(ISNUMBER(Emissions!AX48),ISNUMBER(Dispersion!Z24)),Emissions!AX48*453.59/3600*Dispersion!Z24,0)</f>
        <v>0</v>
      </c>
      <c r="BY48" s="23">
        <f>IF(AND(ISNUMBER(Emissions!AY48),ISNUMBER(Dispersion!Z25)),Emissions!AY48*2000*453.59/8760/3600*Dispersion!Z25,0)</f>
        <v>0</v>
      </c>
      <c r="BZ48" s="23">
        <f>IF(AND(ISNUMBER(Emissions!AZ48),ISNUMBER(Dispersion!AA23)),Emissions!AZ48*453.59/3600*Dispersion!AA23,0)</f>
        <v>0</v>
      </c>
      <c r="CA48" s="23">
        <f>IF(AND(ISNUMBER(Emissions!AZ48),ISNUMBER(Dispersion!AA24)),Emissions!AZ48*453.59/3600*Dispersion!AA24,0)</f>
        <v>0</v>
      </c>
      <c r="CB48" s="23">
        <f>IF(AND(ISNUMBER(Emissions!BA48),ISNUMBER(Dispersion!AA25)),Emissions!BA48*2000*453.59/8760/3600*Dispersion!AA25,0)</f>
        <v>0</v>
      </c>
      <c r="CC48" s="23">
        <f>IF(AND(ISNUMBER(Emissions!BB48),ISNUMBER(Dispersion!AB23)),Emissions!BB48*453.59/3600*Dispersion!AB23,0)</f>
        <v>0</v>
      </c>
      <c r="CD48" s="23">
        <f>IF(AND(ISNUMBER(Emissions!BB48),ISNUMBER(Dispersion!AB24)),Emissions!BB48*453.59/3600*Dispersion!AB24,0)</f>
        <v>0</v>
      </c>
      <c r="CE48" s="23">
        <f>IF(AND(ISNUMBER(Emissions!BC48),ISNUMBER(Dispersion!AB25)),Emissions!BC48*2000*453.59/8760/3600*Dispersion!AB25,0)</f>
        <v>0</v>
      </c>
      <c r="CF48" s="23">
        <f>IF(AND(ISNUMBER(Emissions!BD48),ISNUMBER(Dispersion!AC23)),Emissions!BD48*453.59/3600*Dispersion!AC23,0)</f>
        <v>0</v>
      </c>
      <c r="CG48" s="23">
        <f>IF(AND(ISNUMBER(Emissions!BD48),ISNUMBER(Dispersion!AC24)),Emissions!BD48*453.59/3600*Dispersion!AC24,0)</f>
        <v>0</v>
      </c>
      <c r="CH48" s="23">
        <f>IF(AND(ISNUMBER(Emissions!BE48),ISNUMBER(Dispersion!AC25)),Emissions!BE48*2000*453.59/8760/3600*Dispersion!AC25,0)</f>
        <v>0</v>
      </c>
      <c r="CI48" s="23">
        <f>IF(AND(ISNUMBER(Emissions!BF48),ISNUMBER(Dispersion!AD23)),Emissions!BF48*453.59/3600*Dispersion!AD23,0)</f>
        <v>0</v>
      </c>
      <c r="CJ48" s="23">
        <f>IF(AND(ISNUMBER(Emissions!BF48),ISNUMBER(Dispersion!AD24)),Emissions!BF48*453.59/3600*Dispersion!AD24,0)</f>
        <v>0</v>
      </c>
      <c r="CK48" s="23">
        <f>IF(AND(ISNUMBER(Emissions!BG48),ISNUMBER(Dispersion!AD25)),Emissions!BG48*2000*453.59/8760/3600*Dispersion!AD25,0)</f>
        <v>0</v>
      </c>
      <c r="CL48" s="23">
        <f>IF(AND(ISNUMBER(Emissions!BH48),ISNUMBER(Dispersion!AE23)),Emissions!BH48*453.59/3600*Dispersion!AE23,0)</f>
        <v>0</v>
      </c>
      <c r="CM48" s="23">
        <f>IF(AND(ISNUMBER(Emissions!BH48),ISNUMBER(Dispersion!AE24)),Emissions!BH48*453.59/3600*Dispersion!AE24,0)</f>
        <v>0</v>
      </c>
      <c r="CN48" s="23">
        <f>IF(AND(ISNUMBER(Emissions!BI48),ISNUMBER(Dispersion!AE25)),Emissions!BI48*2000*453.59/8760/3600*Dispersion!AE25,0)</f>
        <v>0</v>
      </c>
      <c r="CO48" s="23">
        <f>IF(AND(ISNUMBER(Emissions!BJ48),ISNUMBER(Dispersion!AF23)),Emissions!BJ48*453.59/3600*Dispersion!AF23,0)</f>
        <v>0</v>
      </c>
      <c r="CP48" s="23">
        <f>IF(AND(ISNUMBER(Emissions!BJ48),ISNUMBER(Dispersion!AF24)),Emissions!BJ48*453.59/3600*Dispersion!AF24,0)</f>
        <v>0</v>
      </c>
      <c r="CQ48" s="23">
        <f>IF(AND(ISNUMBER(Emissions!BK48),ISNUMBER(Dispersion!AF25)),Emissions!BK48*2000*453.59/8760/3600*Dispersion!AF25,0)</f>
        <v>0</v>
      </c>
      <c r="CR48" s="23">
        <f>IF(AND(ISNUMBER(Emissions!BL48),ISNUMBER(Dispersion!AG23)),Emissions!BL48*453.59/3600*Dispersion!AG23,0)</f>
        <v>0</v>
      </c>
      <c r="CS48" s="23">
        <f>IF(AND(ISNUMBER(Emissions!BL48),ISNUMBER(Dispersion!AG24)),Emissions!BL48*453.59/3600*Dispersion!AG24,0)</f>
        <v>0</v>
      </c>
      <c r="CT48" s="23">
        <f>IF(AND(ISNUMBER(Emissions!BM48),ISNUMBER(Dispersion!AG25)),Emissions!BM48*2000*453.59/8760/3600*Dispersion!AG25,0)</f>
        <v>0</v>
      </c>
      <c r="CU48" s="23">
        <f>IF(AND(ISNUMBER(Emissions!BN48),ISNUMBER(Dispersion!AH23)),Emissions!BN48*453.59/3600*Dispersion!AH23,0)</f>
        <v>0</v>
      </c>
      <c r="CV48" s="23">
        <f>IF(AND(ISNUMBER(Emissions!BN48),ISNUMBER(Dispersion!AH24)),Emissions!BN48*453.59/3600*Dispersion!AH24,0)</f>
        <v>0</v>
      </c>
      <c r="CW48" s="23">
        <f>IF(AND(ISNUMBER(Emissions!BO48),ISNUMBER(Dispersion!AH25)),Emissions!BO48*2000*453.59/8760/3600*Dispersion!AH25,0)</f>
        <v>0</v>
      </c>
      <c r="CX48" s="23">
        <f>IF(AND(ISNUMBER(Emissions!BP48),ISNUMBER(Dispersion!AI23)),Emissions!BP48*453.59/3600*Dispersion!AI23,0)</f>
        <v>0</v>
      </c>
      <c r="CY48" s="23">
        <f>IF(AND(ISNUMBER(Emissions!BP48),ISNUMBER(Dispersion!AI24)),Emissions!BP48*453.59/3600*Dispersion!AI24,0)</f>
        <v>0</v>
      </c>
      <c r="CZ48" s="23">
        <f>IF(AND(ISNUMBER(Emissions!BQ48),ISNUMBER(Dispersion!AI25)),Emissions!BQ48*2000*453.59/8760/3600*Dispersion!AI25,0)</f>
        <v>0</v>
      </c>
      <c r="DA48" s="23">
        <f>IF(AND(ISNUMBER(Emissions!BR48),ISNUMBER(Dispersion!AJ23)),Emissions!BR48*453.59/3600*Dispersion!AJ23,0)</f>
        <v>0</v>
      </c>
      <c r="DB48" s="23">
        <f>IF(AND(ISNUMBER(Emissions!BR48),ISNUMBER(Dispersion!AJ24)),Emissions!BR48*453.59/3600*Dispersion!AJ24,0)</f>
        <v>0</v>
      </c>
      <c r="DC48" s="23">
        <f>IF(AND(ISNUMBER(Emissions!BS48),ISNUMBER(Dispersion!AJ25)),Emissions!BS48*2000*453.59/8760/3600*Dispersion!AJ25,0)</f>
        <v>0</v>
      </c>
      <c r="DD48" s="23">
        <f>IF(AND(ISNUMBER(Emissions!BT48),ISNUMBER(Dispersion!AK23)),Emissions!BT48*453.59/3600*Dispersion!AK23,0)</f>
        <v>0</v>
      </c>
      <c r="DE48" s="23">
        <f>IF(AND(ISNUMBER(Emissions!BT48),ISNUMBER(Dispersion!AK24)),Emissions!BT48*453.59/3600*Dispersion!AK24,0)</f>
        <v>0</v>
      </c>
      <c r="DF48" s="23">
        <f>IF(AND(ISNUMBER(Emissions!BU48),ISNUMBER(Dispersion!AK25)),Emissions!BU48*2000*453.59/8760/3600*Dispersion!AK25,0)</f>
        <v>0</v>
      </c>
      <c r="DG48" s="23">
        <f>IF(AND(ISNUMBER(Emissions!BV48),ISNUMBER(Dispersion!AL23)),Emissions!BV48*453.59/3600*Dispersion!AL23,0)</f>
        <v>0</v>
      </c>
      <c r="DH48" s="23">
        <f>IF(AND(ISNUMBER(Emissions!BV48),ISNUMBER(Dispersion!AL24)),Emissions!BV48*453.59/3600*Dispersion!AL24,0)</f>
        <v>0</v>
      </c>
      <c r="DI48" s="23">
        <f>IF(AND(ISNUMBER(Emissions!BW48),ISNUMBER(Dispersion!AL25)),Emissions!BW48*2000*453.59/8760/3600*Dispersion!AL25,0)</f>
        <v>0</v>
      </c>
      <c r="DJ48" s="23">
        <f>IF(AND(ISNUMBER(Emissions!BX48),ISNUMBER(Dispersion!AM23)),Emissions!BX48*453.59/3600*Dispersion!AM23,0)</f>
        <v>0</v>
      </c>
      <c r="DK48" s="23">
        <f>IF(AND(ISNUMBER(Emissions!BX48),ISNUMBER(Dispersion!AM24)),Emissions!BX48*453.59/3600*Dispersion!AM24,0)</f>
        <v>0</v>
      </c>
      <c r="DL48" s="23">
        <f>IF(AND(ISNUMBER(Emissions!BY48),ISNUMBER(Dispersion!AM25)),Emissions!BY48*2000*453.59/8760/3600*Dispersion!AM25,0)</f>
        <v>0</v>
      </c>
      <c r="DM48" s="23">
        <f>IF(AND(ISNUMBER(Emissions!BZ48),ISNUMBER(Dispersion!AN23)),Emissions!BZ48*453.59/3600*Dispersion!AN23,0)</f>
        <v>0</v>
      </c>
      <c r="DN48" s="23">
        <f>IF(AND(ISNUMBER(Emissions!BZ48),ISNUMBER(Dispersion!AN24)),Emissions!BZ48*453.59/3600*Dispersion!AN24,0)</f>
        <v>0</v>
      </c>
      <c r="DO48" s="23">
        <f>IF(AND(ISNUMBER(Emissions!CA48),ISNUMBER(Dispersion!AN25)),Emissions!CA48*2000*453.59/8760/3600*Dispersion!AN25,0)</f>
        <v>0</v>
      </c>
      <c r="DP48" s="23">
        <f>IF(AND(ISNUMBER(Emissions!CB48),ISNUMBER(Dispersion!AO23)),Emissions!CB48*453.59/3600*Dispersion!AO23,0)</f>
        <v>0</v>
      </c>
      <c r="DQ48" s="23">
        <f>IF(AND(ISNUMBER(Emissions!CB48),ISNUMBER(Dispersion!AO24)),Emissions!CB48*453.59/3600*Dispersion!AO24,0)</f>
        <v>0</v>
      </c>
      <c r="DR48" s="23">
        <f>IF(AND(ISNUMBER(Emissions!CC48),ISNUMBER(Dispersion!AO25)),Emissions!CC48*2000*453.59/8760/3600*Dispersion!AO25,0)</f>
        <v>0</v>
      </c>
      <c r="DS48" s="23">
        <f>IF(AND(ISNUMBER(Emissions!CD48),ISNUMBER(Dispersion!AP23)),Emissions!CD48*453.59/3600*Dispersion!AP23,0)</f>
        <v>0</v>
      </c>
      <c r="DT48" s="23">
        <f>IF(AND(ISNUMBER(Emissions!CD48),ISNUMBER(Dispersion!AP24)),Emissions!CD48*453.59/3600*Dispersion!AP24,0)</f>
        <v>0</v>
      </c>
      <c r="DU48" s="23">
        <f>IF(AND(ISNUMBER(Emissions!CE48),ISNUMBER(Dispersion!AP25)),Emissions!CE48*2000*453.59/8760/3600*Dispersion!AP25,0)</f>
        <v>0</v>
      </c>
      <c r="DV48" s="23">
        <f>IF(AND(ISNUMBER(Emissions!CF48),ISNUMBER(Dispersion!AQ23)),Emissions!CF48*453.59/3600*Dispersion!AQ23,0)</f>
        <v>0</v>
      </c>
      <c r="DW48" s="23">
        <f>IF(AND(ISNUMBER(Emissions!CF48),ISNUMBER(Dispersion!AQ24)),Emissions!CF48*453.59/3600*Dispersion!AQ24,0)</f>
        <v>0</v>
      </c>
      <c r="DX48" s="23">
        <f>IF(AND(ISNUMBER(Emissions!CG48),ISNUMBER(Dispersion!AQ25)),Emissions!CG48*2000*453.59/8760/3600*Dispersion!AQ25,0)</f>
        <v>0</v>
      </c>
      <c r="DY48" s="23">
        <f>IF(AND(ISNUMBER(Emissions!CH48),ISNUMBER(Dispersion!AR23)),Emissions!CH48*453.59/3600*Dispersion!AR23,0)</f>
        <v>0</v>
      </c>
      <c r="DZ48" s="23">
        <f>IF(AND(ISNUMBER(Emissions!CH48),ISNUMBER(Dispersion!AR24)),Emissions!CH48*453.59/3600*Dispersion!AR24,0)</f>
        <v>0</v>
      </c>
      <c r="EA48" s="23">
        <f>IF(AND(ISNUMBER(Emissions!CI48),ISNUMBER(Dispersion!AR25)),Emissions!CI48*2000*453.59/8760/3600*Dispersion!AR25,0)</f>
        <v>0</v>
      </c>
      <c r="EB48" s="23">
        <f>IF(AND(ISNUMBER(Emissions!CJ48),ISNUMBER(Dispersion!AS23)),Emissions!CJ48*453.59/3600*Dispersion!AS23,0)</f>
        <v>0</v>
      </c>
      <c r="EC48" s="23">
        <f>IF(AND(ISNUMBER(Emissions!CJ48),ISNUMBER(Dispersion!AS24)),Emissions!CJ48*453.59/3600*Dispersion!AS24,0)</f>
        <v>0</v>
      </c>
      <c r="ED48" s="23">
        <f>IF(AND(ISNUMBER(Emissions!CK48),ISNUMBER(Dispersion!AS25)),Emissions!CK48*2000*453.59/8760/3600*Dispersion!AS25,0)</f>
        <v>0</v>
      </c>
      <c r="EE48" s="23">
        <f>IF(AND(ISNUMBER(Emissions!CL48),ISNUMBER(Dispersion!AT23)),Emissions!CL48*453.59/3600*Dispersion!AT23,0)</f>
        <v>0</v>
      </c>
      <c r="EF48" s="23">
        <f>IF(AND(ISNUMBER(Emissions!CL48),ISNUMBER(Dispersion!AT24)),Emissions!CL48*453.59/3600*Dispersion!AT24,0)</f>
        <v>0</v>
      </c>
      <c r="EG48" s="23">
        <f>IF(AND(ISNUMBER(Emissions!CM48),ISNUMBER(Dispersion!AT25)),Emissions!CM48*2000*453.59/8760/3600*Dispersion!AT25,0)</f>
        <v>0</v>
      </c>
      <c r="EH48" s="23">
        <f>IF(AND(ISNUMBER(Emissions!CN48),ISNUMBER(Dispersion!AU23)),Emissions!CN48*453.59/3600*Dispersion!AU23,0)</f>
        <v>0</v>
      </c>
      <c r="EI48" s="23">
        <f>IF(AND(ISNUMBER(Emissions!CN48),ISNUMBER(Dispersion!AU24)),Emissions!CN48*453.59/3600*Dispersion!AU24,0)</f>
        <v>0</v>
      </c>
      <c r="EJ48" s="23">
        <f>IF(AND(ISNUMBER(Emissions!CO48),ISNUMBER(Dispersion!AU25)),Emissions!CO48*2000*453.59/8760/3600*Dispersion!AU25,0)</f>
        <v>0</v>
      </c>
      <c r="EK48" s="23">
        <f>IF(AND(ISNUMBER(Emissions!CP48),ISNUMBER(Dispersion!AV23)),Emissions!CP48*453.59/3600*Dispersion!AV23,0)</f>
        <v>0</v>
      </c>
      <c r="EL48" s="23">
        <f>IF(AND(ISNUMBER(Emissions!CP48),ISNUMBER(Dispersion!AV24)),Emissions!CP48*453.59/3600*Dispersion!AV24,0)</f>
        <v>0</v>
      </c>
      <c r="EM48" s="23">
        <f>IF(AND(ISNUMBER(Emissions!CQ48),ISNUMBER(Dispersion!AV25)),Emissions!CQ48*2000*453.59/8760/3600*Dispersion!AV25,0)</f>
        <v>0</v>
      </c>
      <c r="EN48" s="23">
        <f>IF(AND(ISNUMBER(Emissions!CR48),ISNUMBER(Dispersion!AW23)),Emissions!CR48*453.59/3600*Dispersion!AW23,0)</f>
        <v>0</v>
      </c>
      <c r="EO48" s="23">
        <f>IF(AND(ISNUMBER(Emissions!CR48),ISNUMBER(Dispersion!AW24)),Emissions!CR48*453.59/3600*Dispersion!AW24,0)</f>
        <v>0</v>
      </c>
      <c r="EP48" s="23">
        <f>IF(AND(ISNUMBER(Emissions!CS48),ISNUMBER(Dispersion!AW25)),Emissions!CS48*2000*453.59/8760/3600*Dispersion!AW25,0)</f>
        <v>0</v>
      </c>
      <c r="EQ48" s="23">
        <f>IF(AND(ISNUMBER(Emissions!CT48),ISNUMBER(Dispersion!AX23)),Emissions!CT48*453.59/3600*Dispersion!AX23,0)</f>
        <v>0</v>
      </c>
      <c r="ER48" s="23">
        <f>IF(AND(ISNUMBER(Emissions!CT48),ISNUMBER(Dispersion!AX24)),Emissions!CT48*453.59/3600*Dispersion!AX24,0)</f>
        <v>0</v>
      </c>
      <c r="ES48" s="23">
        <f>IF(AND(ISNUMBER(Emissions!CU48),ISNUMBER(Dispersion!AX25)),Emissions!CU48*2000*453.59/8760/3600*Dispersion!AX25,0)</f>
        <v>0</v>
      </c>
      <c r="ET48" s="23">
        <f>IF(AND(ISNUMBER(Emissions!CV48),ISNUMBER(Dispersion!AY23)),Emissions!CV48*453.59/3600*Dispersion!AY23,0)</f>
        <v>0</v>
      </c>
      <c r="EU48" s="23">
        <f>IF(AND(ISNUMBER(Emissions!CV48),ISNUMBER(Dispersion!AY24)),Emissions!CV48*453.59/3600*Dispersion!AY24,0)</f>
        <v>0</v>
      </c>
      <c r="EV48" s="23">
        <f>IF(AND(ISNUMBER(Emissions!CW48),ISNUMBER(Dispersion!AY25)),Emissions!CW48*2000*453.59/8760/3600*Dispersion!AY25,0)</f>
        <v>0</v>
      </c>
      <c r="EW48" s="23">
        <f>IF(AND(ISNUMBER(Emissions!CX48),ISNUMBER(Dispersion!AZ23)),Emissions!CX48*453.59/3600*Dispersion!AZ23,0)</f>
        <v>0</v>
      </c>
      <c r="EX48" s="23">
        <f>IF(AND(ISNUMBER(Emissions!CX48),ISNUMBER(Dispersion!AZ24)),Emissions!CX48*453.59/3600*Dispersion!AZ24,0)</f>
        <v>0</v>
      </c>
      <c r="EY48" s="36">
        <f>IF(AND(ISNUMBER(Emissions!CY48),ISNUMBER(Dispersion!AZ25)),Emissions!CY48*2000*453.59/8760/3600*Dispersion!AZ25,0)</f>
        <v>0</v>
      </c>
    </row>
    <row r="49" spans="1:155" x14ac:dyDescent="0.2">
      <c r="A49" s="14" t="s">
        <v>123</v>
      </c>
      <c r="B49" s="14" t="s">
        <v>124</v>
      </c>
      <c r="C49" s="33">
        <f t="shared" si="0"/>
        <v>0</v>
      </c>
      <c r="D49" s="23">
        <f t="shared" si="1"/>
        <v>0</v>
      </c>
      <c r="E49" s="36">
        <f t="shared" si="2"/>
        <v>0</v>
      </c>
      <c r="F49" s="34">
        <f>IF(AND(ISNUMBER(Emissions!D49),ISNUMBER(Dispersion!C23)),Emissions!D49*453.59/3600*Dispersion!C23,0)</f>
        <v>0</v>
      </c>
      <c r="G49" s="23">
        <f>IF(AND(ISNUMBER(Emissions!D49),ISNUMBER(Dispersion!C24)),Emissions!D49*453.59/3600*Dispersion!C24,0)</f>
        <v>0</v>
      </c>
      <c r="H49" s="23">
        <f>IF(AND(ISNUMBER(Emissions!E49),ISNUMBER(Dispersion!C25)),Emissions!E49*2000*453.59/8760/3600*Dispersion!C25,0)</f>
        <v>0</v>
      </c>
      <c r="I49" s="23">
        <f>IF(AND(ISNUMBER(Emissions!F49),ISNUMBER(Dispersion!D23)),Emissions!F49*453.59/3600*Dispersion!D23,0)</f>
        <v>0</v>
      </c>
      <c r="J49" s="23">
        <f>IF(AND(ISNUMBER(Emissions!F49),ISNUMBER(Dispersion!D24)),Emissions!F49*453.59/3600*Dispersion!D24,0)</f>
        <v>0</v>
      </c>
      <c r="K49" s="23">
        <f>IF(AND(ISNUMBER(Emissions!G49),ISNUMBER(Dispersion!D25)),Emissions!G49*2000*453.59/8760/3600*Dispersion!D25,0)</f>
        <v>0</v>
      </c>
      <c r="L49" s="23">
        <f>IF(AND(ISNUMBER(Emissions!H49),ISNUMBER(Dispersion!E23)),Emissions!H49*453.59/3600*Dispersion!E23,0)</f>
        <v>0</v>
      </c>
      <c r="M49" s="23">
        <f>IF(AND(ISNUMBER(Emissions!H49),ISNUMBER(Dispersion!E24)),Emissions!H49*453.59/3600*Dispersion!E24,0)</f>
        <v>0</v>
      </c>
      <c r="N49" s="23">
        <f>IF(AND(ISNUMBER(Emissions!I49),ISNUMBER(Dispersion!E25)),Emissions!I49*2000*453.59/8760/3600*Dispersion!E25,0)</f>
        <v>0</v>
      </c>
      <c r="O49" s="23">
        <f>IF(AND(ISNUMBER(Emissions!J49),ISNUMBER(Dispersion!F23)),Emissions!J49*453.59/3600*Dispersion!F23,0)</f>
        <v>0</v>
      </c>
      <c r="P49" s="23">
        <f>IF(AND(ISNUMBER(Emissions!J49),ISNUMBER(Dispersion!F24)),Emissions!J49*453.59/3600*Dispersion!F24,0)</f>
        <v>0</v>
      </c>
      <c r="Q49" s="23">
        <f>IF(AND(ISNUMBER(Emissions!K49),ISNUMBER(Dispersion!F25)),Emissions!K49*2000*453.59/8760/3600*Dispersion!F25,0)</f>
        <v>0</v>
      </c>
      <c r="R49" s="23">
        <f>IF(AND(ISNUMBER(Emissions!L49),ISNUMBER(Dispersion!G23)),Emissions!L49*453.59/3600*Dispersion!G23,0)</f>
        <v>0</v>
      </c>
      <c r="S49" s="23">
        <f>IF(AND(ISNUMBER(Emissions!L49),ISNUMBER(Dispersion!G24)),Emissions!L49*453.59/3600*Dispersion!G24,0)</f>
        <v>0</v>
      </c>
      <c r="T49" s="23">
        <f>IF(AND(ISNUMBER(Emissions!M49),ISNUMBER(Dispersion!G25)),Emissions!M49*2000*453.59/8760/3600*Dispersion!G25,0)</f>
        <v>0</v>
      </c>
      <c r="U49" s="23">
        <f>IF(AND(ISNUMBER(Emissions!N49),ISNUMBER(Dispersion!H23)),Emissions!N49*453.59/3600*Dispersion!H23,0)</f>
        <v>0</v>
      </c>
      <c r="V49" s="23">
        <f>IF(AND(ISNUMBER(Emissions!N49),ISNUMBER(Dispersion!H24)),Emissions!N49*453.59/3600*Dispersion!H24,0)</f>
        <v>0</v>
      </c>
      <c r="W49" s="23">
        <f>IF(AND(ISNUMBER(Emissions!O49),ISNUMBER(Dispersion!H25)),Emissions!O49*2000*453.59/8760/3600*Dispersion!H25,0)</f>
        <v>0</v>
      </c>
      <c r="X49" s="23">
        <f>IF(AND(ISNUMBER(Emissions!P49),ISNUMBER(Dispersion!I23)),Emissions!P49*453.59/3600*Dispersion!I23,0)</f>
        <v>0</v>
      </c>
      <c r="Y49" s="23">
        <f>IF(AND(ISNUMBER(Emissions!P49),ISNUMBER(Dispersion!I24)),Emissions!P49*453.59/3600*Dispersion!I24,0)</f>
        <v>0</v>
      </c>
      <c r="Z49" s="23">
        <f>IF(AND(ISNUMBER(Emissions!Q49),ISNUMBER(Dispersion!I25)),Emissions!Q49*2000*453.59/8760/3600*Dispersion!I25,0)</f>
        <v>0</v>
      </c>
      <c r="AA49" s="23">
        <f>IF(AND(ISNUMBER(Emissions!R49),ISNUMBER(Dispersion!J23)),Emissions!R49*453.59/3600*Dispersion!J23,0)</f>
        <v>0</v>
      </c>
      <c r="AB49" s="23">
        <f>IF(AND(ISNUMBER(Emissions!R49),ISNUMBER(Dispersion!J24)),Emissions!R49*453.59/3600*Dispersion!J24,0)</f>
        <v>0</v>
      </c>
      <c r="AC49" s="23">
        <f>IF(AND(ISNUMBER(Emissions!S49),ISNUMBER(Dispersion!J25)),Emissions!S49*2000*453.59/8760/3600*Dispersion!J25,0)</f>
        <v>0</v>
      </c>
      <c r="AD49" s="23">
        <f>IF(AND(ISNUMBER(Emissions!T49),ISNUMBER(Dispersion!K23)),Emissions!T49*453.59/3600*Dispersion!K23,0)</f>
        <v>0</v>
      </c>
      <c r="AE49" s="23">
        <f>IF(AND(ISNUMBER(Emissions!T49),ISNUMBER(Dispersion!K24)),Emissions!T49*453.59/3600*Dispersion!K24,0)</f>
        <v>0</v>
      </c>
      <c r="AF49" s="23">
        <f>IF(AND(ISNUMBER(Emissions!U49),ISNUMBER(Dispersion!K25)),Emissions!U49*2000*453.59/8760/3600*Dispersion!K25,0)</f>
        <v>0</v>
      </c>
      <c r="AG49" s="23">
        <f>IF(AND(ISNUMBER(Emissions!V49),ISNUMBER(Dispersion!L23)),Emissions!V49*453.59/3600*Dispersion!L23,0)</f>
        <v>0</v>
      </c>
      <c r="AH49" s="23">
        <f>IF(AND(ISNUMBER(Emissions!V49),ISNUMBER(Dispersion!L24)),Emissions!V49*453.59/3600*Dispersion!L24,0)</f>
        <v>0</v>
      </c>
      <c r="AI49" s="23">
        <f>IF(AND(ISNUMBER(Emissions!W49),ISNUMBER(Dispersion!L25)),Emissions!W49*2000*453.59/8760/3600*Dispersion!L25,0)</f>
        <v>0</v>
      </c>
      <c r="AJ49" s="23">
        <f>IF(AND(ISNUMBER(Emissions!X49),ISNUMBER(Dispersion!M23)),Emissions!X49*453.59/3600*Dispersion!M23,0)</f>
        <v>0</v>
      </c>
      <c r="AK49" s="23">
        <f>IF(AND(ISNUMBER(Emissions!X49),ISNUMBER(Dispersion!M24)),Emissions!X49*453.59/3600*Dispersion!M24,0)</f>
        <v>0</v>
      </c>
      <c r="AL49" s="23">
        <f>IF(AND(ISNUMBER(Emissions!Y49),ISNUMBER(Dispersion!M25)),Emissions!Y49*2000*453.59/8760/3600*Dispersion!M25,0)</f>
        <v>0</v>
      </c>
      <c r="AM49" s="23">
        <f>IF(AND(ISNUMBER(Emissions!Z49),ISNUMBER(Dispersion!N23)),Emissions!Z49*453.59/3600*Dispersion!N23,0)</f>
        <v>0</v>
      </c>
      <c r="AN49" s="23">
        <f>IF(AND(ISNUMBER(Emissions!Z49),ISNUMBER(Dispersion!N24)),Emissions!Z49*453.59/3600*Dispersion!N24,0)</f>
        <v>0</v>
      </c>
      <c r="AO49" s="23">
        <f>IF(AND(ISNUMBER(Emissions!AA49),ISNUMBER(Dispersion!N25)),Emissions!AA49*2000*453.59/8760/3600*Dispersion!N25,0)</f>
        <v>0</v>
      </c>
      <c r="AP49" s="23">
        <f>IF(AND(ISNUMBER(Emissions!AB49),ISNUMBER(Dispersion!O23)),Emissions!AB49*453.59/3600*Dispersion!O23,0)</f>
        <v>0</v>
      </c>
      <c r="AQ49" s="23">
        <f>IF(AND(ISNUMBER(Emissions!AB49),ISNUMBER(Dispersion!O24)),Emissions!AB49*453.59/3600*Dispersion!O24,0)</f>
        <v>0</v>
      </c>
      <c r="AR49" s="23">
        <f>IF(AND(ISNUMBER(Emissions!AC49),ISNUMBER(Dispersion!O25)),Emissions!AC49*2000*453.59/8760/3600*Dispersion!O25,0)</f>
        <v>0</v>
      </c>
      <c r="AS49" s="23">
        <f>IF(AND(ISNUMBER(Emissions!AD49),ISNUMBER(Dispersion!P23)),Emissions!AD49*453.59/3600*Dispersion!P23,0)</f>
        <v>0</v>
      </c>
      <c r="AT49" s="23">
        <f>IF(AND(ISNUMBER(Emissions!AD49),ISNUMBER(Dispersion!P24)),Emissions!AD49*453.59/3600*Dispersion!P24,0)</f>
        <v>0</v>
      </c>
      <c r="AU49" s="23">
        <f>IF(AND(ISNUMBER(Emissions!AE49),ISNUMBER(Dispersion!P25)),Emissions!AE49*2000*453.59/8760/3600*Dispersion!P25,0)</f>
        <v>0</v>
      </c>
      <c r="AV49" s="23">
        <f>IF(AND(ISNUMBER(Emissions!AF49),ISNUMBER(Dispersion!Q23)),Emissions!AF49*453.59/3600*Dispersion!Q23,0)</f>
        <v>0</v>
      </c>
      <c r="AW49" s="23">
        <f>IF(AND(ISNUMBER(Emissions!AF49),ISNUMBER(Dispersion!Q24)),Emissions!AF49*453.59/3600*Dispersion!Q24,0)</f>
        <v>0</v>
      </c>
      <c r="AX49" s="23">
        <f>IF(AND(ISNUMBER(Emissions!AG49),ISNUMBER(Dispersion!Q25)),Emissions!AG49*2000*453.59/8760/3600*Dispersion!Q25,0)</f>
        <v>0</v>
      </c>
      <c r="AY49" s="23">
        <f>IF(AND(ISNUMBER(Emissions!AH49),ISNUMBER(Dispersion!R23)),Emissions!AH49*453.59/3600*Dispersion!R23,0)</f>
        <v>0</v>
      </c>
      <c r="AZ49" s="23">
        <f>IF(AND(ISNUMBER(Emissions!AH49),ISNUMBER(Dispersion!R24)),Emissions!AH49*453.59/3600*Dispersion!R24,0)</f>
        <v>0</v>
      </c>
      <c r="BA49" s="23">
        <f>IF(AND(ISNUMBER(Emissions!AI49),ISNUMBER(Dispersion!R25)),Emissions!AI49*2000*453.59/8760/3600*Dispersion!R25,0)</f>
        <v>0</v>
      </c>
      <c r="BB49" s="23">
        <f>IF(AND(ISNUMBER(Emissions!AJ49),ISNUMBER(Dispersion!S23)),Emissions!AJ49*453.59/3600*Dispersion!S23,0)</f>
        <v>0</v>
      </c>
      <c r="BC49" s="23">
        <f>IF(AND(ISNUMBER(Emissions!AJ49),ISNUMBER(Dispersion!S24)),Emissions!AJ49*453.59/3600*Dispersion!S24,0)</f>
        <v>0</v>
      </c>
      <c r="BD49" s="23">
        <f>IF(AND(ISNUMBER(Emissions!AK49),ISNUMBER(Dispersion!S25)),Emissions!AK49*2000*453.59/8760/3600*Dispersion!S25,0)</f>
        <v>0</v>
      </c>
      <c r="BE49" s="23">
        <f>IF(AND(ISNUMBER(Emissions!AL49),ISNUMBER(Dispersion!T23)),Emissions!AL49*453.59/3600*Dispersion!T23,0)</f>
        <v>0</v>
      </c>
      <c r="BF49" s="23">
        <f>IF(AND(ISNUMBER(Emissions!AL49),ISNUMBER(Dispersion!T24)),Emissions!AL49*453.59/3600*Dispersion!T24,0)</f>
        <v>0</v>
      </c>
      <c r="BG49" s="23">
        <f>IF(AND(ISNUMBER(Emissions!AM49),ISNUMBER(Dispersion!T25)),Emissions!AM49*2000*453.59/8760/3600*Dispersion!T25,0)</f>
        <v>0</v>
      </c>
      <c r="BH49" s="23">
        <f>IF(AND(ISNUMBER(Emissions!AN49),ISNUMBER(Dispersion!U23)),Emissions!AN49*453.59/3600*Dispersion!U23,0)</f>
        <v>0</v>
      </c>
      <c r="BI49" s="23">
        <f>IF(AND(ISNUMBER(Emissions!AN49),ISNUMBER(Dispersion!U24)),Emissions!AN49*453.59/3600*Dispersion!U24,0)</f>
        <v>0</v>
      </c>
      <c r="BJ49" s="23">
        <f>IF(AND(ISNUMBER(Emissions!AO49),ISNUMBER(Dispersion!U25)),Emissions!AO49*2000*453.59/8760/3600*Dispersion!U25,0)</f>
        <v>0</v>
      </c>
      <c r="BK49" s="23">
        <f>IF(AND(ISNUMBER(Emissions!AP49),ISNUMBER(Dispersion!V23)),Emissions!AP49*453.59/3600*Dispersion!V23,0)</f>
        <v>0</v>
      </c>
      <c r="BL49" s="23">
        <f>IF(AND(ISNUMBER(Emissions!AP49),ISNUMBER(Dispersion!V24)),Emissions!AP49*453.59/3600*Dispersion!V24,0)</f>
        <v>0</v>
      </c>
      <c r="BM49" s="23">
        <f>IF(AND(ISNUMBER(Emissions!AQ49),ISNUMBER(Dispersion!V25)),Emissions!AQ49*2000*453.59/8760/3600*Dispersion!V25,0)</f>
        <v>0</v>
      </c>
      <c r="BN49" s="23">
        <f>IF(AND(ISNUMBER(Emissions!AR49),ISNUMBER(Dispersion!W23)),Emissions!AR49*453.59/3600*Dispersion!W23,0)</f>
        <v>0</v>
      </c>
      <c r="BO49" s="23">
        <f>IF(AND(ISNUMBER(Emissions!AR49),ISNUMBER(Dispersion!W24)),Emissions!AR49*453.59/3600*Dispersion!W24,0)</f>
        <v>0</v>
      </c>
      <c r="BP49" s="23">
        <f>IF(AND(ISNUMBER(Emissions!AS49),ISNUMBER(Dispersion!W25)),Emissions!AS49*2000*453.59/8760/3600*Dispersion!W25,0)</f>
        <v>0</v>
      </c>
      <c r="BQ49" s="23">
        <f>IF(AND(ISNUMBER(Emissions!AT49),ISNUMBER(Dispersion!X23)),Emissions!AT49*453.59/3600*Dispersion!X23,0)</f>
        <v>0</v>
      </c>
      <c r="BR49" s="23">
        <f>IF(AND(ISNUMBER(Emissions!AT49),ISNUMBER(Dispersion!X24)),Emissions!AT49*453.59/3600*Dispersion!X24,0)</f>
        <v>0</v>
      </c>
      <c r="BS49" s="23">
        <f>IF(AND(ISNUMBER(Emissions!AU49),ISNUMBER(Dispersion!X25)),Emissions!AU49*2000*453.59/8760/3600*Dispersion!X25,0)</f>
        <v>0</v>
      </c>
      <c r="BT49" s="23">
        <f>IF(AND(ISNUMBER(Emissions!AV49),ISNUMBER(Dispersion!Y23)),Emissions!AV49*453.59/3600*Dispersion!Y23,0)</f>
        <v>0</v>
      </c>
      <c r="BU49" s="23">
        <f>IF(AND(ISNUMBER(Emissions!AV49),ISNUMBER(Dispersion!Y24)),Emissions!AV49*453.59/3600*Dispersion!Y24,0)</f>
        <v>0</v>
      </c>
      <c r="BV49" s="23">
        <f>IF(AND(ISNUMBER(Emissions!AW49),ISNUMBER(Dispersion!Y25)),Emissions!AW49*2000*453.59/8760/3600*Dispersion!Y25,0)</f>
        <v>0</v>
      </c>
      <c r="BW49" s="23">
        <f>IF(AND(ISNUMBER(Emissions!AX49),ISNUMBER(Dispersion!Z23)),Emissions!AX49*453.59/3600*Dispersion!Z23,0)</f>
        <v>0</v>
      </c>
      <c r="BX49" s="23">
        <f>IF(AND(ISNUMBER(Emissions!AX49),ISNUMBER(Dispersion!Z24)),Emissions!AX49*453.59/3600*Dispersion!Z24,0)</f>
        <v>0</v>
      </c>
      <c r="BY49" s="23">
        <f>IF(AND(ISNUMBER(Emissions!AY49),ISNUMBER(Dispersion!Z25)),Emissions!AY49*2000*453.59/8760/3600*Dispersion!Z25,0)</f>
        <v>0</v>
      </c>
      <c r="BZ49" s="23">
        <f>IF(AND(ISNUMBER(Emissions!AZ49),ISNUMBER(Dispersion!AA23)),Emissions!AZ49*453.59/3600*Dispersion!AA23,0)</f>
        <v>0</v>
      </c>
      <c r="CA49" s="23">
        <f>IF(AND(ISNUMBER(Emissions!AZ49),ISNUMBER(Dispersion!AA24)),Emissions!AZ49*453.59/3600*Dispersion!AA24,0)</f>
        <v>0</v>
      </c>
      <c r="CB49" s="23">
        <f>IF(AND(ISNUMBER(Emissions!BA49),ISNUMBER(Dispersion!AA25)),Emissions!BA49*2000*453.59/8760/3600*Dispersion!AA25,0)</f>
        <v>0</v>
      </c>
      <c r="CC49" s="23">
        <f>IF(AND(ISNUMBER(Emissions!BB49),ISNUMBER(Dispersion!AB23)),Emissions!BB49*453.59/3600*Dispersion!AB23,0)</f>
        <v>0</v>
      </c>
      <c r="CD49" s="23">
        <f>IF(AND(ISNUMBER(Emissions!BB49),ISNUMBER(Dispersion!AB24)),Emissions!BB49*453.59/3600*Dispersion!AB24,0)</f>
        <v>0</v>
      </c>
      <c r="CE49" s="23">
        <f>IF(AND(ISNUMBER(Emissions!BC49),ISNUMBER(Dispersion!AB25)),Emissions!BC49*2000*453.59/8760/3600*Dispersion!AB25,0)</f>
        <v>0</v>
      </c>
      <c r="CF49" s="23">
        <f>IF(AND(ISNUMBER(Emissions!BD49),ISNUMBER(Dispersion!AC23)),Emissions!BD49*453.59/3600*Dispersion!AC23,0)</f>
        <v>0</v>
      </c>
      <c r="CG49" s="23">
        <f>IF(AND(ISNUMBER(Emissions!BD49),ISNUMBER(Dispersion!AC24)),Emissions!BD49*453.59/3600*Dispersion!AC24,0)</f>
        <v>0</v>
      </c>
      <c r="CH49" s="23">
        <f>IF(AND(ISNUMBER(Emissions!BE49),ISNUMBER(Dispersion!AC25)),Emissions!BE49*2000*453.59/8760/3600*Dispersion!AC25,0)</f>
        <v>0</v>
      </c>
      <c r="CI49" s="23">
        <f>IF(AND(ISNUMBER(Emissions!BF49),ISNUMBER(Dispersion!AD23)),Emissions!BF49*453.59/3600*Dispersion!AD23,0)</f>
        <v>0</v>
      </c>
      <c r="CJ49" s="23">
        <f>IF(AND(ISNUMBER(Emissions!BF49),ISNUMBER(Dispersion!AD24)),Emissions!BF49*453.59/3600*Dispersion!AD24,0)</f>
        <v>0</v>
      </c>
      <c r="CK49" s="23">
        <f>IF(AND(ISNUMBER(Emissions!BG49),ISNUMBER(Dispersion!AD25)),Emissions!BG49*2000*453.59/8760/3600*Dispersion!AD25,0)</f>
        <v>0</v>
      </c>
      <c r="CL49" s="23">
        <f>IF(AND(ISNUMBER(Emissions!BH49),ISNUMBER(Dispersion!AE23)),Emissions!BH49*453.59/3600*Dispersion!AE23,0)</f>
        <v>0</v>
      </c>
      <c r="CM49" s="23">
        <f>IF(AND(ISNUMBER(Emissions!BH49),ISNUMBER(Dispersion!AE24)),Emissions!BH49*453.59/3600*Dispersion!AE24,0)</f>
        <v>0</v>
      </c>
      <c r="CN49" s="23">
        <f>IF(AND(ISNUMBER(Emissions!BI49),ISNUMBER(Dispersion!AE25)),Emissions!BI49*2000*453.59/8760/3600*Dispersion!AE25,0)</f>
        <v>0</v>
      </c>
      <c r="CO49" s="23">
        <f>IF(AND(ISNUMBER(Emissions!BJ49),ISNUMBER(Dispersion!AF23)),Emissions!BJ49*453.59/3600*Dispersion!AF23,0)</f>
        <v>0</v>
      </c>
      <c r="CP49" s="23">
        <f>IF(AND(ISNUMBER(Emissions!BJ49),ISNUMBER(Dispersion!AF24)),Emissions!BJ49*453.59/3600*Dispersion!AF24,0)</f>
        <v>0</v>
      </c>
      <c r="CQ49" s="23">
        <f>IF(AND(ISNUMBER(Emissions!BK49),ISNUMBER(Dispersion!AF25)),Emissions!BK49*2000*453.59/8760/3600*Dispersion!AF25,0)</f>
        <v>0</v>
      </c>
      <c r="CR49" s="23">
        <f>IF(AND(ISNUMBER(Emissions!BL49),ISNUMBER(Dispersion!AG23)),Emissions!BL49*453.59/3600*Dispersion!AG23,0)</f>
        <v>0</v>
      </c>
      <c r="CS49" s="23">
        <f>IF(AND(ISNUMBER(Emissions!BL49),ISNUMBER(Dispersion!AG24)),Emissions!BL49*453.59/3600*Dispersion!AG24,0)</f>
        <v>0</v>
      </c>
      <c r="CT49" s="23">
        <f>IF(AND(ISNUMBER(Emissions!BM49),ISNUMBER(Dispersion!AG25)),Emissions!BM49*2000*453.59/8760/3600*Dispersion!AG25,0)</f>
        <v>0</v>
      </c>
      <c r="CU49" s="23">
        <f>IF(AND(ISNUMBER(Emissions!BN49),ISNUMBER(Dispersion!AH23)),Emissions!BN49*453.59/3600*Dispersion!AH23,0)</f>
        <v>0</v>
      </c>
      <c r="CV49" s="23">
        <f>IF(AND(ISNUMBER(Emissions!BN49),ISNUMBER(Dispersion!AH24)),Emissions!BN49*453.59/3600*Dispersion!AH24,0)</f>
        <v>0</v>
      </c>
      <c r="CW49" s="23">
        <f>IF(AND(ISNUMBER(Emissions!BO49),ISNUMBER(Dispersion!AH25)),Emissions!BO49*2000*453.59/8760/3600*Dispersion!AH25,0)</f>
        <v>0</v>
      </c>
      <c r="CX49" s="23">
        <f>IF(AND(ISNUMBER(Emissions!BP49),ISNUMBER(Dispersion!AI23)),Emissions!BP49*453.59/3600*Dispersion!AI23,0)</f>
        <v>0</v>
      </c>
      <c r="CY49" s="23">
        <f>IF(AND(ISNUMBER(Emissions!BP49),ISNUMBER(Dispersion!AI24)),Emissions!BP49*453.59/3600*Dispersion!AI24,0)</f>
        <v>0</v>
      </c>
      <c r="CZ49" s="23">
        <f>IF(AND(ISNUMBER(Emissions!BQ49),ISNUMBER(Dispersion!AI25)),Emissions!BQ49*2000*453.59/8760/3600*Dispersion!AI25,0)</f>
        <v>0</v>
      </c>
      <c r="DA49" s="23">
        <f>IF(AND(ISNUMBER(Emissions!BR49),ISNUMBER(Dispersion!AJ23)),Emissions!BR49*453.59/3600*Dispersion!AJ23,0)</f>
        <v>0</v>
      </c>
      <c r="DB49" s="23">
        <f>IF(AND(ISNUMBER(Emissions!BR49),ISNUMBER(Dispersion!AJ24)),Emissions!BR49*453.59/3600*Dispersion!AJ24,0)</f>
        <v>0</v>
      </c>
      <c r="DC49" s="23">
        <f>IF(AND(ISNUMBER(Emissions!BS49),ISNUMBER(Dispersion!AJ25)),Emissions!BS49*2000*453.59/8760/3600*Dispersion!AJ25,0)</f>
        <v>0</v>
      </c>
      <c r="DD49" s="23">
        <f>IF(AND(ISNUMBER(Emissions!BT49),ISNUMBER(Dispersion!AK23)),Emissions!BT49*453.59/3600*Dispersion!AK23,0)</f>
        <v>0</v>
      </c>
      <c r="DE49" s="23">
        <f>IF(AND(ISNUMBER(Emissions!BT49),ISNUMBER(Dispersion!AK24)),Emissions!BT49*453.59/3600*Dispersion!AK24,0)</f>
        <v>0</v>
      </c>
      <c r="DF49" s="23">
        <f>IF(AND(ISNUMBER(Emissions!BU49),ISNUMBER(Dispersion!AK25)),Emissions!BU49*2000*453.59/8760/3600*Dispersion!AK25,0)</f>
        <v>0</v>
      </c>
      <c r="DG49" s="23">
        <f>IF(AND(ISNUMBER(Emissions!BV49),ISNUMBER(Dispersion!AL23)),Emissions!BV49*453.59/3600*Dispersion!AL23,0)</f>
        <v>0</v>
      </c>
      <c r="DH49" s="23">
        <f>IF(AND(ISNUMBER(Emissions!BV49),ISNUMBER(Dispersion!AL24)),Emissions!BV49*453.59/3600*Dispersion!AL24,0)</f>
        <v>0</v>
      </c>
      <c r="DI49" s="23">
        <f>IF(AND(ISNUMBER(Emissions!BW49),ISNUMBER(Dispersion!AL25)),Emissions!BW49*2000*453.59/8760/3600*Dispersion!AL25,0)</f>
        <v>0</v>
      </c>
      <c r="DJ49" s="23">
        <f>IF(AND(ISNUMBER(Emissions!BX49),ISNUMBER(Dispersion!AM23)),Emissions!BX49*453.59/3600*Dispersion!AM23,0)</f>
        <v>0</v>
      </c>
      <c r="DK49" s="23">
        <f>IF(AND(ISNUMBER(Emissions!BX49),ISNUMBER(Dispersion!AM24)),Emissions!BX49*453.59/3600*Dispersion!AM24,0)</f>
        <v>0</v>
      </c>
      <c r="DL49" s="23">
        <f>IF(AND(ISNUMBER(Emissions!BY49),ISNUMBER(Dispersion!AM25)),Emissions!BY49*2000*453.59/8760/3600*Dispersion!AM25,0)</f>
        <v>0</v>
      </c>
      <c r="DM49" s="23">
        <f>IF(AND(ISNUMBER(Emissions!BZ49),ISNUMBER(Dispersion!AN23)),Emissions!BZ49*453.59/3600*Dispersion!AN23,0)</f>
        <v>0</v>
      </c>
      <c r="DN49" s="23">
        <f>IF(AND(ISNUMBER(Emissions!BZ49),ISNUMBER(Dispersion!AN24)),Emissions!BZ49*453.59/3600*Dispersion!AN24,0)</f>
        <v>0</v>
      </c>
      <c r="DO49" s="23">
        <f>IF(AND(ISNUMBER(Emissions!CA49),ISNUMBER(Dispersion!AN25)),Emissions!CA49*2000*453.59/8760/3600*Dispersion!AN25,0)</f>
        <v>0</v>
      </c>
      <c r="DP49" s="23">
        <f>IF(AND(ISNUMBER(Emissions!CB49),ISNUMBER(Dispersion!AO23)),Emissions!CB49*453.59/3600*Dispersion!AO23,0)</f>
        <v>0</v>
      </c>
      <c r="DQ49" s="23">
        <f>IF(AND(ISNUMBER(Emissions!CB49),ISNUMBER(Dispersion!AO24)),Emissions!CB49*453.59/3600*Dispersion!AO24,0)</f>
        <v>0</v>
      </c>
      <c r="DR49" s="23">
        <f>IF(AND(ISNUMBER(Emissions!CC49),ISNUMBER(Dispersion!AO25)),Emissions!CC49*2000*453.59/8760/3600*Dispersion!AO25,0)</f>
        <v>0</v>
      </c>
      <c r="DS49" s="23">
        <f>IF(AND(ISNUMBER(Emissions!CD49),ISNUMBER(Dispersion!AP23)),Emissions!CD49*453.59/3600*Dispersion!AP23,0)</f>
        <v>0</v>
      </c>
      <c r="DT49" s="23">
        <f>IF(AND(ISNUMBER(Emissions!CD49),ISNUMBER(Dispersion!AP24)),Emissions!CD49*453.59/3600*Dispersion!AP24,0)</f>
        <v>0</v>
      </c>
      <c r="DU49" s="23">
        <f>IF(AND(ISNUMBER(Emissions!CE49),ISNUMBER(Dispersion!AP25)),Emissions!CE49*2000*453.59/8760/3600*Dispersion!AP25,0)</f>
        <v>0</v>
      </c>
      <c r="DV49" s="23">
        <f>IF(AND(ISNUMBER(Emissions!CF49),ISNUMBER(Dispersion!AQ23)),Emissions!CF49*453.59/3600*Dispersion!AQ23,0)</f>
        <v>0</v>
      </c>
      <c r="DW49" s="23">
        <f>IF(AND(ISNUMBER(Emissions!CF49),ISNUMBER(Dispersion!AQ24)),Emissions!CF49*453.59/3600*Dispersion!AQ24,0)</f>
        <v>0</v>
      </c>
      <c r="DX49" s="23">
        <f>IF(AND(ISNUMBER(Emissions!CG49),ISNUMBER(Dispersion!AQ25)),Emissions!CG49*2000*453.59/8760/3600*Dispersion!AQ25,0)</f>
        <v>0</v>
      </c>
      <c r="DY49" s="23">
        <f>IF(AND(ISNUMBER(Emissions!CH49),ISNUMBER(Dispersion!AR23)),Emissions!CH49*453.59/3600*Dispersion!AR23,0)</f>
        <v>0</v>
      </c>
      <c r="DZ49" s="23">
        <f>IF(AND(ISNUMBER(Emissions!CH49),ISNUMBER(Dispersion!AR24)),Emissions!CH49*453.59/3600*Dispersion!AR24,0)</f>
        <v>0</v>
      </c>
      <c r="EA49" s="23">
        <f>IF(AND(ISNUMBER(Emissions!CI49),ISNUMBER(Dispersion!AR25)),Emissions!CI49*2000*453.59/8760/3600*Dispersion!AR25,0)</f>
        <v>0</v>
      </c>
      <c r="EB49" s="23">
        <f>IF(AND(ISNUMBER(Emissions!CJ49),ISNUMBER(Dispersion!AS23)),Emissions!CJ49*453.59/3600*Dispersion!AS23,0)</f>
        <v>0</v>
      </c>
      <c r="EC49" s="23">
        <f>IF(AND(ISNUMBER(Emissions!CJ49),ISNUMBER(Dispersion!AS24)),Emissions!CJ49*453.59/3600*Dispersion!AS24,0)</f>
        <v>0</v>
      </c>
      <c r="ED49" s="23">
        <f>IF(AND(ISNUMBER(Emissions!CK49),ISNUMBER(Dispersion!AS25)),Emissions!CK49*2000*453.59/8760/3600*Dispersion!AS25,0)</f>
        <v>0</v>
      </c>
      <c r="EE49" s="23">
        <f>IF(AND(ISNUMBER(Emissions!CL49),ISNUMBER(Dispersion!AT23)),Emissions!CL49*453.59/3600*Dispersion!AT23,0)</f>
        <v>0</v>
      </c>
      <c r="EF49" s="23">
        <f>IF(AND(ISNUMBER(Emissions!CL49),ISNUMBER(Dispersion!AT24)),Emissions!CL49*453.59/3600*Dispersion!AT24,0)</f>
        <v>0</v>
      </c>
      <c r="EG49" s="23">
        <f>IF(AND(ISNUMBER(Emissions!CM49),ISNUMBER(Dispersion!AT25)),Emissions!CM49*2000*453.59/8760/3600*Dispersion!AT25,0)</f>
        <v>0</v>
      </c>
      <c r="EH49" s="23">
        <f>IF(AND(ISNUMBER(Emissions!CN49),ISNUMBER(Dispersion!AU23)),Emissions!CN49*453.59/3600*Dispersion!AU23,0)</f>
        <v>0</v>
      </c>
      <c r="EI49" s="23">
        <f>IF(AND(ISNUMBER(Emissions!CN49),ISNUMBER(Dispersion!AU24)),Emissions!CN49*453.59/3600*Dispersion!AU24,0)</f>
        <v>0</v>
      </c>
      <c r="EJ49" s="23">
        <f>IF(AND(ISNUMBER(Emissions!CO49),ISNUMBER(Dispersion!AU25)),Emissions!CO49*2000*453.59/8760/3600*Dispersion!AU25,0)</f>
        <v>0</v>
      </c>
      <c r="EK49" s="23">
        <f>IF(AND(ISNUMBER(Emissions!CP49),ISNUMBER(Dispersion!AV23)),Emissions!CP49*453.59/3600*Dispersion!AV23,0)</f>
        <v>0</v>
      </c>
      <c r="EL49" s="23">
        <f>IF(AND(ISNUMBER(Emissions!CP49),ISNUMBER(Dispersion!AV24)),Emissions!CP49*453.59/3600*Dispersion!AV24,0)</f>
        <v>0</v>
      </c>
      <c r="EM49" s="23">
        <f>IF(AND(ISNUMBER(Emissions!CQ49),ISNUMBER(Dispersion!AV25)),Emissions!CQ49*2000*453.59/8760/3600*Dispersion!AV25,0)</f>
        <v>0</v>
      </c>
      <c r="EN49" s="23">
        <f>IF(AND(ISNUMBER(Emissions!CR49),ISNUMBER(Dispersion!AW23)),Emissions!CR49*453.59/3600*Dispersion!AW23,0)</f>
        <v>0</v>
      </c>
      <c r="EO49" s="23">
        <f>IF(AND(ISNUMBER(Emissions!CR49),ISNUMBER(Dispersion!AW24)),Emissions!CR49*453.59/3600*Dispersion!AW24,0)</f>
        <v>0</v>
      </c>
      <c r="EP49" s="23">
        <f>IF(AND(ISNUMBER(Emissions!CS49),ISNUMBER(Dispersion!AW25)),Emissions!CS49*2000*453.59/8760/3600*Dispersion!AW25,0)</f>
        <v>0</v>
      </c>
      <c r="EQ49" s="23">
        <f>IF(AND(ISNUMBER(Emissions!CT49),ISNUMBER(Dispersion!AX23)),Emissions!CT49*453.59/3600*Dispersion!AX23,0)</f>
        <v>0</v>
      </c>
      <c r="ER49" s="23">
        <f>IF(AND(ISNUMBER(Emissions!CT49),ISNUMBER(Dispersion!AX24)),Emissions!CT49*453.59/3600*Dispersion!AX24,0)</f>
        <v>0</v>
      </c>
      <c r="ES49" s="23">
        <f>IF(AND(ISNUMBER(Emissions!CU49),ISNUMBER(Dispersion!AX25)),Emissions!CU49*2000*453.59/8760/3600*Dispersion!AX25,0)</f>
        <v>0</v>
      </c>
      <c r="ET49" s="23">
        <f>IF(AND(ISNUMBER(Emissions!CV49),ISNUMBER(Dispersion!AY23)),Emissions!CV49*453.59/3600*Dispersion!AY23,0)</f>
        <v>0</v>
      </c>
      <c r="EU49" s="23">
        <f>IF(AND(ISNUMBER(Emissions!CV49),ISNUMBER(Dispersion!AY24)),Emissions!CV49*453.59/3600*Dispersion!AY24,0)</f>
        <v>0</v>
      </c>
      <c r="EV49" s="23">
        <f>IF(AND(ISNUMBER(Emissions!CW49),ISNUMBER(Dispersion!AY25)),Emissions!CW49*2000*453.59/8760/3600*Dispersion!AY25,0)</f>
        <v>0</v>
      </c>
      <c r="EW49" s="23">
        <f>IF(AND(ISNUMBER(Emissions!CX49),ISNUMBER(Dispersion!AZ23)),Emissions!CX49*453.59/3600*Dispersion!AZ23,0)</f>
        <v>0</v>
      </c>
      <c r="EX49" s="23">
        <f>IF(AND(ISNUMBER(Emissions!CX49),ISNUMBER(Dispersion!AZ24)),Emissions!CX49*453.59/3600*Dispersion!AZ24,0)</f>
        <v>0</v>
      </c>
      <c r="EY49" s="36">
        <f>IF(AND(ISNUMBER(Emissions!CY49),ISNUMBER(Dispersion!AZ25)),Emissions!CY49*2000*453.59/8760/3600*Dispersion!AZ25,0)</f>
        <v>0</v>
      </c>
    </row>
    <row r="50" spans="1:155" x14ac:dyDescent="0.2">
      <c r="A50" s="14" t="s">
        <v>126</v>
      </c>
      <c r="B50" s="14" t="s">
        <v>673</v>
      </c>
      <c r="C50" s="33">
        <f t="shared" si="0"/>
        <v>0</v>
      </c>
      <c r="D50" s="23">
        <f t="shared" si="1"/>
        <v>0</v>
      </c>
      <c r="E50" s="36">
        <f t="shared" si="2"/>
        <v>0</v>
      </c>
      <c r="F50" s="34">
        <f>IF(AND(ISNUMBER(Emissions!D50),ISNUMBER(Dispersion!C23)),Emissions!D50*453.59/3600*Dispersion!C23,0)</f>
        <v>0</v>
      </c>
      <c r="G50" s="23">
        <f>IF(AND(ISNUMBER(Emissions!D50),ISNUMBER(Dispersion!C24)),Emissions!D50*453.59/3600*Dispersion!C24,0)</f>
        <v>0</v>
      </c>
      <c r="H50" s="23">
        <f>IF(AND(ISNUMBER(Emissions!E50),ISNUMBER(Dispersion!C25)),Emissions!E50*2000*453.59/8760/3600*Dispersion!C25,0)</f>
        <v>0</v>
      </c>
      <c r="I50" s="23">
        <f>IF(AND(ISNUMBER(Emissions!F50),ISNUMBER(Dispersion!D23)),Emissions!F50*453.59/3600*Dispersion!D23,0)</f>
        <v>0</v>
      </c>
      <c r="J50" s="23">
        <f>IF(AND(ISNUMBER(Emissions!F50),ISNUMBER(Dispersion!D24)),Emissions!F50*453.59/3600*Dispersion!D24,0)</f>
        <v>0</v>
      </c>
      <c r="K50" s="23">
        <f>IF(AND(ISNUMBER(Emissions!G50),ISNUMBER(Dispersion!D25)),Emissions!G50*2000*453.59/8760/3600*Dispersion!D25,0)</f>
        <v>0</v>
      </c>
      <c r="L50" s="23">
        <f>IF(AND(ISNUMBER(Emissions!H50),ISNUMBER(Dispersion!E23)),Emissions!H50*453.59/3600*Dispersion!E23,0)</f>
        <v>0</v>
      </c>
      <c r="M50" s="23">
        <f>IF(AND(ISNUMBER(Emissions!H50),ISNUMBER(Dispersion!E24)),Emissions!H50*453.59/3600*Dispersion!E24,0)</f>
        <v>0</v>
      </c>
      <c r="N50" s="23">
        <f>IF(AND(ISNUMBER(Emissions!I50),ISNUMBER(Dispersion!E25)),Emissions!I50*2000*453.59/8760/3600*Dispersion!E25,0)</f>
        <v>0</v>
      </c>
      <c r="O50" s="23">
        <f>IF(AND(ISNUMBER(Emissions!J50),ISNUMBER(Dispersion!F23)),Emissions!J50*453.59/3600*Dispersion!F23,0)</f>
        <v>0</v>
      </c>
      <c r="P50" s="23">
        <f>IF(AND(ISNUMBER(Emissions!J50),ISNUMBER(Dispersion!F24)),Emissions!J50*453.59/3600*Dispersion!F24,0)</f>
        <v>0</v>
      </c>
      <c r="Q50" s="23">
        <f>IF(AND(ISNUMBER(Emissions!K50),ISNUMBER(Dispersion!F25)),Emissions!K50*2000*453.59/8760/3600*Dispersion!F25,0)</f>
        <v>0</v>
      </c>
      <c r="R50" s="23">
        <f>IF(AND(ISNUMBER(Emissions!L50),ISNUMBER(Dispersion!G23)),Emissions!L50*453.59/3600*Dispersion!G23,0)</f>
        <v>0</v>
      </c>
      <c r="S50" s="23">
        <f>IF(AND(ISNUMBER(Emissions!L50),ISNUMBER(Dispersion!G24)),Emissions!L50*453.59/3600*Dispersion!G24,0)</f>
        <v>0</v>
      </c>
      <c r="T50" s="23">
        <f>IF(AND(ISNUMBER(Emissions!M50),ISNUMBER(Dispersion!G25)),Emissions!M50*2000*453.59/8760/3600*Dispersion!G25,0)</f>
        <v>0</v>
      </c>
      <c r="U50" s="23">
        <f>IF(AND(ISNUMBER(Emissions!N50),ISNUMBER(Dispersion!H23)),Emissions!N50*453.59/3600*Dispersion!H23,0)</f>
        <v>0</v>
      </c>
      <c r="V50" s="23">
        <f>IF(AND(ISNUMBER(Emissions!N50),ISNUMBER(Dispersion!H24)),Emissions!N50*453.59/3600*Dispersion!H24,0)</f>
        <v>0</v>
      </c>
      <c r="W50" s="23">
        <f>IF(AND(ISNUMBER(Emissions!O50),ISNUMBER(Dispersion!H25)),Emissions!O50*2000*453.59/8760/3600*Dispersion!H25,0)</f>
        <v>0</v>
      </c>
      <c r="X50" s="23">
        <f>IF(AND(ISNUMBER(Emissions!P50),ISNUMBER(Dispersion!I23)),Emissions!P50*453.59/3600*Dispersion!I23,0)</f>
        <v>0</v>
      </c>
      <c r="Y50" s="23">
        <f>IF(AND(ISNUMBER(Emissions!P50),ISNUMBER(Dispersion!I24)),Emissions!P50*453.59/3600*Dispersion!I24,0)</f>
        <v>0</v>
      </c>
      <c r="Z50" s="23">
        <f>IF(AND(ISNUMBER(Emissions!Q50),ISNUMBER(Dispersion!I25)),Emissions!Q50*2000*453.59/8760/3600*Dispersion!I25,0)</f>
        <v>0</v>
      </c>
      <c r="AA50" s="23">
        <f>IF(AND(ISNUMBER(Emissions!R50),ISNUMBER(Dispersion!J23)),Emissions!R50*453.59/3600*Dispersion!J23,0)</f>
        <v>0</v>
      </c>
      <c r="AB50" s="23">
        <f>IF(AND(ISNUMBER(Emissions!R50),ISNUMBER(Dispersion!J24)),Emissions!R50*453.59/3600*Dispersion!J24,0)</f>
        <v>0</v>
      </c>
      <c r="AC50" s="23">
        <f>IF(AND(ISNUMBER(Emissions!S50),ISNUMBER(Dispersion!J25)),Emissions!S50*2000*453.59/8760/3600*Dispersion!J25,0)</f>
        <v>0</v>
      </c>
      <c r="AD50" s="23">
        <f>IF(AND(ISNUMBER(Emissions!T50),ISNUMBER(Dispersion!K23)),Emissions!T50*453.59/3600*Dispersion!K23,0)</f>
        <v>0</v>
      </c>
      <c r="AE50" s="23">
        <f>IF(AND(ISNUMBER(Emissions!T50),ISNUMBER(Dispersion!K24)),Emissions!T50*453.59/3600*Dispersion!K24,0)</f>
        <v>0</v>
      </c>
      <c r="AF50" s="23">
        <f>IF(AND(ISNUMBER(Emissions!U50),ISNUMBER(Dispersion!K25)),Emissions!U50*2000*453.59/8760/3600*Dispersion!K25,0)</f>
        <v>0</v>
      </c>
      <c r="AG50" s="23">
        <f>IF(AND(ISNUMBER(Emissions!V50),ISNUMBER(Dispersion!L23)),Emissions!V50*453.59/3600*Dispersion!L23,0)</f>
        <v>0</v>
      </c>
      <c r="AH50" s="23">
        <f>IF(AND(ISNUMBER(Emissions!V50),ISNUMBER(Dispersion!L24)),Emissions!V50*453.59/3600*Dispersion!L24,0)</f>
        <v>0</v>
      </c>
      <c r="AI50" s="23">
        <f>IF(AND(ISNUMBER(Emissions!W50),ISNUMBER(Dispersion!L25)),Emissions!W50*2000*453.59/8760/3600*Dispersion!L25,0)</f>
        <v>0</v>
      </c>
      <c r="AJ50" s="23">
        <f>IF(AND(ISNUMBER(Emissions!X50),ISNUMBER(Dispersion!M23)),Emissions!X50*453.59/3600*Dispersion!M23,0)</f>
        <v>0</v>
      </c>
      <c r="AK50" s="23">
        <f>IF(AND(ISNUMBER(Emissions!X50),ISNUMBER(Dispersion!M24)),Emissions!X50*453.59/3600*Dispersion!M24,0)</f>
        <v>0</v>
      </c>
      <c r="AL50" s="23">
        <f>IF(AND(ISNUMBER(Emissions!Y50),ISNUMBER(Dispersion!M25)),Emissions!Y50*2000*453.59/8760/3600*Dispersion!M25,0)</f>
        <v>0</v>
      </c>
      <c r="AM50" s="23">
        <f>IF(AND(ISNUMBER(Emissions!Z50),ISNUMBER(Dispersion!N23)),Emissions!Z50*453.59/3600*Dispersion!N23,0)</f>
        <v>0</v>
      </c>
      <c r="AN50" s="23">
        <f>IF(AND(ISNUMBER(Emissions!Z50),ISNUMBER(Dispersion!N24)),Emissions!Z50*453.59/3600*Dispersion!N24,0)</f>
        <v>0</v>
      </c>
      <c r="AO50" s="23">
        <f>IF(AND(ISNUMBER(Emissions!AA50),ISNUMBER(Dispersion!N25)),Emissions!AA50*2000*453.59/8760/3600*Dispersion!N25,0)</f>
        <v>0</v>
      </c>
      <c r="AP50" s="23">
        <f>IF(AND(ISNUMBER(Emissions!AB50),ISNUMBER(Dispersion!O23)),Emissions!AB50*453.59/3600*Dispersion!O23,0)</f>
        <v>0</v>
      </c>
      <c r="AQ50" s="23">
        <f>IF(AND(ISNUMBER(Emissions!AB50),ISNUMBER(Dispersion!O24)),Emissions!AB50*453.59/3600*Dispersion!O24,0)</f>
        <v>0</v>
      </c>
      <c r="AR50" s="23">
        <f>IF(AND(ISNUMBER(Emissions!AC50),ISNUMBER(Dispersion!O25)),Emissions!AC50*2000*453.59/8760/3600*Dispersion!O25,0)</f>
        <v>0</v>
      </c>
      <c r="AS50" s="23">
        <f>IF(AND(ISNUMBER(Emissions!AD50),ISNUMBER(Dispersion!P23)),Emissions!AD50*453.59/3600*Dispersion!P23,0)</f>
        <v>0</v>
      </c>
      <c r="AT50" s="23">
        <f>IF(AND(ISNUMBER(Emissions!AD50),ISNUMBER(Dispersion!P24)),Emissions!AD50*453.59/3600*Dispersion!P24,0)</f>
        <v>0</v>
      </c>
      <c r="AU50" s="23">
        <f>IF(AND(ISNUMBER(Emissions!AE50),ISNUMBER(Dispersion!P25)),Emissions!AE50*2000*453.59/8760/3600*Dispersion!P25,0)</f>
        <v>0</v>
      </c>
      <c r="AV50" s="23">
        <f>IF(AND(ISNUMBER(Emissions!AF50),ISNUMBER(Dispersion!Q23)),Emissions!AF50*453.59/3600*Dispersion!Q23,0)</f>
        <v>0</v>
      </c>
      <c r="AW50" s="23">
        <f>IF(AND(ISNUMBER(Emissions!AF50),ISNUMBER(Dispersion!Q24)),Emissions!AF50*453.59/3600*Dispersion!Q24,0)</f>
        <v>0</v>
      </c>
      <c r="AX50" s="23">
        <f>IF(AND(ISNUMBER(Emissions!AG50),ISNUMBER(Dispersion!Q25)),Emissions!AG50*2000*453.59/8760/3600*Dispersion!Q25,0)</f>
        <v>0</v>
      </c>
      <c r="AY50" s="23">
        <f>IF(AND(ISNUMBER(Emissions!AH50),ISNUMBER(Dispersion!R23)),Emissions!AH50*453.59/3600*Dispersion!R23,0)</f>
        <v>0</v>
      </c>
      <c r="AZ50" s="23">
        <f>IF(AND(ISNUMBER(Emissions!AH50),ISNUMBER(Dispersion!R24)),Emissions!AH50*453.59/3600*Dispersion!R24,0)</f>
        <v>0</v>
      </c>
      <c r="BA50" s="23">
        <f>IF(AND(ISNUMBER(Emissions!AI50),ISNUMBER(Dispersion!R25)),Emissions!AI50*2000*453.59/8760/3600*Dispersion!R25,0)</f>
        <v>0</v>
      </c>
      <c r="BB50" s="23">
        <f>IF(AND(ISNUMBER(Emissions!AJ50),ISNUMBER(Dispersion!S23)),Emissions!AJ50*453.59/3600*Dispersion!S23,0)</f>
        <v>0</v>
      </c>
      <c r="BC50" s="23">
        <f>IF(AND(ISNUMBER(Emissions!AJ50),ISNUMBER(Dispersion!S24)),Emissions!AJ50*453.59/3600*Dispersion!S24,0)</f>
        <v>0</v>
      </c>
      <c r="BD50" s="23">
        <f>IF(AND(ISNUMBER(Emissions!AK50),ISNUMBER(Dispersion!S25)),Emissions!AK50*2000*453.59/8760/3600*Dispersion!S25,0)</f>
        <v>0</v>
      </c>
      <c r="BE50" s="23">
        <f>IF(AND(ISNUMBER(Emissions!AL50),ISNUMBER(Dispersion!T23)),Emissions!AL50*453.59/3600*Dispersion!T23,0)</f>
        <v>0</v>
      </c>
      <c r="BF50" s="23">
        <f>IF(AND(ISNUMBER(Emissions!AL50),ISNUMBER(Dispersion!T24)),Emissions!AL50*453.59/3600*Dispersion!T24,0)</f>
        <v>0</v>
      </c>
      <c r="BG50" s="23">
        <f>IF(AND(ISNUMBER(Emissions!AM50),ISNUMBER(Dispersion!T25)),Emissions!AM50*2000*453.59/8760/3600*Dispersion!T25,0)</f>
        <v>0</v>
      </c>
      <c r="BH50" s="23">
        <f>IF(AND(ISNUMBER(Emissions!AN50),ISNUMBER(Dispersion!U23)),Emissions!AN50*453.59/3600*Dispersion!U23,0)</f>
        <v>0</v>
      </c>
      <c r="BI50" s="23">
        <f>IF(AND(ISNUMBER(Emissions!AN50),ISNUMBER(Dispersion!U24)),Emissions!AN50*453.59/3600*Dispersion!U24,0)</f>
        <v>0</v>
      </c>
      <c r="BJ50" s="23">
        <f>IF(AND(ISNUMBER(Emissions!AO50),ISNUMBER(Dispersion!U25)),Emissions!AO50*2000*453.59/8760/3600*Dispersion!U25,0)</f>
        <v>0</v>
      </c>
      <c r="BK50" s="23">
        <f>IF(AND(ISNUMBER(Emissions!AP50),ISNUMBER(Dispersion!V23)),Emissions!AP50*453.59/3600*Dispersion!V23,0)</f>
        <v>0</v>
      </c>
      <c r="BL50" s="23">
        <f>IF(AND(ISNUMBER(Emissions!AP50),ISNUMBER(Dispersion!V24)),Emissions!AP50*453.59/3600*Dispersion!V24,0)</f>
        <v>0</v>
      </c>
      <c r="BM50" s="23">
        <f>IF(AND(ISNUMBER(Emissions!AQ50),ISNUMBER(Dispersion!V25)),Emissions!AQ50*2000*453.59/8760/3600*Dispersion!V25,0)</f>
        <v>0</v>
      </c>
      <c r="BN50" s="23">
        <f>IF(AND(ISNUMBER(Emissions!AR50),ISNUMBER(Dispersion!W23)),Emissions!AR50*453.59/3600*Dispersion!W23,0)</f>
        <v>0</v>
      </c>
      <c r="BO50" s="23">
        <f>IF(AND(ISNUMBER(Emissions!AR50),ISNUMBER(Dispersion!W24)),Emissions!AR50*453.59/3600*Dispersion!W24,0)</f>
        <v>0</v>
      </c>
      <c r="BP50" s="23">
        <f>IF(AND(ISNUMBER(Emissions!AS50),ISNUMBER(Dispersion!W25)),Emissions!AS50*2000*453.59/8760/3600*Dispersion!W25,0)</f>
        <v>0</v>
      </c>
      <c r="BQ50" s="23">
        <f>IF(AND(ISNUMBER(Emissions!AT50),ISNUMBER(Dispersion!X23)),Emissions!AT50*453.59/3600*Dispersion!X23,0)</f>
        <v>0</v>
      </c>
      <c r="BR50" s="23">
        <f>IF(AND(ISNUMBER(Emissions!AT50),ISNUMBER(Dispersion!X24)),Emissions!AT50*453.59/3600*Dispersion!X24,0)</f>
        <v>0</v>
      </c>
      <c r="BS50" s="23">
        <f>IF(AND(ISNUMBER(Emissions!AU50),ISNUMBER(Dispersion!X25)),Emissions!AU50*2000*453.59/8760/3600*Dispersion!X25,0)</f>
        <v>0</v>
      </c>
      <c r="BT50" s="23">
        <f>IF(AND(ISNUMBER(Emissions!AV50),ISNUMBER(Dispersion!Y23)),Emissions!AV50*453.59/3600*Dispersion!Y23,0)</f>
        <v>0</v>
      </c>
      <c r="BU50" s="23">
        <f>IF(AND(ISNUMBER(Emissions!AV50),ISNUMBER(Dispersion!Y24)),Emissions!AV50*453.59/3600*Dispersion!Y24,0)</f>
        <v>0</v>
      </c>
      <c r="BV50" s="23">
        <f>IF(AND(ISNUMBER(Emissions!AW50),ISNUMBER(Dispersion!Y25)),Emissions!AW50*2000*453.59/8760/3600*Dispersion!Y25,0)</f>
        <v>0</v>
      </c>
      <c r="BW50" s="23">
        <f>IF(AND(ISNUMBER(Emissions!AX50),ISNUMBER(Dispersion!Z23)),Emissions!AX50*453.59/3600*Dispersion!Z23,0)</f>
        <v>0</v>
      </c>
      <c r="BX50" s="23">
        <f>IF(AND(ISNUMBER(Emissions!AX50),ISNUMBER(Dispersion!Z24)),Emissions!AX50*453.59/3600*Dispersion!Z24,0)</f>
        <v>0</v>
      </c>
      <c r="BY50" s="23">
        <f>IF(AND(ISNUMBER(Emissions!AY50),ISNUMBER(Dispersion!Z25)),Emissions!AY50*2000*453.59/8760/3600*Dispersion!Z25,0)</f>
        <v>0</v>
      </c>
      <c r="BZ50" s="23">
        <f>IF(AND(ISNUMBER(Emissions!AZ50),ISNUMBER(Dispersion!AA23)),Emissions!AZ50*453.59/3600*Dispersion!AA23,0)</f>
        <v>0</v>
      </c>
      <c r="CA50" s="23">
        <f>IF(AND(ISNUMBER(Emissions!AZ50),ISNUMBER(Dispersion!AA24)),Emissions!AZ50*453.59/3600*Dispersion!AA24,0)</f>
        <v>0</v>
      </c>
      <c r="CB50" s="23">
        <f>IF(AND(ISNUMBER(Emissions!BA50),ISNUMBER(Dispersion!AA25)),Emissions!BA50*2000*453.59/8760/3600*Dispersion!AA25,0)</f>
        <v>0</v>
      </c>
      <c r="CC50" s="23">
        <f>IF(AND(ISNUMBER(Emissions!BB50),ISNUMBER(Dispersion!AB23)),Emissions!BB50*453.59/3600*Dispersion!AB23,0)</f>
        <v>0</v>
      </c>
      <c r="CD50" s="23">
        <f>IF(AND(ISNUMBER(Emissions!BB50),ISNUMBER(Dispersion!AB24)),Emissions!BB50*453.59/3600*Dispersion!AB24,0)</f>
        <v>0</v>
      </c>
      <c r="CE50" s="23">
        <f>IF(AND(ISNUMBER(Emissions!BC50),ISNUMBER(Dispersion!AB25)),Emissions!BC50*2000*453.59/8760/3600*Dispersion!AB25,0)</f>
        <v>0</v>
      </c>
      <c r="CF50" s="23">
        <f>IF(AND(ISNUMBER(Emissions!BD50),ISNUMBER(Dispersion!AC23)),Emissions!BD50*453.59/3600*Dispersion!AC23,0)</f>
        <v>0</v>
      </c>
      <c r="CG50" s="23">
        <f>IF(AND(ISNUMBER(Emissions!BD50),ISNUMBER(Dispersion!AC24)),Emissions!BD50*453.59/3600*Dispersion!AC24,0)</f>
        <v>0</v>
      </c>
      <c r="CH50" s="23">
        <f>IF(AND(ISNUMBER(Emissions!BE50),ISNUMBER(Dispersion!AC25)),Emissions!BE50*2000*453.59/8760/3600*Dispersion!AC25,0)</f>
        <v>0</v>
      </c>
      <c r="CI50" s="23">
        <f>IF(AND(ISNUMBER(Emissions!BF50),ISNUMBER(Dispersion!AD23)),Emissions!BF50*453.59/3600*Dispersion!AD23,0)</f>
        <v>0</v>
      </c>
      <c r="CJ50" s="23">
        <f>IF(AND(ISNUMBER(Emissions!BF50),ISNUMBER(Dispersion!AD24)),Emissions!BF50*453.59/3600*Dispersion!AD24,0)</f>
        <v>0</v>
      </c>
      <c r="CK50" s="23">
        <f>IF(AND(ISNUMBER(Emissions!BG50),ISNUMBER(Dispersion!AD25)),Emissions!BG50*2000*453.59/8760/3600*Dispersion!AD25,0)</f>
        <v>0</v>
      </c>
      <c r="CL50" s="23">
        <f>IF(AND(ISNUMBER(Emissions!BH50),ISNUMBER(Dispersion!AE23)),Emissions!BH50*453.59/3600*Dispersion!AE23,0)</f>
        <v>0</v>
      </c>
      <c r="CM50" s="23">
        <f>IF(AND(ISNUMBER(Emissions!BH50),ISNUMBER(Dispersion!AE24)),Emissions!BH50*453.59/3600*Dispersion!AE24,0)</f>
        <v>0</v>
      </c>
      <c r="CN50" s="23">
        <f>IF(AND(ISNUMBER(Emissions!BI50),ISNUMBER(Dispersion!AE25)),Emissions!BI50*2000*453.59/8760/3600*Dispersion!AE25,0)</f>
        <v>0</v>
      </c>
      <c r="CO50" s="23">
        <f>IF(AND(ISNUMBER(Emissions!BJ50),ISNUMBER(Dispersion!AF23)),Emissions!BJ50*453.59/3600*Dispersion!AF23,0)</f>
        <v>0</v>
      </c>
      <c r="CP50" s="23">
        <f>IF(AND(ISNUMBER(Emissions!BJ50),ISNUMBER(Dispersion!AF24)),Emissions!BJ50*453.59/3600*Dispersion!AF24,0)</f>
        <v>0</v>
      </c>
      <c r="CQ50" s="23">
        <f>IF(AND(ISNUMBER(Emissions!BK50),ISNUMBER(Dispersion!AF25)),Emissions!BK50*2000*453.59/8760/3600*Dispersion!AF25,0)</f>
        <v>0</v>
      </c>
      <c r="CR50" s="23">
        <f>IF(AND(ISNUMBER(Emissions!BL50),ISNUMBER(Dispersion!AG23)),Emissions!BL50*453.59/3600*Dispersion!AG23,0)</f>
        <v>0</v>
      </c>
      <c r="CS50" s="23">
        <f>IF(AND(ISNUMBER(Emissions!BL50),ISNUMBER(Dispersion!AG24)),Emissions!BL50*453.59/3600*Dispersion!AG24,0)</f>
        <v>0</v>
      </c>
      <c r="CT50" s="23">
        <f>IF(AND(ISNUMBER(Emissions!BM50),ISNUMBER(Dispersion!AG25)),Emissions!BM50*2000*453.59/8760/3600*Dispersion!AG25,0)</f>
        <v>0</v>
      </c>
      <c r="CU50" s="23">
        <f>IF(AND(ISNUMBER(Emissions!BN50),ISNUMBER(Dispersion!AH23)),Emissions!BN50*453.59/3600*Dispersion!AH23,0)</f>
        <v>0</v>
      </c>
      <c r="CV50" s="23">
        <f>IF(AND(ISNUMBER(Emissions!BN50),ISNUMBER(Dispersion!AH24)),Emissions!BN50*453.59/3600*Dispersion!AH24,0)</f>
        <v>0</v>
      </c>
      <c r="CW50" s="23">
        <f>IF(AND(ISNUMBER(Emissions!BO50),ISNUMBER(Dispersion!AH25)),Emissions!BO50*2000*453.59/8760/3600*Dispersion!AH25,0)</f>
        <v>0</v>
      </c>
      <c r="CX50" s="23">
        <f>IF(AND(ISNUMBER(Emissions!BP50),ISNUMBER(Dispersion!AI23)),Emissions!BP50*453.59/3600*Dispersion!AI23,0)</f>
        <v>0</v>
      </c>
      <c r="CY50" s="23">
        <f>IF(AND(ISNUMBER(Emissions!BP50),ISNUMBER(Dispersion!AI24)),Emissions!BP50*453.59/3600*Dispersion!AI24,0)</f>
        <v>0</v>
      </c>
      <c r="CZ50" s="23">
        <f>IF(AND(ISNUMBER(Emissions!BQ50),ISNUMBER(Dispersion!AI25)),Emissions!BQ50*2000*453.59/8760/3600*Dispersion!AI25,0)</f>
        <v>0</v>
      </c>
      <c r="DA50" s="23">
        <f>IF(AND(ISNUMBER(Emissions!BR50),ISNUMBER(Dispersion!AJ23)),Emissions!BR50*453.59/3600*Dispersion!AJ23,0)</f>
        <v>0</v>
      </c>
      <c r="DB50" s="23">
        <f>IF(AND(ISNUMBER(Emissions!BR50),ISNUMBER(Dispersion!AJ24)),Emissions!BR50*453.59/3600*Dispersion!AJ24,0)</f>
        <v>0</v>
      </c>
      <c r="DC50" s="23">
        <f>IF(AND(ISNUMBER(Emissions!BS50),ISNUMBER(Dispersion!AJ25)),Emissions!BS50*2000*453.59/8760/3600*Dispersion!AJ25,0)</f>
        <v>0</v>
      </c>
      <c r="DD50" s="23">
        <f>IF(AND(ISNUMBER(Emissions!BT50),ISNUMBER(Dispersion!AK23)),Emissions!BT50*453.59/3600*Dispersion!AK23,0)</f>
        <v>0</v>
      </c>
      <c r="DE50" s="23">
        <f>IF(AND(ISNUMBER(Emissions!BT50),ISNUMBER(Dispersion!AK24)),Emissions!BT50*453.59/3600*Dispersion!AK24,0)</f>
        <v>0</v>
      </c>
      <c r="DF50" s="23">
        <f>IF(AND(ISNUMBER(Emissions!BU50),ISNUMBER(Dispersion!AK25)),Emissions!BU50*2000*453.59/8760/3600*Dispersion!AK25,0)</f>
        <v>0</v>
      </c>
      <c r="DG50" s="23">
        <f>IF(AND(ISNUMBER(Emissions!BV50),ISNUMBER(Dispersion!AL23)),Emissions!BV50*453.59/3600*Dispersion!AL23,0)</f>
        <v>0</v>
      </c>
      <c r="DH50" s="23">
        <f>IF(AND(ISNUMBER(Emissions!BV50),ISNUMBER(Dispersion!AL24)),Emissions!BV50*453.59/3600*Dispersion!AL24,0)</f>
        <v>0</v>
      </c>
      <c r="DI50" s="23">
        <f>IF(AND(ISNUMBER(Emissions!BW50),ISNUMBER(Dispersion!AL25)),Emissions!BW50*2000*453.59/8760/3600*Dispersion!AL25,0)</f>
        <v>0</v>
      </c>
      <c r="DJ50" s="23">
        <f>IF(AND(ISNUMBER(Emissions!BX50),ISNUMBER(Dispersion!AM23)),Emissions!BX50*453.59/3600*Dispersion!AM23,0)</f>
        <v>0</v>
      </c>
      <c r="DK50" s="23">
        <f>IF(AND(ISNUMBER(Emissions!BX50),ISNUMBER(Dispersion!AM24)),Emissions!BX50*453.59/3600*Dispersion!AM24,0)</f>
        <v>0</v>
      </c>
      <c r="DL50" s="23">
        <f>IF(AND(ISNUMBER(Emissions!BY50),ISNUMBER(Dispersion!AM25)),Emissions!BY50*2000*453.59/8760/3600*Dispersion!AM25,0)</f>
        <v>0</v>
      </c>
      <c r="DM50" s="23">
        <f>IF(AND(ISNUMBER(Emissions!BZ50),ISNUMBER(Dispersion!AN23)),Emissions!BZ50*453.59/3600*Dispersion!AN23,0)</f>
        <v>0</v>
      </c>
      <c r="DN50" s="23">
        <f>IF(AND(ISNUMBER(Emissions!BZ50),ISNUMBER(Dispersion!AN24)),Emissions!BZ50*453.59/3600*Dispersion!AN24,0)</f>
        <v>0</v>
      </c>
      <c r="DO50" s="23">
        <f>IF(AND(ISNUMBER(Emissions!CA50),ISNUMBER(Dispersion!AN25)),Emissions!CA50*2000*453.59/8760/3600*Dispersion!AN25,0)</f>
        <v>0</v>
      </c>
      <c r="DP50" s="23">
        <f>IF(AND(ISNUMBER(Emissions!CB50),ISNUMBER(Dispersion!AO23)),Emissions!CB50*453.59/3600*Dispersion!AO23,0)</f>
        <v>0</v>
      </c>
      <c r="DQ50" s="23">
        <f>IF(AND(ISNUMBER(Emissions!CB50),ISNUMBER(Dispersion!AO24)),Emissions!CB50*453.59/3600*Dispersion!AO24,0)</f>
        <v>0</v>
      </c>
      <c r="DR50" s="23">
        <f>IF(AND(ISNUMBER(Emissions!CC50),ISNUMBER(Dispersion!AO25)),Emissions!CC50*2000*453.59/8760/3600*Dispersion!AO25,0)</f>
        <v>0</v>
      </c>
      <c r="DS50" s="23">
        <f>IF(AND(ISNUMBER(Emissions!CD50),ISNUMBER(Dispersion!AP23)),Emissions!CD50*453.59/3600*Dispersion!AP23,0)</f>
        <v>0</v>
      </c>
      <c r="DT50" s="23">
        <f>IF(AND(ISNUMBER(Emissions!CD50),ISNUMBER(Dispersion!AP24)),Emissions!CD50*453.59/3600*Dispersion!AP24,0)</f>
        <v>0</v>
      </c>
      <c r="DU50" s="23">
        <f>IF(AND(ISNUMBER(Emissions!CE50),ISNUMBER(Dispersion!AP25)),Emissions!CE50*2000*453.59/8760/3600*Dispersion!AP25,0)</f>
        <v>0</v>
      </c>
      <c r="DV50" s="23">
        <f>IF(AND(ISNUMBER(Emissions!CF50),ISNUMBER(Dispersion!AQ23)),Emissions!CF50*453.59/3600*Dispersion!AQ23,0)</f>
        <v>0</v>
      </c>
      <c r="DW50" s="23">
        <f>IF(AND(ISNUMBER(Emissions!CF50),ISNUMBER(Dispersion!AQ24)),Emissions!CF50*453.59/3600*Dispersion!AQ24,0)</f>
        <v>0</v>
      </c>
      <c r="DX50" s="23">
        <f>IF(AND(ISNUMBER(Emissions!CG50),ISNUMBER(Dispersion!AQ25)),Emissions!CG50*2000*453.59/8760/3600*Dispersion!AQ25,0)</f>
        <v>0</v>
      </c>
      <c r="DY50" s="23">
        <f>IF(AND(ISNUMBER(Emissions!CH50),ISNUMBER(Dispersion!AR23)),Emissions!CH50*453.59/3600*Dispersion!AR23,0)</f>
        <v>0</v>
      </c>
      <c r="DZ50" s="23">
        <f>IF(AND(ISNUMBER(Emissions!CH50),ISNUMBER(Dispersion!AR24)),Emissions!CH50*453.59/3600*Dispersion!AR24,0)</f>
        <v>0</v>
      </c>
      <c r="EA50" s="23">
        <f>IF(AND(ISNUMBER(Emissions!CI50),ISNUMBER(Dispersion!AR25)),Emissions!CI50*2000*453.59/8760/3600*Dispersion!AR25,0)</f>
        <v>0</v>
      </c>
      <c r="EB50" s="23">
        <f>IF(AND(ISNUMBER(Emissions!CJ50),ISNUMBER(Dispersion!AS23)),Emissions!CJ50*453.59/3600*Dispersion!AS23,0)</f>
        <v>0</v>
      </c>
      <c r="EC50" s="23">
        <f>IF(AND(ISNUMBER(Emissions!CJ50),ISNUMBER(Dispersion!AS24)),Emissions!CJ50*453.59/3600*Dispersion!AS24,0)</f>
        <v>0</v>
      </c>
      <c r="ED50" s="23">
        <f>IF(AND(ISNUMBER(Emissions!CK50),ISNUMBER(Dispersion!AS25)),Emissions!CK50*2000*453.59/8760/3600*Dispersion!AS25,0)</f>
        <v>0</v>
      </c>
      <c r="EE50" s="23">
        <f>IF(AND(ISNUMBER(Emissions!CL50),ISNUMBER(Dispersion!AT23)),Emissions!CL50*453.59/3600*Dispersion!AT23,0)</f>
        <v>0</v>
      </c>
      <c r="EF50" s="23">
        <f>IF(AND(ISNUMBER(Emissions!CL50),ISNUMBER(Dispersion!AT24)),Emissions!CL50*453.59/3600*Dispersion!AT24,0)</f>
        <v>0</v>
      </c>
      <c r="EG50" s="23">
        <f>IF(AND(ISNUMBER(Emissions!CM50),ISNUMBER(Dispersion!AT25)),Emissions!CM50*2000*453.59/8760/3600*Dispersion!AT25,0)</f>
        <v>0</v>
      </c>
      <c r="EH50" s="23">
        <f>IF(AND(ISNUMBER(Emissions!CN50),ISNUMBER(Dispersion!AU23)),Emissions!CN50*453.59/3600*Dispersion!AU23,0)</f>
        <v>0</v>
      </c>
      <c r="EI50" s="23">
        <f>IF(AND(ISNUMBER(Emissions!CN50),ISNUMBER(Dispersion!AU24)),Emissions!CN50*453.59/3600*Dispersion!AU24,0)</f>
        <v>0</v>
      </c>
      <c r="EJ50" s="23">
        <f>IF(AND(ISNUMBER(Emissions!CO50),ISNUMBER(Dispersion!AU25)),Emissions!CO50*2000*453.59/8760/3600*Dispersion!AU25,0)</f>
        <v>0</v>
      </c>
      <c r="EK50" s="23">
        <f>IF(AND(ISNUMBER(Emissions!CP50),ISNUMBER(Dispersion!AV23)),Emissions!CP50*453.59/3600*Dispersion!AV23,0)</f>
        <v>0</v>
      </c>
      <c r="EL50" s="23">
        <f>IF(AND(ISNUMBER(Emissions!CP50),ISNUMBER(Dispersion!AV24)),Emissions!CP50*453.59/3600*Dispersion!AV24,0)</f>
        <v>0</v>
      </c>
      <c r="EM50" s="23">
        <f>IF(AND(ISNUMBER(Emissions!CQ50),ISNUMBER(Dispersion!AV25)),Emissions!CQ50*2000*453.59/8760/3600*Dispersion!AV25,0)</f>
        <v>0</v>
      </c>
      <c r="EN50" s="23">
        <f>IF(AND(ISNUMBER(Emissions!CR50),ISNUMBER(Dispersion!AW23)),Emissions!CR50*453.59/3600*Dispersion!AW23,0)</f>
        <v>0</v>
      </c>
      <c r="EO50" s="23">
        <f>IF(AND(ISNUMBER(Emissions!CR50),ISNUMBER(Dispersion!AW24)),Emissions!CR50*453.59/3600*Dispersion!AW24,0)</f>
        <v>0</v>
      </c>
      <c r="EP50" s="23">
        <f>IF(AND(ISNUMBER(Emissions!CS50),ISNUMBER(Dispersion!AW25)),Emissions!CS50*2000*453.59/8760/3600*Dispersion!AW25,0)</f>
        <v>0</v>
      </c>
      <c r="EQ50" s="23">
        <f>IF(AND(ISNUMBER(Emissions!CT50),ISNUMBER(Dispersion!AX23)),Emissions!CT50*453.59/3600*Dispersion!AX23,0)</f>
        <v>0</v>
      </c>
      <c r="ER50" s="23">
        <f>IF(AND(ISNUMBER(Emissions!CT50),ISNUMBER(Dispersion!AX24)),Emissions!CT50*453.59/3600*Dispersion!AX24,0)</f>
        <v>0</v>
      </c>
      <c r="ES50" s="23">
        <f>IF(AND(ISNUMBER(Emissions!CU50),ISNUMBER(Dispersion!AX25)),Emissions!CU50*2000*453.59/8760/3600*Dispersion!AX25,0)</f>
        <v>0</v>
      </c>
      <c r="ET50" s="23">
        <f>IF(AND(ISNUMBER(Emissions!CV50),ISNUMBER(Dispersion!AY23)),Emissions!CV50*453.59/3600*Dispersion!AY23,0)</f>
        <v>0</v>
      </c>
      <c r="EU50" s="23">
        <f>IF(AND(ISNUMBER(Emissions!CV50),ISNUMBER(Dispersion!AY24)),Emissions!CV50*453.59/3600*Dispersion!AY24,0)</f>
        <v>0</v>
      </c>
      <c r="EV50" s="23">
        <f>IF(AND(ISNUMBER(Emissions!CW50),ISNUMBER(Dispersion!AY25)),Emissions!CW50*2000*453.59/8760/3600*Dispersion!AY25,0)</f>
        <v>0</v>
      </c>
      <c r="EW50" s="23">
        <f>IF(AND(ISNUMBER(Emissions!CX50),ISNUMBER(Dispersion!AZ23)),Emissions!CX50*453.59/3600*Dispersion!AZ23,0)</f>
        <v>0</v>
      </c>
      <c r="EX50" s="23">
        <f>IF(AND(ISNUMBER(Emissions!CX50),ISNUMBER(Dispersion!AZ24)),Emissions!CX50*453.59/3600*Dispersion!AZ24,0)</f>
        <v>0</v>
      </c>
      <c r="EY50" s="36">
        <f>IF(AND(ISNUMBER(Emissions!CY50),ISNUMBER(Dispersion!AZ25)),Emissions!CY50*2000*453.59/8760/3600*Dispersion!AZ25,0)</f>
        <v>0</v>
      </c>
    </row>
    <row r="51" spans="1:155" x14ac:dyDescent="0.2">
      <c r="A51" s="14" t="s">
        <v>430</v>
      </c>
      <c r="B51" s="14" t="s">
        <v>431</v>
      </c>
      <c r="C51" s="33">
        <f t="shared" si="0"/>
        <v>0</v>
      </c>
      <c r="D51" s="23">
        <f t="shared" si="1"/>
        <v>0</v>
      </c>
      <c r="E51" s="36">
        <f t="shared" si="2"/>
        <v>0</v>
      </c>
      <c r="F51" s="34">
        <f>IF(AND(ISNUMBER(Emissions!D51),ISNUMBER(Dispersion!C23)),Emissions!D51*453.59/3600*Dispersion!C23,0)</f>
        <v>0</v>
      </c>
      <c r="G51" s="23">
        <f>IF(AND(ISNUMBER(Emissions!D51),ISNUMBER(Dispersion!C24)),Emissions!D51*453.59/3600*Dispersion!C24,0)</f>
        <v>0</v>
      </c>
      <c r="H51" s="23">
        <f>IF(AND(ISNUMBER(Emissions!E51),ISNUMBER(Dispersion!C25)),Emissions!E51*2000*453.59/8760/3600*Dispersion!C25,0)</f>
        <v>0</v>
      </c>
      <c r="I51" s="23">
        <f>IF(AND(ISNUMBER(Emissions!F51),ISNUMBER(Dispersion!D23)),Emissions!F51*453.59/3600*Dispersion!D23,0)</f>
        <v>0</v>
      </c>
      <c r="J51" s="23">
        <f>IF(AND(ISNUMBER(Emissions!F51),ISNUMBER(Dispersion!D24)),Emissions!F51*453.59/3600*Dispersion!D24,0)</f>
        <v>0</v>
      </c>
      <c r="K51" s="23">
        <f>IF(AND(ISNUMBER(Emissions!G51),ISNUMBER(Dispersion!D25)),Emissions!G51*2000*453.59/8760/3600*Dispersion!D25,0)</f>
        <v>0</v>
      </c>
      <c r="L51" s="23">
        <f>IF(AND(ISNUMBER(Emissions!H51),ISNUMBER(Dispersion!E23)),Emissions!H51*453.59/3600*Dispersion!E23,0)</f>
        <v>0</v>
      </c>
      <c r="M51" s="23">
        <f>IF(AND(ISNUMBER(Emissions!H51),ISNUMBER(Dispersion!E24)),Emissions!H51*453.59/3600*Dispersion!E24,0)</f>
        <v>0</v>
      </c>
      <c r="N51" s="23">
        <f>IF(AND(ISNUMBER(Emissions!I51),ISNUMBER(Dispersion!E25)),Emissions!I51*2000*453.59/8760/3600*Dispersion!E25,0)</f>
        <v>0</v>
      </c>
      <c r="O51" s="23">
        <f>IF(AND(ISNUMBER(Emissions!J51),ISNUMBER(Dispersion!F23)),Emissions!J51*453.59/3600*Dispersion!F23,0)</f>
        <v>0</v>
      </c>
      <c r="P51" s="23">
        <f>IF(AND(ISNUMBER(Emissions!J51),ISNUMBER(Dispersion!F24)),Emissions!J51*453.59/3600*Dispersion!F24,0)</f>
        <v>0</v>
      </c>
      <c r="Q51" s="23">
        <f>IF(AND(ISNUMBER(Emissions!K51),ISNUMBER(Dispersion!F25)),Emissions!K51*2000*453.59/8760/3600*Dispersion!F25,0)</f>
        <v>0</v>
      </c>
      <c r="R51" s="23">
        <f>IF(AND(ISNUMBER(Emissions!L51),ISNUMBER(Dispersion!G23)),Emissions!L51*453.59/3600*Dispersion!G23,0)</f>
        <v>0</v>
      </c>
      <c r="S51" s="23">
        <f>IF(AND(ISNUMBER(Emissions!L51),ISNUMBER(Dispersion!G24)),Emissions!L51*453.59/3600*Dispersion!G24,0)</f>
        <v>0</v>
      </c>
      <c r="T51" s="23">
        <f>IF(AND(ISNUMBER(Emissions!M51),ISNUMBER(Dispersion!G25)),Emissions!M51*2000*453.59/8760/3600*Dispersion!G25,0)</f>
        <v>0</v>
      </c>
      <c r="U51" s="23">
        <f>IF(AND(ISNUMBER(Emissions!N51),ISNUMBER(Dispersion!H23)),Emissions!N51*453.59/3600*Dispersion!H23,0)</f>
        <v>0</v>
      </c>
      <c r="V51" s="23">
        <f>IF(AND(ISNUMBER(Emissions!N51),ISNUMBER(Dispersion!H24)),Emissions!N51*453.59/3600*Dispersion!H24,0)</f>
        <v>0</v>
      </c>
      <c r="W51" s="23">
        <f>IF(AND(ISNUMBER(Emissions!O51),ISNUMBER(Dispersion!H25)),Emissions!O51*2000*453.59/8760/3600*Dispersion!H25,0)</f>
        <v>0</v>
      </c>
      <c r="X51" s="23">
        <f>IF(AND(ISNUMBER(Emissions!P51),ISNUMBER(Dispersion!I23)),Emissions!P51*453.59/3600*Dispersion!I23,0)</f>
        <v>0</v>
      </c>
      <c r="Y51" s="23">
        <f>IF(AND(ISNUMBER(Emissions!P51),ISNUMBER(Dispersion!I24)),Emissions!P51*453.59/3600*Dispersion!I24,0)</f>
        <v>0</v>
      </c>
      <c r="Z51" s="23">
        <f>IF(AND(ISNUMBER(Emissions!Q51),ISNUMBER(Dispersion!I25)),Emissions!Q51*2000*453.59/8760/3600*Dispersion!I25,0)</f>
        <v>0</v>
      </c>
      <c r="AA51" s="23">
        <f>IF(AND(ISNUMBER(Emissions!R51),ISNUMBER(Dispersion!J23)),Emissions!R51*453.59/3600*Dispersion!J23,0)</f>
        <v>0</v>
      </c>
      <c r="AB51" s="23">
        <f>IF(AND(ISNUMBER(Emissions!R51),ISNUMBER(Dispersion!J24)),Emissions!R51*453.59/3600*Dispersion!J24,0)</f>
        <v>0</v>
      </c>
      <c r="AC51" s="23">
        <f>IF(AND(ISNUMBER(Emissions!S51),ISNUMBER(Dispersion!J25)),Emissions!S51*2000*453.59/8760/3600*Dispersion!J25,0)</f>
        <v>0</v>
      </c>
      <c r="AD51" s="23">
        <f>IF(AND(ISNUMBER(Emissions!T51),ISNUMBER(Dispersion!K23)),Emissions!T51*453.59/3600*Dispersion!K23,0)</f>
        <v>0</v>
      </c>
      <c r="AE51" s="23">
        <f>IF(AND(ISNUMBER(Emissions!T51),ISNUMBER(Dispersion!K24)),Emissions!T51*453.59/3600*Dispersion!K24,0)</f>
        <v>0</v>
      </c>
      <c r="AF51" s="23">
        <f>IF(AND(ISNUMBER(Emissions!U51),ISNUMBER(Dispersion!K25)),Emissions!U51*2000*453.59/8760/3600*Dispersion!K25,0)</f>
        <v>0</v>
      </c>
      <c r="AG51" s="23">
        <f>IF(AND(ISNUMBER(Emissions!V51),ISNUMBER(Dispersion!L23)),Emissions!V51*453.59/3600*Dispersion!L23,0)</f>
        <v>0</v>
      </c>
      <c r="AH51" s="23">
        <f>IF(AND(ISNUMBER(Emissions!V51),ISNUMBER(Dispersion!L24)),Emissions!V51*453.59/3600*Dispersion!L24,0)</f>
        <v>0</v>
      </c>
      <c r="AI51" s="23">
        <f>IF(AND(ISNUMBER(Emissions!W51),ISNUMBER(Dispersion!L25)),Emissions!W51*2000*453.59/8760/3600*Dispersion!L25,0)</f>
        <v>0</v>
      </c>
      <c r="AJ51" s="23">
        <f>IF(AND(ISNUMBER(Emissions!X51),ISNUMBER(Dispersion!M23)),Emissions!X51*453.59/3600*Dispersion!M23,0)</f>
        <v>0</v>
      </c>
      <c r="AK51" s="23">
        <f>IF(AND(ISNUMBER(Emissions!X51),ISNUMBER(Dispersion!M24)),Emissions!X51*453.59/3600*Dispersion!M24,0)</f>
        <v>0</v>
      </c>
      <c r="AL51" s="23">
        <f>IF(AND(ISNUMBER(Emissions!Y51),ISNUMBER(Dispersion!M25)),Emissions!Y51*2000*453.59/8760/3600*Dispersion!M25,0)</f>
        <v>0</v>
      </c>
      <c r="AM51" s="23">
        <f>IF(AND(ISNUMBER(Emissions!Z51),ISNUMBER(Dispersion!N23)),Emissions!Z51*453.59/3600*Dispersion!N23,0)</f>
        <v>0</v>
      </c>
      <c r="AN51" s="23">
        <f>IF(AND(ISNUMBER(Emissions!Z51),ISNUMBER(Dispersion!N24)),Emissions!Z51*453.59/3600*Dispersion!N24,0)</f>
        <v>0</v>
      </c>
      <c r="AO51" s="23">
        <f>IF(AND(ISNUMBER(Emissions!AA51),ISNUMBER(Dispersion!N25)),Emissions!AA51*2000*453.59/8760/3600*Dispersion!N25,0)</f>
        <v>0</v>
      </c>
      <c r="AP51" s="23">
        <f>IF(AND(ISNUMBER(Emissions!AB51),ISNUMBER(Dispersion!O23)),Emissions!AB51*453.59/3600*Dispersion!O23,0)</f>
        <v>0</v>
      </c>
      <c r="AQ51" s="23">
        <f>IF(AND(ISNUMBER(Emissions!AB51),ISNUMBER(Dispersion!O24)),Emissions!AB51*453.59/3600*Dispersion!O24,0)</f>
        <v>0</v>
      </c>
      <c r="AR51" s="23">
        <f>IF(AND(ISNUMBER(Emissions!AC51),ISNUMBER(Dispersion!O25)),Emissions!AC51*2000*453.59/8760/3600*Dispersion!O25,0)</f>
        <v>0</v>
      </c>
      <c r="AS51" s="23">
        <f>IF(AND(ISNUMBER(Emissions!AD51),ISNUMBER(Dispersion!P23)),Emissions!AD51*453.59/3600*Dispersion!P23,0)</f>
        <v>0</v>
      </c>
      <c r="AT51" s="23">
        <f>IF(AND(ISNUMBER(Emissions!AD51),ISNUMBER(Dispersion!P24)),Emissions!AD51*453.59/3600*Dispersion!P24,0)</f>
        <v>0</v>
      </c>
      <c r="AU51" s="23">
        <f>IF(AND(ISNUMBER(Emissions!AE51),ISNUMBER(Dispersion!P25)),Emissions!AE51*2000*453.59/8760/3600*Dispersion!P25,0)</f>
        <v>0</v>
      </c>
      <c r="AV51" s="23">
        <f>IF(AND(ISNUMBER(Emissions!AF51),ISNUMBER(Dispersion!Q23)),Emissions!AF51*453.59/3600*Dispersion!Q23,0)</f>
        <v>0</v>
      </c>
      <c r="AW51" s="23">
        <f>IF(AND(ISNUMBER(Emissions!AF51),ISNUMBER(Dispersion!Q24)),Emissions!AF51*453.59/3600*Dispersion!Q24,0)</f>
        <v>0</v>
      </c>
      <c r="AX51" s="23">
        <f>IF(AND(ISNUMBER(Emissions!AG51),ISNUMBER(Dispersion!Q25)),Emissions!AG51*2000*453.59/8760/3600*Dispersion!Q25,0)</f>
        <v>0</v>
      </c>
      <c r="AY51" s="23">
        <f>IF(AND(ISNUMBER(Emissions!AH51),ISNUMBER(Dispersion!R23)),Emissions!AH51*453.59/3600*Dispersion!R23,0)</f>
        <v>0</v>
      </c>
      <c r="AZ51" s="23">
        <f>IF(AND(ISNUMBER(Emissions!AH51),ISNUMBER(Dispersion!R24)),Emissions!AH51*453.59/3600*Dispersion!R24,0)</f>
        <v>0</v>
      </c>
      <c r="BA51" s="23">
        <f>IF(AND(ISNUMBER(Emissions!AI51),ISNUMBER(Dispersion!R25)),Emissions!AI51*2000*453.59/8760/3600*Dispersion!R25,0)</f>
        <v>0</v>
      </c>
      <c r="BB51" s="23">
        <f>IF(AND(ISNUMBER(Emissions!AJ51),ISNUMBER(Dispersion!S23)),Emissions!AJ51*453.59/3600*Dispersion!S23,0)</f>
        <v>0</v>
      </c>
      <c r="BC51" s="23">
        <f>IF(AND(ISNUMBER(Emissions!AJ51),ISNUMBER(Dispersion!S24)),Emissions!AJ51*453.59/3600*Dispersion!S24,0)</f>
        <v>0</v>
      </c>
      <c r="BD51" s="23">
        <f>IF(AND(ISNUMBER(Emissions!AK51),ISNUMBER(Dispersion!S25)),Emissions!AK51*2000*453.59/8760/3600*Dispersion!S25,0)</f>
        <v>0</v>
      </c>
      <c r="BE51" s="23">
        <f>IF(AND(ISNUMBER(Emissions!AL51),ISNUMBER(Dispersion!T23)),Emissions!AL51*453.59/3600*Dispersion!T23,0)</f>
        <v>0</v>
      </c>
      <c r="BF51" s="23">
        <f>IF(AND(ISNUMBER(Emissions!AL51),ISNUMBER(Dispersion!T24)),Emissions!AL51*453.59/3600*Dispersion!T24,0)</f>
        <v>0</v>
      </c>
      <c r="BG51" s="23">
        <f>IF(AND(ISNUMBER(Emissions!AM51),ISNUMBER(Dispersion!T25)),Emissions!AM51*2000*453.59/8760/3600*Dispersion!T25,0)</f>
        <v>0</v>
      </c>
      <c r="BH51" s="23">
        <f>IF(AND(ISNUMBER(Emissions!AN51),ISNUMBER(Dispersion!U23)),Emissions!AN51*453.59/3600*Dispersion!U23,0)</f>
        <v>0</v>
      </c>
      <c r="BI51" s="23">
        <f>IF(AND(ISNUMBER(Emissions!AN51),ISNUMBER(Dispersion!U24)),Emissions!AN51*453.59/3600*Dispersion!U24,0)</f>
        <v>0</v>
      </c>
      <c r="BJ51" s="23">
        <f>IF(AND(ISNUMBER(Emissions!AO51),ISNUMBER(Dispersion!U25)),Emissions!AO51*2000*453.59/8760/3600*Dispersion!U25,0)</f>
        <v>0</v>
      </c>
      <c r="BK51" s="23">
        <f>IF(AND(ISNUMBER(Emissions!AP51),ISNUMBER(Dispersion!V23)),Emissions!AP51*453.59/3600*Dispersion!V23,0)</f>
        <v>0</v>
      </c>
      <c r="BL51" s="23">
        <f>IF(AND(ISNUMBER(Emissions!AP51),ISNUMBER(Dispersion!V24)),Emissions!AP51*453.59/3600*Dispersion!V24,0)</f>
        <v>0</v>
      </c>
      <c r="BM51" s="23">
        <f>IF(AND(ISNUMBER(Emissions!AQ51),ISNUMBER(Dispersion!V25)),Emissions!AQ51*2000*453.59/8760/3600*Dispersion!V25,0)</f>
        <v>0</v>
      </c>
      <c r="BN51" s="23">
        <f>IF(AND(ISNUMBER(Emissions!AR51),ISNUMBER(Dispersion!W23)),Emissions!AR51*453.59/3600*Dispersion!W23,0)</f>
        <v>0</v>
      </c>
      <c r="BO51" s="23">
        <f>IF(AND(ISNUMBER(Emissions!AR51),ISNUMBER(Dispersion!W24)),Emissions!AR51*453.59/3600*Dispersion!W24,0)</f>
        <v>0</v>
      </c>
      <c r="BP51" s="23">
        <f>IF(AND(ISNUMBER(Emissions!AS51),ISNUMBER(Dispersion!W25)),Emissions!AS51*2000*453.59/8760/3600*Dispersion!W25,0)</f>
        <v>0</v>
      </c>
      <c r="BQ51" s="23">
        <f>IF(AND(ISNUMBER(Emissions!AT51),ISNUMBER(Dispersion!X23)),Emissions!AT51*453.59/3600*Dispersion!X23,0)</f>
        <v>0</v>
      </c>
      <c r="BR51" s="23">
        <f>IF(AND(ISNUMBER(Emissions!AT51),ISNUMBER(Dispersion!X24)),Emissions!AT51*453.59/3600*Dispersion!X24,0)</f>
        <v>0</v>
      </c>
      <c r="BS51" s="23">
        <f>IF(AND(ISNUMBER(Emissions!AU51),ISNUMBER(Dispersion!X25)),Emissions!AU51*2000*453.59/8760/3600*Dispersion!X25,0)</f>
        <v>0</v>
      </c>
      <c r="BT51" s="23">
        <f>IF(AND(ISNUMBER(Emissions!AV51),ISNUMBER(Dispersion!Y23)),Emissions!AV51*453.59/3600*Dispersion!Y23,0)</f>
        <v>0</v>
      </c>
      <c r="BU51" s="23">
        <f>IF(AND(ISNUMBER(Emissions!AV51),ISNUMBER(Dispersion!Y24)),Emissions!AV51*453.59/3600*Dispersion!Y24,0)</f>
        <v>0</v>
      </c>
      <c r="BV51" s="23">
        <f>IF(AND(ISNUMBER(Emissions!AW51),ISNUMBER(Dispersion!Y25)),Emissions!AW51*2000*453.59/8760/3600*Dispersion!Y25,0)</f>
        <v>0</v>
      </c>
      <c r="BW51" s="23">
        <f>IF(AND(ISNUMBER(Emissions!AX51),ISNUMBER(Dispersion!Z23)),Emissions!AX51*453.59/3600*Dispersion!Z23,0)</f>
        <v>0</v>
      </c>
      <c r="BX51" s="23">
        <f>IF(AND(ISNUMBER(Emissions!AX51),ISNUMBER(Dispersion!Z24)),Emissions!AX51*453.59/3600*Dispersion!Z24,0)</f>
        <v>0</v>
      </c>
      <c r="BY51" s="23">
        <f>IF(AND(ISNUMBER(Emissions!AY51),ISNUMBER(Dispersion!Z25)),Emissions!AY51*2000*453.59/8760/3600*Dispersion!Z25,0)</f>
        <v>0</v>
      </c>
      <c r="BZ51" s="23">
        <f>IF(AND(ISNUMBER(Emissions!AZ51),ISNUMBER(Dispersion!AA23)),Emissions!AZ51*453.59/3600*Dispersion!AA23,0)</f>
        <v>0</v>
      </c>
      <c r="CA51" s="23">
        <f>IF(AND(ISNUMBER(Emissions!AZ51),ISNUMBER(Dispersion!AA24)),Emissions!AZ51*453.59/3600*Dispersion!AA24,0)</f>
        <v>0</v>
      </c>
      <c r="CB51" s="23">
        <f>IF(AND(ISNUMBER(Emissions!BA51),ISNUMBER(Dispersion!AA25)),Emissions!BA51*2000*453.59/8760/3600*Dispersion!AA25,0)</f>
        <v>0</v>
      </c>
      <c r="CC51" s="23">
        <f>IF(AND(ISNUMBER(Emissions!BB51),ISNUMBER(Dispersion!AB23)),Emissions!BB51*453.59/3600*Dispersion!AB23,0)</f>
        <v>0</v>
      </c>
      <c r="CD51" s="23">
        <f>IF(AND(ISNUMBER(Emissions!BB51),ISNUMBER(Dispersion!AB24)),Emissions!BB51*453.59/3600*Dispersion!AB24,0)</f>
        <v>0</v>
      </c>
      <c r="CE51" s="23">
        <f>IF(AND(ISNUMBER(Emissions!BC51),ISNUMBER(Dispersion!AB25)),Emissions!BC51*2000*453.59/8760/3600*Dispersion!AB25,0)</f>
        <v>0</v>
      </c>
      <c r="CF51" s="23">
        <f>IF(AND(ISNUMBER(Emissions!BD51),ISNUMBER(Dispersion!AC23)),Emissions!BD51*453.59/3600*Dispersion!AC23,0)</f>
        <v>0</v>
      </c>
      <c r="CG51" s="23">
        <f>IF(AND(ISNUMBER(Emissions!BD51),ISNUMBER(Dispersion!AC24)),Emissions!BD51*453.59/3600*Dispersion!AC24,0)</f>
        <v>0</v>
      </c>
      <c r="CH51" s="23">
        <f>IF(AND(ISNUMBER(Emissions!BE51),ISNUMBER(Dispersion!AC25)),Emissions!BE51*2000*453.59/8760/3600*Dispersion!AC25,0)</f>
        <v>0</v>
      </c>
      <c r="CI51" s="23">
        <f>IF(AND(ISNUMBER(Emissions!BF51),ISNUMBER(Dispersion!AD23)),Emissions!BF51*453.59/3600*Dispersion!AD23,0)</f>
        <v>0</v>
      </c>
      <c r="CJ51" s="23">
        <f>IF(AND(ISNUMBER(Emissions!BF51),ISNUMBER(Dispersion!AD24)),Emissions!BF51*453.59/3600*Dispersion!AD24,0)</f>
        <v>0</v>
      </c>
      <c r="CK51" s="23">
        <f>IF(AND(ISNUMBER(Emissions!BG51),ISNUMBER(Dispersion!AD25)),Emissions!BG51*2000*453.59/8760/3600*Dispersion!AD25,0)</f>
        <v>0</v>
      </c>
      <c r="CL51" s="23">
        <f>IF(AND(ISNUMBER(Emissions!BH51),ISNUMBER(Dispersion!AE23)),Emissions!BH51*453.59/3600*Dispersion!AE23,0)</f>
        <v>0</v>
      </c>
      <c r="CM51" s="23">
        <f>IF(AND(ISNUMBER(Emissions!BH51),ISNUMBER(Dispersion!AE24)),Emissions!BH51*453.59/3600*Dispersion!AE24,0)</f>
        <v>0</v>
      </c>
      <c r="CN51" s="23">
        <f>IF(AND(ISNUMBER(Emissions!BI51),ISNUMBER(Dispersion!AE25)),Emissions!BI51*2000*453.59/8760/3600*Dispersion!AE25,0)</f>
        <v>0</v>
      </c>
      <c r="CO51" s="23">
        <f>IF(AND(ISNUMBER(Emissions!BJ51),ISNUMBER(Dispersion!AF23)),Emissions!BJ51*453.59/3600*Dispersion!AF23,0)</f>
        <v>0</v>
      </c>
      <c r="CP51" s="23">
        <f>IF(AND(ISNUMBER(Emissions!BJ51),ISNUMBER(Dispersion!AF24)),Emissions!BJ51*453.59/3600*Dispersion!AF24,0)</f>
        <v>0</v>
      </c>
      <c r="CQ51" s="23">
        <f>IF(AND(ISNUMBER(Emissions!BK51),ISNUMBER(Dispersion!AF25)),Emissions!BK51*2000*453.59/8760/3600*Dispersion!AF25,0)</f>
        <v>0</v>
      </c>
      <c r="CR51" s="23">
        <f>IF(AND(ISNUMBER(Emissions!BL51),ISNUMBER(Dispersion!AG23)),Emissions!BL51*453.59/3600*Dispersion!AG23,0)</f>
        <v>0</v>
      </c>
      <c r="CS51" s="23">
        <f>IF(AND(ISNUMBER(Emissions!BL51),ISNUMBER(Dispersion!AG24)),Emissions!BL51*453.59/3600*Dispersion!AG24,0)</f>
        <v>0</v>
      </c>
      <c r="CT51" s="23">
        <f>IF(AND(ISNUMBER(Emissions!BM51),ISNUMBER(Dispersion!AG25)),Emissions!BM51*2000*453.59/8760/3600*Dispersion!AG25,0)</f>
        <v>0</v>
      </c>
      <c r="CU51" s="23">
        <f>IF(AND(ISNUMBER(Emissions!BN51),ISNUMBER(Dispersion!AH23)),Emissions!BN51*453.59/3600*Dispersion!AH23,0)</f>
        <v>0</v>
      </c>
      <c r="CV51" s="23">
        <f>IF(AND(ISNUMBER(Emissions!BN51),ISNUMBER(Dispersion!AH24)),Emissions!BN51*453.59/3600*Dispersion!AH24,0)</f>
        <v>0</v>
      </c>
      <c r="CW51" s="23">
        <f>IF(AND(ISNUMBER(Emissions!BO51),ISNUMBER(Dispersion!AH25)),Emissions!BO51*2000*453.59/8760/3600*Dispersion!AH25,0)</f>
        <v>0</v>
      </c>
      <c r="CX51" s="23">
        <f>IF(AND(ISNUMBER(Emissions!BP51),ISNUMBER(Dispersion!AI23)),Emissions!BP51*453.59/3600*Dispersion!AI23,0)</f>
        <v>0</v>
      </c>
      <c r="CY51" s="23">
        <f>IF(AND(ISNUMBER(Emissions!BP51),ISNUMBER(Dispersion!AI24)),Emissions!BP51*453.59/3600*Dispersion!AI24,0)</f>
        <v>0</v>
      </c>
      <c r="CZ51" s="23">
        <f>IF(AND(ISNUMBER(Emissions!BQ51),ISNUMBER(Dispersion!AI25)),Emissions!BQ51*2000*453.59/8760/3600*Dispersion!AI25,0)</f>
        <v>0</v>
      </c>
      <c r="DA51" s="23">
        <f>IF(AND(ISNUMBER(Emissions!BR51),ISNUMBER(Dispersion!AJ23)),Emissions!BR51*453.59/3600*Dispersion!AJ23,0)</f>
        <v>0</v>
      </c>
      <c r="DB51" s="23">
        <f>IF(AND(ISNUMBER(Emissions!BR51),ISNUMBER(Dispersion!AJ24)),Emissions!BR51*453.59/3600*Dispersion!AJ24,0)</f>
        <v>0</v>
      </c>
      <c r="DC51" s="23">
        <f>IF(AND(ISNUMBER(Emissions!BS51),ISNUMBER(Dispersion!AJ25)),Emissions!BS51*2000*453.59/8760/3600*Dispersion!AJ25,0)</f>
        <v>0</v>
      </c>
      <c r="DD51" s="23">
        <f>IF(AND(ISNUMBER(Emissions!BT51),ISNUMBER(Dispersion!AK23)),Emissions!BT51*453.59/3600*Dispersion!AK23,0)</f>
        <v>0</v>
      </c>
      <c r="DE51" s="23">
        <f>IF(AND(ISNUMBER(Emissions!BT51),ISNUMBER(Dispersion!AK24)),Emissions!BT51*453.59/3600*Dispersion!AK24,0)</f>
        <v>0</v>
      </c>
      <c r="DF51" s="23">
        <f>IF(AND(ISNUMBER(Emissions!BU51),ISNUMBER(Dispersion!AK25)),Emissions!BU51*2000*453.59/8760/3600*Dispersion!AK25,0)</f>
        <v>0</v>
      </c>
      <c r="DG51" s="23">
        <f>IF(AND(ISNUMBER(Emissions!BV51),ISNUMBER(Dispersion!AL23)),Emissions!BV51*453.59/3600*Dispersion!AL23,0)</f>
        <v>0</v>
      </c>
      <c r="DH51" s="23">
        <f>IF(AND(ISNUMBER(Emissions!BV51),ISNUMBER(Dispersion!AL24)),Emissions!BV51*453.59/3600*Dispersion!AL24,0)</f>
        <v>0</v>
      </c>
      <c r="DI51" s="23">
        <f>IF(AND(ISNUMBER(Emissions!BW51),ISNUMBER(Dispersion!AL25)),Emissions!BW51*2000*453.59/8760/3600*Dispersion!AL25,0)</f>
        <v>0</v>
      </c>
      <c r="DJ51" s="23">
        <f>IF(AND(ISNUMBER(Emissions!BX51),ISNUMBER(Dispersion!AM23)),Emissions!BX51*453.59/3600*Dispersion!AM23,0)</f>
        <v>0</v>
      </c>
      <c r="DK51" s="23">
        <f>IF(AND(ISNUMBER(Emissions!BX51),ISNUMBER(Dispersion!AM24)),Emissions!BX51*453.59/3600*Dispersion!AM24,0)</f>
        <v>0</v>
      </c>
      <c r="DL51" s="23">
        <f>IF(AND(ISNUMBER(Emissions!BY51),ISNUMBER(Dispersion!AM25)),Emissions!BY51*2000*453.59/8760/3600*Dispersion!AM25,0)</f>
        <v>0</v>
      </c>
      <c r="DM51" s="23">
        <f>IF(AND(ISNUMBER(Emissions!BZ51),ISNUMBER(Dispersion!AN23)),Emissions!BZ51*453.59/3600*Dispersion!AN23,0)</f>
        <v>0</v>
      </c>
      <c r="DN51" s="23">
        <f>IF(AND(ISNUMBER(Emissions!BZ51),ISNUMBER(Dispersion!AN24)),Emissions!BZ51*453.59/3600*Dispersion!AN24,0)</f>
        <v>0</v>
      </c>
      <c r="DO51" s="23">
        <f>IF(AND(ISNUMBER(Emissions!CA51),ISNUMBER(Dispersion!AN25)),Emissions!CA51*2000*453.59/8760/3600*Dispersion!AN25,0)</f>
        <v>0</v>
      </c>
      <c r="DP51" s="23">
        <f>IF(AND(ISNUMBER(Emissions!CB51),ISNUMBER(Dispersion!AO23)),Emissions!CB51*453.59/3600*Dispersion!AO23,0)</f>
        <v>0</v>
      </c>
      <c r="DQ51" s="23">
        <f>IF(AND(ISNUMBER(Emissions!CB51),ISNUMBER(Dispersion!AO24)),Emissions!CB51*453.59/3600*Dispersion!AO24,0)</f>
        <v>0</v>
      </c>
      <c r="DR51" s="23">
        <f>IF(AND(ISNUMBER(Emissions!CC51),ISNUMBER(Dispersion!AO25)),Emissions!CC51*2000*453.59/8760/3600*Dispersion!AO25,0)</f>
        <v>0</v>
      </c>
      <c r="DS51" s="23">
        <f>IF(AND(ISNUMBER(Emissions!CD51),ISNUMBER(Dispersion!AP23)),Emissions!CD51*453.59/3600*Dispersion!AP23,0)</f>
        <v>0</v>
      </c>
      <c r="DT51" s="23">
        <f>IF(AND(ISNUMBER(Emissions!CD51),ISNUMBER(Dispersion!AP24)),Emissions!CD51*453.59/3600*Dispersion!AP24,0)</f>
        <v>0</v>
      </c>
      <c r="DU51" s="23">
        <f>IF(AND(ISNUMBER(Emissions!CE51),ISNUMBER(Dispersion!AP25)),Emissions!CE51*2000*453.59/8760/3600*Dispersion!AP25,0)</f>
        <v>0</v>
      </c>
      <c r="DV51" s="23">
        <f>IF(AND(ISNUMBER(Emissions!CF51),ISNUMBER(Dispersion!AQ23)),Emissions!CF51*453.59/3600*Dispersion!AQ23,0)</f>
        <v>0</v>
      </c>
      <c r="DW51" s="23">
        <f>IF(AND(ISNUMBER(Emissions!CF51),ISNUMBER(Dispersion!AQ24)),Emissions!CF51*453.59/3600*Dispersion!AQ24,0)</f>
        <v>0</v>
      </c>
      <c r="DX51" s="23">
        <f>IF(AND(ISNUMBER(Emissions!CG51),ISNUMBER(Dispersion!AQ25)),Emissions!CG51*2000*453.59/8760/3600*Dispersion!AQ25,0)</f>
        <v>0</v>
      </c>
      <c r="DY51" s="23">
        <f>IF(AND(ISNUMBER(Emissions!CH51),ISNUMBER(Dispersion!AR23)),Emissions!CH51*453.59/3600*Dispersion!AR23,0)</f>
        <v>0</v>
      </c>
      <c r="DZ51" s="23">
        <f>IF(AND(ISNUMBER(Emissions!CH51),ISNUMBER(Dispersion!AR24)),Emissions!CH51*453.59/3600*Dispersion!AR24,0)</f>
        <v>0</v>
      </c>
      <c r="EA51" s="23">
        <f>IF(AND(ISNUMBER(Emissions!CI51),ISNUMBER(Dispersion!AR25)),Emissions!CI51*2000*453.59/8760/3600*Dispersion!AR25,0)</f>
        <v>0</v>
      </c>
      <c r="EB51" s="23">
        <f>IF(AND(ISNUMBER(Emissions!CJ51),ISNUMBER(Dispersion!AS23)),Emissions!CJ51*453.59/3600*Dispersion!AS23,0)</f>
        <v>0</v>
      </c>
      <c r="EC51" s="23">
        <f>IF(AND(ISNUMBER(Emissions!CJ51),ISNUMBER(Dispersion!AS24)),Emissions!CJ51*453.59/3600*Dispersion!AS24,0)</f>
        <v>0</v>
      </c>
      <c r="ED51" s="23">
        <f>IF(AND(ISNUMBER(Emissions!CK51),ISNUMBER(Dispersion!AS25)),Emissions!CK51*2000*453.59/8760/3600*Dispersion!AS25,0)</f>
        <v>0</v>
      </c>
      <c r="EE51" s="23">
        <f>IF(AND(ISNUMBER(Emissions!CL51),ISNUMBER(Dispersion!AT23)),Emissions!CL51*453.59/3600*Dispersion!AT23,0)</f>
        <v>0</v>
      </c>
      <c r="EF51" s="23">
        <f>IF(AND(ISNUMBER(Emissions!CL51),ISNUMBER(Dispersion!AT24)),Emissions!CL51*453.59/3600*Dispersion!AT24,0)</f>
        <v>0</v>
      </c>
      <c r="EG51" s="23">
        <f>IF(AND(ISNUMBER(Emissions!CM51),ISNUMBER(Dispersion!AT25)),Emissions!CM51*2000*453.59/8760/3600*Dispersion!AT25,0)</f>
        <v>0</v>
      </c>
      <c r="EH51" s="23">
        <f>IF(AND(ISNUMBER(Emissions!CN51),ISNUMBER(Dispersion!AU23)),Emissions!CN51*453.59/3600*Dispersion!AU23,0)</f>
        <v>0</v>
      </c>
      <c r="EI51" s="23">
        <f>IF(AND(ISNUMBER(Emissions!CN51),ISNUMBER(Dispersion!AU24)),Emissions!CN51*453.59/3600*Dispersion!AU24,0)</f>
        <v>0</v>
      </c>
      <c r="EJ51" s="23">
        <f>IF(AND(ISNUMBER(Emissions!CO51),ISNUMBER(Dispersion!AU25)),Emissions!CO51*2000*453.59/8760/3600*Dispersion!AU25,0)</f>
        <v>0</v>
      </c>
      <c r="EK51" s="23">
        <f>IF(AND(ISNUMBER(Emissions!CP51),ISNUMBER(Dispersion!AV23)),Emissions!CP51*453.59/3600*Dispersion!AV23,0)</f>
        <v>0</v>
      </c>
      <c r="EL51" s="23">
        <f>IF(AND(ISNUMBER(Emissions!CP51),ISNUMBER(Dispersion!AV24)),Emissions!CP51*453.59/3600*Dispersion!AV24,0)</f>
        <v>0</v>
      </c>
      <c r="EM51" s="23">
        <f>IF(AND(ISNUMBER(Emissions!CQ51),ISNUMBER(Dispersion!AV25)),Emissions!CQ51*2000*453.59/8760/3600*Dispersion!AV25,0)</f>
        <v>0</v>
      </c>
      <c r="EN51" s="23">
        <f>IF(AND(ISNUMBER(Emissions!CR51),ISNUMBER(Dispersion!AW23)),Emissions!CR51*453.59/3600*Dispersion!AW23,0)</f>
        <v>0</v>
      </c>
      <c r="EO51" s="23">
        <f>IF(AND(ISNUMBER(Emissions!CR51),ISNUMBER(Dispersion!AW24)),Emissions!CR51*453.59/3600*Dispersion!AW24,0)</f>
        <v>0</v>
      </c>
      <c r="EP51" s="23">
        <f>IF(AND(ISNUMBER(Emissions!CS51),ISNUMBER(Dispersion!AW25)),Emissions!CS51*2000*453.59/8760/3600*Dispersion!AW25,0)</f>
        <v>0</v>
      </c>
      <c r="EQ51" s="23">
        <f>IF(AND(ISNUMBER(Emissions!CT51),ISNUMBER(Dispersion!AX23)),Emissions!CT51*453.59/3600*Dispersion!AX23,0)</f>
        <v>0</v>
      </c>
      <c r="ER51" s="23">
        <f>IF(AND(ISNUMBER(Emissions!CT51),ISNUMBER(Dispersion!AX24)),Emissions!CT51*453.59/3600*Dispersion!AX24,0)</f>
        <v>0</v>
      </c>
      <c r="ES51" s="23">
        <f>IF(AND(ISNUMBER(Emissions!CU51),ISNUMBER(Dispersion!AX25)),Emissions!CU51*2000*453.59/8760/3600*Dispersion!AX25,0)</f>
        <v>0</v>
      </c>
      <c r="ET51" s="23">
        <f>IF(AND(ISNUMBER(Emissions!CV51),ISNUMBER(Dispersion!AY23)),Emissions!CV51*453.59/3600*Dispersion!AY23,0)</f>
        <v>0</v>
      </c>
      <c r="EU51" s="23">
        <f>IF(AND(ISNUMBER(Emissions!CV51),ISNUMBER(Dispersion!AY24)),Emissions!CV51*453.59/3600*Dispersion!AY24,0)</f>
        <v>0</v>
      </c>
      <c r="EV51" s="23">
        <f>IF(AND(ISNUMBER(Emissions!CW51),ISNUMBER(Dispersion!AY25)),Emissions!CW51*2000*453.59/8760/3600*Dispersion!AY25,0)</f>
        <v>0</v>
      </c>
      <c r="EW51" s="23">
        <f>IF(AND(ISNUMBER(Emissions!CX51),ISNUMBER(Dispersion!AZ23)),Emissions!CX51*453.59/3600*Dispersion!AZ23,0)</f>
        <v>0</v>
      </c>
      <c r="EX51" s="23">
        <f>IF(AND(ISNUMBER(Emissions!CX51),ISNUMBER(Dispersion!AZ24)),Emissions!CX51*453.59/3600*Dispersion!AZ24,0)</f>
        <v>0</v>
      </c>
      <c r="EY51" s="36">
        <f>IF(AND(ISNUMBER(Emissions!CY51),ISNUMBER(Dispersion!AZ25)),Emissions!CY51*2000*453.59/8760/3600*Dispersion!AZ25,0)</f>
        <v>0</v>
      </c>
    </row>
    <row r="52" spans="1:155" x14ac:dyDescent="0.2">
      <c r="A52" s="14" t="s">
        <v>424</v>
      </c>
      <c r="B52" s="14" t="s">
        <v>674</v>
      </c>
      <c r="C52" s="33">
        <f t="shared" si="0"/>
        <v>0</v>
      </c>
      <c r="D52" s="23">
        <f t="shared" si="1"/>
        <v>0</v>
      </c>
      <c r="E52" s="36">
        <f t="shared" si="2"/>
        <v>0</v>
      </c>
      <c r="F52" s="34">
        <f>IF(AND(ISNUMBER(Emissions!D52),ISNUMBER(Dispersion!C23)),Emissions!D52*453.59/3600*Dispersion!C23,0)</f>
        <v>0</v>
      </c>
      <c r="G52" s="23">
        <f>IF(AND(ISNUMBER(Emissions!D52),ISNUMBER(Dispersion!C24)),Emissions!D52*453.59/3600*Dispersion!C24,0)</f>
        <v>0</v>
      </c>
      <c r="H52" s="23">
        <f>IF(AND(ISNUMBER(Emissions!E52),ISNUMBER(Dispersion!C25)),Emissions!E52*2000*453.59/8760/3600*Dispersion!C25,0)</f>
        <v>0</v>
      </c>
      <c r="I52" s="23">
        <f>IF(AND(ISNUMBER(Emissions!F52),ISNUMBER(Dispersion!D23)),Emissions!F52*453.59/3600*Dispersion!D23,0)</f>
        <v>0</v>
      </c>
      <c r="J52" s="23">
        <f>IF(AND(ISNUMBER(Emissions!F52),ISNUMBER(Dispersion!D24)),Emissions!F52*453.59/3600*Dispersion!D24,0)</f>
        <v>0</v>
      </c>
      <c r="K52" s="23">
        <f>IF(AND(ISNUMBER(Emissions!G52),ISNUMBER(Dispersion!D25)),Emissions!G52*2000*453.59/8760/3600*Dispersion!D25,0)</f>
        <v>0</v>
      </c>
      <c r="L52" s="23">
        <f>IF(AND(ISNUMBER(Emissions!H52),ISNUMBER(Dispersion!E23)),Emissions!H52*453.59/3600*Dispersion!E23,0)</f>
        <v>0</v>
      </c>
      <c r="M52" s="23">
        <f>IF(AND(ISNUMBER(Emissions!H52),ISNUMBER(Dispersion!E24)),Emissions!H52*453.59/3600*Dispersion!E24,0)</f>
        <v>0</v>
      </c>
      <c r="N52" s="23">
        <f>IF(AND(ISNUMBER(Emissions!I52),ISNUMBER(Dispersion!E25)),Emissions!I52*2000*453.59/8760/3600*Dispersion!E25,0)</f>
        <v>0</v>
      </c>
      <c r="O52" s="23">
        <f>IF(AND(ISNUMBER(Emissions!J52),ISNUMBER(Dispersion!F23)),Emissions!J52*453.59/3600*Dispersion!F23,0)</f>
        <v>0</v>
      </c>
      <c r="P52" s="23">
        <f>IF(AND(ISNUMBER(Emissions!J52),ISNUMBER(Dispersion!F24)),Emissions!J52*453.59/3600*Dispersion!F24,0)</f>
        <v>0</v>
      </c>
      <c r="Q52" s="23">
        <f>IF(AND(ISNUMBER(Emissions!K52),ISNUMBER(Dispersion!F25)),Emissions!K52*2000*453.59/8760/3600*Dispersion!F25,0)</f>
        <v>0</v>
      </c>
      <c r="R52" s="23">
        <f>IF(AND(ISNUMBER(Emissions!L52),ISNUMBER(Dispersion!G23)),Emissions!L52*453.59/3600*Dispersion!G23,0)</f>
        <v>0</v>
      </c>
      <c r="S52" s="23">
        <f>IF(AND(ISNUMBER(Emissions!L52),ISNUMBER(Dispersion!G24)),Emissions!L52*453.59/3600*Dispersion!G24,0)</f>
        <v>0</v>
      </c>
      <c r="T52" s="23">
        <f>IF(AND(ISNUMBER(Emissions!M52),ISNUMBER(Dispersion!G25)),Emissions!M52*2000*453.59/8760/3600*Dispersion!G25,0)</f>
        <v>0</v>
      </c>
      <c r="U52" s="23">
        <f>IF(AND(ISNUMBER(Emissions!N52),ISNUMBER(Dispersion!H23)),Emissions!N52*453.59/3600*Dispersion!H23,0)</f>
        <v>0</v>
      </c>
      <c r="V52" s="23">
        <f>IF(AND(ISNUMBER(Emissions!N52),ISNUMBER(Dispersion!H24)),Emissions!N52*453.59/3600*Dispersion!H24,0)</f>
        <v>0</v>
      </c>
      <c r="W52" s="23">
        <f>IF(AND(ISNUMBER(Emissions!O52),ISNUMBER(Dispersion!H25)),Emissions!O52*2000*453.59/8760/3600*Dispersion!H25,0)</f>
        <v>0</v>
      </c>
      <c r="X52" s="23">
        <f>IF(AND(ISNUMBER(Emissions!P52),ISNUMBER(Dispersion!I23)),Emissions!P52*453.59/3600*Dispersion!I23,0)</f>
        <v>0</v>
      </c>
      <c r="Y52" s="23">
        <f>IF(AND(ISNUMBER(Emissions!P52),ISNUMBER(Dispersion!I24)),Emissions!P52*453.59/3600*Dispersion!I24,0)</f>
        <v>0</v>
      </c>
      <c r="Z52" s="23">
        <f>IF(AND(ISNUMBER(Emissions!Q52),ISNUMBER(Dispersion!I25)),Emissions!Q52*2000*453.59/8760/3600*Dispersion!I25,0)</f>
        <v>0</v>
      </c>
      <c r="AA52" s="23">
        <f>IF(AND(ISNUMBER(Emissions!R52),ISNUMBER(Dispersion!J23)),Emissions!R52*453.59/3600*Dispersion!J23,0)</f>
        <v>0</v>
      </c>
      <c r="AB52" s="23">
        <f>IF(AND(ISNUMBER(Emissions!R52),ISNUMBER(Dispersion!J24)),Emissions!R52*453.59/3600*Dispersion!J24,0)</f>
        <v>0</v>
      </c>
      <c r="AC52" s="23">
        <f>IF(AND(ISNUMBER(Emissions!S52),ISNUMBER(Dispersion!J25)),Emissions!S52*2000*453.59/8760/3600*Dispersion!J25,0)</f>
        <v>0</v>
      </c>
      <c r="AD52" s="23">
        <f>IF(AND(ISNUMBER(Emissions!T52),ISNUMBER(Dispersion!K23)),Emissions!T52*453.59/3600*Dispersion!K23,0)</f>
        <v>0</v>
      </c>
      <c r="AE52" s="23">
        <f>IF(AND(ISNUMBER(Emissions!T52),ISNUMBER(Dispersion!K24)),Emissions!T52*453.59/3600*Dispersion!K24,0)</f>
        <v>0</v>
      </c>
      <c r="AF52" s="23">
        <f>IF(AND(ISNUMBER(Emissions!U52),ISNUMBER(Dispersion!K25)),Emissions!U52*2000*453.59/8760/3600*Dispersion!K25,0)</f>
        <v>0</v>
      </c>
      <c r="AG52" s="23">
        <f>IF(AND(ISNUMBER(Emissions!V52),ISNUMBER(Dispersion!L23)),Emissions!V52*453.59/3600*Dispersion!L23,0)</f>
        <v>0</v>
      </c>
      <c r="AH52" s="23">
        <f>IF(AND(ISNUMBER(Emissions!V52),ISNUMBER(Dispersion!L24)),Emissions!V52*453.59/3600*Dispersion!L24,0)</f>
        <v>0</v>
      </c>
      <c r="AI52" s="23">
        <f>IF(AND(ISNUMBER(Emissions!W52),ISNUMBER(Dispersion!L25)),Emissions!W52*2000*453.59/8760/3600*Dispersion!L25,0)</f>
        <v>0</v>
      </c>
      <c r="AJ52" s="23">
        <f>IF(AND(ISNUMBER(Emissions!X52),ISNUMBER(Dispersion!M23)),Emissions!X52*453.59/3600*Dispersion!M23,0)</f>
        <v>0</v>
      </c>
      <c r="AK52" s="23">
        <f>IF(AND(ISNUMBER(Emissions!X52),ISNUMBER(Dispersion!M24)),Emissions!X52*453.59/3600*Dispersion!M24,0)</f>
        <v>0</v>
      </c>
      <c r="AL52" s="23">
        <f>IF(AND(ISNUMBER(Emissions!Y52),ISNUMBER(Dispersion!M25)),Emissions!Y52*2000*453.59/8760/3600*Dispersion!M25,0)</f>
        <v>0</v>
      </c>
      <c r="AM52" s="23">
        <f>IF(AND(ISNUMBER(Emissions!Z52),ISNUMBER(Dispersion!N23)),Emissions!Z52*453.59/3600*Dispersion!N23,0)</f>
        <v>0</v>
      </c>
      <c r="AN52" s="23">
        <f>IF(AND(ISNUMBER(Emissions!Z52),ISNUMBER(Dispersion!N24)),Emissions!Z52*453.59/3600*Dispersion!N24,0)</f>
        <v>0</v>
      </c>
      <c r="AO52" s="23">
        <f>IF(AND(ISNUMBER(Emissions!AA52),ISNUMBER(Dispersion!N25)),Emissions!AA52*2000*453.59/8760/3600*Dispersion!N25,0)</f>
        <v>0</v>
      </c>
      <c r="AP52" s="23">
        <f>IF(AND(ISNUMBER(Emissions!AB52),ISNUMBER(Dispersion!O23)),Emissions!AB52*453.59/3600*Dispersion!O23,0)</f>
        <v>0</v>
      </c>
      <c r="AQ52" s="23">
        <f>IF(AND(ISNUMBER(Emissions!AB52),ISNUMBER(Dispersion!O24)),Emissions!AB52*453.59/3600*Dispersion!O24,0)</f>
        <v>0</v>
      </c>
      <c r="AR52" s="23">
        <f>IF(AND(ISNUMBER(Emissions!AC52),ISNUMBER(Dispersion!O25)),Emissions!AC52*2000*453.59/8760/3600*Dispersion!O25,0)</f>
        <v>0</v>
      </c>
      <c r="AS52" s="23">
        <f>IF(AND(ISNUMBER(Emissions!AD52),ISNUMBER(Dispersion!P23)),Emissions!AD52*453.59/3600*Dispersion!P23,0)</f>
        <v>0</v>
      </c>
      <c r="AT52" s="23">
        <f>IF(AND(ISNUMBER(Emissions!AD52),ISNUMBER(Dispersion!P24)),Emissions!AD52*453.59/3600*Dispersion!P24,0)</f>
        <v>0</v>
      </c>
      <c r="AU52" s="23">
        <f>IF(AND(ISNUMBER(Emissions!AE52),ISNUMBER(Dispersion!P25)),Emissions!AE52*2000*453.59/8760/3600*Dispersion!P25,0)</f>
        <v>0</v>
      </c>
      <c r="AV52" s="23">
        <f>IF(AND(ISNUMBER(Emissions!AF52),ISNUMBER(Dispersion!Q23)),Emissions!AF52*453.59/3600*Dispersion!Q23,0)</f>
        <v>0</v>
      </c>
      <c r="AW52" s="23">
        <f>IF(AND(ISNUMBER(Emissions!AF52),ISNUMBER(Dispersion!Q24)),Emissions!AF52*453.59/3600*Dispersion!Q24,0)</f>
        <v>0</v>
      </c>
      <c r="AX52" s="23">
        <f>IF(AND(ISNUMBER(Emissions!AG52),ISNUMBER(Dispersion!Q25)),Emissions!AG52*2000*453.59/8760/3600*Dispersion!Q25,0)</f>
        <v>0</v>
      </c>
      <c r="AY52" s="23">
        <f>IF(AND(ISNUMBER(Emissions!AH52),ISNUMBER(Dispersion!R23)),Emissions!AH52*453.59/3600*Dispersion!R23,0)</f>
        <v>0</v>
      </c>
      <c r="AZ52" s="23">
        <f>IF(AND(ISNUMBER(Emissions!AH52),ISNUMBER(Dispersion!R24)),Emissions!AH52*453.59/3600*Dispersion!R24,0)</f>
        <v>0</v>
      </c>
      <c r="BA52" s="23">
        <f>IF(AND(ISNUMBER(Emissions!AI52),ISNUMBER(Dispersion!R25)),Emissions!AI52*2000*453.59/8760/3600*Dispersion!R25,0)</f>
        <v>0</v>
      </c>
      <c r="BB52" s="23">
        <f>IF(AND(ISNUMBER(Emissions!AJ52),ISNUMBER(Dispersion!S23)),Emissions!AJ52*453.59/3600*Dispersion!S23,0)</f>
        <v>0</v>
      </c>
      <c r="BC52" s="23">
        <f>IF(AND(ISNUMBER(Emissions!AJ52),ISNUMBER(Dispersion!S24)),Emissions!AJ52*453.59/3600*Dispersion!S24,0)</f>
        <v>0</v>
      </c>
      <c r="BD52" s="23">
        <f>IF(AND(ISNUMBER(Emissions!AK52),ISNUMBER(Dispersion!S25)),Emissions!AK52*2000*453.59/8760/3600*Dispersion!S25,0)</f>
        <v>0</v>
      </c>
      <c r="BE52" s="23">
        <f>IF(AND(ISNUMBER(Emissions!AL52),ISNUMBER(Dispersion!T23)),Emissions!AL52*453.59/3600*Dispersion!T23,0)</f>
        <v>0</v>
      </c>
      <c r="BF52" s="23">
        <f>IF(AND(ISNUMBER(Emissions!AL52),ISNUMBER(Dispersion!T24)),Emissions!AL52*453.59/3600*Dispersion!T24,0)</f>
        <v>0</v>
      </c>
      <c r="BG52" s="23">
        <f>IF(AND(ISNUMBER(Emissions!AM52),ISNUMBER(Dispersion!T25)),Emissions!AM52*2000*453.59/8760/3600*Dispersion!T25,0)</f>
        <v>0</v>
      </c>
      <c r="BH52" s="23">
        <f>IF(AND(ISNUMBER(Emissions!AN52),ISNUMBER(Dispersion!U23)),Emissions!AN52*453.59/3600*Dispersion!U23,0)</f>
        <v>0</v>
      </c>
      <c r="BI52" s="23">
        <f>IF(AND(ISNUMBER(Emissions!AN52),ISNUMBER(Dispersion!U24)),Emissions!AN52*453.59/3600*Dispersion!U24,0)</f>
        <v>0</v>
      </c>
      <c r="BJ52" s="23">
        <f>IF(AND(ISNUMBER(Emissions!AO52),ISNUMBER(Dispersion!U25)),Emissions!AO52*2000*453.59/8760/3600*Dispersion!U25,0)</f>
        <v>0</v>
      </c>
      <c r="BK52" s="23">
        <f>IF(AND(ISNUMBER(Emissions!AP52),ISNUMBER(Dispersion!V23)),Emissions!AP52*453.59/3600*Dispersion!V23,0)</f>
        <v>0</v>
      </c>
      <c r="BL52" s="23">
        <f>IF(AND(ISNUMBER(Emissions!AP52),ISNUMBER(Dispersion!V24)),Emissions!AP52*453.59/3600*Dispersion!V24,0)</f>
        <v>0</v>
      </c>
      <c r="BM52" s="23">
        <f>IF(AND(ISNUMBER(Emissions!AQ52),ISNUMBER(Dispersion!V25)),Emissions!AQ52*2000*453.59/8760/3600*Dispersion!V25,0)</f>
        <v>0</v>
      </c>
      <c r="BN52" s="23">
        <f>IF(AND(ISNUMBER(Emissions!AR52),ISNUMBER(Dispersion!W23)),Emissions!AR52*453.59/3600*Dispersion!W23,0)</f>
        <v>0</v>
      </c>
      <c r="BO52" s="23">
        <f>IF(AND(ISNUMBER(Emissions!AR52),ISNUMBER(Dispersion!W24)),Emissions!AR52*453.59/3600*Dispersion!W24,0)</f>
        <v>0</v>
      </c>
      <c r="BP52" s="23">
        <f>IF(AND(ISNUMBER(Emissions!AS52),ISNUMBER(Dispersion!W25)),Emissions!AS52*2000*453.59/8760/3600*Dispersion!W25,0)</f>
        <v>0</v>
      </c>
      <c r="BQ52" s="23">
        <f>IF(AND(ISNUMBER(Emissions!AT52),ISNUMBER(Dispersion!X23)),Emissions!AT52*453.59/3600*Dispersion!X23,0)</f>
        <v>0</v>
      </c>
      <c r="BR52" s="23">
        <f>IF(AND(ISNUMBER(Emissions!AT52),ISNUMBER(Dispersion!X24)),Emissions!AT52*453.59/3600*Dispersion!X24,0)</f>
        <v>0</v>
      </c>
      <c r="BS52" s="23">
        <f>IF(AND(ISNUMBER(Emissions!AU52),ISNUMBER(Dispersion!X25)),Emissions!AU52*2000*453.59/8760/3600*Dispersion!X25,0)</f>
        <v>0</v>
      </c>
      <c r="BT52" s="23">
        <f>IF(AND(ISNUMBER(Emissions!AV52),ISNUMBER(Dispersion!Y23)),Emissions!AV52*453.59/3600*Dispersion!Y23,0)</f>
        <v>0</v>
      </c>
      <c r="BU52" s="23">
        <f>IF(AND(ISNUMBER(Emissions!AV52),ISNUMBER(Dispersion!Y24)),Emissions!AV52*453.59/3600*Dispersion!Y24,0)</f>
        <v>0</v>
      </c>
      <c r="BV52" s="23">
        <f>IF(AND(ISNUMBER(Emissions!AW52),ISNUMBER(Dispersion!Y25)),Emissions!AW52*2000*453.59/8760/3600*Dispersion!Y25,0)</f>
        <v>0</v>
      </c>
      <c r="BW52" s="23">
        <f>IF(AND(ISNUMBER(Emissions!AX52),ISNUMBER(Dispersion!Z23)),Emissions!AX52*453.59/3600*Dispersion!Z23,0)</f>
        <v>0</v>
      </c>
      <c r="BX52" s="23">
        <f>IF(AND(ISNUMBER(Emissions!AX52),ISNUMBER(Dispersion!Z24)),Emissions!AX52*453.59/3600*Dispersion!Z24,0)</f>
        <v>0</v>
      </c>
      <c r="BY52" s="23">
        <f>IF(AND(ISNUMBER(Emissions!AY52),ISNUMBER(Dispersion!Z25)),Emissions!AY52*2000*453.59/8760/3600*Dispersion!Z25,0)</f>
        <v>0</v>
      </c>
      <c r="BZ52" s="23">
        <f>IF(AND(ISNUMBER(Emissions!AZ52),ISNUMBER(Dispersion!AA23)),Emissions!AZ52*453.59/3600*Dispersion!AA23,0)</f>
        <v>0</v>
      </c>
      <c r="CA52" s="23">
        <f>IF(AND(ISNUMBER(Emissions!AZ52),ISNUMBER(Dispersion!AA24)),Emissions!AZ52*453.59/3600*Dispersion!AA24,0)</f>
        <v>0</v>
      </c>
      <c r="CB52" s="23">
        <f>IF(AND(ISNUMBER(Emissions!BA52),ISNUMBER(Dispersion!AA25)),Emissions!BA52*2000*453.59/8760/3600*Dispersion!AA25,0)</f>
        <v>0</v>
      </c>
      <c r="CC52" s="23">
        <f>IF(AND(ISNUMBER(Emissions!BB52),ISNUMBER(Dispersion!AB23)),Emissions!BB52*453.59/3600*Dispersion!AB23,0)</f>
        <v>0</v>
      </c>
      <c r="CD52" s="23">
        <f>IF(AND(ISNUMBER(Emissions!BB52),ISNUMBER(Dispersion!AB24)),Emissions!BB52*453.59/3600*Dispersion!AB24,0)</f>
        <v>0</v>
      </c>
      <c r="CE52" s="23">
        <f>IF(AND(ISNUMBER(Emissions!BC52),ISNUMBER(Dispersion!AB25)),Emissions!BC52*2000*453.59/8760/3600*Dispersion!AB25,0)</f>
        <v>0</v>
      </c>
      <c r="CF52" s="23">
        <f>IF(AND(ISNUMBER(Emissions!BD52),ISNUMBER(Dispersion!AC23)),Emissions!BD52*453.59/3600*Dispersion!AC23,0)</f>
        <v>0</v>
      </c>
      <c r="CG52" s="23">
        <f>IF(AND(ISNUMBER(Emissions!BD52),ISNUMBER(Dispersion!AC24)),Emissions!BD52*453.59/3600*Dispersion!AC24,0)</f>
        <v>0</v>
      </c>
      <c r="CH52" s="23">
        <f>IF(AND(ISNUMBER(Emissions!BE52),ISNUMBER(Dispersion!AC25)),Emissions!BE52*2000*453.59/8760/3600*Dispersion!AC25,0)</f>
        <v>0</v>
      </c>
      <c r="CI52" s="23">
        <f>IF(AND(ISNUMBER(Emissions!BF52),ISNUMBER(Dispersion!AD23)),Emissions!BF52*453.59/3600*Dispersion!AD23,0)</f>
        <v>0</v>
      </c>
      <c r="CJ52" s="23">
        <f>IF(AND(ISNUMBER(Emissions!BF52),ISNUMBER(Dispersion!AD24)),Emissions!BF52*453.59/3600*Dispersion!AD24,0)</f>
        <v>0</v>
      </c>
      <c r="CK52" s="23">
        <f>IF(AND(ISNUMBER(Emissions!BG52),ISNUMBER(Dispersion!AD25)),Emissions!BG52*2000*453.59/8760/3600*Dispersion!AD25,0)</f>
        <v>0</v>
      </c>
      <c r="CL52" s="23">
        <f>IF(AND(ISNUMBER(Emissions!BH52),ISNUMBER(Dispersion!AE23)),Emissions!BH52*453.59/3600*Dispersion!AE23,0)</f>
        <v>0</v>
      </c>
      <c r="CM52" s="23">
        <f>IF(AND(ISNUMBER(Emissions!BH52),ISNUMBER(Dispersion!AE24)),Emissions!BH52*453.59/3600*Dispersion!AE24,0)</f>
        <v>0</v>
      </c>
      <c r="CN52" s="23">
        <f>IF(AND(ISNUMBER(Emissions!BI52),ISNUMBER(Dispersion!AE25)),Emissions!BI52*2000*453.59/8760/3600*Dispersion!AE25,0)</f>
        <v>0</v>
      </c>
      <c r="CO52" s="23">
        <f>IF(AND(ISNUMBER(Emissions!BJ52),ISNUMBER(Dispersion!AF23)),Emissions!BJ52*453.59/3600*Dispersion!AF23,0)</f>
        <v>0</v>
      </c>
      <c r="CP52" s="23">
        <f>IF(AND(ISNUMBER(Emissions!BJ52),ISNUMBER(Dispersion!AF24)),Emissions!BJ52*453.59/3600*Dispersion!AF24,0)</f>
        <v>0</v>
      </c>
      <c r="CQ52" s="23">
        <f>IF(AND(ISNUMBER(Emissions!BK52),ISNUMBER(Dispersion!AF25)),Emissions!BK52*2000*453.59/8760/3600*Dispersion!AF25,0)</f>
        <v>0</v>
      </c>
      <c r="CR52" s="23">
        <f>IF(AND(ISNUMBER(Emissions!BL52),ISNUMBER(Dispersion!AG23)),Emissions!BL52*453.59/3600*Dispersion!AG23,0)</f>
        <v>0</v>
      </c>
      <c r="CS52" s="23">
        <f>IF(AND(ISNUMBER(Emissions!BL52),ISNUMBER(Dispersion!AG24)),Emissions!BL52*453.59/3600*Dispersion!AG24,0)</f>
        <v>0</v>
      </c>
      <c r="CT52" s="23">
        <f>IF(AND(ISNUMBER(Emissions!BM52),ISNUMBER(Dispersion!AG25)),Emissions!BM52*2000*453.59/8760/3600*Dispersion!AG25,0)</f>
        <v>0</v>
      </c>
      <c r="CU52" s="23">
        <f>IF(AND(ISNUMBER(Emissions!BN52),ISNUMBER(Dispersion!AH23)),Emissions!BN52*453.59/3600*Dispersion!AH23,0)</f>
        <v>0</v>
      </c>
      <c r="CV52" s="23">
        <f>IF(AND(ISNUMBER(Emissions!BN52),ISNUMBER(Dispersion!AH24)),Emissions!BN52*453.59/3600*Dispersion!AH24,0)</f>
        <v>0</v>
      </c>
      <c r="CW52" s="23">
        <f>IF(AND(ISNUMBER(Emissions!BO52),ISNUMBER(Dispersion!AH25)),Emissions!BO52*2000*453.59/8760/3600*Dispersion!AH25,0)</f>
        <v>0</v>
      </c>
      <c r="CX52" s="23">
        <f>IF(AND(ISNUMBER(Emissions!BP52),ISNUMBER(Dispersion!AI23)),Emissions!BP52*453.59/3600*Dispersion!AI23,0)</f>
        <v>0</v>
      </c>
      <c r="CY52" s="23">
        <f>IF(AND(ISNUMBER(Emissions!BP52),ISNUMBER(Dispersion!AI24)),Emissions!BP52*453.59/3600*Dispersion!AI24,0)</f>
        <v>0</v>
      </c>
      <c r="CZ52" s="23">
        <f>IF(AND(ISNUMBER(Emissions!BQ52),ISNUMBER(Dispersion!AI25)),Emissions!BQ52*2000*453.59/8760/3600*Dispersion!AI25,0)</f>
        <v>0</v>
      </c>
      <c r="DA52" s="23">
        <f>IF(AND(ISNUMBER(Emissions!BR52),ISNUMBER(Dispersion!AJ23)),Emissions!BR52*453.59/3600*Dispersion!AJ23,0)</f>
        <v>0</v>
      </c>
      <c r="DB52" s="23">
        <f>IF(AND(ISNUMBER(Emissions!BR52),ISNUMBER(Dispersion!AJ24)),Emissions!BR52*453.59/3600*Dispersion!AJ24,0)</f>
        <v>0</v>
      </c>
      <c r="DC52" s="23">
        <f>IF(AND(ISNUMBER(Emissions!BS52),ISNUMBER(Dispersion!AJ25)),Emissions!BS52*2000*453.59/8760/3600*Dispersion!AJ25,0)</f>
        <v>0</v>
      </c>
      <c r="DD52" s="23">
        <f>IF(AND(ISNUMBER(Emissions!BT52),ISNUMBER(Dispersion!AK23)),Emissions!BT52*453.59/3600*Dispersion!AK23,0)</f>
        <v>0</v>
      </c>
      <c r="DE52" s="23">
        <f>IF(AND(ISNUMBER(Emissions!BT52),ISNUMBER(Dispersion!AK24)),Emissions!BT52*453.59/3600*Dispersion!AK24,0)</f>
        <v>0</v>
      </c>
      <c r="DF52" s="23">
        <f>IF(AND(ISNUMBER(Emissions!BU52),ISNUMBER(Dispersion!AK25)),Emissions!BU52*2000*453.59/8760/3600*Dispersion!AK25,0)</f>
        <v>0</v>
      </c>
      <c r="DG52" s="23">
        <f>IF(AND(ISNUMBER(Emissions!BV52),ISNUMBER(Dispersion!AL23)),Emissions!BV52*453.59/3600*Dispersion!AL23,0)</f>
        <v>0</v>
      </c>
      <c r="DH52" s="23">
        <f>IF(AND(ISNUMBER(Emissions!BV52),ISNUMBER(Dispersion!AL24)),Emissions!BV52*453.59/3600*Dispersion!AL24,0)</f>
        <v>0</v>
      </c>
      <c r="DI52" s="23">
        <f>IF(AND(ISNUMBER(Emissions!BW52),ISNUMBER(Dispersion!AL25)),Emissions!BW52*2000*453.59/8760/3600*Dispersion!AL25,0)</f>
        <v>0</v>
      </c>
      <c r="DJ52" s="23">
        <f>IF(AND(ISNUMBER(Emissions!BX52),ISNUMBER(Dispersion!AM23)),Emissions!BX52*453.59/3600*Dispersion!AM23,0)</f>
        <v>0</v>
      </c>
      <c r="DK52" s="23">
        <f>IF(AND(ISNUMBER(Emissions!BX52),ISNUMBER(Dispersion!AM24)),Emissions!BX52*453.59/3600*Dispersion!AM24,0)</f>
        <v>0</v>
      </c>
      <c r="DL52" s="23">
        <f>IF(AND(ISNUMBER(Emissions!BY52),ISNUMBER(Dispersion!AM25)),Emissions!BY52*2000*453.59/8760/3600*Dispersion!AM25,0)</f>
        <v>0</v>
      </c>
      <c r="DM52" s="23">
        <f>IF(AND(ISNUMBER(Emissions!BZ52),ISNUMBER(Dispersion!AN23)),Emissions!BZ52*453.59/3600*Dispersion!AN23,0)</f>
        <v>0</v>
      </c>
      <c r="DN52" s="23">
        <f>IF(AND(ISNUMBER(Emissions!BZ52),ISNUMBER(Dispersion!AN24)),Emissions!BZ52*453.59/3600*Dispersion!AN24,0)</f>
        <v>0</v>
      </c>
      <c r="DO52" s="23">
        <f>IF(AND(ISNUMBER(Emissions!CA52),ISNUMBER(Dispersion!AN25)),Emissions!CA52*2000*453.59/8760/3600*Dispersion!AN25,0)</f>
        <v>0</v>
      </c>
      <c r="DP52" s="23">
        <f>IF(AND(ISNUMBER(Emissions!CB52),ISNUMBER(Dispersion!AO23)),Emissions!CB52*453.59/3600*Dispersion!AO23,0)</f>
        <v>0</v>
      </c>
      <c r="DQ52" s="23">
        <f>IF(AND(ISNUMBER(Emissions!CB52),ISNUMBER(Dispersion!AO24)),Emissions!CB52*453.59/3600*Dispersion!AO24,0)</f>
        <v>0</v>
      </c>
      <c r="DR52" s="23">
        <f>IF(AND(ISNUMBER(Emissions!CC52),ISNUMBER(Dispersion!AO25)),Emissions!CC52*2000*453.59/8760/3600*Dispersion!AO25,0)</f>
        <v>0</v>
      </c>
      <c r="DS52" s="23">
        <f>IF(AND(ISNUMBER(Emissions!CD52),ISNUMBER(Dispersion!AP23)),Emissions!CD52*453.59/3600*Dispersion!AP23,0)</f>
        <v>0</v>
      </c>
      <c r="DT52" s="23">
        <f>IF(AND(ISNUMBER(Emissions!CD52),ISNUMBER(Dispersion!AP24)),Emissions!CD52*453.59/3600*Dispersion!AP24,0)</f>
        <v>0</v>
      </c>
      <c r="DU52" s="23">
        <f>IF(AND(ISNUMBER(Emissions!CE52),ISNUMBER(Dispersion!AP25)),Emissions!CE52*2000*453.59/8760/3600*Dispersion!AP25,0)</f>
        <v>0</v>
      </c>
      <c r="DV52" s="23">
        <f>IF(AND(ISNUMBER(Emissions!CF52),ISNUMBER(Dispersion!AQ23)),Emissions!CF52*453.59/3600*Dispersion!AQ23,0)</f>
        <v>0</v>
      </c>
      <c r="DW52" s="23">
        <f>IF(AND(ISNUMBER(Emissions!CF52),ISNUMBER(Dispersion!AQ24)),Emissions!CF52*453.59/3600*Dispersion!AQ24,0)</f>
        <v>0</v>
      </c>
      <c r="DX52" s="23">
        <f>IF(AND(ISNUMBER(Emissions!CG52),ISNUMBER(Dispersion!AQ25)),Emissions!CG52*2000*453.59/8760/3600*Dispersion!AQ25,0)</f>
        <v>0</v>
      </c>
      <c r="DY52" s="23">
        <f>IF(AND(ISNUMBER(Emissions!CH52),ISNUMBER(Dispersion!AR23)),Emissions!CH52*453.59/3600*Dispersion!AR23,0)</f>
        <v>0</v>
      </c>
      <c r="DZ52" s="23">
        <f>IF(AND(ISNUMBER(Emissions!CH52),ISNUMBER(Dispersion!AR24)),Emissions!CH52*453.59/3600*Dispersion!AR24,0)</f>
        <v>0</v>
      </c>
      <c r="EA52" s="23">
        <f>IF(AND(ISNUMBER(Emissions!CI52),ISNUMBER(Dispersion!AR25)),Emissions!CI52*2000*453.59/8760/3600*Dispersion!AR25,0)</f>
        <v>0</v>
      </c>
      <c r="EB52" s="23">
        <f>IF(AND(ISNUMBER(Emissions!CJ52),ISNUMBER(Dispersion!AS23)),Emissions!CJ52*453.59/3600*Dispersion!AS23,0)</f>
        <v>0</v>
      </c>
      <c r="EC52" s="23">
        <f>IF(AND(ISNUMBER(Emissions!CJ52),ISNUMBER(Dispersion!AS24)),Emissions!CJ52*453.59/3600*Dispersion!AS24,0)</f>
        <v>0</v>
      </c>
      <c r="ED52" s="23">
        <f>IF(AND(ISNUMBER(Emissions!CK52),ISNUMBER(Dispersion!AS25)),Emissions!CK52*2000*453.59/8760/3600*Dispersion!AS25,0)</f>
        <v>0</v>
      </c>
      <c r="EE52" s="23">
        <f>IF(AND(ISNUMBER(Emissions!CL52),ISNUMBER(Dispersion!AT23)),Emissions!CL52*453.59/3600*Dispersion!AT23,0)</f>
        <v>0</v>
      </c>
      <c r="EF52" s="23">
        <f>IF(AND(ISNUMBER(Emissions!CL52),ISNUMBER(Dispersion!AT24)),Emissions!CL52*453.59/3600*Dispersion!AT24,0)</f>
        <v>0</v>
      </c>
      <c r="EG52" s="23">
        <f>IF(AND(ISNUMBER(Emissions!CM52),ISNUMBER(Dispersion!AT25)),Emissions!CM52*2000*453.59/8760/3600*Dispersion!AT25,0)</f>
        <v>0</v>
      </c>
      <c r="EH52" s="23">
        <f>IF(AND(ISNUMBER(Emissions!CN52),ISNUMBER(Dispersion!AU23)),Emissions!CN52*453.59/3600*Dispersion!AU23,0)</f>
        <v>0</v>
      </c>
      <c r="EI52" s="23">
        <f>IF(AND(ISNUMBER(Emissions!CN52),ISNUMBER(Dispersion!AU24)),Emissions!CN52*453.59/3600*Dispersion!AU24,0)</f>
        <v>0</v>
      </c>
      <c r="EJ52" s="23">
        <f>IF(AND(ISNUMBER(Emissions!CO52),ISNUMBER(Dispersion!AU25)),Emissions!CO52*2000*453.59/8760/3600*Dispersion!AU25,0)</f>
        <v>0</v>
      </c>
      <c r="EK52" s="23">
        <f>IF(AND(ISNUMBER(Emissions!CP52),ISNUMBER(Dispersion!AV23)),Emissions!CP52*453.59/3600*Dispersion!AV23,0)</f>
        <v>0</v>
      </c>
      <c r="EL52" s="23">
        <f>IF(AND(ISNUMBER(Emissions!CP52),ISNUMBER(Dispersion!AV24)),Emissions!CP52*453.59/3600*Dispersion!AV24,0)</f>
        <v>0</v>
      </c>
      <c r="EM52" s="23">
        <f>IF(AND(ISNUMBER(Emissions!CQ52),ISNUMBER(Dispersion!AV25)),Emissions!CQ52*2000*453.59/8760/3600*Dispersion!AV25,0)</f>
        <v>0</v>
      </c>
      <c r="EN52" s="23">
        <f>IF(AND(ISNUMBER(Emissions!CR52),ISNUMBER(Dispersion!AW23)),Emissions!CR52*453.59/3600*Dispersion!AW23,0)</f>
        <v>0</v>
      </c>
      <c r="EO52" s="23">
        <f>IF(AND(ISNUMBER(Emissions!CR52),ISNUMBER(Dispersion!AW24)),Emissions!CR52*453.59/3600*Dispersion!AW24,0)</f>
        <v>0</v>
      </c>
      <c r="EP52" s="23">
        <f>IF(AND(ISNUMBER(Emissions!CS52),ISNUMBER(Dispersion!AW25)),Emissions!CS52*2000*453.59/8760/3600*Dispersion!AW25,0)</f>
        <v>0</v>
      </c>
      <c r="EQ52" s="23">
        <f>IF(AND(ISNUMBER(Emissions!CT52),ISNUMBER(Dispersion!AX23)),Emissions!CT52*453.59/3600*Dispersion!AX23,0)</f>
        <v>0</v>
      </c>
      <c r="ER52" s="23">
        <f>IF(AND(ISNUMBER(Emissions!CT52),ISNUMBER(Dispersion!AX24)),Emissions!CT52*453.59/3600*Dispersion!AX24,0)</f>
        <v>0</v>
      </c>
      <c r="ES52" s="23">
        <f>IF(AND(ISNUMBER(Emissions!CU52),ISNUMBER(Dispersion!AX25)),Emissions!CU52*2000*453.59/8760/3600*Dispersion!AX25,0)</f>
        <v>0</v>
      </c>
      <c r="ET52" s="23">
        <f>IF(AND(ISNUMBER(Emissions!CV52),ISNUMBER(Dispersion!AY23)),Emissions!CV52*453.59/3600*Dispersion!AY23,0)</f>
        <v>0</v>
      </c>
      <c r="EU52" s="23">
        <f>IF(AND(ISNUMBER(Emissions!CV52),ISNUMBER(Dispersion!AY24)),Emissions!CV52*453.59/3600*Dispersion!AY24,0)</f>
        <v>0</v>
      </c>
      <c r="EV52" s="23">
        <f>IF(AND(ISNUMBER(Emissions!CW52),ISNUMBER(Dispersion!AY25)),Emissions!CW52*2000*453.59/8760/3600*Dispersion!AY25,0)</f>
        <v>0</v>
      </c>
      <c r="EW52" s="23">
        <f>IF(AND(ISNUMBER(Emissions!CX52),ISNUMBER(Dispersion!AZ23)),Emissions!CX52*453.59/3600*Dispersion!AZ23,0)</f>
        <v>0</v>
      </c>
      <c r="EX52" s="23">
        <f>IF(AND(ISNUMBER(Emissions!CX52),ISNUMBER(Dispersion!AZ24)),Emissions!CX52*453.59/3600*Dispersion!AZ24,0)</f>
        <v>0</v>
      </c>
      <c r="EY52" s="36">
        <f>IF(AND(ISNUMBER(Emissions!CY52),ISNUMBER(Dispersion!AZ25)),Emissions!CY52*2000*453.59/8760/3600*Dispersion!AZ25,0)</f>
        <v>0</v>
      </c>
    </row>
    <row r="53" spans="1:155" x14ac:dyDescent="0.2">
      <c r="A53" s="14" t="s">
        <v>435</v>
      </c>
      <c r="B53" s="14" t="s">
        <v>679</v>
      </c>
      <c r="C53" s="33">
        <f t="shared" si="0"/>
        <v>0</v>
      </c>
      <c r="D53" s="23">
        <f t="shared" si="1"/>
        <v>0</v>
      </c>
      <c r="E53" s="36">
        <f t="shared" si="2"/>
        <v>0</v>
      </c>
      <c r="F53" s="34">
        <f>IF(AND(ISNUMBER(Emissions!D53),ISNUMBER(Dispersion!C23)),Emissions!D53*453.59/3600*Dispersion!C23,0)</f>
        <v>0</v>
      </c>
      <c r="G53" s="23">
        <f>IF(AND(ISNUMBER(Emissions!D53),ISNUMBER(Dispersion!C24)),Emissions!D53*453.59/3600*Dispersion!C24,0)</f>
        <v>0</v>
      </c>
      <c r="H53" s="23">
        <f>IF(AND(ISNUMBER(Emissions!E53),ISNUMBER(Dispersion!C25)),Emissions!E53*2000*453.59/8760/3600*Dispersion!C25,0)</f>
        <v>0</v>
      </c>
      <c r="I53" s="23">
        <f>IF(AND(ISNUMBER(Emissions!F53),ISNUMBER(Dispersion!D23)),Emissions!F53*453.59/3600*Dispersion!D23,0)</f>
        <v>0</v>
      </c>
      <c r="J53" s="23">
        <f>IF(AND(ISNUMBER(Emissions!F53),ISNUMBER(Dispersion!D24)),Emissions!F53*453.59/3600*Dispersion!D24,0)</f>
        <v>0</v>
      </c>
      <c r="K53" s="23">
        <f>IF(AND(ISNUMBER(Emissions!G53),ISNUMBER(Dispersion!D25)),Emissions!G53*2000*453.59/8760/3600*Dispersion!D25,0)</f>
        <v>0</v>
      </c>
      <c r="L53" s="23">
        <f>IF(AND(ISNUMBER(Emissions!H53),ISNUMBER(Dispersion!E23)),Emissions!H53*453.59/3600*Dispersion!E23,0)</f>
        <v>0</v>
      </c>
      <c r="M53" s="23">
        <f>IF(AND(ISNUMBER(Emissions!H53),ISNUMBER(Dispersion!E24)),Emissions!H53*453.59/3600*Dispersion!E24,0)</f>
        <v>0</v>
      </c>
      <c r="N53" s="23">
        <f>IF(AND(ISNUMBER(Emissions!I53),ISNUMBER(Dispersion!E25)),Emissions!I53*2000*453.59/8760/3600*Dispersion!E25,0)</f>
        <v>0</v>
      </c>
      <c r="O53" s="23">
        <f>IF(AND(ISNUMBER(Emissions!J53),ISNUMBER(Dispersion!F23)),Emissions!J53*453.59/3600*Dispersion!F23,0)</f>
        <v>0</v>
      </c>
      <c r="P53" s="23">
        <f>IF(AND(ISNUMBER(Emissions!J53),ISNUMBER(Dispersion!F24)),Emissions!J53*453.59/3600*Dispersion!F24,0)</f>
        <v>0</v>
      </c>
      <c r="Q53" s="23">
        <f>IF(AND(ISNUMBER(Emissions!K53),ISNUMBER(Dispersion!F25)),Emissions!K53*2000*453.59/8760/3600*Dispersion!F25,0)</f>
        <v>0</v>
      </c>
      <c r="R53" s="23">
        <f>IF(AND(ISNUMBER(Emissions!L53),ISNUMBER(Dispersion!G23)),Emissions!L53*453.59/3600*Dispersion!G23,0)</f>
        <v>0</v>
      </c>
      <c r="S53" s="23">
        <f>IF(AND(ISNUMBER(Emissions!L53),ISNUMBER(Dispersion!G24)),Emissions!L53*453.59/3600*Dispersion!G24,0)</f>
        <v>0</v>
      </c>
      <c r="T53" s="23">
        <f>IF(AND(ISNUMBER(Emissions!M53),ISNUMBER(Dispersion!G25)),Emissions!M53*2000*453.59/8760/3600*Dispersion!G25,0)</f>
        <v>0</v>
      </c>
      <c r="U53" s="23">
        <f>IF(AND(ISNUMBER(Emissions!N53),ISNUMBER(Dispersion!H23)),Emissions!N53*453.59/3600*Dispersion!H23,0)</f>
        <v>0</v>
      </c>
      <c r="V53" s="23">
        <f>IF(AND(ISNUMBER(Emissions!N53),ISNUMBER(Dispersion!H24)),Emissions!N53*453.59/3600*Dispersion!H24,0)</f>
        <v>0</v>
      </c>
      <c r="W53" s="23">
        <f>IF(AND(ISNUMBER(Emissions!O53),ISNUMBER(Dispersion!H25)),Emissions!O53*2000*453.59/8760/3600*Dispersion!H25,0)</f>
        <v>0</v>
      </c>
      <c r="X53" s="23">
        <f>IF(AND(ISNUMBER(Emissions!P53),ISNUMBER(Dispersion!I23)),Emissions!P53*453.59/3600*Dispersion!I23,0)</f>
        <v>0</v>
      </c>
      <c r="Y53" s="23">
        <f>IF(AND(ISNUMBER(Emissions!P53),ISNUMBER(Dispersion!I24)),Emissions!P53*453.59/3600*Dispersion!I24,0)</f>
        <v>0</v>
      </c>
      <c r="Z53" s="23">
        <f>IF(AND(ISNUMBER(Emissions!Q53),ISNUMBER(Dispersion!I25)),Emissions!Q53*2000*453.59/8760/3600*Dispersion!I25,0)</f>
        <v>0</v>
      </c>
      <c r="AA53" s="23">
        <f>IF(AND(ISNUMBER(Emissions!R53),ISNUMBER(Dispersion!J23)),Emissions!R53*453.59/3600*Dispersion!J23,0)</f>
        <v>0</v>
      </c>
      <c r="AB53" s="23">
        <f>IF(AND(ISNUMBER(Emissions!R53),ISNUMBER(Dispersion!J24)),Emissions!R53*453.59/3600*Dispersion!J24,0)</f>
        <v>0</v>
      </c>
      <c r="AC53" s="23">
        <f>IF(AND(ISNUMBER(Emissions!S53),ISNUMBER(Dispersion!J25)),Emissions!S53*2000*453.59/8760/3600*Dispersion!J25,0)</f>
        <v>0</v>
      </c>
      <c r="AD53" s="23">
        <f>IF(AND(ISNUMBER(Emissions!T53),ISNUMBER(Dispersion!K23)),Emissions!T53*453.59/3600*Dispersion!K23,0)</f>
        <v>0</v>
      </c>
      <c r="AE53" s="23">
        <f>IF(AND(ISNUMBER(Emissions!T53),ISNUMBER(Dispersion!K24)),Emissions!T53*453.59/3600*Dispersion!K24,0)</f>
        <v>0</v>
      </c>
      <c r="AF53" s="23">
        <f>IF(AND(ISNUMBER(Emissions!U53),ISNUMBER(Dispersion!K25)),Emissions!U53*2000*453.59/8760/3600*Dispersion!K25,0)</f>
        <v>0</v>
      </c>
      <c r="AG53" s="23">
        <f>IF(AND(ISNUMBER(Emissions!V53),ISNUMBER(Dispersion!L23)),Emissions!V53*453.59/3600*Dispersion!L23,0)</f>
        <v>0</v>
      </c>
      <c r="AH53" s="23">
        <f>IF(AND(ISNUMBER(Emissions!V53),ISNUMBER(Dispersion!L24)),Emissions!V53*453.59/3600*Dispersion!L24,0)</f>
        <v>0</v>
      </c>
      <c r="AI53" s="23">
        <f>IF(AND(ISNUMBER(Emissions!W53),ISNUMBER(Dispersion!L25)),Emissions!W53*2000*453.59/8760/3600*Dispersion!L25,0)</f>
        <v>0</v>
      </c>
      <c r="AJ53" s="23">
        <f>IF(AND(ISNUMBER(Emissions!X53),ISNUMBER(Dispersion!M23)),Emissions!X53*453.59/3600*Dispersion!M23,0)</f>
        <v>0</v>
      </c>
      <c r="AK53" s="23">
        <f>IF(AND(ISNUMBER(Emissions!X53),ISNUMBER(Dispersion!M24)),Emissions!X53*453.59/3600*Dispersion!M24,0)</f>
        <v>0</v>
      </c>
      <c r="AL53" s="23">
        <f>IF(AND(ISNUMBER(Emissions!Y53),ISNUMBER(Dispersion!M25)),Emissions!Y53*2000*453.59/8760/3600*Dispersion!M25,0)</f>
        <v>0</v>
      </c>
      <c r="AM53" s="23">
        <f>IF(AND(ISNUMBER(Emissions!Z53),ISNUMBER(Dispersion!N23)),Emissions!Z53*453.59/3600*Dispersion!N23,0)</f>
        <v>0</v>
      </c>
      <c r="AN53" s="23">
        <f>IF(AND(ISNUMBER(Emissions!Z53),ISNUMBER(Dispersion!N24)),Emissions!Z53*453.59/3600*Dispersion!N24,0)</f>
        <v>0</v>
      </c>
      <c r="AO53" s="23">
        <f>IF(AND(ISNUMBER(Emissions!AA53),ISNUMBER(Dispersion!N25)),Emissions!AA53*2000*453.59/8760/3600*Dispersion!N25,0)</f>
        <v>0</v>
      </c>
      <c r="AP53" s="23">
        <f>IF(AND(ISNUMBER(Emissions!AB53),ISNUMBER(Dispersion!O23)),Emissions!AB53*453.59/3600*Dispersion!O23,0)</f>
        <v>0</v>
      </c>
      <c r="AQ53" s="23">
        <f>IF(AND(ISNUMBER(Emissions!AB53),ISNUMBER(Dispersion!O24)),Emissions!AB53*453.59/3600*Dispersion!O24,0)</f>
        <v>0</v>
      </c>
      <c r="AR53" s="23">
        <f>IF(AND(ISNUMBER(Emissions!AC53),ISNUMBER(Dispersion!O25)),Emissions!AC53*2000*453.59/8760/3600*Dispersion!O25,0)</f>
        <v>0</v>
      </c>
      <c r="AS53" s="23">
        <f>IF(AND(ISNUMBER(Emissions!AD53),ISNUMBER(Dispersion!P23)),Emissions!AD53*453.59/3600*Dispersion!P23,0)</f>
        <v>0</v>
      </c>
      <c r="AT53" s="23">
        <f>IF(AND(ISNUMBER(Emissions!AD53),ISNUMBER(Dispersion!P24)),Emissions!AD53*453.59/3600*Dispersion!P24,0)</f>
        <v>0</v>
      </c>
      <c r="AU53" s="23">
        <f>IF(AND(ISNUMBER(Emissions!AE53),ISNUMBER(Dispersion!P25)),Emissions!AE53*2000*453.59/8760/3600*Dispersion!P25,0)</f>
        <v>0</v>
      </c>
      <c r="AV53" s="23">
        <f>IF(AND(ISNUMBER(Emissions!AF53),ISNUMBER(Dispersion!Q23)),Emissions!AF53*453.59/3600*Dispersion!Q23,0)</f>
        <v>0</v>
      </c>
      <c r="AW53" s="23">
        <f>IF(AND(ISNUMBER(Emissions!AF53),ISNUMBER(Dispersion!Q24)),Emissions!AF53*453.59/3600*Dispersion!Q24,0)</f>
        <v>0</v>
      </c>
      <c r="AX53" s="23">
        <f>IF(AND(ISNUMBER(Emissions!AG53),ISNUMBER(Dispersion!Q25)),Emissions!AG53*2000*453.59/8760/3600*Dispersion!Q25,0)</f>
        <v>0</v>
      </c>
      <c r="AY53" s="23">
        <f>IF(AND(ISNUMBER(Emissions!AH53),ISNUMBER(Dispersion!R23)),Emissions!AH53*453.59/3600*Dispersion!R23,0)</f>
        <v>0</v>
      </c>
      <c r="AZ53" s="23">
        <f>IF(AND(ISNUMBER(Emissions!AH53),ISNUMBER(Dispersion!R24)),Emissions!AH53*453.59/3600*Dispersion!R24,0)</f>
        <v>0</v>
      </c>
      <c r="BA53" s="23">
        <f>IF(AND(ISNUMBER(Emissions!AI53),ISNUMBER(Dispersion!R25)),Emissions!AI53*2000*453.59/8760/3600*Dispersion!R25,0)</f>
        <v>0</v>
      </c>
      <c r="BB53" s="23">
        <f>IF(AND(ISNUMBER(Emissions!AJ53),ISNUMBER(Dispersion!S23)),Emissions!AJ53*453.59/3600*Dispersion!S23,0)</f>
        <v>0</v>
      </c>
      <c r="BC53" s="23">
        <f>IF(AND(ISNUMBER(Emissions!AJ53),ISNUMBER(Dispersion!S24)),Emissions!AJ53*453.59/3600*Dispersion!S24,0)</f>
        <v>0</v>
      </c>
      <c r="BD53" s="23">
        <f>IF(AND(ISNUMBER(Emissions!AK53),ISNUMBER(Dispersion!S25)),Emissions!AK53*2000*453.59/8760/3600*Dispersion!S25,0)</f>
        <v>0</v>
      </c>
      <c r="BE53" s="23">
        <f>IF(AND(ISNUMBER(Emissions!AL53),ISNUMBER(Dispersion!T23)),Emissions!AL53*453.59/3600*Dispersion!T23,0)</f>
        <v>0</v>
      </c>
      <c r="BF53" s="23">
        <f>IF(AND(ISNUMBER(Emissions!AL53),ISNUMBER(Dispersion!T24)),Emissions!AL53*453.59/3600*Dispersion!T24,0)</f>
        <v>0</v>
      </c>
      <c r="BG53" s="23">
        <f>IF(AND(ISNUMBER(Emissions!AM53),ISNUMBER(Dispersion!T25)),Emissions!AM53*2000*453.59/8760/3600*Dispersion!T25,0)</f>
        <v>0</v>
      </c>
      <c r="BH53" s="23">
        <f>IF(AND(ISNUMBER(Emissions!AN53),ISNUMBER(Dispersion!U23)),Emissions!AN53*453.59/3600*Dispersion!U23,0)</f>
        <v>0</v>
      </c>
      <c r="BI53" s="23">
        <f>IF(AND(ISNUMBER(Emissions!AN53),ISNUMBER(Dispersion!U24)),Emissions!AN53*453.59/3600*Dispersion!U24,0)</f>
        <v>0</v>
      </c>
      <c r="BJ53" s="23">
        <f>IF(AND(ISNUMBER(Emissions!AO53),ISNUMBER(Dispersion!U25)),Emissions!AO53*2000*453.59/8760/3600*Dispersion!U25,0)</f>
        <v>0</v>
      </c>
      <c r="BK53" s="23">
        <f>IF(AND(ISNUMBER(Emissions!AP53),ISNUMBER(Dispersion!V23)),Emissions!AP53*453.59/3600*Dispersion!V23,0)</f>
        <v>0</v>
      </c>
      <c r="BL53" s="23">
        <f>IF(AND(ISNUMBER(Emissions!AP53),ISNUMBER(Dispersion!V24)),Emissions!AP53*453.59/3600*Dispersion!V24,0)</f>
        <v>0</v>
      </c>
      <c r="BM53" s="23">
        <f>IF(AND(ISNUMBER(Emissions!AQ53),ISNUMBER(Dispersion!V25)),Emissions!AQ53*2000*453.59/8760/3600*Dispersion!V25,0)</f>
        <v>0</v>
      </c>
      <c r="BN53" s="23">
        <f>IF(AND(ISNUMBER(Emissions!AR53),ISNUMBER(Dispersion!W23)),Emissions!AR53*453.59/3600*Dispersion!W23,0)</f>
        <v>0</v>
      </c>
      <c r="BO53" s="23">
        <f>IF(AND(ISNUMBER(Emissions!AR53),ISNUMBER(Dispersion!W24)),Emissions!AR53*453.59/3600*Dispersion!W24,0)</f>
        <v>0</v>
      </c>
      <c r="BP53" s="23">
        <f>IF(AND(ISNUMBER(Emissions!AS53),ISNUMBER(Dispersion!W25)),Emissions!AS53*2000*453.59/8760/3600*Dispersion!W25,0)</f>
        <v>0</v>
      </c>
      <c r="BQ53" s="23">
        <f>IF(AND(ISNUMBER(Emissions!AT53),ISNUMBER(Dispersion!X23)),Emissions!AT53*453.59/3600*Dispersion!X23,0)</f>
        <v>0</v>
      </c>
      <c r="BR53" s="23">
        <f>IF(AND(ISNUMBER(Emissions!AT53),ISNUMBER(Dispersion!X24)),Emissions!AT53*453.59/3600*Dispersion!X24,0)</f>
        <v>0</v>
      </c>
      <c r="BS53" s="23">
        <f>IF(AND(ISNUMBER(Emissions!AU53),ISNUMBER(Dispersion!X25)),Emissions!AU53*2000*453.59/8760/3600*Dispersion!X25,0)</f>
        <v>0</v>
      </c>
      <c r="BT53" s="23">
        <f>IF(AND(ISNUMBER(Emissions!AV53),ISNUMBER(Dispersion!Y23)),Emissions!AV53*453.59/3600*Dispersion!Y23,0)</f>
        <v>0</v>
      </c>
      <c r="BU53" s="23">
        <f>IF(AND(ISNUMBER(Emissions!AV53),ISNUMBER(Dispersion!Y24)),Emissions!AV53*453.59/3600*Dispersion!Y24,0)</f>
        <v>0</v>
      </c>
      <c r="BV53" s="23">
        <f>IF(AND(ISNUMBER(Emissions!AW53),ISNUMBER(Dispersion!Y25)),Emissions!AW53*2000*453.59/8760/3600*Dispersion!Y25,0)</f>
        <v>0</v>
      </c>
      <c r="BW53" s="23">
        <f>IF(AND(ISNUMBER(Emissions!AX53),ISNUMBER(Dispersion!Z23)),Emissions!AX53*453.59/3600*Dispersion!Z23,0)</f>
        <v>0</v>
      </c>
      <c r="BX53" s="23">
        <f>IF(AND(ISNUMBER(Emissions!AX53),ISNUMBER(Dispersion!Z24)),Emissions!AX53*453.59/3600*Dispersion!Z24,0)</f>
        <v>0</v>
      </c>
      <c r="BY53" s="23">
        <f>IF(AND(ISNUMBER(Emissions!AY53),ISNUMBER(Dispersion!Z25)),Emissions!AY53*2000*453.59/8760/3600*Dispersion!Z25,0)</f>
        <v>0</v>
      </c>
      <c r="BZ53" s="23">
        <f>IF(AND(ISNUMBER(Emissions!AZ53),ISNUMBER(Dispersion!AA23)),Emissions!AZ53*453.59/3600*Dispersion!AA23,0)</f>
        <v>0</v>
      </c>
      <c r="CA53" s="23">
        <f>IF(AND(ISNUMBER(Emissions!AZ53),ISNUMBER(Dispersion!AA24)),Emissions!AZ53*453.59/3600*Dispersion!AA24,0)</f>
        <v>0</v>
      </c>
      <c r="CB53" s="23">
        <f>IF(AND(ISNUMBER(Emissions!BA53),ISNUMBER(Dispersion!AA25)),Emissions!BA53*2000*453.59/8760/3600*Dispersion!AA25,0)</f>
        <v>0</v>
      </c>
      <c r="CC53" s="23">
        <f>IF(AND(ISNUMBER(Emissions!BB53),ISNUMBER(Dispersion!AB23)),Emissions!BB53*453.59/3600*Dispersion!AB23,0)</f>
        <v>0</v>
      </c>
      <c r="CD53" s="23">
        <f>IF(AND(ISNUMBER(Emissions!BB53),ISNUMBER(Dispersion!AB24)),Emissions!BB53*453.59/3600*Dispersion!AB24,0)</f>
        <v>0</v>
      </c>
      <c r="CE53" s="23">
        <f>IF(AND(ISNUMBER(Emissions!BC53),ISNUMBER(Dispersion!AB25)),Emissions!BC53*2000*453.59/8760/3600*Dispersion!AB25,0)</f>
        <v>0</v>
      </c>
      <c r="CF53" s="23">
        <f>IF(AND(ISNUMBER(Emissions!BD53),ISNUMBER(Dispersion!AC23)),Emissions!BD53*453.59/3600*Dispersion!AC23,0)</f>
        <v>0</v>
      </c>
      <c r="CG53" s="23">
        <f>IF(AND(ISNUMBER(Emissions!BD53),ISNUMBER(Dispersion!AC24)),Emissions!BD53*453.59/3600*Dispersion!AC24,0)</f>
        <v>0</v>
      </c>
      <c r="CH53" s="23">
        <f>IF(AND(ISNUMBER(Emissions!BE53),ISNUMBER(Dispersion!AC25)),Emissions!BE53*2000*453.59/8760/3600*Dispersion!AC25,0)</f>
        <v>0</v>
      </c>
      <c r="CI53" s="23">
        <f>IF(AND(ISNUMBER(Emissions!BF53),ISNUMBER(Dispersion!AD23)),Emissions!BF53*453.59/3600*Dispersion!AD23,0)</f>
        <v>0</v>
      </c>
      <c r="CJ53" s="23">
        <f>IF(AND(ISNUMBER(Emissions!BF53),ISNUMBER(Dispersion!AD24)),Emissions!BF53*453.59/3600*Dispersion!AD24,0)</f>
        <v>0</v>
      </c>
      <c r="CK53" s="23">
        <f>IF(AND(ISNUMBER(Emissions!BG53),ISNUMBER(Dispersion!AD25)),Emissions!BG53*2000*453.59/8760/3600*Dispersion!AD25,0)</f>
        <v>0</v>
      </c>
      <c r="CL53" s="23">
        <f>IF(AND(ISNUMBER(Emissions!BH53),ISNUMBER(Dispersion!AE23)),Emissions!BH53*453.59/3600*Dispersion!AE23,0)</f>
        <v>0</v>
      </c>
      <c r="CM53" s="23">
        <f>IF(AND(ISNUMBER(Emissions!BH53),ISNUMBER(Dispersion!AE24)),Emissions!BH53*453.59/3600*Dispersion!AE24,0)</f>
        <v>0</v>
      </c>
      <c r="CN53" s="23">
        <f>IF(AND(ISNUMBER(Emissions!BI53),ISNUMBER(Dispersion!AE25)),Emissions!BI53*2000*453.59/8760/3600*Dispersion!AE25,0)</f>
        <v>0</v>
      </c>
      <c r="CO53" s="23">
        <f>IF(AND(ISNUMBER(Emissions!BJ53),ISNUMBER(Dispersion!AF23)),Emissions!BJ53*453.59/3600*Dispersion!AF23,0)</f>
        <v>0</v>
      </c>
      <c r="CP53" s="23">
        <f>IF(AND(ISNUMBER(Emissions!BJ53),ISNUMBER(Dispersion!AF24)),Emissions!BJ53*453.59/3600*Dispersion!AF24,0)</f>
        <v>0</v>
      </c>
      <c r="CQ53" s="23">
        <f>IF(AND(ISNUMBER(Emissions!BK53),ISNUMBER(Dispersion!AF25)),Emissions!BK53*2000*453.59/8760/3600*Dispersion!AF25,0)</f>
        <v>0</v>
      </c>
      <c r="CR53" s="23">
        <f>IF(AND(ISNUMBER(Emissions!BL53),ISNUMBER(Dispersion!AG23)),Emissions!BL53*453.59/3600*Dispersion!AG23,0)</f>
        <v>0</v>
      </c>
      <c r="CS53" s="23">
        <f>IF(AND(ISNUMBER(Emissions!BL53),ISNUMBER(Dispersion!AG24)),Emissions!BL53*453.59/3600*Dispersion!AG24,0)</f>
        <v>0</v>
      </c>
      <c r="CT53" s="23">
        <f>IF(AND(ISNUMBER(Emissions!BM53),ISNUMBER(Dispersion!AG25)),Emissions!BM53*2000*453.59/8760/3600*Dispersion!AG25,0)</f>
        <v>0</v>
      </c>
      <c r="CU53" s="23">
        <f>IF(AND(ISNUMBER(Emissions!BN53),ISNUMBER(Dispersion!AH23)),Emissions!BN53*453.59/3600*Dispersion!AH23,0)</f>
        <v>0</v>
      </c>
      <c r="CV53" s="23">
        <f>IF(AND(ISNUMBER(Emissions!BN53),ISNUMBER(Dispersion!AH24)),Emissions!BN53*453.59/3600*Dispersion!AH24,0)</f>
        <v>0</v>
      </c>
      <c r="CW53" s="23">
        <f>IF(AND(ISNUMBER(Emissions!BO53),ISNUMBER(Dispersion!AH25)),Emissions!BO53*2000*453.59/8760/3600*Dispersion!AH25,0)</f>
        <v>0</v>
      </c>
      <c r="CX53" s="23">
        <f>IF(AND(ISNUMBER(Emissions!BP53),ISNUMBER(Dispersion!AI23)),Emissions!BP53*453.59/3600*Dispersion!AI23,0)</f>
        <v>0</v>
      </c>
      <c r="CY53" s="23">
        <f>IF(AND(ISNUMBER(Emissions!BP53),ISNUMBER(Dispersion!AI24)),Emissions!BP53*453.59/3600*Dispersion!AI24,0)</f>
        <v>0</v>
      </c>
      <c r="CZ53" s="23">
        <f>IF(AND(ISNUMBER(Emissions!BQ53),ISNUMBER(Dispersion!AI25)),Emissions!BQ53*2000*453.59/8760/3600*Dispersion!AI25,0)</f>
        <v>0</v>
      </c>
      <c r="DA53" s="23">
        <f>IF(AND(ISNUMBER(Emissions!BR53),ISNUMBER(Dispersion!AJ23)),Emissions!BR53*453.59/3600*Dispersion!AJ23,0)</f>
        <v>0</v>
      </c>
      <c r="DB53" s="23">
        <f>IF(AND(ISNUMBER(Emissions!BR53),ISNUMBER(Dispersion!AJ24)),Emissions!BR53*453.59/3600*Dispersion!AJ24,0)</f>
        <v>0</v>
      </c>
      <c r="DC53" s="23">
        <f>IF(AND(ISNUMBER(Emissions!BS53),ISNUMBER(Dispersion!AJ25)),Emissions!BS53*2000*453.59/8760/3600*Dispersion!AJ25,0)</f>
        <v>0</v>
      </c>
      <c r="DD53" s="23">
        <f>IF(AND(ISNUMBER(Emissions!BT53),ISNUMBER(Dispersion!AK23)),Emissions!BT53*453.59/3600*Dispersion!AK23,0)</f>
        <v>0</v>
      </c>
      <c r="DE53" s="23">
        <f>IF(AND(ISNUMBER(Emissions!BT53),ISNUMBER(Dispersion!AK24)),Emissions!BT53*453.59/3600*Dispersion!AK24,0)</f>
        <v>0</v>
      </c>
      <c r="DF53" s="23">
        <f>IF(AND(ISNUMBER(Emissions!BU53),ISNUMBER(Dispersion!AK25)),Emissions!BU53*2000*453.59/8760/3600*Dispersion!AK25,0)</f>
        <v>0</v>
      </c>
      <c r="DG53" s="23">
        <f>IF(AND(ISNUMBER(Emissions!BV53),ISNUMBER(Dispersion!AL23)),Emissions!BV53*453.59/3600*Dispersion!AL23,0)</f>
        <v>0</v>
      </c>
      <c r="DH53" s="23">
        <f>IF(AND(ISNUMBER(Emissions!BV53),ISNUMBER(Dispersion!AL24)),Emissions!BV53*453.59/3600*Dispersion!AL24,0)</f>
        <v>0</v>
      </c>
      <c r="DI53" s="23">
        <f>IF(AND(ISNUMBER(Emissions!BW53),ISNUMBER(Dispersion!AL25)),Emissions!BW53*2000*453.59/8760/3600*Dispersion!AL25,0)</f>
        <v>0</v>
      </c>
      <c r="DJ53" s="23">
        <f>IF(AND(ISNUMBER(Emissions!BX53),ISNUMBER(Dispersion!AM23)),Emissions!BX53*453.59/3600*Dispersion!AM23,0)</f>
        <v>0</v>
      </c>
      <c r="DK53" s="23">
        <f>IF(AND(ISNUMBER(Emissions!BX53),ISNUMBER(Dispersion!AM24)),Emissions!BX53*453.59/3600*Dispersion!AM24,0)</f>
        <v>0</v>
      </c>
      <c r="DL53" s="23">
        <f>IF(AND(ISNUMBER(Emissions!BY53),ISNUMBER(Dispersion!AM25)),Emissions!BY53*2000*453.59/8760/3600*Dispersion!AM25,0)</f>
        <v>0</v>
      </c>
      <c r="DM53" s="23">
        <f>IF(AND(ISNUMBER(Emissions!BZ53),ISNUMBER(Dispersion!AN23)),Emissions!BZ53*453.59/3600*Dispersion!AN23,0)</f>
        <v>0</v>
      </c>
      <c r="DN53" s="23">
        <f>IF(AND(ISNUMBER(Emissions!BZ53),ISNUMBER(Dispersion!AN24)),Emissions!BZ53*453.59/3600*Dispersion!AN24,0)</f>
        <v>0</v>
      </c>
      <c r="DO53" s="23">
        <f>IF(AND(ISNUMBER(Emissions!CA53),ISNUMBER(Dispersion!AN25)),Emissions!CA53*2000*453.59/8760/3600*Dispersion!AN25,0)</f>
        <v>0</v>
      </c>
      <c r="DP53" s="23">
        <f>IF(AND(ISNUMBER(Emissions!CB53),ISNUMBER(Dispersion!AO23)),Emissions!CB53*453.59/3600*Dispersion!AO23,0)</f>
        <v>0</v>
      </c>
      <c r="DQ53" s="23">
        <f>IF(AND(ISNUMBER(Emissions!CB53),ISNUMBER(Dispersion!AO24)),Emissions!CB53*453.59/3600*Dispersion!AO24,0)</f>
        <v>0</v>
      </c>
      <c r="DR53" s="23">
        <f>IF(AND(ISNUMBER(Emissions!CC53),ISNUMBER(Dispersion!AO25)),Emissions!CC53*2000*453.59/8760/3600*Dispersion!AO25,0)</f>
        <v>0</v>
      </c>
      <c r="DS53" s="23">
        <f>IF(AND(ISNUMBER(Emissions!CD53),ISNUMBER(Dispersion!AP23)),Emissions!CD53*453.59/3600*Dispersion!AP23,0)</f>
        <v>0</v>
      </c>
      <c r="DT53" s="23">
        <f>IF(AND(ISNUMBER(Emissions!CD53),ISNUMBER(Dispersion!AP24)),Emissions!CD53*453.59/3600*Dispersion!AP24,0)</f>
        <v>0</v>
      </c>
      <c r="DU53" s="23">
        <f>IF(AND(ISNUMBER(Emissions!CE53),ISNUMBER(Dispersion!AP25)),Emissions!CE53*2000*453.59/8760/3600*Dispersion!AP25,0)</f>
        <v>0</v>
      </c>
      <c r="DV53" s="23">
        <f>IF(AND(ISNUMBER(Emissions!CF53),ISNUMBER(Dispersion!AQ23)),Emissions!CF53*453.59/3600*Dispersion!AQ23,0)</f>
        <v>0</v>
      </c>
      <c r="DW53" s="23">
        <f>IF(AND(ISNUMBER(Emissions!CF53),ISNUMBER(Dispersion!AQ24)),Emissions!CF53*453.59/3600*Dispersion!AQ24,0)</f>
        <v>0</v>
      </c>
      <c r="DX53" s="23">
        <f>IF(AND(ISNUMBER(Emissions!CG53),ISNUMBER(Dispersion!AQ25)),Emissions!CG53*2000*453.59/8760/3600*Dispersion!AQ25,0)</f>
        <v>0</v>
      </c>
      <c r="DY53" s="23">
        <f>IF(AND(ISNUMBER(Emissions!CH53),ISNUMBER(Dispersion!AR23)),Emissions!CH53*453.59/3600*Dispersion!AR23,0)</f>
        <v>0</v>
      </c>
      <c r="DZ53" s="23">
        <f>IF(AND(ISNUMBER(Emissions!CH53),ISNUMBER(Dispersion!AR24)),Emissions!CH53*453.59/3600*Dispersion!AR24,0)</f>
        <v>0</v>
      </c>
      <c r="EA53" s="23">
        <f>IF(AND(ISNUMBER(Emissions!CI53),ISNUMBER(Dispersion!AR25)),Emissions!CI53*2000*453.59/8760/3600*Dispersion!AR25,0)</f>
        <v>0</v>
      </c>
      <c r="EB53" s="23">
        <f>IF(AND(ISNUMBER(Emissions!CJ53),ISNUMBER(Dispersion!AS23)),Emissions!CJ53*453.59/3600*Dispersion!AS23,0)</f>
        <v>0</v>
      </c>
      <c r="EC53" s="23">
        <f>IF(AND(ISNUMBER(Emissions!CJ53),ISNUMBER(Dispersion!AS24)),Emissions!CJ53*453.59/3600*Dispersion!AS24,0)</f>
        <v>0</v>
      </c>
      <c r="ED53" s="23">
        <f>IF(AND(ISNUMBER(Emissions!CK53),ISNUMBER(Dispersion!AS25)),Emissions!CK53*2000*453.59/8760/3600*Dispersion!AS25,0)</f>
        <v>0</v>
      </c>
      <c r="EE53" s="23">
        <f>IF(AND(ISNUMBER(Emissions!CL53),ISNUMBER(Dispersion!AT23)),Emissions!CL53*453.59/3600*Dispersion!AT23,0)</f>
        <v>0</v>
      </c>
      <c r="EF53" s="23">
        <f>IF(AND(ISNUMBER(Emissions!CL53),ISNUMBER(Dispersion!AT24)),Emissions!CL53*453.59/3600*Dispersion!AT24,0)</f>
        <v>0</v>
      </c>
      <c r="EG53" s="23">
        <f>IF(AND(ISNUMBER(Emissions!CM53),ISNUMBER(Dispersion!AT25)),Emissions!CM53*2000*453.59/8760/3600*Dispersion!AT25,0)</f>
        <v>0</v>
      </c>
      <c r="EH53" s="23">
        <f>IF(AND(ISNUMBER(Emissions!CN53),ISNUMBER(Dispersion!AU23)),Emissions!CN53*453.59/3600*Dispersion!AU23,0)</f>
        <v>0</v>
      </c>
      <c r="EI53" s="23">
        <f>IF(AND(ISNUMBER(Emissions!CN53),ISNUMBER(Dispersion!AU24)),Emissions!CN53*453.59/3600*Dispersion!AU24,0)</f>
        <v>0</v>
      </c>
      <c r="EJ53" s="23">
        <f>IF(AND(ISNUMBER(Emissions!CO53),ISNUMBER(Dispersion!AU25)),Emissions!CO53*2000*453.59/8760/3600*Dispersion!AU25,0)</f>
        <v>0</v>
      </c>
      <c r="EK53" s="23">
        <f>IF(AND(ISNUMBER(Emissions!CP53),ISNUMBER(Dispersion!AV23)),Emissions!CP53*453.59/3600*Dispersion!AV23,0)</f>
        <v>0</v>
      </c>
      <c r="EL53" s="23">
        <f>IF(AND(ISNUMBER(Emissions!CP53),ISNUMBER(Dispersion!AV24)),Emissions!CP53*453.59/3600*Dispersion!AV24,0)</f>
        <v>0</v>
      </c>
      <c r="EM53" s="23">
        <f>IF(AND(ISNUMBER(Emissions!CQ53),ISNUMBER(Dispersion!AV25)),Emissions!CQ53*2000*453.59/8760/3600*Dispersion!AV25,0)</f>
        <v>0</v>
      </c>
      <c r="EN53" s="23">
        <f>IF(AND(ISNUMBER(Emissions!CR53),ISNUMBER(Dispersion!AW23)),Emissions!CR53*453.59/3600*Dispersion!AW23,0)</f>
        <v>0</v>
      </c>
      <c r="EO53" s="23">
        <f>IF(AND(ISNUMBER(Emissions!CR53),ISNUMBER(Dispersion!AW24)),Emissions!CR53*453.59/3600*Dispersion!AW24,0)</f>
        <v>0</v>
      </c>
      <c r="EP53" s="23">
        <f>IF(AND(ISNUMBER(Emissions!CS53),ISNUMBER(Dispersion!AW25)),Emissions!CS53*2000*453.59/8760/3600*Dispersion!AW25,0)</f>
        <v>0</v>
      </c>
      <c r="EQ53" s="23">
        <f>IF(AND(ISNUMBER(Emissions!CT53),ISNUMBER(Dispersion!AX23)),Emissions!CT53*453.59/3600*Dispersion!AX23,0)</f>
        <v>0</v>
      </c>
      <c r="ER53" s="23">
        <f>IF(AND(ISNUMBER(Emissions!CT53),ISNUMBER(Dispersion!AX24)),Emissions!CT53*453.59/3600*Dispersion!AX24,0)</f>
        <v>0</v>
      </c>
      <c r="ES53" s="23">
        <f>IF(AND(ISNUMBER(Emissions!CU53),ISNUMBER(Dispersion!AX25)),Emissions!CU53*2000*453.59/8760/3600*Dispersion!AX25,0)</f>
        <v>0</v>
      </c>
      <c r="ET53" s="23">
        <f>IF(AND(ISNUMBER(Emissions!CV53),ISNUMBER(Dispersion!AY23)),Emissions!CV53*453.59/3600*Dispersion!AY23,0)</f>
        <v>0</v>
      </c>
      <c r="EU53" s="23">
        <f>IF(AND(ISNUMBER(Emissions!CV53),ISNUMBER(Dispersion!AY24)),Emissions!CV53*453.59/3600*Dispersion!AY24,0)</f>
        <v>0</v>
      </c>
      <c r="EV53" s="23">
        <f>IF(AND(ISNUMBER(Emissions!CW53),ISNUMBER(Dispersion!AY25)),Emissions!CW53*2000*453.59/8760/3600*Dispersion!AY25,0)</f>
        <v>0</v>
      </c>
      <c r="EW53" s="23">
        <f>IF(AND(ISNUMBER(Emissions!CX53),ISNUMBER(Dispersion!AZ23)),Emissions!CX53*453.59/3600*Dispersion!AZ23,0)</f>
        <v>0</v>
      </c>
      <c r="EX53" s="23">
        <f>IF(AND(ISNUMBER(Emissions!CX53),ISNUMBER(Dispersion!AZ24)),Emissions!CX53*453.59/3600*Dispersion!AZ24,0)</f>
        <v>0</v>
      </c>
      <c r="EY53" s="36">
        <f>IF(AND(ISNUMBER(Emissions!CY53),ISNUMBER(Dispersion!AZ25)),Emissions!CY53*2000*453.59/8760/3600*Dispersion!AZ25,0)</f>
        <v>0</v>
      </c>
    </row>
    <row r="54" spans="1:155" x14ac:dyDescent="0.2">
      <c r="A54" s="14" t="s">
        <v>127</v>
      </c>
      <c r="B54" s="14" t="s">
        <v>449</v>
      </c>
      <c r="C54" s="33">
        <f t="shared" si="0"/>
        <v>0</v>
      </c>
      <c r="D54" s="23">
        <f t="shared" si="1"/>
        <v>0</v>
      </c>
      <c r="E54" s="36">
        <f t="shared" si="2"/>
        <v>0</v>
      </c>
      <c r="F54" s="34">
        <f>IF(AND(ISNUMBER(Emissions!D54),ISNUMBER(Dispersion!C23)),Emissions!D54*453.59/3600*Dispersion!C23,0)</f>
        <v>0</v>
      </c>
      <c r="G54" s="23">
        <f>IF(AND(ISNUMBER(Emissions!D54),ISNUMBER(Dispersion!C24)),Emissions!D54*453.59/3600*Dispersion!C24,0)</f>
        <v>0</v>
      </c>
      <c r="H54" s="23">
        <f>IF(AND(ISNUMBER(Emissions!E54),ISNUMBER(Dispersion!C25)),Emissions!E54*2000*453.59/8760/3600*Dispersion!C25,0)</f>
        <v>0</v>
      </c>
      <c r="I54" s="23">
        <f>IF(AND(ISNUMBER(Emissions!F54),ISNUMBER(Dispersion!D23)),Emissions!F54*453.59/3600*Dispersion!D23,0)</f>
        <v>0</v>
      </c>
      <c r="J54" s="23">
        <f>IF(AND(ISNUMBER(Emissions!F54),ISNUMBER(Dispersion!D24)),Emissions!F54*453.59/3600*Dispersion!D24,0)</f>
        <v>0</v>
      </c>
      <c r="K54" s="23">
        <f>IF(AND(ISNUMBER(Emissions!G54),ISNUMBER(Dispersion!D25)),Emissions!G54*2000*453.59/8760/3600*Dispersion!D25,0)</f>
        <v>0</v>
      </c>
      <c r="L54" s="23">
        <f>IF(AND(ISNUMBER(Emissions!H54),ISNUMBER(Dispersion!E23)),Emissions!H54*453.59/3600*Dispersion!E23,0)</f>
        <v>0</v>
      </c>
      <c r="M54" s="23">
        <f>IF(AND(ISNUMBER(Emissions!H54),ISNUMBER(Dispersion!E24)),Emissions!H54*453.59/3600*Dispersion!E24,0)</f>
        <v>0</v>
      </c>
      <c r="N54" s="23">
        <f>IF(AND(ISNUMBER(Emissions!I54),ISNUMBER(Dispersion!E25)),Emissions!I54*2000*453.59/8760/3600*Dispersion!E25,0)</f>
        <v>0</v>
      </c>
      <c r="O54" s="23">
        <f>IF(AND(ISNUMBER(Emissions!J54),ISNUMBER(Dispersion!F23)),Emissions!J54*453.59/3600*Dispersion!F23,0)</f>
        <v>0</v>
      </c>
      <c r="P54" s="23">
        <f>IF(AND(ISNUMBER(Emissions!J54),ISNUMBER(Dispersion!F24)),Emissions!J54*453.59/3600*Dispersion!F24,0)</f>
        <v>0</v>
      </c>
      <c r="Q54" s="23">
        <f>IF(AND(ISNUMBER(Emissions!K54),ISNUMBER(Dispersion!F25)),Emissions!K54*2000*453.59/8760/3600*Dispersion!F25,0)</f>
        <v>0</v>
      </c>
      <c r="R54" s="23">
        <f>IF(AND(ISNUMBER(Emissions!L54),ISNUMBER(Dispersion!G23)),Emissions!L54*453.59/3600*Dispersion!G23,0)</f>
        <v>0</v>
      </c>
      <c r="S54" s="23">
        <f>IF(AND(ISNUMBER(Emissions!L54),ISNUMBER(Dispersion!G24)),Emissions!L54*453.59/3600*Dispersion!G24,0)</f>
        <v>0</v>
      </c>
      <c r="T54" s="23">
        <f>IF(AND(ISNUMBER(Emissions!M54),ISNUMBER(Dispersion!G25)),Emissions!M54*2000*453.59/8760/3600*Dispersion!G25,0)</f>
        <v>0</v>
      </c>
      <c r="U54" s="23">
        <f>IF(AND(ISNUMBER(Emissions!N54),ISNUMBER(Dispersion!H23)),Emissions!N54*453.59/3600*Dispersion!H23,0)</f>
        <v>0</v>
      </c>
      <c r="V54" s="23">
        <f>IF(AND(ISNUMBER(Emissions!N54),ISNUMBER(Dispersion!H24)),Emissions!N54*453.59/3600*Dispersion!H24,0)</f>
        <v>0</v>
      </c>
      <c r="W54" s="23">
        <f>IF(AND(ISNUMBER(Emissions!O54),ISNUMBER(Dispersion!H25)),Emissions!O54*2000*453.59/8760/3600*Dispersion!H25,0)</f>
        <v>0</v>
      </c>
      <c r="X54" s="23">
        <f>IF(AND(ISNUMBER(Emissions!P54),ISNUMBER(Dispersion!I23)),Emissions!P54*453.59/3600*Dispersion!I23,0)</f>
        <v>0</v>
      </c>
      <c r="Y54" s="23">
        <f>IF(AND(ISNUMBER(Emissions!P54),ISNUMBER(Dispersion!I24)),Emissions!P54*453.59/3600*Dispersion!I24,0)</f>
        <v>0</v>
      </c>
      <c r="Z54" s="23">
        <f>IF(AND(ISNUMBER(Emissions!Q54),ISNUMBER(Dispersion!I25)),Emissions!Q54*2000*453.59/8760/3600*Dispersion!I25,0)</f>
        <v>0</v>
      </c>
      <c r="AA54" s="23">
        <f>IF(AND(ISNUMBER(Emissions!R54),ISNUMBER(Dispersion!J23)),Emissions!R54*453.59/3600*Dispersion!J23,0)</f>
        <v>0</v>
      </c>
      <c r="AB54" s="23">
        <f>IF(AND(ISNUMBER(Emissions!R54),ISNUMBER(Dispersion!J24)),Emissions!R54*453.59/3600*Dispersion!J24,0)</f>
        <v>0</v>
      </c>
      <c r="AC54" s="23">
        <f>IF(AND(ISNUMBER(Emissions!S54),ISNUMBER(Dispersion!J25)),Emissions!S54*2000*453.59/8760/3600*Dispersion!J25,0)</f>
        <v>0</v>
      </c>
      <c r="AD54" s="23">
        <f>IF(AND(ISNUMBER(Emissions!T54),ISNUMBER(Dispersion!K23)),Emissions!T54*453.59/3600*Dispersion!K23,0)</f>
        <v>0</v>
      </c>
      <c r="AE54" s="23">
        <f>IF(AND(ISNUMBER(Emissions!T54),ISNUMBER(Dispersion!K24)),Emissions!T54*453.59/3600*Dispersion!K24,0)</f>
        <v>0</v>
      </c>
      <c r="AF54" s="23">
        <f>IF(AND(ISNUMBER(Emissions!U54),ISNUMBER(Dispersion!K25)),Emissions!U54*2000*453.59/8760/3600*Dispersion!K25,0)</f>
        <v>0</v>
      </c>
      <c r="AG54" s="23">
        <f>IF(AND(ISNUMBER(Emissions!V54),ISNUMBER(Dispersion!L23)),Emissions!V54*453.59/3600*Dispersion!L23,0)</f>
        <v>0</v>
      </c>
      <c r="AH54" s="23">
        <f>IF(AND(ISNUMBER(Emissions!V54),ISNUMBER(Dispersion!L24)),Emissions!V54*453.59/3600*Dispersion!L24,0)</f>
        <v>0</v>
      </c>
      <c r="AI54" s="23">
        <f>IF(AND(ISNUMBER(Emissions!W54),ISNUMBER(Dispersion!L25)),Emissions!W54*2000*453.59/8760/3600*Dispersion!L25,0)</f>
        <v>0</v>
      </c>
      <c r="AJ54" s="23">
        <f>IF(AND(ISNUMBER(Emissions!X54),ISNUMBER(Dispersion!M23)),Emissions!X54*453.59/3600*Dispersion!M23,0)</f>
        <v>0</v>
      </c>
      <c r="AK54" s="23">
        <f>IF(AND(ISNUMBER(Emissions!X54),ISNUMBER(Dispersion!M24)),Emissions!X54*453.59/3600*Dispersion!M24,0)</f>
        <v>0</v>
      </c>
      <c r="AL54" s="23">
        <f>IF(AND(ISNUMBER(Emissions!Y54),ISNUMBER(Dispersion!M25)),Emissions!Y54*2000*453.59/8760/3600*Dispersion!M25,0)</f>
        <v>0</v>
      </c>
      <c r="AM54" s="23">
        <f>IF(AND(ISNUMBER(Emissions!Z54),ISNUMBER(Dispersion!N23)),Emissions!Z54*453.59/3600*Dispersion!N23,0)</f>
        <v>0</v>
      </c>
      <c r="AN54" s="23">
        <f>IF(AND(ISNUMBER(Emissions!Z54),ISNUMBER(Dispersion!N24)),Emissions!Z54*453.59/3600*Dispersion!N24,0)</f>
        <v>0</v>
      </c>
      <c r="AO54" s="23">
        <f>IF(AND(ISNUMBER(Emissions!AA54),ISNUMBER(Dispersion!N25)),Emissions!AA54*2000*453.59/8760/3600*Dispersion!N25,0)</f>
        <v>0</v>
      </c>
      <c r="AP54" s="23">
        <f>IF(AND(ISNUMBER(Emissions!AB54),ISNUMBER(Dispersion!O23)),Emissions!AB54*453.59/3600*Dispersion!O23,0)</f>
        <v>0</v>
      </c>
      <c r="AQ54" s="23">
        <f>IF(AND(ISNUMBER(Emissions!AB54),ISNUMBER(Dispersion!O24)),Emissions!AB54*453.59/3600*Dispersion!O24,0)</f>
        <v>0</v>
      </c>
      <c r="AR54" s="23">
        <f>IF(AND(ISNUMBER(Emissions!AC54),ISNUMBER(Dispersion!O25)),Emissions!AC54*2000*453.59/8760/3600*Dispersion!O25,0)</f>
        <v>0</v>
      </c>
      <c r="AS54" s="23">
        <f>IF(AND(ISNUMBER(Emissions!AD54),ISNUMBER(Dispersion!P23)),Emissions!AD54*453.59/3600*Dispersion!P23,0)</f>
        <v>0</v>
      </c>
      <c r="AT54" s="23">
        <f>IF(AND(ISNUMBER(Emissions!AD54),ISNUMBER(Dispersion!P24)),Emissions!AD54*453.59/3600*Dispersion!P24,0)</f>
        <v>0</v>
      </c>
      <c r="AU54" s="23">
        <f>IF(AND(ISNUMBER(Emissions!AE54),ISNUMBER(Dispersion!P25)),Emissions!AE54*2000*453.59/8760/3600*Dispersion!P25,0)</f>
        <v>0</v>
      </c>
      <c r="AV54" s="23">
        <f>IF(AND(ISNUMBER(Emissions!AF54),ISNUMBER(Dispersion!Q23)),Emissions!AF54*453.59/3600*Dispersion!Q23,0)</f>
        <v>0</v>
      </c>
      <c r="AW54" s="23">
        <f>IF(AND(ISNUMBER(Emissions!AF54),ISNUMBER(Dispersion!Q24)),Emissions!AF54*453.59/3600*Dispersion!Q24,0)</f>
        <v>0</v>
      </c>
      <c r="AX54" s="23">
        <f>IF(AND(ISNUMBER(Emissions!AG54),ISNUMBER(Dispersion!Q25)),Emissions!AG54*2000*453.59/8760/3600*Dispersion!Q25,0)</f>
        <v>0</v>
      </c>
      <c r="AY54" s="23">
        <f>IF(AND(ISNUMBER(Emissions!AH54),ISNUMBER(Dispersion!R23)),Emissions!AH54*453.59/3600*Dispersion!R23,0)</f>
        <v>0</v>
      </c>
      <c r="AZ54" s="23">
        <f>IF(AND(ISNUMBER(Emissions!AH54),ISNUMBER(Dispersion!R24)),Emissions!AH54*453.59/3600*Dispersion!R24,0)</f>
        <v>0</v>
      </c>
      <c r="BA54" s="23">
        <f>IF(AND(ISNUMBER(Emissions!AI54),ISNUMBER(Dispersion!R25)),Emissions!AI54*2000*453.59/8760/3600*Dispersion!R25,0)</f>
        <v>0</v>
      </c>
      <c r="BB54" s="23">
        <f>IF(AND(ISNUMBER(Emissions!AJ54),ISNUMBER(Dispersion!S23)),Emissions!AJ54*453.59/3600*Dispersion!S23,0)</f>
        <v>0</v>
      </c>
      <c r="BC54" s="23">
        <f>IF(AND(ISNUMBER(Emissions!AJ54),ISNUMBER(Dispersion!S24)),Emissions!AJ54*453.59/3600*Dispersion!S24,0)</f>
        <v>0</v>
      </c>
      <c r="BD54" s="23">
        <f>IF(AND(ISNUMBER(Emissions!AK54),ISNUMBER(Dispersion!S25)),Emissions!AK54*2000*453.59/8760/3600*Dispersion!S25,0)</f>
        <v>0</v>
      </c>
      <c r="BE54" s="23">
        <f>IF(AND(ISNUMBER(Emissions!AL54),ISNUMBER(Dispersion!T23)),Emissions!AL54*453.59/3600*Dispersion!T23,0)</f>
        <v>0</v>
      </c>
      <c r="BF54" s="23">
        <f>IF(AND(ISNUMBER(Emissions!AL54),ISNUMBER(Dispersion!T24)),Emissions!AL54*453.59/3600*Dispersion!T24,0)</f>
        <v>0</v>
      </c>
      <c r="BG54" s="23">
        <f>IF(AND(ISNUMBER(Emissions!AM54),ISNUMBER(Dispersion!T25)),Emissions!AM54*2000*453.59/8760/3600*Dispersion!T25,0)</f>
        <v>0</v>
      </c>
      <c r="BH54" s="23">
        <f>IF(AND(ISNUMBER(Emissions!AN54),ISNUMBER(Dispersion!U23)),Emissions!AN54*453.59/3600*Dispersion!U23,0)</f>
        <v>0</v>
      </c>
      <c r="BI54" s="23">
        <f>IF(AND(ISNUMBER(Emissions!AN54),ISNUMBER(Dispersion!U24)),Emissions!AN54*453.59/3600*Dispersion!U24,0)</f>
        <v>0</v>
      </c>
      <c r="BJ54" s="23">
        <f>IF(AND(ISNUMBER(Emissions!AO54),ISNUMBER(Dispersion!U25)),Emissions!AO54*2000*453.59/8760/3600*Dispersion!U25,0)</f>
        <v>0</v>
      </c>
      <c r="BK54" s="23">
        <f>IF(AND(ISNUMBER(Emissions!AP54),ISNUMBER(Dispersion!V23)),Emissions!AP54*453.59/3600*Dispersion!V23,0)</f>
        <v>0</v>
      </c>
      <c r="BL54" s="23">
        <f>IF(AND(ISNUMBER(Emissions!AP54),ISNUMBER(Dispersion!V24)),Emissions!AP54*453.59/3600*Dispersion!V24,0)</f>
        <v>0</v>
      </c>
      <c r="BM54" s="23">
        <f>IF(AND(ISNUMBER(Emissions!AQ54),ISNUMBER(Dispersion!V25)),Emissions!AQ54*2000*453.59/8760/3600*Dispersion!V25,0)</f>
        <v>0</v>
      </c>
      <c r="BN54" s="23">
        <f>IF(AND(ISNUMBER(Emissions!AR54),ISNUMBER(Dispersion!W23)),Emissions!AR54*453.59/3600*Dispersion!W23,0)</f>
        <v>0</v>
      </c>
      <c r="BO54" s="23">
        <f>IF(AND(ISNUMBER(Emissions!AR54),ISNUMBER(Dispersion!W24)),Emissions!AR54*453.59/3600*Dispersion!W24,0)</f>
        <v>0</v>
      </c>
      <c r="BP54" s="23">
        <f>IF(AND(ISNUMBER(Emissions!AS54),ISNUMBER(Dispersion!W25)),Emissions!AS54*2000*453.59/8760/3600*Dispersion!W25,0)</f>
        <v>0</v>
      </c>
      <c r="BQ54" s="23">
        <f>IF(AND(ISNUMBER(Emissions!AT54),ISNUMBER(Dispersion!X23)),Emissions!AT54*453.59/3600*Dispersion!X23,0)</f>
        <v>0</v>
      </c>
      <c r="BR54" s="23">
        <f>IF(AND(ISNUMBER(Emissions!AT54),ISNUMBER(Dispersion!X24)),Emissions!AT54*453.59/3600*Dispersion!X24,0)</f>
        <v>0</v>
      </c>
      <c r="BS54" s="23">
        <f>IF(AND(ISNUMBER(Emissions!AU54),ISNUMBER(Dispersion!X25)),Emissions!AU54*2000*453.59/8760/3600*Dispersion!X25,0)</f>
        <v>0</v>
      </c>
      <c r="BT54" s="23">
        <f>IF(AND(ISNUMBER(Emissions!AV54),ISNUMBER(Dispersion!Y23)),Emissions!AV54*453.59/3600*Dispersion!Y23,0)</f>
        <v>0</v>
      </c>
      <c r="BU54" s="23">
        <f>IF(AND(ISNUMBER(Emissions!AV54),ISNUMBER(Dispersion!Y24)),Emissions!AV54*453.59/3600*Dispersion!Y24,0)</f>
        <v>0</v>
      </c>
      <c r="BV54" s="23">
        <f>IF(AND(ISNUMBER(Emissions!AW54),ISNUMBER(Dispersion!Y25)),Emissions!AW54*2000*453.59/8760/3600*Dispersion!Y25,0)</f>
        <v>0</v>
      </c>
      <c r="BW54" s="23">
        <f>IF(AND(ISNUMBER(Emissions!AX54),ISNUMBER(Dispersion!Z23)),Emissions!AX54*453.59/3600*Dispersion!Z23,0)</f>
        <v>0</v>
      </c>
      <c r="BX54" s="23">
        <f>IF(AND(ISNUMBER(Emissions!AX54),ISNUMBER(Dispersion!Z24)),Emissions!AX54*453.59/3600*Dispersion!Z24,0)</f>
        <v>0</v>
      </c>
      <c r="BY54" s="23">
        <f>IF(AND(ISNUMBER(Emissions!AY54),ISNUMBER(Dispersion!Z25)),Emissions!AY54*2000*453.59/8760/3600*Dispersion!Z25,0)</f>
        <v>0</v>
      </c>
      <c r="BZ54" s="23">
        <f>IF(AND(ISNUMBER(Emissions!AZ54),ISNUMBER(Dispersion!AA23)),Emissions!AZ54*453.59/3600*Dispersion!AA23,0)</f>
        <v>0</v>
      </c>
      <c r="CA54" s="23">
        <f>IF(AND(ISNUMBER(Emissions!AZ54),ISNUMBER(Dispersion!AA24)),Emissions!AZ54*453.59/3600*Dispersion!AA24,0)</f>
        <v>0</v>
      </c>
      <c r="CB54" s="23">
        <f>IF(AND(ISNUMBER(Emissions!BA54),ISNUMBER(Dispersion!AA25)),Emissions!BA54*2000*453.59/8760/3600*Dispersion!AA25,0)</f>
        <v>0</v>
      </c>
      <c r="CC54" s="23">
        <f>IF(AND(ISNUMBER(Emissions!BB54),ISNUMBER(Dispersion!AB23)),Emissions!BB54*453.59/3600*Dispersion!AB23,0)</f>
        <v>0</v>
      </c>
      <c r="CD54" s="23">
        <f>IF(AND(ISNUMBER(Emissions!BB54),ISNUMBER(Dispersion!AB24)),Emissions!BB54*453.59/3600*Dispersion!AB24,0)</f>
        <v>0</v>
      </c>
      <c r="CE54" s="23">
        <f>IF(AND(ISNUMBER(Emissions!BC54),ISNUMBER(Dispersion!AB25)),Emissions!BC54*2000*453.59/8760/3600*Dispersion!AB25,0)</f>
        <v>0</v>
      </c>
      <c r="CF54" s="23">
        <f>IF(AND(ISNUMBER(Emissions!BD54),ISNUMBER(Dispersion!AC23)),Emissions!BD54*453.59/3600*Dispersion!AC23,0)</f>
        <v>0</v>
      </c>
      <c r="CG54" s="23">
        <f>IF(AND(ISNUMBER(Emissions!BD54),ISNUMBER(Dispersion!AC24)),Emissions!BD54*453.59/3600*Dispersion!AC24,0)</f>
        <v>0</v>
      </c>
      <c r="CH54" s="23">
        <f>IF(AND(ISNUMBER(Emissions!BE54),ISNUMBER(Dispersion!AC25)),Emissions!BE54*2000*453.59/8760/3600*Dispersion!AC25,0)</f>
        <v>0</v>
      </c>
      <c r="CI54" s="23">
        <f>IF(AND(ISNUMBER(Emissions!BF54),ISNUMBER(Dispersion!AD23)),Emissions!BF54*453.59/3600*Dispersion!AD23,0)</f>
        <v>0</v>
      </c>
      <c r="CJ54" s="23">
        <f>IF(AND(ISNUMBER(Emissions!BF54),ISNUMBER(Dispersion!AD24)),Emissions!BF54*453.59/3600*Dispersion!AD24,0)</f>
        <v>0</v>
      </c>
      <c r="CK54" s="23">
        <f>IF(AND(ISNUMBER(Emissions!BG54),ISNUMBER(Dispersion!AD25)),Emissions!BG54*2000*453.59/8760/3600*Dispersion!AD25,0)</f>
        <v>0</v>
      </c>
      <c r="CL54" s="23">
        <f>IF(AND(ISNUMBER(Emissions!BH54),ISNUMBER(Dispersion!AE23)),Emissions!BH54*453.59/3600*Dispersion!AE23,0)</f>
        <v>0</v>
      </c>
      <c r="CM54" s="23">
        <f>IF(AND(ISNUMBER(Emissions!BH54),ISNUMBER(Dispersion!AE24)),Emissions!BH54*453.59/3600*Dispersion!AE24,0)</f>
        <v>0</v>
      </c>
      <c r="CN54" s="23">
        <f>IF(AND(ISNUMBER(Emissions!BI54),ISNUMBER(Dispersion!AE25)),Emissions!BI54*2000*453.59/8760/3600*Dispersion!AE25,0)</f>
        <v>0</v>
      </c>
      <c r="CO54" s="23">
        <f>IF(AND(ISNUMBER(Emissions!BJ54),ISNUMBER(Dispersion!AF23)),Emissions!BJ54*453.59/3600*Dispersion!AF23,0)</f>
        <v>0</v>
      </c>
      <c r="CP54" s="23">
        <f>IF(AND(ISNUMBER(Emissions!BJ54),ISNUMBER(Dispersion!AF24)),Emissions!BJ54*453.59/3600*Dispersion!AF24,0)</f>
        <v>0</v>
      </c>
      <c r="CQ54" s="23">
        <f>IF(AND(ISNUMBER(Emissions!BK54),ISNUMBER(Dispersion!AF25)),Emissions!BK54*2000*453.59/8760/3600*Dispersion!AF25,0)</f>
        <v>0</v>
      </c>
      <c r="CR54" s="23">
        <f>IF(AND(ISNUMBER(Emissions!BL54),ISNUMBER(Dispersion!AG23)),Emissions!BL54*453.59/3600*Dispersion!AG23,0)</f>
        <v>0</v>
      </c>
      <c r="CS54" s="23">
        <f>IF(AND(ISNUMBER(Emissions!BL54),ISNUMBER(Dispersion!AG24)),Emissions!BL54*453.59/3600*Dispersion!AG24,0)</f>
        <v>0</v>
      </c>
      <c r="CT54" s="23">
        <f>IF(AND(ISNUMBER(Emissions!BM54),ISNUMBER(Dispersion!AG25)),Emissions!BM54*2000*453.59/8760/3600*Dispersion!AG25,0)</f>
        <v>0</v>
      </c>
      <c r="CU54" s="23">
        <f>IF(AND(ISNUMBER(Emissions!BN54),ISNUMBER(Dispersion!AH23)),Emissions!BN54*453.59/3600*Dispersion!AH23,0)</f>
        <v>0</v>
      </c>
      <c r="CV54" s="23">
        <f>IF(AND(ISNUMBER(Emissions!BN54),ISNUMBER(Dispersion!AH24)),Emissions!BN54*453.59/3600*Dispersion!AH24,0)</f>
        <v>0</v>
      </c>
      <c r="CW54" s="23">
        <f>IF(AND(ISNUMBER(Emissions!BO54),ISNUMBER(Dispersion!AH25)),Emissions!BO54*2000*453.59/8760/3600*Dispersion!AH25,0)</f>
        <v>0</v>
      </c>
      <c r="CX54" s="23">
        <f>IF(AND(ISNUMBER(Emissions!BP54),ISNUMBER(Dispersion!AI23)),Emissions!BP54*453.59/3600*Dispersion!AI23,0)</f>
        <v>0</v>
      </c>
      <c r="CY54" s="23">
        <f>IF(AND(ISNUMBER(Emissions!BP54),ISNUMBER(Dispersion!AI24)),Emissions!BP54*453.59/3600*Dispersion!AI24,0)</f>
        <v>0</v>
      </c>
      <c r="CZ54" s="23">
        <f>IF(AND(ISNUMBER(Emissions!BQ54),ISNUMBER(Dispersion!AI25)),Emissions!BQ54*2000*453.59/8760/3600*Dispersion!AI25,0)</f>
        <v>0</v>
      </c>
      <c r="DA54" s="23">
        <f>IF(AND(ISNUMBER(Emissions!BR54),ISNUMBER(Dispersion!AJ23)),Emissions!BR54*453.59/3600*Dispersion!AJ23,0)</f>
        <v>0</v>
      </c>
      <c r="DB54" s="23">
        <f>IF(AND(ISNUMBER(Emissions!BR54),ISNUMBER(Dispersion!AJ24)),Emissions!BR54*453.59/3600*Dispersion!AJ24,0)</f>
        <v>0</v>
      </c>
      <c r="DC54" s="23">
        <f>IF(AND(ISNUMBER(Emissions!BS54),ISNUMBER(Dispersion!AJ25)),Emissions!BS54*2000*453.59/8760/3600*Dispersion!AJ25,0)</f>
        <v>0</v>
      </c>
      <c r="DD54" s="23">
        <f>IF(AND(ISNUMBER(Emissions!BT54),ISNUMBER(Dispersion!AK23)),Emissions!BT54*453.59/3600*Dispersion!AK23,0)</f>
        <v>0</v>
      </c>
      <c r="DE54" s="23">
        <f>IF(AND(ISNUMBER(Emissions!BT54),ISNUMBER(Dispersion!AK24)),Emissions!BT54*453.59/3600*Dispersion!AK24,0)</f>
        <v>0</v>
      </c>
      <c r="DF54" s="23">
        <f>IF(AND(ISNUMBER(Emissions!BU54),ISNUMBER(Dispersion!AK25)),Emissions!BU54*2000*453.59/8760/3600*Dispersion!AK25,0)</f>
        <v>0</v>
      </c>
      <c r="DG54" s="23">
        <f>IF(AND(ISNUMBER(Emissions!BV54),ISNUMBER(Dispersion!AL23)),Emissions!BV54*453.59/3600*Dispersion!AL23,0)</f>
        <v>0</v>
      </c>
      <c r="DH54" s="23">
        <f>IF(AND(ISNUMBER(Emissions!BV54),ISNUMBER(Dispersion!AL24)),Emissions!BV54*453.59/3600*Dispersion!AL24,0)</f>
        <v>0</v>
      </c>
      <c r="DI54" s="23">
        <f>IF(AND(ISNUMBER(Emissions!BW54),ISNUMBER(Dispersion!AL25)),Emissions!BW54*2000*453.59/8760/3600*Dispersion!AL25,0)</f>
        <v>0</v>
      </c>
      <c r="DJ54" s="23">
        <f>IF(AND(ISNUMBER(Emissions!BX54),ISNUMBER(Dispersion!AM23)),Emissions!BX54*453.59/3600*Dispersion!AM23,0)</f>
        <v>0</v>
      </c>
      <c r="DK54" s="23">
        <f>IF(AND(ISNUMBER(Emissions!BX54),ISNUMBER(Dispersion!AM24)),Emissions!BX54*453.59/3600*Dispersion!AM24,0)</f>
        <v>0</v>
      </c>
      <c r="DL54" s="23">
        <f>IF(AND(ISNUMBER(Emissions!BY54),ISNUMBER(Dispersion!AM25)),Emissions!BY54*2000*453.59/8760/3600*Dispersion!AM25,0)</f>
        <v>0</v>
      </c>
      <c r="DM54" s="23">
        <f>IF(AND(ISNUMBER(Emissions!BZ54),ISNUMBER(Dispersion!AN23)),Emissions!BZ54*453.59/3600*Dispersion!AN23,0)</f>
        <v>0</v>
      </c>
      <c r="DN54" s="23">
        <f>IF(AND(ISNUMBER(Emissions!BZ54),ISNUMBER(Dispersion!AN24)),Emissions!BZ54*453.59/3600*Dispersion!AN24,0)</f>
        <v>0</v>
      </c>
      <c r="DO54" s="23">
        <f>IF(AND(ISNUMBER(Emissions!CA54),ISNUMBER(Dispersion!AN25)),Emissions!CA54*2000*453.59/8760/3600*Dispersion!AN25,0)</f>
        <v>0</v>
      </c>
      <c r="DP54" s="23">
        <f>IF(AND(ISNUMBER(Emissions!CB54),ISNUMBER(Dispersion!AO23)),Emissions!CB54*453.59/3600*Dispersion!AO23,0)</f>
        <v>0</v>
      </c>
      <c r="DQ54" s="23">
        <f>IF(AND(ISNUMBER(Emissions!CB54),ISNUMBER(Dispersion!AO24)),Emissions!CB54*453.59/3600*Dispersion!AO24,0)</f>
        <v>0</v>
      </c>
      <c r="DR54" s="23">
        <f>IF(AND(ISNUMBER(Emissions!CC54),ISNUMBER(Dispersion!AO25)),Emissions!CC54*2000*453.59/8760/3600*Dispersion!AO25,0)</f>
        <v>0</v>
      </c>
      <c r="DS54" s="23">
        <f>IF(AND(ISNUMBER(Emissions!CD54),ISNUMBER(Dispersion!AP23)),Emissions!CD54*453.59/3600*Dispersion!AP23,0)</f>
        <v>0</v>
      </c>
      <c r="DT54" s="23">
        <f>IF(AND(ISNUMBER(Emissions!CD54),ISNUMBER(Dispersion!AP24)),Emissions!CD54*453.59/3600*Dispersion!AP24,0)</f>
        <v>0</v>
      </c>
      <c r="DU54" s="23">
        <f>IF(AND(ISNUMBER(Emissions!CE54),ISNUMBER(Dispersion!AP25)),Emissions!CE54*2000*453.59/8760/3600*Dispersion!AP25,0)</f>
        <v>0</v>
      </c>
      <c r="DV54" s="23">
        <f>IF(AND(ISNUMBER(Emissions!CF54),ISNUMBER(Dispersion!AQ23)),Emissions!CF54*453.59/3600*Dispersion!AQ23,0)</f>
        <v>0</v>
      </c>
      <c r="DW54" s="23">
        <f>IF(AND(ISNUMBER(Emissions!CF54),ISNUMBER(Dispersion!AQ24)),Emissions!CF54*453.59/3600*Dispersion!AQ24,0)</f>
        <v>0</v>
      </c>
      <c r="DX54" s="23">
        <f>IF(AND(ISNUMBER(Emissions!CG54),ISNUMBER(Dispersion!AQ25)),Emissions!CG54*2000*453.59/8760/3600*Dispersion!AQ25,0)</f>
        <v>0</v>
      </c>
      <c r="DY54" s="23">
        <f>IF(AND(ISNUMBER(Emissions!CH54),ISNUMBER(Dispersion!AR23)),Emissions!CH54*453.59/3600*Dispersion!AR23,0)</f>
        <v>0</v>
      </c>
      <c r="DZ54" s="23">
        <f>IF(AND(ISNUMBER(Emissions!CH54),ISNUMBER(Dispersion!AR24)),Emissions!CH54*453.59/3600*Dispersion!AR24,0)</f>
        <v>0</v>
      </c>
      <c r="EA54" s="23">
        <f>IF(AND(ISNUMBER(Emissions!CI54),ISNUMBER(Dispersion!AR25)),Emissions!CI54*2000*453.59/8760/3600*Dispersion!AR25,0)</f>
        <v>0</v>
      </c>
      <c r="EB54" s="23">
        <f>IF(AND(ISNUMBER(Emissions!CJ54),ISNUMBER(Dispersion!AS23)),Emissions!CJ54*453.59/3600*Dispersion!AS23,0)</f>
        <v>0</v>
      </c>
      <c r="EC54" s="23">
        <f>IF(AND(ISNUMBER(Emissions!CJ54),ISNUMBER(Dispersion!AS24)),Emissions!CJ54*453.59/3600*Dispersion!AS24,0)</f>
        <v>0</v>
      </c>
      <c r="ED54" s="23">
        <f>IF(AND(ISNUMBER(Emissions!CK54),ISNUMBER(Dispersion!AS25)),Emissions!CK54*2000*453.59/8760/3600*Dispersion!AS25,0)</f>
        <v>0</v>
      </c>
      <c r="EE54" s="23">
        <f>IF(AND(ISNUMBER(Emissions!CL54),ISNUMBER(Dispersion!AT23)),Emissions!CL54*453.59/3600*Dispersion!AT23,0)</f>
        <v>0</v>
      </c>
      <c r="EF54" s="23">
        <f>IF(AND(ISNUMBER(Emissions!CL54),ISNUMBER(Dispersion!AT24)),Emissions!CL54*453.59/3600*Dispersion!AT24,0)</f>
        <v>0</v>
      </c>
      <c r="EG54" s="23">
        <f>IF(AND(ISNUMBER(Emissions!CM54),ISNUMBER(Dispersion!AT25)),Emissions!CM54*2000*453.59/8760/3600*Dispersion!AT25,0)</f>
        <v>0</v>
      </c>
      <c r="EH54" s="23">
        <f>IF(AND(ISNUMBER(Emissions!CN54),ISNUMBER(Dispersion!AU23)),Emissions!CN54*453.59/3600*Dispersion!AU23,0)</f>
        <v>0</v>
      </c>
      <c r="EI54" s="23">
        <f>IF(AND(ISNUMBER(Emissions!CN54),ISNUMBER(Dispersion!AU24)),Emissions!CN54*453.59/3600*Dispersion!AU24,0)</f>
        <v>0</v>
      </c>
      <c r="EJ54" s="23">
        <f>IF(AND(ISNUMBER(Emissions!CO54),ISNUMBER(Dispersion!AU25)),Emissions!CO54*2000*453.59/8760/3600*Dispersion!AU25,0)</f>
        <v>0</v>
      </c>
      <c r="EK54" s="23">
        <f>IF(AND(ISNUMBER(Emissions!CP54),ISNUMBER(Dispersion!AV23)),Emissions!CP54*453.59/3600*Dispersion!AV23,0)</f>
        <v>0</v>
      </c>
      <c r="EL54" s="23">
        <f>IF(AND(ISNUMBER(Emissions!CP54),ISNUMBER(Dispersion!AV24)),Emissions!CP54*453.59/3600*Dispersion!AV24,0)</f>
        <v>0</v>
      </c>
      <c r="EM54" s="23">
        <f>IF(AND(ISNUMBER(Emissions!CQ54),ISNUMBER(Dispersion!AV25)),Emissions!CQ54*2000*453.59/8760/3600*Dispersion!AV25,0)</f>
        <v>0</v>
      </c>
      <c r="EN54" s="23">
        <f>IF(AND(ISNUMBER(Emissions!CR54),ISNUMBER(Dispersion!AW23)),Emissions!CR54*453.59/3600*Dispersion!AW23,0)</f>
        <v>0</v>
      </c>
      <c r="EO54" s="23">
        <f>IF(AND(ISNUMBER(Emissions!CR54),ISNUMBER(Dispersion!AW24)),Emissions!CR54*453.59/3600*Dispersion!AW24,0)</f>
        <v>0</v>
      </c>
      <c r="EP54" s="23">
        <f>IF(AND(ISNUMBER(Emissions!CS54),ISNUMBER(Dispersion!AW25)),Emissions!CS54*2000*453.59/8760/3600*Dispersion!AW25,0)</f>
        <v>0</v>
      </c>
      <c r="EQ54" s="23">
        <f>IF(AND(ISNUMBER(Emissions!CT54),ISNUMBER(Dispersion!AX23)),Emissions!CT54*453.59/3600*Dispersion!AX23,0)</f>
        <v>0</v>
      </c>
      <c r="ER54" s="23">
        <f>IF(AND(ISNUMBER(Emissions!CT54),ISNUMBER(Dispersion!AX24)),Emissions!CT54*453.59/3600*Dispersion!AX24,0)</f>
        <v>0</v>
      </c>
      <c r="ES54" s="23">
        <f>IF(AND(ISNUMBER(Emissions!CU54),ISNUMBER(Dispersion!AX25)),Emissions!CU54*2000*453.59/8760/3600*Dispersion!AX25,0)</f>
        <v>0</v>
      </c>
      <c r="ET54" s="23">
        <f>IF(AND(ISNUMBER(Emissions!CV54),ISNUMBER(Dispersion!AY23)),Emissions!CV54*453.59/3600*Dispersion!AY23,0)</f>
        <v>0</v>
      </c>
      <c r="EU54" s="23">
        <f>IF(AND(ISNUMBER(Emissions!CV54),ISNUMBER(Dispersion!AY24)),Emissions!CV54*453.59/3600*Dispersion!AY24,0)</f>
        <v>0</v>
      </c>
      <c r="EV54" s="23">
        <f>IF(AND(ISNUMBER(Emissions!CW54),ISNUMBER(Dispersion!AY25)),Emissions!CW54*2000*453.59/8760/3600*Dispersion!AY25,0)</f>
        <v>0</v>
      </c>
      <c r="EW54" s="23">
        <f>IF(AND(ISNUMBER(Emissions!CX54),ISNUMBER(Dispersion!AZ23)),Emissions!CX54*453.59/3600*Dispersion!AZ23,0)</f>
        <v>0</v>
      </c>
      <c r="EX54" s="23">
        <f>IF(AND(ISNUMBER(Emissions!CX54),ISNUMBER(Dispersion!AZ24)),Emissions!CX54*453.59/3600*Dispersion!AZ24,0)</f>
        <v>0</v>
      </c>
      <c r="EY54" s="36">
        <f>IF(AND(ISNUMBER(Emissions!CY54),ISNUMBER(Dispersion!AZ25)),Emissions!CY54*2000*453.59/8760/3600*Dispersion!AZ25,0)</f>
        <v>0</v>
      </c>
    </row>
    <row r="55" spans="1:155" x14ac:dyDescent="0.2">
      <c r="A55" s="14" t="s">
        <v>450</v>
      </c>
      <c r="B55" s="14" t="s">
        <v>451</v>
      </c>
      <c r="C55" s="33">
        <f t="shared" si="0"/>
        <v>0</v>
      </c>
      <c r="D55" s="23">
        <f t="shared" si="1"/>
        <v>0</v>
      </c>
      <c r="E55" s="36">
        <f t="shared" si="2"/>
        <v>0</v>
      </c>
      <c r="F55" s="34">
        <f>IF(AND(ISNUMBER(Emissions!D55),ISNUMBER(Dispersion!C23)),Emissions!D55*453.59/3600*Dispersion!C23,0)</f>
        <v>0</v>
      </c>
      <c r="G55" s="23">
        <f>IF(AND(ISNUMBER(Emissions!D55),ISNUMBER(Dispersion!C24)),Emissions!D55*453.59/3600*Dispersion!C24,0)</f>
        <v>0</v>
      </c>
      <c r="H55" s="23">
        <f>IF(AND(ISNUMBER(Emissions!E55),ISNUMBER(Dispersion!C25)),Emissions!E55*2000*453.59/8760/3600*Dispersion!C25,0)</f>
        <v>0</v>
      </c>
      <c r="I55" s="23">
        <f>IF(AND(ISNUMBER(Emissions!F55),ISNUMBER(Dispersion!D23)),Emissions!F55*453.59/3600*Dispersion!D23,0)</f>
        <v>0</v>
      </c>
      <c r="J55" s="23">
        <f>IF(AND(ISNUMBER(Emissions!F55),ISNUMBER(Dispersion!D24)),Emissions!F55*453.59/3600*Dispersion!D24,0)</f>
        <v>0</v>
      </c>
      <c r="K55" s="23">
        <f>IF(AND(ISNUMBER(Emissions!G55),ISNUMBER(Dispersion!D25)),Emissions!G55*2000*453.59/8760/3600*Dispersion!D25,0)</f>
        <v>0</v>
      </c>
      <c r="L55" s="23">
        <f>IF(AND(ISNUMBER(Emissions!H55),ISNUMBER(Dispersion!E23)),Emissions!H55*453.59/3600*Dispersion!E23,0)</f>
        <v>0</v>
      </c>
      <c r="M55" s="23">
        <f>IF(AND(ISNUMBER(Emissions!H55),ISNUMBER(Dispersion!E24)),Emissions!H55*453.59/3600*Dispersion!E24,0)</f>
        <v>0</v>
      </c>
      <c r="N55" s="23">
        <f>IF(AND(ISNUMBER(Emissions!I55),ISNUMBER(Dispersion!E25)),Emissions!I55*2000*453.59/8760/3600*Dispersion!E25,0)</f>
        <v>0</v>
      </c>
      <c r="O55" s="23">
        <f>IF(AND(ISNUMBER(Emissions!J55),ISNUMBER(Dispersion!F23)),Emissions!J55*453.59/3600*Dispersion!F23,0)</f>
        <v>0</v>
      </c>
      <c r="P55" s="23">
        <f>IF(AND(ISNUMBER(Emissions!J55),ISNUMBER(Dispersion!F24)),Emissions!J55*453.59/3600*Dispersion!F24,0)</f>
        <v>0</v>
      </c>
      <c r="Q55" s="23">
        <f>IF(AND(ISNUMBER(Emissions!K55),ISNUMBER(Dispersion!F25)),Emissions!K55*2000*453.59/8760/3600*Dispersion!F25,0)</f>
        <v>0</v>
      </c>
      <c r="R55" s="23">
        <f>IF(AND(ISNUMBER(Emissions!L55),ISNUMBER(Dispersion!G23)),Emissions!L55*453.59/3600*Dispersion!G23,0)</f>
        <v>0</v>
      </c>
      <c r="S55" s="23">
        <f>IF(AND(ISNUMBER(Emissions!L55),ISNUMBER(Dispersion!G24)),Emissions!L55*453.59/3600*Dispersion!G24,0)</f>
        <v>0</v>
      </c>
      <c r="T55" s="23">
        <f>IF(AND(ISNUMBER(Emissions!M55),ISNUMBER(Dispersion!G25)),Emissions!M55*2000*453.59/8760/3600*Dispersion!G25,0)</f>
        <v>0</v>
      </c>
      <c r="U55" s="23">
        <f>IF(AND(ISNUMBER(Emissions!N55),ISNUMBER(Dispersion!H23)),Emissions!N55*453.59/3600*Dispersion!H23,0)</f>
        <v>0</v>
      </c>
      <c r="V55" s="23">
        <f>IF(AND(ISNUMBER(Emissions!N55),ISNUMBER(Dispersion!H24)),Emissions!N55*453.59/3600*Dispersion!H24,0)</f>
        <v>0</v>
      </c>
      <c r="W55" s="23">
        <f>IF(AND(ISNUMBER(Emissions!O55),ISNUMBER(Dispersion!H25)),Emissions!O55*2000*453.59/8760/3600*Dispersion!H25,0)</f>
        <v>0</v>
      </c>
      <c r="X55" s="23">
        <f>IF(AND(ISNUMBER(Emissions!P55),ISNUMBER(Dispersion!I23)),Emissions!P55*453.59/3600*Dispersion!I23,0)</f>
        <v>0</v>
      </c>
      <c r="Y55" s="23">
        <f>IF(AND(ISNUMBER(Emissions!P55),ISNUMBER(Dispersion!I24)),Emissions!P55*453.59/3600*Dispersion!I24,0)</f>
        <v>0</v>
      </c>
      <c r="Z55" s="23">
        <f>IF(AND(ISNUMBER(Emissions!Q55),ISNUMBER(Dispersion!I25)),Emissions!Q55*2000*453.59/8760/3600*Dispersion!I25,0)</f>
        <v>0</v>
      </c>
      <c r="AA55" s="23">
        <f>IF(AND(ISNUMBER(Emissions!R55),ISNUMBER(Dispersion!J23)),Emissions!R55*453.59/3600*Dispersion!J23,0)</f>
        <v>0</v>
      </c>
      <c r="AB55" s="23">
        <f>IF(AND(ISNUMBER(Emissions!R55),ISNUMBER(Dispersion!J24)),Emissions!R55*453.59/3600*Dispersion!J24,0)</f>
        <v>0</v>
      </c>
      <c r="AC55" s="23">
        <f>IF(AND(ISNUMBER(Emissions!S55),ISNUMBER(Dispersion!J25)),Emissions!S55*2000*453.59/8760/3600*Dispersion!J25,0)</f>
        <v>0</v>
      </c>
      <c r="AD55" s="23">
        <f>IF(AND(ISNUMBER(Emissions!T55),ISNUMBER(Dispersion!K23)),Emissions!T55*453.59/3600*Dispersion!K23,0)</f>
        <v>0</v>
      </c>
      <c r="AE55" s="23">
        <f>IF(AND(ISNUMBER(Emissions!T55),ISNUMBER(Dispersion!K24)),Emissions!T55*453.59/3600*Dispersion!K24,0)</f>
        <v>0</v>
      </c>
      <c r="AF55" s="23">
        <f>IF(AND(ISNUMBER(Emissions!U55),ISNUMBER(Dispersion!K25)),Emissions!U55*2000*453.59/8760/3600*Dispersion!K25,0)</f>
        <v>0</v>
      </c>
      <c r="AG55" s="23">
        <f>IF(AND(ISNUMBER(Emissions!V55),ISNUMBER(Dispersion!L23)),Emissions!V55*453.59/3600*Dispersion!L23,0)</f>
        <v>0</v>
      </c>
      <c r="AH55" s="23">
        <f>IF(AND(ISNUMBER(Emissions!V55),ISNUMBER(Dispersion!L24)),Emissions!V55*453.59/3600*Dispersion!L24,0)</f>
        <v>0</v>
      </c>
      <c r="AI55" s="23">
        <f>IF(AND(ISNUMBER(Emissions!W55),ISNUMBER(Dispersion!L25)),Emissions!W55*2000*453.59/8760/3600*Dispersion!L25,0)</f>
        <v>0</v>
      </c>
      <c r="AJ55" s="23">
        <f>IF(AND(ISNUMBER(Emissions!X55),ISNUMBER(Dispersion!M23)),Emissions!X55*453.59/3600*Dispersion!M23,0)</f>
        <v>0</v>
      </c>
      <c r="AK55" s="23">
        <f>IF(AND(ISNUMBER(Emissions!X55),ISNUMBER(Dispersion!M24)),Emissions!X55*453.59/3600*Dispersion!M24,0)</f>
        <v>0</v>
      </c>
      <c r="AL55" s="23">
        <f>IF(AND(ISNUMBER(Emissions!Y55),ISNUMBER(Dispersion!M25)),Emissions!Y55*2000*453.59/8760/3600*Dispersion!M25,0)</f>
        <v>0</v>
      </c>
      <c r="AM55" s="23">
        <f>IF(AND(ISNUMBER(Emissions!Z55),ISNUMBER(Dispersion!N23)),Emissions!Z55*453.59/3600*Dispersion!N23,0)</f>
        <v>0</v>
      </c>
      <c r="AN55" s="23">
        <f>IF(AND(ISNUMBER(Emissions!Z55),ISNUMBER(Dispersion!N24)),Emissions!Z55*453.59/3600*Dispersion!N24,0)</f>
        <v>0</v>
      </c>
      <c r="AO55" s="23">
        <f>IF(AND(ISNUMBER(Emissions!AA55),ISNUMBER(Dispersion!N25)),Emissions!AA55*2000*453.59/8760/3600*Dispersion!N25,0)</f>
        <v>0</v>
      </c>
      <c r="AP55" s="23">
        <f>IF(AND(ISNUMBER(Emissions!AB55),ISNUMBER(Dispersion!O23)),Emissions!AB55*453.59/3600*Dispersion!O23,0)</f>
        <v>0</v>
      </c>
      <c r="AQ55" s="23">
        <f>IF(AND(ISNUMBER(Emissions!AB55),ISNUMBER(Dispersion!O24)),Emissions!AB55*453.59/3600*Dispersion!O24,0)</f>
        <v>0</v>
      </c>
      <c r="AR55" s="23">
        <f>IF(AND(ISNUMBER(Emissions!AC55),ISNUMBER(Dispersion!O25)),Emissions!AC55*2000*453.59/8760/3600*Dispersion!O25,0)</f>
        <v>0</v>
      </c>
      <c r="AS55" s="23">
        <f>IF(AND(ISNUMBER(Emissions!AD55),ISNUMBER(Dispersion!P23)),Emissions!AD55*453.59/3600*Dispersion!P23,0)</f>
        <v>0</v>
      </c>
      <c r="AT55" s="23">
        <f>IF(AND(ISNUMBER(Emissions!AD55),ISNUMBER(Dispersion!P24)),Emissions!AD55*453.59/3600*Dispersion!P24,0)</f>
        <v>0</v>
      </c>
      <c r="AU55" s="23">
        <f>IF(AND(ISNUMBER(Emissions!AE55),ISNUMBER(Dispersion!P25)),Emissions!AE55*2000*453.59/8760/3600*Dispersion!P25,0)</f>
        <v>0</v>
      </c>
      <c r="AV55" s="23">
        <f>IF(AND(ISNUMBER(Emissions!AF55),ISNUMBER(Dispersion!Q23)),Emissions!AF55*453.59/3600*Dispersion!Q23,0)</f>
        <v>0</v>
      </c>
      <c r="AW55" s="23">
        <f>IF(AND(ISNUMBER(Emissions!AF55),ISNUMBER(Dispersion!Q24)),Emissions!AF55*453.59/3600*Dispersion!Q24,0)</f>
        <v>0</v>
      </c>
      <c r="AX55" s="23">
        <f>IF(AND(ISNUMBER(Emissions!AG55),ISNUMBER(Dispersion!Q25)),Emissions!AG55*2000*453.59/8760/3600*Dispersion!Q25,0)</f>
        <v>0</v>
      </c>
      <c r="AY55" s="23">
        <f>IF(AND(ISNUMBER(Emissions!AH55),ISNUMBER(Dispersion!R23)),Emissions!AH55*453.59/3600*Dispersion!R23,0)</f>
        <v>0</v>
      </c>
      <c r="AZ55" s="23">
        <f>IF(AND(ISNUMBER(Emissions!AH55),ISNUMBER(Dispersion!R24)),Emissions!AH55*453.59/3600*Dispersion!R24,0)</f>
        <v>0</v>
      </c>
      <c r="BA55" s="23">
        <f>IF(AND(ISNUMBER(Emissions!AI55),ISNUMBER(Dispersion!R25)),Emissions!AI55*2000*453.59/8760/3600*Dispersion!R25,0)</f>
        <v>0</v>
      </c>
      <c r="BB55" s="23">
        <f>IF(AND(ISNUMBER(Emissions!AJ55),ISNUMBER(Dispersion!S23)),Emissions!AJ55*453.59/3600*Dispersion!S23,0)</f>
        <v>0</v>
      </c>
      <c r="BC55" s="23">
        <f>IF(AND(ISNUMBER(Emissions!AJ55),ISNUMBER(Dispersion!S24)),Emissions!AJ55*453.59/3600*Dispersion!S24,0)</f>
        <v>0</v>
      </c>
      <c r="BD55" s="23">
        <f>IF(AND(ISNUMBER(Emissions!AK55),ISNUMBER(Dispersion!S25)),Emissions!AK55*2000*453.59/8760/3600*Dispersion!S25,0)</f>
        <v>0</v>
      </c>
      <c r="BE55" s="23">
        <f>IF(AND(ISNUMBER(Emissions!AL55),ISNUMBER(Dispersion!T23)),Emissions!AL55*453.59/3600*Dispersion!T23,0)</f>
        <v>0</v>
      </c>
      <c r="BF55" s="23">
        <f>IF(AND(ISNUMBER(Emissions!AL55),ISNUMBER(Dispersion!T24)),Emissions!AL55*453.59/3600*Dispersion!T24,0)</f>
        <v>0</v>
      </c>
      <c r="BG55" s="23">
        <f>IF(AND(ISNUMBER(Emissions!AM55),ISNUMBER(Dispersion!T25)),Emissions!AM55*2000*453.59/8760/3600*Dispersion!T25,0)</f>
        <v>0</v>
      </c>
      <c r="BH55" s="23">
        <f>IF(AND(ISNUMBER(Emissions!AN55),ISNUMBER(Dispersion!U23)),Emissions!AN55*453.59/3600*Dispersion!U23,0)</f>
        <v>0</v>
      </c>
      <c r="BI55" s="23">
        <f>IF(AND(ISNUMBER(Emissions!AN55),ISNUMBER(Dispersion!U24)),Emissions!AN55*453.59/3600*Dispersion!U24,0)</f>
        <v>0</v>
      </c>
      <c r="BJ55" s="23">
        <f>IF(AND(ISNUMBER(Emissions!AO55),ISNUMBER(Dispersion!U25)),Emissions!AO55*2000*453.59/8760/3600*Dispersion!U25,0)</f>
        <v>0</v>
      </c>
      <c r="BK55" s="23">
        <f>IF(AND(ISNUMBER(Emissions!AP55),ISNUMBER(Dispersion!V23)),Emissions!AP55*453.59/3600*Dispersion!V23,0)</f>
        <v>0</v>
      </c>
      <c r="BL55" s="23">
        <f>IF(AND(ISNUMBER(Emissions!AP55),ISNUMBER(Dispersion!V24)),Emissions!AP55*453.59/3600*Dispersion!V24,0)</f>
        <v>0</v>
      </c>
      <c r="BM55" s="23">
        <f>IF(AND(ISNUMBER(Emissions!AQ55),ISNUMBER(Dispersion!V25)),Emissions!AQ55*2000*453.59/8760/3600*Dispersion!V25,0)</f>
        <v>0</v>
      </c>
      <c r="BN55" s="23">
        <f>IF(AND(ISNUMBER(Emissions!AR55),ISNUMBER(Dispersion!W23)),Emissions!AR55*453.59/3600*Dispersion!W23,0)</f>
        <v>0</v>
      </c>
      <c r="BO55" s="23">
        <f>IF(AND(ISNUMBER(Emissions!AR55),ISNUMBER(Dispersion!W24)),Emissions!AR55*453.59/3600*Dispersion!W24,0)</f>
        <v>0</v>
      </c>
      <c r="BP55" s="23">
        <f>IF(AND(ISNUMBER(Emissions!AS55),ISNUMBER(Dispersion!W25)),Emissions!AS55*2000*453.59/8760/3600*Dispersion!W25,0)</f>
        <v>0</v>
      </c>
      <c r="BQ55" s="23">
        <f>IF(AND(ISNUMBER(Emissions!AT55),ISNUMBER(Dispersion!X23)),Emissions!AT55*453.59/3600*Dispersion!X23,0)</f>
        <v>0</v>
      </c>
      <c r="BR55" s="23">
        <f>IF(AND(ISNUMBER(Emissions!AT55),ISNUMBER(Dispersion!X24)),Emissions!AT55*453.59/3600*Dispersion!X24,0)</f>
        <v>0</v>
      </c>
      <c r="BS55" s="23">
        <f>IF(AND(ISNUMBER(Emissions!AU55),ISNUMBER(Dispersion!X25)),Emissions!AU55*2000*453.59/8760/3600*Dispersion!X25,0)</f>
        <v>0</v>
      </c>
      <c r="BT55" s="23">
        <f>IF(AND(ISNUMBER(Emissions!AV55),ISNUMBER(Dispersion!Y23)),Emissions!AV55*453.59/3600*Dispersion!Y23,0)</f>
        <v>0</v>
      </c>
      <c r="BU55" s="23">
        <f>IF(AND(ISNUMBER(Emissions!AV55),ISNUMBER(Dispersion!Y24)),Emissions!AV55*453.59/3600*Dispersion!Y24,0)</f>
        <v>0</v>
      </c>
      <c r="BV55" s="23">
        <f>IF(AND(ISNUMBER(Emissions!AW55),ISNUMBER(Dispersion!Y25)),Emissions!AW55*2000*453.59/8760/3600*Dispersion!Y25,0)</f>
        <v>0</v>
      </c>
      <c r="BW55" s="23">
        <f>IF(AND(ISNUMBER(Emissions!AX55),ISNUMBER(Dispersion!Z23)),Emissions!AX55*453.59/3600*Dispersion!Z23,0)</f>
        <v>0</v>
      </c>
      <c r="BX55" s="23">
        <f>IF(AND(ISNUMBER(Emissions!AX55),ISNUMBER(Dispersion!Z24)),Emissions!AX55*453.59/3600*Dispersion!Z24,0)</f>
        <v>0</v>
      </c>
      <c r="BY55" s="23">
        <f>IF(AND(ISNUMBER(Emissions!AY55),ISNUMBER(Dispersion!Z25)),Emissions!AY55*2000*453.59/8760/3600*Dispersion!Z25,0)</f>
        <v>0</v>
      </c>
      <c r="BZ55" s="23">
        <f>IF(AND(ISNUMBER(Emissions!AZ55),ISNUMBER(Dispersion!AA23)),Emissions!AZ55*453.59/3600*Dispersion!AA23,0)</f>
        <v>0</v>
      </c>
      <c r="CA55" s="23">
        <f>IF(AND(ISNUMBER(Emissions!AZ55),ISNUMBER(Dispersion!AA24)),Emissions!AZ55*453.59/3600*Dispersion!AA24,0)</f>
        <v>0</v>
      </c>
      <c r="CB55" s="23">
        <f>IF(AND(ISNUMBER(Emissions!BA55),ISNUMBER(Dispersion!AA25)),Emissions!BA55*2000*453.59/8760/3600*Dispersion!AA25,0)</f>
        <v>0</v>
      </c>
      <c r="CC55" s="23">
        <f>IF(AND(ISNUMBER(Emissions!BB55),ISNUMBER(Dispersion!AB23)),Emissions!BB55*453.59/3600*Dispersion!AB23,0)</f>
        <v>0</v>
      </c>
      <c r="CD55" s="23">
        <f>IF(AND(ISNUMBER(Emissions!BB55),ISNUMBER(Dispersion!AB24)),Emissions!BB55*453.59/3600*Dispersion!AB24,0)</f>
        <v>0</v>
      </c>
      <c r="CE55" s="23">
        <f>IF(AND(ISNUMBER(Emissions!BC55),ISNUMBER(Dispersion!AB25)),Emissions!BC55*2000*453.59/8760/3600*Dispersion!AB25,0)</f>
        <v>0</v>
      </c>
      <c r="CF55" s="23">
        <f>IF(AND(ISNUMBER(Emissions!BD55),ISNUMBER(Dispersion!AC23)),Emissions!BD55*453.59/3600*Dispersion!AC23,0)</f>
        <v>0</v>
      </c>
      <c r="CG55" s="23">
        <f>IF(AND(ISNUMBER(Emissions!BD55),ISNUMBER(Dispersion!AC24)),Emissions!BD55*453.59/3600*Dispersion!AC24,0)</f>
        <v>0</v>
      </c>
      <c r="CH55" s="23">
        <f>IF(AND(ISNUMBER(Emissions!BE55),ISNUMBER(Dispersion!AC25)),Emissions!BE55*2000*453.59/8760/3600*Dispersion!AC25,0)</f>
        <v>0</v>
      </c>
      <c r="CI55" s="23">
        <f>IF(AND(ISNUMBER(Emissions!BF55),ISNUMBER(Dispersion!AD23)),Emissions!BF55*453.59/3600*Dispersion!AD23,0)</f>
        <v>0</v>
      </c>
      <c r="CJ55" s="23">
        <f>IF(AND(ISNUMBER(Emissions!BF55),ISNUMBER(Dispersion!AD24)),Emissions!BF55*453.59/3600*Dispersion!AD24,0)</f>
        <v>0</v>
      </c>
      <c r="CK55" s="23">
        <f>IF(AND(ISNUMBER(Emissions!BG55),ISNUMBER(Dispersion!AD25)),Emissions!BG55*2000*453.59/8760/3600*Dispersion!AD25,0)</f>
        <v>0</v>
      </c>
      <c r="CL55" s="23">
        <f>IF(AND(ISNUMBER(Emissions!BH55),ISNUMBER(Dispersion!AE23)),Emissions!BH55*453.59/3600*Dispersion!AE23,0)</f>
        <v>0</v>
      </c>
      <c r="CM55" s="23">
        <f>IF(AND(ISNUMBER(Emissions!BH55),ISNUMBER(Dispersion!AE24)),Emissions!BH55*453.59/3600*Dispersion!AE24,0)</f>
        <v>0</v>
      </c>
      <c r="CN55" s="23">
        <f>IF(AND(ISNUMBER(Emissions!BI55),ISNUMBER(Dispersion!AE25)),Emissions!BI55*2000*453.59/8760/3600*Dispersion!AE25,0)</f>
        <v>0</v>
      </c>
      <c r="CO55" s="23">
        <f>IF(AND(ISNUMBER(Emissions!BJ55),ISNUMBER(Dispersion!AF23)),Emissions!BJ55*453.59/3600*Dispersion!AF23,0)</f>
        <v>0</v>
      </c>
      <c r="CP55" s="23">
        <f>IF(AND(ISNUMBER(Emissions!BJ55),ISNUMBER(Dispersion!AF24)),Emissions!BJ55*453.59/3600*Dispersion!AF24,0)</f>
        <v>0</v>
      </c>
      <c r="CQ55" s="23">
        <f>IF(AND(ISNUMBER(Emissions!BK55),ISNUMBER(Dispersion!AF25)),Emissions!BK55*2000*453.59/8760/3600*Dispersion!AF25,0)</f>
        <v>0</v>
      </c>
      <c r="CR55" s="23">
        <f>IF(AND(ISNUMBER(Emissions!BL55),ISNUMBER(Dispersion!AG23)),Emissions!BL55*453.59/3600*Dispersion!AG23,0)</f>
        <v>0</v>
      </c>
      <c r="CS55" s="23">
        <f>IF(AND(ISNUMBER(Emissions!BL55),ISNUMBER(Dispersion!AG24)),Emissions!BL55*453.59/3600*Dispersion!AG24,0)</f>
        <v>0</v>
      </c>
      <c r="CT55" s="23">
        <f>IF(AND(ISNUMBER(Emissions!BM55),ISNUMBER(Dispersion!AG25)),Emissions!BM55*2000*453.59/8760/3600*Dispersion!AG25,0)</f>
        <v>0</v>
      </c>
      <c r="CU55" s="23">
        <f>IF(AND(ISNUMBER(Emissions!BN55),ISNUMBER(Dispersion!AH23)),Emissions!BN55*453.59/3600*Dispersion!AH23,0)</f>
        <v>0</v>
      </c>
      <c r="CV55" s="23">
        <f>IF(AND(ISNUMBER(Emissions!BN55),ISNUMBER(Dispersion!AH24)),Emissions!BN55*453.59/3600*Dispersion!AH24,0)</f>
        <v>0</v>
      </c>
      <c r="CW55" s="23">
        <f>IF(AND(ISNUMBER(Emissions!BO55),ISNUMBER(Dispersion!AH25)),Emissions!BO55*2000*453.59/8760/3600*Dispersion!AH25,0)</f>
        <v>0</v>
      </c>
      <c r="CX55" s="23">
        <f>IF(AND(ISNUMBER(Emissions!BP55),ISNUMBER(Dispersion!AI23)),Emissions!BP55*453.59/3600*Dispersion!AI23,0)</f>
        <v>0</v>
      </c>
      <c r="CY55" s="23">
        <f>IF(AND(ISNUMBER(Emissions!BP55),ISNUMBER(Dispersion!AI24)),Emissions!BP55*453.59/3600*Dispersion!AI24,0)</f>
        <v>0</v>
      </c>
      <c r="CZ55" s="23">
        <f>IF(AND(ISNUMBER(Emissions!BQ55),ISNUMBER(Dispersion!AI25)),Emissions!BQ55*2000*453.59/8760/3600*Dispersion!AI25,0)</f>
        <v>0</v>
      </c>
      <c r="DA55" s="23">
        <f>IF(AND(ISNUMBER(Emissions!BR55),ISNUMBER(Dispersion!AJ23)),Emissions!BR55*453.59/3600*Dispersion!AJ23,0)</f>
        <v>0</v>
      </c>
      <c r="DB55" s="23">
        <f>IF(AND(ISNUMBER(Emissions!BR55),ISNUMBER(Dispersion!AJ24)),Emissions!BR55*453.59/3600*Dispersion!AJ24,0)</f>
        <v>0</v>
      </c>
      <c r="DC55" s="23">
        <f>IF(AND(ISNUMBER(Emissions!BS55),ISNUMBER(Dispersion!AJ25)),Emissions!BS55*2000*453.59/8760/3600*Dispersion!AJ25,0)</f>
        <v>0</v>
      </c>
      <c r="DD55" s="23">
        <f>IF(AND(ISNUMBER(Emissions!BT55),ISNUMBER(Dispersion!AK23)),Emissions!BT55*453.59/3600*Dispersion!AK23,0)</f>
        <v>0</v>
      </c>
      <c r="DE55" s="23">
        <f>IF(AND(ISNUMBER(Emissions!BT55),ISNUMBER(Dispersion!AK24)),Emissions!BT55*453.59/3600*Dispersion!AK24,0)</f>
        <v>0</v>
      </c>
      <c r="DF55" s="23">
        <f>IF(AND(ISNUMBER(Emissions!BU55),ISNUMBER(Dispersion!AK25)),Emissions!BU55*2000*453.59/8760/3600*Dispersion!AK25,0)</f>
        <v>0</v>
      </c>
      <c r="DG55" s="23">
        <f>IF(AND(ISNUMBER(Emissions!BV55),ISNUMBER(Dispersion!AL23)),Emissions!BV55*453.59/3600*Dispersion!AL23,0)</f>
        <v>0</v>
      </c>
      <c r="DH55" s="23">
        <f>IF(AND(ISNUMBER(Emissions!BV55),ISNUMBER(Dispersion!AL24)),Emissions!BV55*453.59/3600*Dispersion!AL24,0)</f>
        <v>0</v>
      </c>
      <c r="DI55" s="23">
        <f>IF(AND(ISNUMBER(Emissions!BW55),ISNUMBER(Dispersion!AL25)),Emissions!BW55*2000*453.59/8760/3600*Dispersion!AL25,0)</f>
        <v>0</v>
      </c>
      <c r="DJ55" s="23">
        <f>IF(AND(ISNUMBER(Emissions!BX55),ISNUMBER(Dispersion!AM23)),Emissions!BX55*453.59/3600*Dispersion!AM23,0)</f>
        <v>0</v>
      </c>
      <c r="DK55" s="23">
        <f>IF(AND(ISNUMBER(Emissions!BX55),ISNUMBER(Dispersion!AM24)),Emissions!BX55*453.59/3600*Dispersion!AM24,0)</f>
        <v>0</v>
      </c>
      <c r="DL55" s="23">
        <f>IF(AND(ISNUMBER(Emissions!BY55),ISNUMBER(Dispersion!AM25)),Emissions!BY55*2000*453.59/8760/3600*Dispersion!AM25,0)</f>
        <v>0</v>
      </c>
      <c r="DM55" s="23">
        <f>IF(AND(ISNUMBER(Emissions!BZ55),ISNUMBER(Dispersion!AN23)),Emissions!BZ55*453.59/3600*Dispersion!AN23,0)</f>
        <v>0</v>
      </c>
      <c r="DN55" s="23">
        <f>IF(AND(ISNUMBER(Emissions!BZ55),ISNUMBER(Dispersion!AN24)),Emissions!BZ55*453.59/3600*Dispersion!AN24,0)</f>
        <v>0</v>
      </c>
      <c r="DO55" s="23">
        <f>IF(AND(ISNUMBER(Emissions!CA55),ISNUMBER(Dispersion!AN25)),Emissions!CA55*2000*453.59/8760/3600*Dispersion!AN25,0)</f>
        <v>0</v>
      </c>
      <c r="DP55" s="23">
        <f>IF(AND(ISNUMBER(Emissions!CB55),ISNUMBER(Dispersion!AO23)),Emissions!CB55*453.59/3600*Dispersion!AO23,0)</f>
        <v>0</v>
      </c>
      <c r="DQ55" s="23">
        <f>IF(AND(ISNUMBER(Emissions!CB55),ISNUMBER(Dispersion!AO24)),Emissions!CB55*453.59/3600*Dispersion!AO24,0)</f>
        <v>0</v>
      </c>
      <c r="DR55" s="23">
        <f>IF(AND(ISNUMBER(Emissions!CC55),ISNUMBER(Dispersion!AO25)),Emissions!CC55*2000*453.59/8760/3600*Dispersion!AO25,0)</f>
        <v>0</v>
      </c>
      <c r="DS55" s="23">
        <f>IF(AND(ISNUMBER(Emissions!CD55),ISNUMBER(Dispersion!AP23)),Emissions!CD55*453.59/3600*Dispersion!AP23,0)</f>
        <v>0</v>
      </c>
      <c r="DT55" s="23">
        <f>IF(AND(ISNUMBER(Emissions!CD55),ISNUMBER(Dispersion!AP24)),Emissions!CD55*453.59/3600*Dispersion!AP24,0)</f>
        <v>0</v>
      </c>
      <c r="DU55" s="23">
        <f>IF(AND(ISNUMBER(Emissions!CE55),ISNUMBER(Dispersion!AP25)),Emissions!CE55*2000*453.59/8760/3600*Dispersion!AP25,0)</f>
        <v>0</v>
      </c>
      <c r="DV55" s="23">
        <f>IF(AND(ISNUMBER(Emissions!CF55),ISNUMBER(Dispersion!AQ23)),Emissions!CF55*453.59/3600*Dispersion!AQ23,0)</f>
        <v>0</v>
      </c>
      <c r="DW55" s="23">
        <f>IF(AND(ISNUMBER(Emissions!CF55),ISNUMBER(Dispersion!AQ24)),Emissions!CF55*453.59/3600*Dispersion!AQ24,0)</f>
        <v>0</v>
      </c>
      <c r="DX55" s="23">
        <f>IF(AND(ISNUMBER(Emissions!CG55),ISNUMBER(Dispersion!AQ25)),Emissions!CG55*2000*453.59/8760/3600*Dispersion!AQ25,0)</f>
        <v>0</v>
      </c>
      <c r="DY55" s="23">
        <f>IF(AND(ISNUMBER(Emissions!CH55),ISNUMBER(Dispersion!AR23)),Emissions!CH55*453.59/3600*Dispersion!AR23,0)</f>
        <v>0</v>
      </c>
      <c r="DZ55" s="23">
        <f>IF(AND(ISNUMBER(Emissions!CH55),ISNUMBER(Dispersion!AR24)),Emissions!CH55*453.59/3600*Dispersion!AR24,0)</f>
        <v>0</v>
      </c>
      <c r="EA55" s="23">
        <f>IF(AND(ISNUMBER(Emissions!CI55),ISNUMBER(Dispersion!AR25)),Emissions!CI55*2000*453.59/8760/3600*Dispersion!AR25,0)</f>
        <v>0</v>
      </c>
      <c r="EB55" s="23">
        <f>IF(AND(ISNUMBER(Emissions!CJ55),ISNUMBER(Dispersion!AS23)),Emissions!CJ55*453.59/3600*Dispersion!AS23,0)</f>
        <v>0</v>
      </c>
      <c r="EC55" s="23">
        <f>IF(AND(ISNUMBER(Emissions!CJ55),ISNUMBER(Dispersion!AS24)),Emissions!CJ55*453.59/3600*Dispersion!AS24,0)</f>
        <v>0</v>
      </c>
      <c r="ED55" s="23">
        <f>IF(AND(ISNUMBER(Emissions!CK55),ISNUMBER(Dispersion!AS25)),Emissions!CK55*2000*453.59/8760/3600*Dispersion!AS25,0)</f>
        <v>0</v>
      </c>
      <c r="EE55" s="23">
        <f>IF(AND(ISNUMBER(Emissions!CL55),ISNUMBER(Dispersion!AT23)),Emissions!CL55*453.59/3600*Dispersion!AT23,0)</f>
        <v>0</v>
      </c>
      <c r="EF55" s="23">
        <f>IF(AND(ISNUMBER(Emissions!CL55),ISNUMBER(Dispersion!AT24)),Emissions!CL55*453.59/3600*Dispersion!AT24,0)</f>
        <v>0</v>
      </c>
      <c r="EG55" s="23">
        <f>IF(AND(ISNUMBER(Emissions!CM55),ISNUMBER(Dispersion!AT25)),Emissions!CM55*2000*453.59/8760/3600*Dispersion!AT25,0)</f>
        <v>0</v>
      </c>
      <c r="EH55" s="23">
        <f>IF(AND(ISNUMBER(Emissions!CN55),ISNUMBER(Dispersion!AU23)),Emissions!CN55*453.59/3600*Dispersion!AU23,0)</f>
        <v>0</v>
      </c>
      <c r="EI55" s="23">
        <f>IF(AND(ISNUMBER(Emissions!CN55),ISNUMBER(Dispersion!AU24)),Emissions!CN55*453.59/3600*Dispersion!AU24,0)</f>
        <v>0</v>
      </c>
      <c r="EJ55" s="23">
        <f>IF(AND(ISNUMBER(Emissions!CO55),ISNUMBER(Dispersion!AU25)),Emissions!CO55*2000*453.59/8760/3600*Dispersion!AU25,0)</f>
        <v>0</v>
      </c>
      <c r="EK55" s="23">
        <f>IF(AND(ISNUMBER(Emissions!CP55),ISNUMBER(Dispersion!AV23)),Emissions!CP55*453.59/3600*Dispersion!AV23,0)</f>
        <v>0</v>
      </c>
      <c r="EL55" s="23">
        <f>IF(AND(ISNUMBER(Emissions!CP55),ISNUMBER(Dispersion!AV24)),Emissions!CP55*453.59/3600*Dispersion!AV24,0)</f>
        <v>0</v>
      </c>
      <c r="EM55" s="23">
        <f>IF(AND(ISNUMBER(Emissions!CQ55),ISNUMBER(Dispersion!AV25)),Emissions!CQ55*2000*453.59/8760/3600*Dispersion!AV25,0)</f>
        <v>0</v>
      </c>
      <c r="EN55" s="23">
        <f>IF(AND(ISNUMBER(Emissions!CR55),ISNUMBER(Dispersion!AW23)),Emissions!CR55*453.59/3600*Dispersion!AW23,0)</f>
        <v>0</v>
      </c>
      <c r="EO55" s="23">
        <f>IF(AND(ISNUMBER(Emissions!CR55),ISNUMBER(Dispersion!AW24)),Emissions!CR55*453.59/3600*Dispersion!AW24,0)</f>
        <v>0</v>
      </c>
      <c r="EP55" s="23">
        <f>IF(AND(ISNUMBER(Emissions!CS55),ISNUMBER(Dispersion!AW25)),Emissions!CS55*2000*453.59/8760/3600*Dispersion!AW25,0)</f>
        <v>0</v>
      </c>
      <c r="EQ55" s="23">
        <f>IF(AND(ISNUMBER(Emissions!CT55),ISNUMBER(Dispersion!AX23)),Emissions!CT55*453.59/3600*Dispersion!AX23,0)</f>
        <v>0</v>
      </c>
      <c r="ER55" s="23">
        <f>IF(AND(ISNUMBER(Emissions!CT55),ISNUMBER(Dispersion!AX24)),Emissions!CT55*453.59/3600*Dispersion!AX24,0)</f>
        <v>0</v>
      </c>
      <c r="ES55" s="23">
        <f>IF(AND(ISNUMBER(Emissions!CU55),ISNUMBER(Dispersion!AX25)),Emissions!CU55*2000*453.59/8760/3600*Dispersion!AX25,0)</f>
        <v>0</v>
      </c>
      <c r="ET55" s="23">
        <f>IF(AND(ISNUMBER(Emissions!CV55),ISNUMBER(Dispersion!AY23)),Emissions!CV55*453.59/3600*Dispersion!AY23,0)</f>
        <v>0</v>
      </c>
      <c r="EU55" s="23">
        <f>IF(AND(ISNUMBER(Emissions!CV55),ISNUMBER(Dispersion!AY24)),Emissions!CV55*453.59/3600*Dispersion!AY24,0)</f>
        <v>0</v>
      </c>
      <c r="EV55" s="23">
        <f>IF(AND(ISNUMBER(Emissions!CW55),ISNUMBER(Dispersion!AY25)),Emissions!CW55*2000*453.59/8760/3600*Dispersion!AY25,0)</f>
        <v>0</v>
      </c>
      <c r="EW55" s="23">
        <f>IF(AND(ISNUMBER(Emissions!CX55),ISNUMBER(Dispersion!AZ23)),Emissions!CX55*453.59/3600*Dispersion!AZ23,0)</f>
        <v>0</v>
      </c>
      <c r="EX55" s="23">
        <f>IF(AND(ISNUMBER(Emissions!CX55),ISNUMBER(Dispersion!AZ24)),Emissions!CX55*453.59/3600*Dispersion!AZ24,0)</f>
        <v>0</v>
      </c>
      <c r="EY55" s="36">
        <f>IF(AND(ISNUMBER(Emissions!CY55),ISNUMBER(Dispersion!AZ25)),Emissions!CY55*2000*453.59/8760/3600*Dispersion!AZ25,0)</f>
        <v>0</v>
      </c>
    </row>
    <row r="56" spans="1:155" x14ac:dyDescent="0.2">
      <c r="A56" s="14" t="s">
        <v>128</v>
      </c>
      <c r="B56" s="14" t="s">
        <v>452</v>
      </c>
      <c r="C56" s="33">
        <f t="shared" si="0"/>
        <v>0</v>
      </c>
      <c r="D56" s="23">
        <f t="shared" si="1"/>
        <v>0</v>
      </c>
      <c r="E56" s="36">
        <f t="shared" si="2"/>
        <v>0</v>
      </c>
      <c r="F56" s="34">
        <f>IF(AND(ISNUMBER(Emissions!D56),ISNUMBER(Dispersion!C23)),Emissions!D56*453.59/3600*Dispersion!C23,0)</f>
        <v>0</v>
      </c>
      <c r="G56" s="23">
        <f>IF(AND(ISNUMBER(Emissions!D56),ISNUMBER(Dispersion!C24)),Emissions!D56*453.59/3600*Dispersion!C24,0)</f>
        <v>0</v>
      </c>
      <c r="H56" s="23">
        <f>IF(AND(ISNUMBER(Emissions!E56),ISNUMBER(Dispersion!C25)),Emissions!E56*2000*453.59/8760/3600*Dispersion!C25,0)</f>
        <v>0</v>
      </c>
      <c r="I56" s="23">
        <f>IF(AND(ISNUMBER(Emissions!F56),ISNUMBER(Dispersion!D23)),Emissions!F56*453.59/3600*Dispersion!D23,0)</f>
        <v>0</v>
      </c>
      <c r="J56" s="23">
        <f>IF(AND(ISNUMBER(Emissions!F56),ISNUMBER(Dispersion!D24)),Emissions!F56*453.59/3600*Dispersion!D24,0)</f>
        <v>0</v>
      </c>
      <c r="K56" s="23">
        <f>IF(AND(ISNUMBER(Emissions!G56),ISNUMBER(Dispersion!D25)),Emissions!G56*2000*453.59/8760/3600*Dispersion!D25,0)</f>
        <v>0</v>
      </c>
      <c r="L56" s="23">
        <f>IF(AND(ISNUMBER(Emissions!H56),ISNUMBER(Dispersion!E23)),Emissions!H56*453.59/3600*Dispersion!E23,0)</f>
        <v>0</v>
      </c>
      <c r="M56" s="23">
        <f>IF(AND(ISNUMBER(Emissions!H56),ISNUMBER(Dispersion!E24)),Emissions!H56*453.59/3600*Dispersion!E24,0)</f>
        <v>0</v>
      </c>
      <c r="N56" s="23">
        <f>IF(AND(ISNUMBER(Emissions!I56),ISNUMBER(Dispersion!E25)),Emissions!I56*2000*453.59/8760/3600*Dispersion!E25,0)</f>
        <v>0</v>
      </c>
      <c r="O56" s="23">
        <f>IF(AND(ISNUMBER(Emissions!J56),ISNUMBER(Dispersion!F23)),Emissions!J56*453.59/3600*Dispersion!F23,0)</f>
        <v>0</v>
      </c>
      <c r="P56" s="23">
        <f>IF(AND(ISNUMBER(Emissions!J56),ISNUMBER(Dispersion!F24)),Emissions!J56*453.59/3600*Dispersion!F24,0)</f>
        <v>0</v>
      </c>
      <c r="Q56" s="23">
        <f>IF(AND(ISNUMBER(Emissions!K56),ISNUMBER(Dispersion!F25)),Emissions!K56*2000*453.59/8760/3600*Dispersion!F25,0)</f>
        <v>0</v>
      </c>
      <c r="R56" s="23">
        <f>IF(AND(ISNUMBER(Emissions!L56),ISNUMBER(Dispersion!G23)),Emissions!L56*453.59/3600*Dispersion!G23,0)</f>
        <v>0</v>
      </c>
      <c r="S56" s="23">
        <f>IF(AND(ISNUMBER(Emissions!L56),ISNUMBER(Dispersion!G24)),Emissions!L56*453.59/3600*Dispersion!G24,0)</f>
        <v>0</v>
      </c>
      <c r="T56" s="23">
        <f>IF(AND(ISNUMBER(Emissions!M56),ISNUMBER(Dispersion!G25)),Emissions!M56*2000*453.59/8760/3600*Dispersion!G25,0)</f>
        <v>0</v>
      </c>
      <c r="U56" s="23">
        <f>IF(AND(ISNUMBER(Emissions!N56),ISNUMBER(Dispersion!H23)),Emissions!N56*453.59/3600*Dispersion!H23,0)</f>
        <v>0</v>
      </c>
      <c r="V56" s="23">
        <f>IF(AND(ISNUMBER(Emissions!N56),ISNUMBER(Dispersion!H24)),Emissions!N56*453.59/3600*Dispersion!H24,0)</f>
        <v>0</v>
      </c>
      <c r="W56" s="23">
        <f>IF(AND(ISNUMBER(Emissions!O56),ISNUMBER(Dispersion!H25)),Emissions!O56*2000*453.59/8760/3600*Dispersion!H25,0)</f>
        <v>0</v>
      </c>
      <c r="X56" s="23">
        <f>IF(AND(ISNUMBER(Emissions!P56),ISNUMBER(Dispersion!I23)),Emissions!P56*453.59/3600*Dispersion!I23,0)</f>
        <v>0</v>
      </c>
      <c r="Y56" s="23">
        <f>IF(AND(ISNUMBER(Emissions!P56),ISNUMBER(Dispersion!I24)),Emissions!P56*453.59/3600*Dispersion!I24,0)</f>
        <v>0</v>
      </c>
      <c r="Z56" s="23">
        <f>IF(AND(ISNUMBER(Emissions!Q56),ISNUMBER(Dispersion!I25)),Emissions!Q56*2000*453.59/8760/3600*Dispersion!I25,0)</f>
        <v>0</v>
      </c>
      <c r="AA56" s="23">
        <f>IF(AND(ISNUMBER(Emissions!R56),ISNUMBER(Dispersion!J23)),Emissions!R56*453.59/3600*Dispersion!J23,0)</f>
        <v>0</v>
      </c>
      <c r="AB56" s="23">
        <f>IF(AND(ISNUMBER(Emissions!R56),ISNUMBER(Dispersion!J24)),Emissions!R56*453.59/3600*Dispersion!J24,0)</f>
        <v>0</v>
      </c>
      <c r="AC56" s="23">
        <f>IF(AND(ISNUMBER(Emissions!S56),ISNUMBER(Dispersion!J25)),Emissions!S56*2000*453.59/8760/3600*Dispersion!J25,0)</f>
        <v>0</v>
      </c>
      <c r="AD56" s="23">
        <f>IF(AND(ISNUMBER(Emissions!T56),ISNUMBER(Dispersion!K23)),Emissions!T56*453.59/3600*Dispersion!K23,0)</f>
        <v>0</v>
      </c>
      <c r="AE56" s="23">
        <f>IF(AND(ISNUMBER(Emissions!T56),ISNUMBER(Dispersion!K24)),Emissions!T56*453.59/3600*Dispersion!K24,0)</f>
        <v>0</v>
      </c>
      <c r="AF56" s="23">
        <f>IF(AND(ISNUMBER(Emissions!U56),ISNUMBER(Dispersion!K25)),Emissions!U56*2000*453.59/8760/3600*Dispersion!K25,0)</f>
        <v>0</v>
      </c>
      <c r="AG56" s="23">
        <f>IF(AND(ISNUMBER(Emissions!V56),ISNUMBER(Dispersion!L23)),Emissions!V56*453.59/3600*Dispersion!L23,0)</f>
        <v>0</v>
      </c>
      <c r="AH56" s="23">
        <f>IF(AND(ISNUMBER(Emissions!V56),ISNUMBER(Dispersion!L24)),Emissions!V56*453.59/3600*Dispersion!L24,0)</f>
        <v>0</v>
      </c>
      <c r="AI56" s="23">
        <f>IF(AND(ISNUMBER(Emissions!W56),ISNUMBER(Dispersion!L25)),Emissions!W56*2000*453.59/8760/3600*Dispersion!L25,0)</f>
        <v>0</v>
      </c>
      <c r="AJ56" s="23">
        <f>IF(AND(ISNUMBER(Emissions!X56),ISNUMBER(Dispersion!M23)),Emissions!X56*453.59/3600*Dispersion!M23,0)</f>
        <v>0</v>
      </c>
      <c r="AK56" s="23">
        <f>IF(AND(ISNUMBER(Emissions!X56),ISNUMBER(Dispersion!M24)),Emissions!X56*453.59/3600*Dispersion!M24,0)</f>
        <v>0</v>
      </c>
      <c r="AL56" s="23">
        <f>IF(AND(ISNUMBER(Emissions!Y56),ISNUMBER(Dispersion!M25)),Emissions!Y56*2000*453.59/8760/3600*Dispersion!M25,0)</f>
        <v>0</v>
      </c>
      <c r="AM56" s="23">
        <f>IF(AND(ISNUMBER(Emissions!Z56),ISNUMBER(Dispersion!N23)),Emissions!Z56*453.59/3600*Dispersion!N23,0)</f>
        <v>0</v>
      </c>
      <c r="AN56" s="23">
        <f>IF(AND(ISNUMBER(Emissions!Z56),ISNUMBER(Dispersion!N24)),Emissions!Z56*453.59/3600*Dispersion!N24,0)</f>
        <v>0</v>
      </c>
      <c r="AO56" s="23">
        <f>IF(AND(ISNUMBER(Emissions!AA56),ISNUMBER(Dispersion!N25)),Emissions!AA56*2000*453.59/8760/3600*Dispersion!N25,0)</f>
        <v>0</v>
      </c>
      <c r="AP56" s="23">
        <f>IF(AND(ISNUMBER(Emissions!AB56),ISNUMBER(Dispersion!O23)),Emissions!AB56*453.59/3600*Dispersion!O23,0)</f>
        <v>0</v>
      </c>
      <c r="AQ56" s="23">
        <f>IF(AND(ISNUMBER(Emissions!AB56),ISNUMBER(Dispersion!O24)),Emissions!AB56*453.59/3600*Dispersion!O24,0)</f>
        <v>0</v>
      </c>
      <c r="AR56" s="23">
        <f>IF(AND(ISNUMBER(Emissions!AC56),ISNUMBER(Dispersion!O25)),Emissions!AC56*2000*453.59/8760/3600*Dispersion!O25,0)</f>
        <v>0</v>
      </c>
      <c r="AS56" s="23">
        <f>IF(AND(ISNUMBER(Emissions!AD56),ISNUMBER(Dispersion!P23)),Emissions!AD56*453.59/3600*Dispersion!P23,0)</f>
        <v>0</v>
      </c>
      <c r="AT56" s="23">
        <f>IF(AND(ISNUMBER(Emissions!AD56),ISNUMBER(Dispersion!P24)),Emissions!AD56*453.59/3600*Dispersion!P24,0)</f>
        <v>0</v>
      </c>
      <c r="AU56" s="23">
        <f>IF(AND(ISNUMBER(Emissions!AE56),ISNUMBER(Dispersion!P25)),Emissions!AE56*2000*453.59/8760/3600*Dispersion!P25,0)</f>
        <v>0</v>
      </c>
      <c r="AV56" s="23">
        <f>IF(AND(ISNUMBER(Emissions!AF56),ISNUMBER(Dispersion!Q23)),Emissions!AF56*453.59/3600*Dispersion!Q23,0)</f>
        <v>0</v>
      </c>
      <c r="AW56" s="23">
        <f>IF(AND(ISNUMBER(Emissions!AF56),ISNUMBER(Dispersion!Q24)),Emissions!AF56*453.59/3600*Dispersion!Q24,0)</f>
        <v>0</v>
      </c>
      <c r="AX56" s="23">
        <f>IF(AND(ISNUMBER(Emissions!AG56),ISNUMBER(Dispersion!Q25)),Emissions!AG56*2000*453.59/8760/3600*Dispersion!Q25,0)</f>
        <v>0</v>
      </c>
      <c r="AY56" s="23">
        <f>IF(AND(ISNUMBER(Emissions!AH56),ISNUMBER(Dispersion!R23)),Emissions!AH56*453.59/3600*Dispersion!R23,0)</f>
        <v>0</v>
      </c>
      <c r="AZ56" s="23">
        <f>IF(AND(ISNUMBER(Emissions!AH56),ISNUMBER(Dispersion!R24)),Emissions!AH56*453.59/3600*Dispersion!R24,0)</f>
        <v>0</v>
      </c>
      <c r="BA56" s="23">
        <f>IF(AND(ISNUMBER(Emissions!AI56),ISNUMBER(Dispersion!R25)),Emissions!AI56*2000*453.59/8760/3600*Dispersion!R25,0)</f>
        <v>0</v>
      </c>
      <c r="BB56" s="23">
        <f>IF(AND(ISNUMBER(Emissions!AJ56),ISNUMBER(Dispersion!S23)),Emissions!AJ56*453.59/3600*Dispersion!S23,0)</f>
        <v>0</v>
      </c>
      <c r="BC56" s="23">
        <f>IF(AND(ISNUMBER(Emissions!AJ56),ISNUMBER(Dispersion!S24)),Emissions!AJ56*453.59/3600*Dispersion!S24,0)</f>
        <v>0</v>
      </c>
      <c r="BD56" s="23">
        <f>IF(AND(ISNUMBER(Emissions!AK56),ISNUMBER(Dispersion!S25)),Emissions!AK56*2000*453.59/8760/3600*Dispersion!S25,0)</f>
        <v>0</v>
      </c>
      <c r="BE56" s="23">
        <f>IF(AND(ISNUMBER(Emissions!AL56),ISNUMBER(Dispersion!T23)),Emissions!AL56*453.59/3600*Dispersion!T23,0)</f>
        <v>0</v>
      </c>
      <c r="BF56" s="23">
        <f>IF(AND(ISNUMBER(Emissions!AL56),ISNUMBER(Dispersion!T24)),Emissions!AL56*453.59/3600*Dispersion!T24,0)</f>
        <v>0</v>
      </c>
      <c r="BG56" s="23">
        <f>IF(AND(ISNUMBER(Emissions!AM56),ISNUMBER(Dispersion!T25)),Emissions!AM56*2000*453.59/8760/3600*Dispersion!T25,0)</f>
        <v>0</v>
      </c>
      <c r="BH56" s="23">
        <f>IF(AND(ISNUMBER(Emissions!AN56),ISNUMBER(Dispersion!U23)),Emissions!AN56*453.59/3600*Dispersion!U23,0)</f>
        <v>0</v>
      </c>
      <c r="BI56" s="23">
        <f>IF(AND(ISNUMBER(Emissions!AN56),ISNUMBER(Dispersion!U24)),Emissions!AN56*453.59/3600*Dispersion!U24,0)</f>
        <v>0</v>
      </c>
      <c r="BJ56" s="23">
        <f>IF(AND(ISNUMBER(Emissions!AO56),ISNUMBER(Dispersion!U25)),Emissions!AO56*2000*453.59/8760/3600*Dispersion!U25,0)</f>
        <v>0</v>
      </c>
      <c r="BK56" s="23">
        <f>IF(AND(ISNUMBER(Emissions!AP56),ISNUMBER(Dispersion!V23)),Emissions!AP56*453.59/3600*Dispersion!V23,0)</f>
        <v>0</v>
      </c>
      <c r="BL56" s="23">
        <f>IF(AND(ISNUMBER(Emissions!AP56),ISNUMBER(Dispersion!V24)),Emissions!AP56*453.59/3600*Dispersion!V24,0)</f>
        <v>0</v>
      </c>
      <c r="BM56" s="23">
        <f>IF(AND(ISNUMBER(Emissions!AQ56),ISNUMBER(Dispersion!V25)),Emissions!AQ56*2000*453.59/8760/3600*Dispersion!V25,0)</f>
        <v>0</v>
      </c>
      <c r="BN56" s="23">
        <f>IF(AND(ISNUMBER(Emissions!AR56),ISNUMBER(Dispersion!W23)),Emissions!AR56*453.59/3600*Dispersion!W23,0)</f>
        <v>0</v>
      </c>
      <c r="BO56" s="23">
        <f>IF(AND(ISNUMBER(Emissions!AR56),ISNUMBER(Dispersion!W24)),Emissions!AR56*453.59/3600*Dispersion!W24,0)</f>
        <v>0</v>
      </c>
      <c r="BP56" s="23">
        <f>IF(AND(ISNUMBER(Emissions!AS56),ISNUMBER(Dispersion!W25)),Emissions!AS56*2000*453.59/8760/3600*Dispersion!W25,0)</f>
        <v>0</v>
      </c>
      <c r="BQ56" s="23">
        <f>IF(AND(ISNUMBER(Emissions!AT56),ISNUMBER(Dispersion!X23)),Emissions!AT56*453.59/3600*Dispersion!X23,0)</f>
        <v>0</v>
      </c>
      <c r="BR56" s="23">
        <f>IF(AND(ISNUMBER(Emissions!AT56),ISNUMBER(Dispersion!X24)),Emissions!AT56*453.59/3600*Dispersion!X24,0)</f>
        <v>0</v>
      </c>
      <c r="BS56" s="23">
        <f>IF(AND(ISNUMBER(Emissions!AU56),ISNUMBER(Dispersion!X25)),Emissions!AU56*2000*453.59/8760/3600*Dispersion!X25,0)</f>
        <v>0</v>
      </c>
      <c r="BT56" s="23">
        <f>IF(AND(ISNUMBER(Emissions!AV56),ISNUMBER(Dispersion!Y23)),Emissions!AV56*453.59/3600*Dispersion!Y23,0)</f>
        <v>0</v>
      </c>
      <c r="BU56" s="23">
        <f>IF(AND(ISNUMBER(Emissions!AV56),ISNUMBER(Dispersion!Y24)),Emissions!AV56*453.59/3600*Dispersion!Y24,0)</f>
        <v>0</v>
      </c>
      <c r="BV56" s="23">
        <f>IF(AND(ISNUMBER(Emissions!AW56),ISNUMBER(Dispersion!Y25)),Emissions!AW56*2000*453.59/8760/3600*Dispersion!Y25,0)</f>
        <v>0</v>
      </c>
      <c r="BW56" s="23">
        <f>IF(AND(ISNUMBER(Emissions!AX56),ISNUMBER(Dispersion!Z23)),Emissions!AX56*453.59/3600*Dispersion!Z23,0)</f>
        <v>0</v>
      </c>
      <c r="BX56" s="23">
        <f>IF(AND(ISNUMBER(Emissions!AX56),ISNUMBER(Dispersion!Z24)),Emissions!AX56*453.59/3600*Dispersion!Z24,0)</f>
        <v>0</v>
      </c>
      <c r="BY56" s="23">
        <f>IF(AND(ISNUMBER(Emissions!AY56),ISNUMBER(Dispersion!Z25)),Emissions!AY56*2000*453.59/8760/3600*Dispersion!Z25,0)</f>
        <v>0</v>
      </c>
      <c r="BZ56" s="23">
        <f>IF(AND(ISNUMBER(Emissions!AZ56),ISNUMBER(Dispersion!AA23)),Emissions!AZ56*453.59/3600*Dispersion!AA23,0)</f>
        <v>0</v>
      </c>
      <c r="CA56" s="23">
        <f>IF(AND(ISNUMBER(Emissions!AZ56),ISNUMBER(Dispersion!AA24)),Emissions!AZ56*453.59/3600*Dispersion!AA24,0)</f>
        <v>0</v>
      </c>
      <c r="CB56" s="23">
        <f>IF(AND(ISNUMBER(Emissions!BA56),ISNUMBER(Dispersion!AA25)),Emissions!BA56*2000*453.59/8760/3600*Dispersion!AA25,0)</f>
        <v>0</v>
      </c>
      <c r="CC56" s="23">
        <f>IF(AND(ISNUMBER(Emissions!BB56),ISNUMBER(Dispersion!AB23)),Emissions!BB56*453.59/3600*Dispersion!AB23,0)</f>
        <v>0</v>
      </c>
      <c r="CD56" s="23">
        <f>IF(AND(ISNUMBER(Emissions!BB56),ISNUMBER(Dispersion!AB24)),Emissions!BB56*453.59/3600*Dispersion!AB24,0)</f>
        <v>0</v>
      </c>
      <c r="CE56" s="23">
        <f>IF(AND(ISNUMBER(Emissions!BC56),ISNUMBER(Dispersion!AB25)),Emissions!BC56*2000*453.59/8760/3600*Dispersion!AB25,0)</f>
        <v>0</v>
      </c>
      <c r="CF56" s="23">
        <f>IF(AND(ISNUMBER(Emissions!BD56),ISNUMBER(Dispersion!AC23)),Emissions!BD56*453.59/3600*Dispersion!AC23,0)</f>
        <v>0</v>
      </c>
      <c r="CG56" s="23">
        <f>IF(AND(ISNUMBER(Emissions!BD56),ISNUMBER(Dispersion!AC24)),Emissions!BD56*453.59/3600*Dispersion!AC24,0)</f>
        <v>0</v>
      </c>
      <c r="CH56" s="23">
        <f>IF(AND(ISNUMBER(Emissions!BE56),ISNUMBER(Dispersion!AC25)),Emissions!BE56*2000*453.59/8760/3600*Dispersion!AC25,0)</f>
        <v>0</v>
      </c>
      <c r="CI56" s="23">
        <f>IF(AND(ISNUMBER(Emissions!BF56),ISNUMBER(Dispersion!AD23)),Emissions!BF56*453.59/3600*Dispersion!AD23,0)</f>
        <v>0</v>
      </c>
      <c r="CJ56" s="23">
        <f>IF(AND(ISNUMBER(Emissions!BF56),ISNUMBER(Dispersion!AD24)),Emissions!BF56*453.59/3600*Dispersion!AD24,0)</f>
        <v>0</v>
      </c>
      <c r="CK56" s="23">
        <f>IF(AND(ISNUMBER(Emissions!BG56),ISNUMBER(Dispersion!AD25)),Emissions!BG56*2000*453.59/8760/3600*Dispersion!AD25,0)</f>
        <v>0</v>
      </c>
      <c r="CL56" s="23">
        <f>IF(AND(ISNUMBER(Emissions!BH56),ISNUMBER(Dispersion!AE23)),Emissions!BH56*453.59/3600*Dispersion!AE23,0)</f>
        <v>0</v>
      </c>
      <c r="CM56" s="23">
        <f>IF(AND(ISNUMBER(Emissions!BH56),ISNUMBER(Dispersion!AE24)),Emissions!BH56*453.59/3600*Dispersion!AE24,0)</f>
        <v>0</v>
      </c>
      <c r="CN56" s="23">
        <f>IF(AND(ISNUMBER(Emissions!BI56),ISNUMBER(Dispersion!AE25)),Emissions!BI56*2000*453.59/8760/3600*Dispersion!AE25,0)</f>
        <v>0</v>
      </c>
      <c r="CO56" s="23">
        <f>IF(AND(ISNUMBER(Emissions!BJ56),ISNUMBER(Dispersion!AF23)),Emissions!BJ56*453.59/3600*Dispersion!AF23,0)</f>
        <v>0</v>
      </c>
      <c r="CP56" s="23">
        <f>IF(AND(ISNUMBER(Emissions!BJ56),ISNUMBER(Dispersion!AF24)),Emissions!BJ56*453.59/3600*Dispersion!AF24,0)</f>
        <v>0</v>
      </c>
      <c r="CQ56" s="23">
        <f>IF(AND(ISNUMBER(Emissions!BK56),ISNUMBER(Dispersion!AF25)),Emissions!BK56*2000*453.59/8760/3600*Dispersion!AF25,0)</f>
        <v>0</v>
      </c>
      <c r="CR56" s="23">
        <f>IF(AND(ISNUMBER(Emissions!BL56),ISNUMBER(Dispersion!AG23)),Emissions!BL56*453.59/3600*Dispersion!AG23,0)</f>
        <v>0</v>
      </c>
      <c r="CS56" s="23">
        <f>IF(AND(ISNUMBER(Emissions!BL56),ISNUMBER(Dispersion!AG24)),Emissions!BL56*453.59/3600*Dispersion!AG24,0)</f>
        <v>0</v>
      </c>
      <c r="CT56" s="23">
        <f>IF(AND(ISNUMBER(Emissions!BM56),ISNUMBER(Dispersion!AG25)),Emissions!BM56*2000*453.59/8760/3600*Dispersion!AG25,0)</f>
        <v>0</v>
      </c>
      <c r="CU56" s="23">
        <f>IF(AND(ISNUMBER(Emissions!BN56),ISNUMBER(Dispersion!AH23)),Emissions!BN56*453.59/3600*Dispersion!AH23,0)</f>
        <v>0</v>
      </c>
      <c r="CV56" s="23">
        <f>IF(AND(ISNUMBER(Emissions!BN56),ISNUMBER(Dispersion!AH24)),Emissions!BN56*453.59/3600*Dispersion!AH24,0)</f>
        <v>0</v>
      </c>
      <c r="CW56" s="23">
        <f>IF(AND(ISNUMBER(Emissions!BO56),ISNUMBER(Dispersion!AH25)),Emissions!BO56*2000*453.59/8760/3600*Dispersion!AH25,0)</f>
        <v>0</v>
      </c>
      <c r="CX56" s="23">
        <f>IF(AND(ISNUMBER(Emissions!BP56),ISNUMBER(Dispersion!AI23)),Emissions!BP56*453.59/3600*Dispersion!AI23,0)</f>
        <v>0</v>
      </c>
      <c r="CY56" s="23">
        <f>IF(AND(ISNUMBER(Emissions!BP56),ISNUMBER(Dispersion!AI24)),Emissions!BP56*453.59/3600*Dispersion!AI24,0)</f>
        <v>0</v>
      </c>
      <c r="CZ56" s="23">
        <f>IF(AND(ISNUMBER(Emissions!BQ56),ISNUMBER(Dispersion!AI25)),Emissions!BQ56*2000*453.59/8760/3600*Dispersion!AI25,0)</f>
        <v>0</v>
      </c>
      <c r="DA56" s="23">
        <f>IF(AND(ISNUMBER(Emissions!BR56),ISNUMBER(Dispersion!AJ23)),Emissions!BR56*453.59/3600*Dispersion!AJ23,0)</f>
        <v>0</v>
      </c>
      <c r="DB56" s="23">
        <f>IF(AND(ISNUMBER(Emissions!BR56),ISNUMBER(Dispersion!AJ24)),Emissions!BR56*453.59/3600*Dispersion!AJ24,0)</f>
        <v>0</v>
      </c>
      <c r="DC56" s="23">
        <f>IF(AND(ISNUMBER(Emissions!BS56),ISNUMBER(Dispersion!AJ25)),Emissions!BS56*2000*453.59/8760/3600*Dispersion!AJ25,0)</f>
        <v>0</v>
      </c>
      <c r="DD56" s="23">
        <f>IF(AND(ISNUMBER(Emissions!BT56),ISNUMBER(Dispersion!AK23)),Emissions!BT56*453.59/3600*Dispersion!AK23,0)</f>
        <v>0</v>
      </c>
      <c r="DE56" s="23">
        <f>IF(AND(ISNUMBER(Emissions!BT56),ISNUMBER(Dispersion!AK24)),Emissions!BT56*453.59/3600*Dispersion!AK24,0)</f>
        <v>0</v>
      </c>
      <c r="DF56" s="23">
        <f>IF(AND(ISNUMBER(Emissions!BU56),ISNUMBER(Dispersion!AK25)),Emissions!BU56*2000*453.59/8760/3600*Dispersion!AK25,0)</f>
        <v>0</v>
      </c>
      <c r="DG56" s="23">
        <f>IF(AND(ISNUMBER(Emissions!BV56),ISNUMBER(Dispersion!AL23)),Emissions!BV56*453.59/3600*Dispersion!AL23,0)</f>
        <v>0</v>
      </c>
      <c r="DH56" s="23">
        <f>IF(AND(ISNUMBER(Emissions!BV56),ISNUMBER(Dispersion!AL24)),Emissions!BV56*453.59/3600*Dispersion!AL24,0)</f>
        <v>0</v>
      </c>
      <c r="DI56" s="23">
        <f>IF(AND(ISNUMBER(Emissions!BW56),ISNUMBER(Dispersion!AL25)),Emissions!BW56*2000*453.59/8760/3600*Dispersion!AL25,0)</f>
        <v>0</v>
      </c>
      <c r="DJ56" s="23">
        <f>IF(AND(ISNUMBER(Emissions!BX56),ISNUMBER(Dispersion!AM23)),Emissions!BX56*453.59/3600*Dispersion!AM23,0)</f>
        <v>0</v>
      </c>
      <c r="DK56" s="23">
        <f>IF(AND(ISNUMBER(Emissions!BX56),ISNUMBER(Dispersion!AM24)),Emissions!BX56*453.59/3600*Dispersion!AM24,0)</f>
        <v>0</v>
      </c>
      <c r="DL56" s="23">
        <f>IF(AND(ISNUMBER(Emissions!BY56),ISNUMBER(Dispersion!AM25)),Emissions!BY56*2000*453.59/8760/3600*Dispersion!AM25,0)</f>
        <v>0</v>
      </c>
      <c r="DM56" s="23">
        <f>IF(AND(ISNUMBER(Emissions!BZ56),ISNUMBER(Dispersion!AN23)),Emissions!BZ56*453.59/3600*Dispersion!AN23,0)</f>
        <v>0</v>
      </c>
      <c r="DN56" s="23">
        <f>IF(AND(ISNUMBER(Emissions!BZ56),ISNUMBER(Dispersion!AN24)),Emissions!BZ56*453.59/3600*Dispersion!AN24,0)</f>
        <v>0</v>
      </c>
      <c r="DO56" s="23">
        <f>IF(AND(ISNUMBER(Emissions!CA56),ISNUMBER(Dispersion!AN25)),Emissions!CA56*2000*453.59/8760/3600*Dispersion!AN25,0)</f>
        <v>0</v>
      </c>
      <c r="DP56" s="23">
        <f>IF(AND(ISNUMBER(Emissions!CB56),ISNUMBER(Dispersion!AO23)),Emissions!CB56*453.59/3600*Dispersion!AO23,0)</f>
        <v>0</v>
      </c>
      <c r="DQ56" s="23">
        <f>IF(AND(ISNUMBER(Emissions!CB56),ISNUMBER(Dispersion!AO24)),Emissions!CB56*453.59/3600*Dispersion!AO24,0)</f>
        <v>0</v>
      </c>
      <c r="DR56" s="23">
        <f>IF(AND(ISNUMBER(Emissions!CC56),ISNUMBER(Dispersion!AO25)),Emissions!CC56*2000*453.59/8760/3600*Dispersion!AO25,0)</f>
        <v>0</v>
      </c>
      <c r="DS56" s="23">
        <f>IF(AND(ISNUMBER(Emissions!CD56),ISNUMBER(Dispersion!AP23)),Emissions!CD56*453.59/3600*Dispersion!AP23,0)</f>
        <v>0</v>
      </c>
      <c r="DT56" s="23">
        <f>IF(AND(ISNUMBER(Emissions!CD56),ISNUMBER(Dispersion!AP24)),Emissions!CD56*453.59/3600*Dispersion!AP24,0)</f>
        <v>0</v>
      </c>
      <c r="DU56" s="23">
        <f>IF(AND(ISNUMBER(Emissions!CE56),ISNUMBER(Dispersion!AP25)),Emissions!CE56*2000*453.59/8760/3600*Dispersion!AP25,0)</f>
        <v>0</v>
      </c>
      <c r="DV56" s="23">
        <f>IF(AND(ISNUMBER(Emissions!CF56),ISNUMBER(Dispersion!AQ23)),Emissions!CF56*453.59/3600*Dispersion!AQ23,0)</f>
        <v>0</v>
      </c>
      <c r="DW56" s="23">
        <f>IF(AND(ISNUMBER(Emissions!CF56),ISNUMBER(Dispersion!AQ24)),Emissions!CF56*453.59/3600*Dispersion!AQ24,0)</f>
        <v>0</v>
      </c>
      <c r="DX56" s="23">
        <f>IF(AND(ISNUMBER(Emissions!CG56),ISNUMBER(Dispersion!AQ25)),Emissions!CG56*2000*453.59/8760/3600*Dispersion!AQ25,0)</f>
        <v>0</v>
      </c>
      <c r="DY56" s="23">
        <f>IF(AND(ISNUMBER(Emissions!CH56),ISNUMBER(Dispersion!AR23)),Emissions!CH56*453.59/3600*Dispersion!AR23,0)</f>
        <v>0</v>
      </c>
      <c r="DZ56" s="23">
        <f>IF(AND(ISNUMBER(Emissions!CH56),ISNUMBER(Dispersion!AR24)),Emissions!CH56*453.59/3600*Dispersion!AR24,0)</f>
        <v>0</v>
      </c>
      <c r="EA56" s="23">
        <f>IF(AND(ISNUMBER(Emissions!CI56),ISNUMBER(Dispersion!AR25)),Emissions!CI56*2000*453.59/8760/3600*Dispersion!AR25,0)</f>
        <v>0</v>
      </c>
      <c r="EB56" s="23">
        <f>IF(AND(ISNUMBER(Emissions!CJ56),ISNUMBER(Dispersion!AS23)),Emissions!CJ56*453.59/3600*Dispersion!AS23,0)</f>
        <v>0</v>
      </c>
      <c r="EC56" s="23">
        <f>IF(AND(ISNUMBER(Emissions!CJ56),ISNUMBER(Dispersion!AS24)),Emissions!CJ56*453.59/3600*Dispersion!AS24,0)</f>
        <v>0</v>
      </c>
      <c r="ED56" s="23">
        <f>IF(AND(ISNUMBER(Emissions!CK56),ISNUMBER(Dispersion!AS25)),Emissions!CK56*2000*453.59/8760/3600*Dispersion!AS25,0)</f>
        <v>0</v>
      </c>
      <c r="EE56" s="23">
        <f>IF(AND(ISNUMBER(Emissions!CL56),ISNUMBER(Dispersion!AT23)),Emissions!CL56*453.59/3600*Dispersion!AT23,0)</f>
        <v>0</v>
      </c>
      <c r="EF56" s="23">
        <f>IF(AND(ISNUMBER(Emissions!CL56),ISNUMBER(Dispersion!AT24)),Emissions!CL56*453.59/3600*Dispersion!AT24,0)</f>
        <v>0</v>
      </c>
      <c r="EG56" s="23">
        <f>IF(AND(ISNUMBER(Emissions!CM56),ISNUMBER(Dispersion!AT25)),Emissions!CM56*2000*453.59/8760/3600*Dispersion!AT25,0)</f>
        <v>0</v>
      </c>
      <c r="EH56" s="23">
        <f>IF(AND(ISNUMBER(Emissions!CN56),ISNUMBER(Dispersion!AU23)),Emissions!CN56*453.59/3600*Dispersion!AU23,0)</f>
        <v>0</v>
      </c>
      <c r="EI56" s="23">
        <f>IF(AND(ISNUMBER(Emissions!CN56),ISNUMBER(Dispersion!AU24)),Emissions!CN56*453.59/3600*Dispersion!AU24,0)</f>
        <v>0</v>
      </c>
      <c r="EJ56" s="23">
        <f>IF(AND(ISNUMBER(Emissions!CO56),ISNUMBER(Dispersion!AU25)),Emissions!CO56*2000*453.59/8760/3600*Dispersion!AU25,0)</f>
        <v>0</v>
      </c>
      <c r="EK56" s="23">
        <f>IF(AND(ISNUMBER(Emissions!CP56),ISNUMBER(Dispersion!AV23)),Emissions!CP56*453.59/3600*Dispersion!AV23,0)</f>
        <v>0</v>
      </c>
      <c r="EL56" s="23">
        <f>IF(AND(ISNUMBER(Emissions!CP56),ISNUMBER(Dispersion!AV24)),Emissions!CP56*453.59/3600*Dispersion!AV24,0)</f>
        <v>0</v>
      </c>
      <c r="EM56" s="23">
        <f>IF(AND(ISNUMBER(Emissions!CQ56),ISNUMBER(Dispersion!AV25)),Emissions!CQ56*2000*453.59/8760/3600*Dispersion!AV25,0)</f>
        <v>0</v>
      </c>
      <c r="EN56" s="23">
        <f>IF(AND(ISNUMBER(Emissions!CR56),ISNUMBER(Dispersion!AW23)),Emissions!CR56*453.59/3600*Dispersion!AW23,0)</f>
        <v>0</v>
      </c>
      <c r="EO56" s="23">
        <f>IF(AND(ISNUMBER(Emissions!CR56),ISNUMBER(Dispersion!AW24)),Emissions!CR56*453.59/3600*Dispersion!AW24,0)</f>
        <v>0</v>
      </c>
      <c r="EP56" s="23">
        <f>IF(AND(ISNUMBER(Emissions!CS56),ISNUMBER(Dispersion!AW25)),Emissions!CS56*2000*453.59/8760/3600*Dispersion!AW25,0)</f>
        <v>0</v>
      </c>
      <c r="EQ56" s="23">
        <f>IF(AND(ISNUMBER(Emissions!CT56),ISNUMBER(Dispersion!AX23)),Emissions!CT56*453.59/3600*Dispersion!AX23,0)</f>
        <v>0</v>
      </c>
      <c r="ER56" s="23">
        <f>IF(AND(ISNUMBER(Emissions!CT56),ISNUMBER(Dispersion!AX24)),Emissions!CT56*453.59/3600*Dispersion!AX24,0)</f>
        <v>0</v>
      </c>
      <c r="ES56" s="23">
        <f>IF(AND(ISNUMBER(Emissions!CU56),ISNUMBER(Dispersion!AX25)),Emissions!CU56*2000*453.59/8760/3600*Dispersion!AX25,0)</f>
        <v>0</v>
      </c>
      <c r="ET56" s="23">
        <f>IF(AND(ISNUMBER(Emissions!CV56),ISNUMBER(Dispersion!AY23)),Emissions!CV56*453.59/3600*Dispersion!AY23,0)</f>
        <v>0</v>
      </c>
      <c r="EU56" s="23">
        <f>IF(AND(ISNUMBER(Emissions!CV56),ISNUMBER(Dispersion!AY24)),Emissions!CV56*453.59/3600*Dispersion!AY24,0)</f>
        <v>0</v>
      </c>
      <c r="EV56" s="23">
        <f>IF(AND(ISNUMBER(Emissions!CW56),ISNUMBER(Dispersion!AY25)),Emissions!CW56*2000*453.59/8760/3600*Dispersion!AY25,0)</f>
        <v>0</v>
      </c>
      <c r="EW56" s="23">
        <f>IF(AND(ISNUMBER(Emissions!CX56),ISNUMBER(Dispersion!AZ23)),Emissions!CX56*453.59/3600*Dispersion!AZ23,0)</f>
        <v>0</v>
      </c>
      <c r="EX56" s="23">
        <f>IF(AND(ISNUMBER(Emissions!CX56),ISNUMBER(Dispersion!AZ24)),Emissions!CX56*453.59/3600*Dispersion!AZ24,0)</f>
        <v>0</v>
      </c>
      <c r="EY56" s="36">
        <f>IF(AND(ISNUMBER(Emissions!CY56),ISNUMBER(Dispersion!AZ25)),Emissions!CY56*2000*453.59/8760/3600*Dispersion!AZ25,0)</f>
        <v>0</v>
      </c>
    </row>
    <row r="57" spans="1:155" x14ac:dyDescent="0.2">
      <c r="A57" s="14" t="s">
        <v>129</v>
      </c>
      <c r="B57" s="14" t="s">
        <v>453</v>
      </c>
      <c r="C57" s="33">
        <f t="shared" si="0"/>
        <v>0</v>
      </c>
      <c r="D57" s="23">
        <f t="shared" si="1"/>
        <v>0</v>
      </c>
      <c r="E57" s="36">
        <f t="shared" si="2"/>
        <v>0</v>
      </c>
      <c r="F57" s="34">
        <f>IF(AND(ISNUMBER(Emissions!D57),ISNUMBER(Dispersion!C23)),Emissions!D57*453.59/3600*Dispersion!C23,0)</f>
        <v>0</v>
      </c>
      <c r="G57" s="23">
        <f>IF(AND(ISNUMBER(Emissions!D57),ISNUMBER(Dispersion!C24)),Emissions!D57*453.59/3600*Dispersion!C24,0)</f>
        <v>0</v>
      </c>
      <c r="H57" s="23">
        <f>IF(AND(ISNUMBER(Emissions!E57),ISNUMBER(Dispersion!C25)),Emissions!E57*2000*453.59/8760/3600*Dispersion!C25,0)</f>
        <v>0</v>
      </c>
      <c r="I57" s="23">
        <f>IF(AND(ISNUMBER(Emissions!F57),ISNUMBER(Dispersion!D23)),Emissions!F57*453.59/3600*Dispersion!D23,0)</f>
        <v>0</v>
      </c>
      <c r="J57" s="23">
        <f>IF(AND(ISNUMBER(Emissions!F57),ISNUMBER(Dispersion!D24)),Emissions!F57*453.59/3600*Dispersion!D24,0)</f>
        <v>0</v>
      </c>
      <c r="K57" s="23">
        <f>IF(AND(ISNUMBER(Emissions!G57),ISNUMBER(Dispersion!D25)),Emissions!G57*2000*453.59/8760/3600*Dispersion!D25,0)</f>
        <v>0</v>
      </c>
      <c r="L57" s="23">
        <f>IF(AND(ISNUMBER(Emissions!H57),ISNUMBER(Dispersion!E23)),Emissions!H57*453.59/3600*Dispersion!E23,0)</f>
        <v>0</v>
      </c>
      <c r="M57" s="23">
        <f>IF(AND(ISNUMBER(Emissions!H57),ISNUMBER(Dispersion!E24)),Emissions!H57*453.59/3600*Dispersion!E24,0)</f>
        <v>0</v>
      </c>
      <c r="N57" s="23">
        <f>IF(AND(ISNUMBER(Emissions!I57),ISNUMBER(Dispersion!E25)),Emissions!I57*2000*453.59/8760/3600*Dispersion!E25,0)</f>
        <v>0</v>
      </c>
      <c r="O57" s="23">
        <f>IF(AND(ISNUMBER(Emissions!J57),ISNUMBER(Dispersion!F23)),Emissions!J57*453.59/3600*Dispersion!F23,0)</f>
        <v>0</v>
      </c>
      <c r="P57" s="23">
        <f>IF(AND(ISNUMBER(Emissions!J57),ISNUMBER(Dispersion!F24)),Emissions!J57*453.59/3600*Dispersion!F24,0)</f>
        <v>0</v>
      </c>
      <c r="Q57" s="23">
        <f>IF(AND(ISNUMBER(Emissions!K57),ISNUMBER(Dispersion!F25)),Emissions!K57*2000*453.59/8760/3600*Dispersion!F25,0)</f>
        <v>0</v>
      </c>
      <c r="R57" s="23">
        <f>IF(AND(ISNUMBER(Emissions!L57),ISNUMBER(Dispersion!G23)),Emissions!L57*453.59/3600*Dispersion!G23,0)</f>
        <v>0</v>
      </c>
      <c r="S57" s="23">
        <f>IF(AND(ISNUMBER(Emissions!L57),ISNUMBER(Dispersion!G24)),Emissions!L57*453.59/3600*Dispersion!G24,0)</f>
        <v>0</v>
      </c>
      <c r="T57" s="23">
        <f>IF(AND(ISNUMBER(Emissions!M57),ISNUMBER(Dispersion!G25)),Emissions!M57*2000*453.59/8760/3600*Dispersion!G25,0)</f>
        <v>0</v>
      </c>
      <c r="U57" s="23">
        <f>IF(AND(ISNUMBER(Emissions!N57),ISNUMBER(Dispersion!H23)),Emissions!N57*453.59/3600*Dispersion!H23,0)</f>
        <v>0</v>
      </c>
      <c r="V57" s="23">
        <f>IF(AND(ISNUMBER(Emissions!N57),ISNUMBER(Dispersion!H24)),Emissions!N57*453.59/3600*Dispersion!H24,0)</f>
        <v>0</v>
      </c>
      <c r="W57" s="23">
        <f>IF(AND(ISNUMBER(Emissions!O57),ISNUMBER(Dispersion!H25)),Emissions!O57*2000*453.59/8760/3600*Dispersion!H25,0)</f>
        <v>0</v>
      </c>
      <c r="X57" s="23">
        <f>IF(AND(ISNUMBER(Emissions!P57),ISNUMBER(Dispersion!I23)),Emissions!P57*453.59/3600*Dispersion!I23,0)</f>
        <v>0</v>
      </c>
      <c r="Y57" s="23">
        <f>IF(AND(ISNUMBER(Emissions!P57),ISNUMBER(Dispersion!I24)),Emissions!P57*453.59/3600*Dispersion!I24,0)</f>
        <v>0</v>
      </c>
      <c r="Z57" s="23">
        <f>IF(AND(ISNUMBER(Emissions!Q57),ISNUMBER(Dispersion!I25)),Emissions!Q57*2000*453.59/8760/3600*Dispersion!I25,0)</f>
        <v>0</v>
      </c>
      <c r="AA57" s="23">
        <f>IF(AND(ISNUMBER(Emissions!R57),ISNUMBER(Dispersion!J23)),Emissions!R57*453.59/3600*Dispersion!J23,0)</f>
        <v>0</v>
      </c>
      <c r="AB57" s="23">
        <f>IF(AND(ISNUMBER(Emissions!R57),ISNUMBER(Dispersion!J24)),Emissions!R57*453.59/3600*Dispersion!J24,0)</f>
        <v>0</v>
      </c>
      <c r="AC57" s="23">
        <f>IF(AND(ISNUMBER(Emissions!S57),ISNUMBER(Dispersion!J25)),Emissions!S57*2000*453.59/8760/3600*Dispersion!J25,0)</f>
        <v>0</v>
      </c>
      <c r="AD57" s="23">
        <f>IF(AND(ISNUMBER(Emissions!T57),ISNUMBER(Dispersion!K23)),Emissions!T57*453.59/3600*Dispersion!K23,0)</f>
        <v>0</v>
      </c>
      <c r="AE57" s="23">
        <f>IF(AND(ISNUMBER(Emissions!T57),ISNUMBER(Dispersion!K24)),Emissions!T57*453.59/3600*Dispersion!K24,0)</f>
        <v>0</v>
      </c>
      <c r="AF57" s="23">
        <f>IF(AND(ISNUMBER(Emissions!U57),ISNUMBER(Dispersion!K25)),Emissions!U57*2000*453.59/8760/3600*Dispersion!K25,0)</f>
        <v>0</v>
      </c>
      <c r="AG57" s="23">
        <f>IF(AND(ISNUMBER(Emissions!V57),ISNUMBER(Dispersion!L23)),Emissions!V57*453.59/3600*Dispersion!L23,0)</f>
        <v>0</v>
      </c>
      <c r="AH57" s="23">
        <f>IF(AND(ISNUMBER(Emissions!V57),ISNUMBER(Dispersion!L24)),Emissions!V57*453.59/3600*Dispersion!L24,0)</f>
        <v>0</v>
      </c>
      <c r="AI57" s="23">
        <f>IF(AND(ISNUMBER(Emissions!W57),ISNUMBER(Dispersion!L25)),Emissions!W57*2000*453.59/8760/3600*Dispersion!L25,0)</f>
        <v>0</v>
      </c>
      <c r="AJ57" s="23">
        <f>IF(AND(ISNUMBER(Emissions!X57),ISNUMBER(Dispersion!M23)),Emissions!X57*453.59/3600*Dispersion!M23,0)</f>
        <v>0</v>
      </c>
      <c r="AK57" s="23">
        <f>IF(AND(ISNUMBER(Emissions!X57),ISNUMBER(Dispersion!M24)),Emissions!X57*453.59/3600*Dispersion!M24,0)</f>
        <v>0</v>
      </c>
      <c r="AL57" s="23">
        <f>IF(AND(ISNUMBER(Emissions!Y57),ISNUMBER(Dispersion!M25)),Emissions!Y57*2000*453.59/8760/3600*Dispersion!M25,0)</f>
        <v>0</v>
      </c>
      <c r="AM57" s="23">
        <f>IF(AND(ISNUMBER(Emissions!Z57),ISNUMBER(Dispersion!N23)),Emissions!Z57*453.59/3600*Dispersion!N23,0)</f>
        <v>0</v>
      </c>
      <c r="AN57" s="23">
        <f>IF(AND(ISNUMBER(Emissions!Z57),ISNUMBER(Dispersion!N24)),Emissions!Z57*453.59/3600*Dispersion!N24,0)</f>
        <v>0</v>
      </c>
      <c r="AO57" s="23">
        <f>IF(AND(ISNUMBER(Emissions!AA57),ISNUMBER(Dispersion!N25)),Emissions!AA57*2000*453.59/8760/3600*Dispersion!N25,0)</f>
        <v>0</v>
      </c>
      <c r="AP57" s="23">
        <f>IF(AND(ISNUMBER(Emissions!AB57),ISNUMBER(Dispersion!O23)),Emissions!AB57*453.59/3600*Dispersion!O23,0)</f>
        <v>0</v>
      </c>
      <c r="AQ57" s="23">
        <f>IF(AND(ISNUMBER(Emissions!AB57),ISNUMBER(Dispersion!O24)),Emissions!AB57*453.59/3600*Dispersion!O24,0)</f>
        <v>0</v>
      </c>
      <c r="AR57" s="23">
        <f>IF(AND(ISNUMBER(Emissions!AC57),ISNUMBER(Dispersion!O25)),Emissions!AC57*2000*453.59/8760/3600*Dispersion!O25,0)</f>
        <v>0</v>
      </c>
      <c r="AS57" s="23">
        <f>IF(AND(ISNUMBER(Emissions!AD57),ISNUMBER(Dispersion!P23)),Emissions!AD57*453.59/3600*Dispersion!P23,0)</f>
        <v>0</v>
      </c>
      <c r="AT57" s="23">
        <f>IF(AND(ISNUMBER(Emissions!AD57),ISNUMBER(Dispersion!P24)),Emissions!AD57*453.59/3600*Dispersion!P24,0)</f>
        <v>0</v>
      </c>
      <c r="AU57" s="23">
        <f>IF(AND(ISNUMBER(Emissions!AE57),ISNUMBER(Dispersion!P25)),Emissions!AE57*2000*453.59/8760/3600*Dispersion!P25,0)</f>
        <v>0</v>
      </c>
      <c r="AV57" s="23">
        <f>IF(AND(ISNUMBER(Emissions!AF57),ISNUMBER(Dispersion!Q23)),Emissions!AF57*453.59/3600*Dispersion!Q23,0)</f>
        <v>0</v>
      </c>
      <c r="AW57" s="23">
        <f>IF(AND(ISNUMBER(Emissions!AF57),ISNUMBER(Dispersion!Q24)),Emissions!AF57*453.59/3600*Dispersion!Q24,0)</f>
        <v>0</v>
      </c>
      <c r="AX57" s="23">
        <f>IF(AND(ISNUMBER(Emissions!AG57),ISNUMBER(Dispersion!Q25)),Emissions!AG57*2000*453.59/8760/3600*Dispersion!Q25,0)</f>
        <v>0</v>
      </c>
      <c r="AY57" s="23">
        <f>IF(AND(ISNUMBER(Emissions!AH57),ISNUMBER(Dispersion!R23)),Emissions!AH57*453.59/3600*Dispersion!R23,0)</f>
        <v>0</v>
      </c>
      <c r="AZ57" s="23">
        <f>IF(AND(ISNUMBER(Emissions!AH57),ISNUMBER(Dispersion!R24)),Emissions!AH57*453.59/3600*Dispersion!R24,0)</f>
        <v>0</v>
      </c>
      <c r="BA57" s="23">
        <f>IF(AND(ISNUMBER(Emissions!AI57),ISNUMBER(Dispersion!R25)),Emissions!AI57*2000*453.59/8760/3600*Dispersion!R25,0)</f>
        <v>0</v>
      </c>
      <c r="BB57" s="23">
        <f>IF(AND(ISNUMBER(Emissions!AJ57),ISNUMBER(Dispersion!S23)),Emissions!AJ57*453.59/3600*Dispersion!S23,0)</f>
        <v>0</v>
      </c>
      <c r="BC57" s="23">
        <f>IF(AND(ISNUMBER(Emissions!AJ57),ISNUMBER(Dispersion!S24)),Emissions!AJ57*453.59/3600*Dispersion!S24,0)</f>
        <v>0</v>
      </c>
      <c r="BD57" s="23">
        <f>IF(AND(ISNUMBER(Emissions!AK57),ISNUMBER(Dispersion!S25)),Emissions!AK57*2000*453.59/8760/3600*Dispersion!S25,0)</f>
        <v>0</v>
      </c>
      <c r="BE57" s="23">
        <f>IF(AND(ISNUMBER(Emissions!AL57),ISNUMBER(Dispersion!T23)),Emissions!AL57*453.59/3600*Dispersion!T23,0)</f>
        <v>0</v>
      </c>
      <c r="BF57" s="23">
        <f>IF(AND(ISNUMBER(Emissions!AL57),ISNUMBER(Dispersion!T24)),Emissions!AL57*453.59/3600*Dispersion!T24,0)</f>
        <v>0</v>
      </c>
      <c r="BG57" s="23">
        <f>IF(AND(ISNUMBER(Emissions!AM57),ISNUMBER(Dispersion!T25)),Emissions!AM57*2000*453.59/8760/3600*Dispersion!T25,0)</f>
        <v>0</v>
      </c>
      <c r="BH57" s="23">
        <f>IF(AND(ISNUMBER(Emissions!AN57),ISNUMBER(Dispersion!U23)),Emissions!AN57*453.59/3600*Dispersion!U23,0)</f>
        <v>0</v>
      </c>
      <c r="BI57" s="23">
        <f>IF(AND(ISNUMBER(Emissions!AN57),ISNUMBER(Dispersion!U24)),Emissions!AN57*453.59/3600*Dispersion!U24,0)</f>
        <v>0</v>
      </c>
      <c r="BJ57" s="23">
        <f>IF(AND(ISNUMBER(Emissions!AO57),ISNUMBER(Dispersion!U25)),Emissions!AO57*2000*453.59/8760/3600*Dispersion!U25,0)</f>
        <v>0</v>
      </c>
      <c r="BK57" s="23">
        <f>IF(AND(ISNUMBER(Emissions!AP57),ISNUMBER(Dispersion!V23)),Emissions!AP57*453.59/3600*Dispersion!V23,0)</f>
        <v>0</v>
      </c>
      <c r="BL57" s="23">
        <f>IF(AND(ISNUMBER(Emissions!AP57),ISNUMBER(Dispersion!V24)),Emissions!AP57*453.59/3600*Dispersion!V24,0)</f>
        <v>0</v>
      </c>
      <c r="BM57" s="23">
        <f>IF(AND(ISNUMBER(Emissions!AQ57),ISNUMBER(Dispersion!V25)),Emissions!AQ57*2000*453.59/8760/3600*Dispersion!V25,0)</f>
        <v>0</v>
      </c>
      <c r="BN57" s="23">
        <f>IF(AND(ISNUMBER(Emissions!AR57),ISNUMBER(Dispersion!W23)),Emissions!AR57*453.59/3600*Dispersion!W23,0)</f>
        <v>0</v>
      </c>
      <c r="BO57" s="23">
        <f>IF(AND(ISNUMBER(Emissions!AR57),ISNUMBER(Dispersion!W24)),Emissions!AR57*453.59/3600*Dispersion!W24,0)</f>
        <v>0</v>
      </c>
      <c r="BP57" s="23">
        <f>IF(AND(ISNUMBER(Emissions!AS57),ISNUMBER(Dispersion!W25)),Emissions!AS57*2000*453.59/8760/3600*Dispersion!W25,0)</f>
        <v>0</v>
      </c>
      <c r="BQ57" s="23">
        <f>IF(AND(ISNUMBER(Emissions!AT57),ISNUMBER(Dispersion!X23)),Emissions!AT57*453.59/3600*Dispersion!X23,0)</f>
        <v>0</v>
      </c>
      <c r="BR57" s="23">
        <f>IF(AND(ISNUMBER(Emissions!AT57),ISNUMBER(Dispersion!X24)),Emissions!AT57*453.59/3600*Dispersion!X24,0)</f>
        <v>0</v>
      </c>
      <c r="BS57" s="23">
        <f>IF(AND(ISNUMBER(Emissions!AU57),ISNUMBER(Dispersion!X25)),Emissions!AU57*2000*453.59/8760/3600*Dispersion!X25,0)</f>
        <v>0</v>
      </c>
      <c r="BT57" s="23">
        <f>IF(AND(ISNUMBER(Emissions!AV57),ISNUMBER(Dispersion!Y23)),Emissions!AV57*453.59/3600*Dispersion!Y23,0)</f>
        <v>0</v>
      </c>
      <c r="BU57" s="23">
        <f>IF(AND(ISNUMBER(Emissions!AV57),ISNUMBER(Dispersion!Y24)),Emissions!AV57*453.59/3600*Dispersion!Y24,0)</f>
        <v>0</v>
      </c>
      <c r="BV57" s="23">
        <f>IF(AND(ISNUMBER(Emissions!AW57),ISNUMBER(Dispersion!Y25)),Emissions!AW57*2000*453.59/8760/3600*Dispersion!Y25,0)</f>
        <v>0</v>
      </c>
      <c r="BW57" s="23">
        <f>IF(AND(ISNUMBER(Emissions!AX57),ISNUMBER(Dispersion!Z23)),Emissions!AX57*453.59/3600*Dispersion!Z23,0)</f>
        <v>0</v>
      </c>
      <c r="BX57" s="23">
        <f>IF(AND(ISNUMBER(Emissions!AX57),ISNUMBER(Dispersion!Z24)),Emissions!AX57*453.59/3600*Dispersion!Z24,0)</f>
        <v>0</v>
      </c>
      <c r="BY57" s="23">
        <f>IF(AND(ISNUMBER(Emissions!AY57),ISNUMBER(Dispersion!Z25)),Emissions!AY57*2000*453.59/8760/3600*Dispersion!Z25,0)</f>
        <v>0</v>
      </c>
      <c r="BZ57" s="23">
        <f>IF(AND(ISNUMBER(Emissions!AZ57),ISNUMBER(Dispersion!AA23)),Emissions!AZ57*453.59/3600*Dispersion!AA23,0)</f>
        <v>0</v>
      </c>
      <c r="CA57" s="23">
        <f>IF(AND(ISNUMBER(Emissions!AZ57),ISNUMBER(Dispersion!AA24)),Emissions!AZ57*453.59/3600*Dispersion!AA24,0)</f>
        <v>0</v>
      </c>
      <c r="CB57" s="23">
        <f>IF(AND(ISNUMBER(Emissions!BA57),ISNUMBER(Dispersion!AA25)),Emissions!BA57*2000*453.59/8760/3600*Dispersion!AA25,0)</f>
        <v>0</v>
      </c>
      <c r="CC57" s="23">
        <f>IF(AND(ISNUMBER(Emissions!BB57),ISNUMBER(Dispersion!AB23)),Emissions!BB57*453.59/3600*Dispersion!AB23,0)</f>
        <v>0</v>
      </c>
      <c r="CD57" s="23">
        <f>IF(AND(ISNUMBER(Emissions!BB57),ISNUMBER(Dispersion!AB24)),Emissions!BB57*453.59/3600*Dispersion!AB24,0)</f>
        <v>0</v>
      </c>
      <c r="CE57" s="23">
        <f>IF(AND(ISNUMBER(Emissions!BC57),ISNUMBER(Dispersion!AB25)),Emissions!BC57*2000*453.59/8760/3600*Dispersion!AB25,0)</f>
        <v>0</v>
      </c>
      <c r="CF57" s="23">
        <f>IF(AND(ISNUMBER(Emissions!BD57),ISNUMBER(Dispersion!AC23)),Emissions!BD57*453.59/3600*Dispersion!AC23,0)</f>
        <v>0</v>
      </c>
      <c r="CG57" s="23">
        <f>IF(AND(ISNUMBER(Emissions!BD57),ISNUMBER(Dispersion!AC24)),Emissions!BD57*453.59/3600*Dispersion!AC24,0)</f>
        <v>0</v>
      </c>
      <c r="CH57" s="23">
        <f>IF(AND(ISNUMBER(Emissions!BE57),ISNUMBER(Dispersion!AC25)),Emissions!BE57*2000*453.59/8760/3600*Dispersion!AC25,0)</f>
        <v>0</v>
      </c>
      <c r="CI57" s="23">
        <f>IF(AND(ISNUMBER(Emissions!BF57),ISNUMBER(Dispersion!AD23)),Emissions!BF57*453.59/3600*Dispersion!AD23,0)</f>
        <v>0</v>
      </c>
      <c r="CJ57" s="23">
        <f>IF(AND(ISNUMBER(Emissions!BF57),ISNUMBER(Dispersion!AD24)),Emissions!BF57*453.59/3600*Dispersion!AD24,0)</f>
        <v>0</v>
      </c>
      <c r="CK57" s="23">
        <f>IF(AND(ISNUMBER(Emissions!BG57),ISNUMBER(Dispersion!AD25)),Emissions!BG57*2000*453.59/8760/3600*Dispersion!AD25,0)</f>
        <v>0</v>
      </c>
      <c r="CL57" s="23">
        <f>IF(AND(ISNUMBER(Emissions!BH57),ISNUMBER(Dispersion!AE23)),Emissions!BH57*453.59/3600*Dispersion!AE23,0)</f>
        <v>0</v>
      </c>
      <c r="CM57" s="23">
        <f>IF(AND(ISNUMBER(Emissions!BH57),ISNUMBER(Dispersion!AE24)),Emissions!BH57*453.59/3600*Dispersion!AE24,0)</f>
        <v>0</v>
      </c>
      <c r="CN57" s="23">
        <f>IF(AND(ISNUMBER(Emissions!BI57),ISNUMBER(Dispersion!AE25)),Emissions!BI57*2000*453.59/8760/3600*Dispersion!AE25,0)</f>
        <v>0</v>
      </c>
      <c r="CO57" s="23">
        <f>IF(AND(ISNUMBER(Emissions!BJ57),ISNUMBER(Dispersion!AF23)),Emissions!BJ57*453.59/3600*Dispersion!AF23,0)</f>
        <v>0</v>
      </c>
      <c r="CP57" s="23">
        <f>IF(AND(ISNUMBER(Emissions!BJ57),ISNUMBER(Dispersion!AF24)),Emissions!BJ57*453.59/3600*Dispersion!AF24,0)</f>
        <v>0</v>
      </c>
      <c r="CQ57" s="23">
        <f>IF(AND(ISNUMBER(Emissions!BK57),ISNUMBER(Dispersion!AF25)),Emissions!BK57*2000*453.59/8760/3600*Dispersion!AF25,0)</f>
        <v>0</v>
      </c>
      <c r="CR57" s="23">
        <f>IF(AND(ISNUMBER(Emissions!BL57),ISNUMBER(Dispersion!AG23)),Emissions!BL57*453.59/3600*Dispersion!AG23,0)</f>
        <v>0</v>
      </c>
      <c r="CS57" s="23">
        <f>IF(AND(ISNUMBER(Emissions!BL57),ISNUMBER(Dispersion!AG24)),Emissions!BL57*453.59/3600*Dispersion!AG24,0)</f>
        <v>0</v>
      </c>
      <c r="CT57" s="23">
        <f>IF(AND(ISNUMBER(Emissions!BM57),ISNUMBER(Dispersion!AG25)),Emissions!BM57*2000*453.59/8760/3600*Dispersion!AG25,0)</f>
        <v>0</v>
      </c>
      <c r="CU57" s="23">
        <f>IF(AND(ISNUMBER(Emissions!BN57),ISNUMBER(Dispersion!AH23)),Emissions!BN57*453.59/3600*Dispersion!AH23,0)</f>
        <v>0</v>
      </c>
      <c r="CV57" s="23">
        <f>IF(AND(ISNUMBER(Emissions!BN57),ISNUMBER(Dispersion!AH24)),Emissions!BN57*453.59/3600*Dispersion!AH24,0)</f>
        <v>0</v>
      </c>
      <c r="CW57" s="23">
        <f>IF(AND(ISNUMBER(Emissions!BO57),ISNUMBER(Dispersion!AH25)),Emissions!BO57*2000*453.59/8760/3600*Dispersion!AH25,0)</f>
        <v>0</v>
      </c>
      <c r="CX57" s="23">
        <f>IF(AND(ISNUMBER(Emissions!BP57),ISNUMBER(Dispersion!AI23)),Emissions!BP57*453.59/3600*Dispersion!AI23,0)</f>
        <v>0</v>
      </c>
      <c r="CY57" s="23">
        <f>IF(AND(ISNUMBER(Emissions!BP57),ISNUMBER(Dispersion!AI24)),Emissions!BP57*453.59/3600*Dispersion!AI24,0)</f>
        <v>0</v>
      </c>
      <c r="CZ57" s="23">
        <f>IF(AND(ISNUMBER(Emissions!BQ57),ISNUMBER(Dispersion!AI25)),Emissions!BQ57*2000*453.59/8760/3600*Dispersion!AI25,0)</f>
        <v>0</v>
      </c>
      <c r="DA57" s="23">
        <f>IF(AND(ISNUMBER(Emissions!BR57),ISNUMBER(Dispersion!AJ23)),Emissions!BR57*453.59/3600*Dispersion!AJ23,0)</f>
        <v>0</v>
      </c>
      <c r="DB57" s="23">
        <f>IF(AND(ISNUMBER(Emissions!BR57),ISNUMBER(Dispersion!AJ24)),Emissions!BR57*453.59/3600*Dispersion!AJ24,0)</f>
        <v>0</v>
      </c>
      <c r="DC57" s="23">
        <f>IF(AND(ISNUMBER(Emissions!BS57),ISNUMBER(Dispersion!AJ25)),Emissions!BS57*2000*453.59/8760/3600*Dispersion!AJ25,0)</f>
        <v>0</v>
      </c>
      <c r="DD57" s="23">
        <f>IF(AND(ISNUMBER(Emissions!BT57),ISNUMBER(Dispersion!AK23)),Emissions!BT57*453.59/3600*Dispersion!AK23,0)</f>
        <v>0</v>
      </c>
      <c r="DE57" s="23">
        <f>IF(AND(ISNUMBER(Emissions!BT57),ISNUMBER(Dispersion!AK24)),Emissions!BT57*453.59/3600*Dispersion!AK24,0)</f>
        <v>0</v>
      </c>
      <c r="DF57" s="23">
        <f>IF(AND(ISNUMBER(Emissions!BU57),ISNUMBER(Dispersion!AK25)),Emissions!BU57*2000*453.59/8760/3600*Dispersion!AK25,0)</f>
        <v>0</v>
      </c>
      <c r="DG57" s="23">
        <f>IF(AND(ISNUMBER(Emissions!BV57),ISNUMBER(Dispersion!AL23)),Emissions!BV57*453.59/3600*Dispersion!AL23,0)</f>
        <v>0</v>
      </c>
      <c r="DH57" s="23">
        <f>IF(AND(ISNUMBER(Emissions!BV57),ISNUMBER(Dispersion!AL24)),Emissions!BV57*453.59/3600*Dispersion!AL24,0)</f>
        <v>0</v>
      </c>
      <c r="DI57" s="23">
        <f>IF(AND(ISNUMBER(Emissions!BW57),ISNUMBER(Dispersion!AL25)),Emissions!BW57*2000*453.59/8760/3600*Dispersion!AL25,0)</f>
        <v>0</v>
      </c>
      <c r="DJ57" s="23">
        <f>IF(AND(ISNUMBER(Emissions!BX57),ISNUMBER(Dispersion!AM23)),Emissions!BX57*453.59/3600*Dispersion!AM23,0)</f>
        <v>0</v>
      </c>
      <c r="DK57" s="23">
        <f>IF(AND(ISNUMBER(Emissions!BX57),ISNUMBER(Dispersion!AM24)),Emissions!BX57*453.59/3600*Dispersion!AM24,0)</f>
        <v>0</v>
      </c>
      <c r="DL57" s="23">
        <f>IF(AND(ISNUMBER(Emissions!BY57),ISNUMBER(Dispersion!AM25)),Emissions!BY57*2000*453.59/8760/3600*Dispersion!AM25,0)</f>
        <v>0</v>
      </c>
      <c r="DM57" s="23">
        <f>IF(AND(ISNUMBER(Emissions!BZ57),ISNUMBER(Dispersion!AN23)),Emissions!BZ57*453.59/3600*Dispersion!AN23,0)</f>
        <v>0</v>
      </c>
      <c r="DN57" s="23">
        <f>IF(AND(ISNUMBER(Emissions!BZ57),ISNUMBER(Dispersion!AN24)),Emissions!BZ57*453.59/3600*Dispersion!AN24,0)</f>
        <v>0</v>
      </c>
      <c r="DO57" s="23">
        <f>IF(AND(ISNUMBER(Emissions!CA57),ISNUMBER(Dispersion!AN25)),Emissions!CA57*2000*453.59/8760/3600*Dispersion!AN25,0)</f>
        <v>0</v>
      </c>
      <c r="DP57" s="23">
        <f>IF(AND(ISNUMBER(Emissions!CB57),ISNUMBER(Dispersion!AO23)),Emissions!CB57*453.59/3600*Dispersion!AO23,0)</f>
        <v>0</v>
      </c>
      <c r="DQ57" s="23">
        <f>IF(AND(ISNUMBER(Emissions!CB57),ISNUMBER(Dispersion!AO24)),Emissions!CB57*453.59/3600*Dispersion!AO24,0)</f>
        <v>0</v>
      </c>
      <c r="DR57" s="23">
        <f>IF(AND(ISNUMBER(Emissions!CC57),ISNUMBER(Dispersion!AO25)),Emissions!CC57*2000*453.59/8760/3600*Dispersion!AO25,0)</f>
        <v>0</v>
      </c>
      <c r="DS57" s="23">
        <f>IF(AND(ISNUMBER(Emissions!CD57),ISNUMBER(Dispersion!AP23)),Emissions!CD57*453.59/3600*Dispersion!AP23,0)</f>
        <v>0</v>
      </c>
      <c r="DT57" s="23">
        <f>IF(AND(ISNUMBER(Emissions!CD57),ISNUMBER(Dispersion!AP24)),Emissions!CD57*453.59/3600*Dispersion!AP24,0)</f>
        <v>0</v>
      </c>
      <c r="DU57" s="23">
        <f>IF(AND(ISNUMBER(Emissions!CE57),ISNUMBER(Dispersion!AP25)),Emissions!CE57*2000*453.59/8760/3600*Dispersion!AP25,0)</f>
        <v>0</v>
      </c>
      <c r="DV57" s="23">
        <f>IF(AND(ISNUMBER(Emissions!CF57),ISNUMBER(Dispersion!AQ23)),Emissions!CF57*453.59/3600*Dispersion!AQ23,0)</f>
        <v>0</v>
      </c>
      <c r="DW57" s="23">
        <f>IF(AND(ISNUMBER(Emissions!CF57),ISNUMBER(Dispersion!AQ24)),Emissions!CF57*453.59/3600*Dispersion!AQ24,0)</f>
        <v>0</v>
      </c>
      <c r="DX57" s="23">
        <f>IF(AND(ISNUMBER(Emissions!CG57),ISNUMBER(Dispersion!AQ25)),Emissions!CG57*2000*453.59/8760/3600*Dispersion!AQ25,0)</f>
        <v>0</v>
      </c>
      <c r="DY57" s="23">
        <f>IF(AND(ISNUMBER(Emissions!CH57),ISNUMBER(Dispersion!AR23)),Emissions!CH57*453.59/3600*Dispersion!AR23,0)</f>
        <v>0</v>
      </c>
      <c r="DZ57" s="23">
        <f>IF(AND(ISNUMBER(Emissions!CH57),ISNUMBER(Dispersion!AR24)),Emissions!CH57*453.59/3600*Dispersion!AR24,0)</f>
        <v>0</v>
      </c>
      <c r="EA57" s="23">
        <f>IF(AND(ISNUMBER(Emissions!CI57),ISNUMBER(Dispersion!AR25)),Emissions!CI57*2000*453.59/8760/3600*Dispersion!AR25,0)</f>
        <v>0</v>
      </c>
      <c r="EB57" s="23">
        <f>IF(AND(ISNUMBER(Emissions!CJ57),ISNUMBER(Dispersion!AS23)),Emissions!CJ57*453.59/3600*Dispersion!AS23,0)</f>
        <v>0</v>
      </c>
      <c r="EC57" s="23">
        <f>IF(AND(ISNUMBER(Emissions!CJ57),ISNUMBER(Dispersion!AS24)),Emissions!CJ57*453.59/3600*Dispersion!AS24,0)</f>
        <v>0</v>
      </c>
      <c r="ED57" s="23">
        <f>IF(AND(ISNUMBER(Emissions!CK57),ISNUMBER(Dispersion!AS25)),Emissions!CK57*2000*453.59/8760/3600*Dispersion!AS25,0)</f>
        <v>0</v>
      </c>
      <c r="EE57" s="23">
        <f>IF(AND(ISNUMBER(Emissions!CL57),ISNUMBER(Dispersion!AT23)),Emissions!CL57*453.59/3600*Dispersion!AT23,0)</f>
        <v>0</v>
      </c>
      <c r="EF57" s="23">
        <f>IF(AND(ISNUMBER(Emissions!CL57),ISNUMBER(Dispersion!AT24)),Emissions!CL57*453.59/3600*Dispersion!AT24,0)</f>
        <v>0</v>
      </c>
      <c r="EG57" s="23">
        <f>IF(AND(ISNUMBER(Emissions!CM57),ISNUMBER(Dispersion!AT25)),Emissions!CM57*2000*453.59/8760/3600*Dispersion!AT25,0)</f>
        <v>0</v>
      </c>
      <c r="EH57" s="23">
        <f>IF(AND(ISNUMBER(Emissions!CN57),ISNUMBER(Dispersion!AU23)),Emissions!CN57*453.59/3600*Dispersion!AU23,0)</f>
        <v>0</v>
      </c>
      <c r="EI57" s="23">
        <f>IF(AND(ISNUMBER(Emissions!CN57),ISNUMBER(Dispersion!AU24)),Emissions!CN57*453.59/3600*Dispersion!AU24,0)</f>
        <v>0</v>
      </c>
      <c r="EJ57" s="23">
        <f>IF(AND(ISNUMBER(Emissions!CO57),ISNUMBER(Dispersion!AU25)),Emissions!CO57*2000*453.59/8760/3600*Dispersion!AU25,0)</f>
        <v>0</v>
      </c>
      <c r="EK57" s="23">
        <f>IF(AND(ISNUMBER(Emissions!CP57),ISNUMBER(Dispersion!AV23)),Emissions!CP57*453.59/3600*Dispersion!AV23,0)</f>
        <v>0</v>
      </c>
      <c r="EL57" s="23">
        <f>IF(AND(ISNUMBER(Emissions!CP57),ISNUMBER(Dispersion!AV24)),Emissions!CP57*453.59/3600*Dispersion!AV24,0)</f>
        <v>0</v>
      </c>
      <c r="EM57" s="23">
        <f>IF(AND(ISNUMBER(Emissions!CQ57),ISNUMBER(Dispersion!AV25)),Emissions!CQ57*2000*453.59/8760/3600*Dispersion!AV25,0)</f>
        <v>0</v>
      </c>
      <c r="EN57" s="23">
        <f>IF(AND(ISNUMBER(Emissions!CR57),ISNUMBER(Dispersion!AW23)),Emissions!CR57*453.59/3600*Dispersion!AW23,0)</f>
        <v>0</v>
      </c>
      <c r="EO57" s="23">
        <f>IF(AND(ISNUMBER(Emissions!CR57),ISNUMBER(Dispersion!AW24)),Emissions!CR57*453.59/3600*Dispersion!AW24,0)</f>
        <v>0</v>
      </c>
      <c r="EP57" s="23">
        <f>IF(AND(ISNUMBER(Emissions!CS57),ISNUMBER(Dispersion!AW25)),Emissions!CS57*2000*453.59/8760/3600*Dispersion!AW25,0)</f>
        <v>0</v>
      </c>
      <c r="EQ57" s="23">
        <f>IF(AND(ISNUMBER(Emissions!CT57),ISNUMBER(Dispersion!AX23)),Emissions!CT57*453.59/3600*Dispersion!AX23,0)</f>
        <v>0</v>
      </c>
      <c r="ER57" s="23">
        <f>IF(AND(ISNUMBER(Emissions!CT57),ISNUMBER(Dispersion!AX24)),Emissions!CT57*453.59/3600*Dispersion!AX24,0)</f>
        <v>0</v>
      </c>
      <c r="ES57" s="23">
        <f>IF(AND(ISNUMBER(Emissions!CU57),ISNUMBER(Dispersion!AX25)),Emissions!CU57*2000*453.59/8760/3600*Dispersion!AX25,0)</f>
        <v>0</v>
      </c>
      <c r="ET57" s="23">
        <f>IF(AND(ISNUMBER(Emissions!CV57),ISNUMBER(Dispersion!AY23)),Emissions!CV57*453.59/3600*Dispersion!AY23,0)</f>
        <v>0</v>
      </c>
      <c r="EU57" s="23">
        <f>IF(AND(ISNUMBER(Emissions!CV57),ISNUMBER(Dispersion!AY24)),Emissions!CV57*453.59/3600*Dispersion!AY24,0)</f>
        <v>0</v>
      </c>
      <c r="EV57" s="23">
        <f>IF(AND(ISNUMBER(Emissions!CW57),ISNUMBER(Dispersion!AY25)),Emissions!CW57*2000*453.59/8760/3600*Dispersion!AY25,0)</f>
        <v>0</v>
      </c>
      <c r="EW57" s="23">
        <f>IF(AND(ISNUMBER(Emissions!CX57),ISNUMBER(Dispersion!AZ23)),Emissions!CX57*453.59/3600*Dispersion!AZ23,0)</f>
        <v>0</v>
      </c>
      <c r="EX57" s="23">
        <f>IF(AND(ISNUMBER(Emissions!CX57),ISNUMBER(Dispersion!AZ24)),Emissions!CX57*453.59/3600*Dispersion!AZ24,0)</f>
        <v>0</v>
      </c>
      <c r="EY57" s="36">
        <f>IF(AND(ISNUMBER(Emissions!CY57),ISNUMBER(Dispersion!AZ25)),Emissions!CY57*2000*453.59/8760/3600*Dispersion!AZ25,0)</f>
        <v>0</v>
      </c>
    </row>
    <row r="58" spans="1:155" x14ac:dyDescent="0.2">
      <c r="A58" s="14" t="s">
        <v>130</v>
      </c>
      <c r="B58" s="14" t="s">
        <v>454</v>
      </c>
      <c r="C58" s="33">
        <f t="shared" si="0"/>
        <v>0</v>
      </c>
      <c r="D58" s="23">
        <f t="shared" si="1"/>
        <v>0</v>
      </c>
      <c r="E58" s="36">
        <f t="shared" si="2"/>
        <v>0</v>
      </c>
      <c r="F58" s="34">
        <f>IF(AND(ISNUMBER(Emissions!D58),ISNUMBER(Dispersion!C23)),Emissions!D58*453.59/3600*Dispersion!C23,0)</f>
        <v>0</v>
      </c>
      <c r="G58" s="23">
        <f>IF(AND(ISNUMBER(Emissions!D58),ISNUMBER(Dispersion!C24)),Emissions!D58*453.59/3600*Dispersion!C24,0)</f>
        <v>0</v>
      </c>
      <c r="H58" s="23">
        <f>IF(AND(ISNUMBER(Emissions!E58),ISNUMBER(Dispersion!C25)),Emissions!E58*2000*453.59/8760/3600*Dispersion!C25,0)</f>
        <v>0</v>
      </c>
      <c r="I58" s="23">
        <f>IF(AND(ISNUMBER(Emissions!F58),ISNUMBER(Dispersion!D23)),Emissions!F58*453.59/3600*Dispersion!D23,0)</f>
        <v>0</v>
      </c>
      <c r="J58" s="23">
        <f>IF(AND(ISNUMBER(Emissions!F58),ISNUMBER(Dispersion!D24)),Emissions!F58*453.59/3600*Dispersion!D24,0)</f>
        <v>0</v>
      </c>
      <c r="K58" s="23">
        <f>IF(AND(ISNUMBER(Emissions!G58),ISNUMBER(Dispersion!D25)),Emissions!G58*2000*453.59/8760/3600*Dispersion!D25,0)</f>
        <v>0</v>
      </c>
      <c r="L58" s="23">
        <f>IF(AND(ISNUMBER(Emissions!H58),ISNUMBER(Dispersion!E23)),Emissions!H58*453.59/3600*Dispersion!E23,0)</f>
        <v>0</v>
      </c>
      <c r="M58" s="23">
        <f>IF(AND(ISNUMBER(Emissions!H58),ISNUMBER(Dispersion!E24)),Emissions!H58*453.59/3600*Dispersion!E24,0)</f>
        <v>0</v>
      </c>
      <c r="N58" s="23">
        <f>IF(AND(ISNUMBER(Emissions!I58),ISNUMBER(Dispersion!E25)),Emissions!I58*2000*453.59/8760/3600*Dispersion!E25,0)</f>
        <v>0</v>
      </c>
      <c r="O58" s="23">
        <f>IF(AND(ISNUMBER(Emissions!J58),ISNUMBER(Dispersion!F23)),Emissions!J58*453.59/3600*Dispersion!F23,0)</f>
        <v>0</v>
      </c>
      <c r="P58" s="23">
        <f>IF(AND(ISNUMBER(Emissions!J58),ISNUMBER(Dispersion!F24)),Emissions!J58*453.59/3600*Dispersion!F24,0)</f>
        <v>0</v>
      </c>
      <c r="Q58" s="23">
        <f>IF(AND(ISNUMBER(Emissions!K58),ISNUMBER(Dispersion!F25)),Emissions!K58*2000*453.59/8760/3600*Dispersion!F25,0)</f>
        <v>0</v>
      </c>
      <c r="R58" s="23">
        <f>IF(AND(ISNUMBER(Emissions!L58),ISNUMBER(Dispersion!G23)),Emissions!L58*453.59/3600*Dispersion!G23,0)</f>
        <v>0</v>
      </c>
      <c r="S58" s="23">
        <f>IF(AND(ISNUMBER(Emissions!L58),ISNUMBER(Dispersion!G24)),Emissions!L58*453.59/3600*Dispersion!G24,0)</f>
        <v>0</v>
      </c>
      <c r="T58" s="23">
        <f>IF(AND(ISNUMBER(Emissions!M58),ISNUMBER(Dispersion!G25)),Emissions!M58*2000*453.59/8760/3600*Dispersion!G25,0)</f>
        <v>0</v>
      </c>
      <c r="U58" s="23">
        <f>IF(AND(ISNUMBER(Emissions!N58),ISNUMBER(Dispersion!H23)),Emissions!N58*453.59/3600*Dispersion!H23,0)</f>
        <v>0</v>
      </c>
      <c r="V58" s="23">
        <f>IF(AND(ISNUMBER(Emissions!N58),ISNUMBER(Dispersion!H24)),Emissions!N58*453.59/3600*Dispersion!H24,0)</f>
        <v>0</v>
      </c>
      <c r="W58" s="23">
        <f>IF(AND(ISNUMBER(Emissions!O58),ISNUMBER(Dispersion!H25)),Emissions!O58*2000*453.59/8760/3600*Dispersion!H25,0)</f>
        <v>0</v>
      </c>
      <c r="X58" s="23">
        <f>IF(AND(ISNUMBER(Emissions!P58),ISNUMBER(Dispersion!I23)),Emissions!P58*453.59/3600*Dispersion!I23,0)</f>
        <v>0</v>
      </c>
      <c r="Y58" s="23">
        <f>IF(AND(ISNUMBER(Emissions!P58),ISNUMBER(Dispersion!I24)),Emissions!P58*453.59/3600*Dispersion!I24,0)</f>
        <v>0</v>
      </c>
      <c r="Z58" s="23">
        <f>IF(AND(ISNUMBER(Emissions!Q58),ISNUMBER(Dispersion!I25)),Emissions!Q58*2000*453.59/8760/3600*Dispersion!I25,0)</f>
        <v>0</v>
      </c>
      <c r="AA58" s="23">
        <f>IF(AND(ISNUMBER(Emissions!R58),ISNUMBER(Dispersion!J23)),Emissions!R58*453.59/3600*Dispersion!J23,0)</f>
        <v>0</v>
      </c>
      <c r="AB58" s="23">
        <f>IF(AND(ISNUMBER(Emissions!R58),ISNUMBER(Dispersion!J24)),Emissions!R58*453.59/3600*Dispersion!J24,0)</f>
        <v>0</v>
      </c>
      <c r="AC58" s="23">
        <f>IF(AND(ISNUMBER(Emissions!S58),ISNUMBER(Dispersion!J25)),Emissions!S58*2000*453.59/8760/3600*Dispersion!J25,0)</f>
        <v>0</v>
      </c>
      <c r="AD58" s="23">
        <f>IF(AND(ISNUMBER(Emissions!T58),ISNUMBER(Dispersion!K23)),Emissions!T58*453.59/3600*Dispersion!K23,0)</f>
        <v>0</v>
      </c>
      <c r="AE58" s="23">
        <f>IF(AND(ISNUMBER(Emissions!T58),ISNUMBER(Dispersion!K24)),Emissions!T58*453.59/3600*Dispersion!K24,0)</f>
        <v>0</v>
      </c>
      <c r="AF58" s="23">
        <f>IF(AND(ISNUMBER(Emissions!U58),ISNUMBER(Dispersion!K25)),Emissions!U58*2000*453.59/8760/3600*Dispersion!K25,0)</f>
        <v>0</v>
      </c>
      <c r="AG58" s="23">
        <f>IF(AND(ISNUMBER(Emissions!V58),ISNUMBER(Dispersion!L23)),Emissions!V58*453.59/3600*Dispersion!L23,0)</f>
        <v>0</v>
      </c>
      <c r="AH58" s="23">
        <f>IF(AND(ISNUMBER(Emissions!V58),ISNUMBER(Dispersion!L24)),Emissions!V58*453.59/3600*Dispersion!L24,0)</f>
        <v>0</v>
      </c>
      <c r="AI58" s="23">
        <f>IF(AND(ISNUMBER(Emissions!W58),ISNUMBER(Dispersion!L25)),Emissions!W58*2000*453.59/8760/3600*Dispersion!L25,0)</f>
        <v>0</v>
      </c>
      <c r="AJ58" s="23">
        <f>IF(AND(ISNUMBER(Emissions!X58),ISNUMBER(Dispersion!M23)),Emissions!X58*453.59/3600*Dispersion!M23,0)</f>
        <v>0</v>
      </c>
      <c r="AK58" s="23">
        <f>IF(AND(ISNUMBER(Emissions!X58),ISNUMBER(Dispersion!M24)),Emissions!X58*453.59/3600*Dispersion!M24,0)</f>
        <v>0</v>
      </c>
      <c r="AL58" s="23">
        <f>IF(AND(ISNUMBER(Emissions!Y58),ISNUMBER(Dispersion!M25)),Emissions!Y58*2000*453.59/8760/3600*Dispersion!M25,0)</f>
        <v>0</v>
      </c>
      <c r="AM58" s="23">
        <f>IF(AND(ISNUMBER(Emissions!Z58),ISNUMBER(Dispersion!N23)),Emissions!Z58*453.59/3600*Dispersion!N23,0)</f>
        <v>0</v>
      </c>
      <c r="AN58" s="23">
        <f>IF(AND(ISNUMBER(Emissions!Z58),ISNUMBER(Dispersion!N24)),Emissions!Z58*453.59/3600*Dispersion!N24,0)</f>
        <v>0</v>
      </c>
      <c r="AO58" s="23">
        <f>IF(AND(ISNUMBER(Emissions!AA58),ISNUMBER(Dispersion!N25)),Emissions!AA58*2000*453.59/8760/3600*Dispersion!N25,0)</f>
        <v>0</v>
      </c>
      <c r="AP58" s="23">
        <f>IF(AND(ISNUMBER(Emissions!AB58),ISNUMBER(Dispersion!O23)),Emissions!AB58*453.59/3600*Dispersion!O23,0)</f>
        <v>0</v>
      </c>
      <c r="AQ58" s="23">
        <f>IF(AND(ISNUMBER(Emissions!AB58),ISNUMBER(Dispersion!O24)),Emissions!AB58*453.59/3600*Dispersion!O24,0)</f>
        <v>0</v>
      </c>
      <c r="AR58" s="23">
        <f>IF(AND(ISNUMBER(Emissions!AC58),ISNUMBER(Dispersion!O25)),Emissions!AC58*2000*453.59/8760/3600*Dispersion!O25,0)</f>
        <v>0</v>
      </c>
      <c r="AS58" s="23">
        <f>IF(AND(ISNUMBER(Emissions!AD58),ISNUMBER(Dispersion!P23)),Emissions!AD58*453.59/3600*Dispersion!P23,0)</f>
        <v>0</v>
      </c>
      <c r="AT58" s="23">
        <f>IF(AND(ISNUMBER(Emissions!AD58),ISNUMBER(Dispersion!P24)),Emissions!AD58*453.59/3600*Dispersion!P24,0)</f>
        <v>0</v>
      </c>
      <c r="AU58" s="23">
        <f>IF(AND(ISNUMBER(Emissions!AE58),ISNUMBER(Dispersion!P25)),Emissions!AE58*2000*453.59/8760/3600*Dispersion!P25,0)</f>
        <v>0</v>
      </c>
      <c r="AV58" s="23">
        <f>IF(AND(ISNUMBER(Emissions!AF58),ISNUMBER(Dispersion!Q23)),Emissions!AF58*453.59/3600*Dispersion!Q23,0)</f>
        <v>0</v>
      </c>
      <c r="AW58" s="23">
        <f>IF(AND(ISNUMBER(Emissions!AF58),ISNUMBER(Dispersion!Q24)),Emissions!AF58*453.59/3600*Dispersion!Q24,0)</f>
        <v>0</v>
      </c>
      <c r="AX58" s="23">
        <f>IF(AND(ISNUMBER(Emissions!AG58),ISNUMBER(Dispersion!Q25)),Emissions!AG58*2000*453.59/8760/3600*Dispersion!Q25,0)</f>
        <v>0</v>
      </c>
      <c r="AY58" s="23">
        <f>IF(AND(ISNUMBER(Emissions!AH58),ISNUMBER(Dispersion!R23)),Emissions!AH58*453.59/3600*Dispersion!R23,0)</f>
        <v>0</v>
      </c>
      <c r="AZ58" s="23">
        <f>IF(AND(ISNUMBER(Emissions!AH58),ISNUMBER(Dispersion!R24)),Emissions!AH58*453.59/3600*Dispersion!R24,0)</f>
        <v>0</v>
      </c>
      <c r="BA58" s="23">
        <f>IF(AND(ISNUMBER(Emissions!AI58),ISNUMBER(Dispersion!R25)),Emissions!AI58*2000*453.59/8760/3600*Dispersion!R25,0)</f>
        <v>0</v>
      </c>
      <c r="BB58" s="23">
        <f>IF(AND(ISNUMBER(Emissions!AJ58),ISNUMBER(Dispersion!S23)),Emissions!AJ58*453.59/3600*Dispersion!S23,0)</f>
        <v>0</v>
      </c>
      <c r="BC58" s="23">
        <f>IF(AND(ISNUMBER(Emissions!AJ58),ISNUMBER(Dispersion!S24)),Emissions!AJ58*453.59/3600*Dispersion!S24,0)</f>
        <v>0</v>
      </c>
      <c r="BD58" s="23">
        <f>IF(AND(ISNUMBER(Emissions!AK58),ISNUMBER(Dispersion!S25)),Emissions!AK58*2000*453.59/8760/3600*Dispersion!S25,0)</f>
        <v>0</v>
      </c>
      <c r="BE58" s="23">
        <f>IF(AND(ISNUMBER(Emissions!AL58),ISNUMBER(Dispersion!T23)),Emissions!AL58*453.59/3600*Dispersion!T23,0)</f>
        <v>0</v>
      </c>
      <c r="BF58" s="23">
        <f>IF(AND(ISNUMBER(Emissions!AL58),ISNUMBER(Dispersion!T24)),Emissions!AL58*453.59/3600*Dispersion!T24,0)</f>
        <v>0</v>
      </c>
      <c r="BG58" s="23">
        <f>IF(AND(ISNUMBER(Emissions!AM58),ISNUMBER(Dispersion!T25)),Emissions!AM58*2000*453.59/8760/3600*Dispersion!T25,0)</f>
        <v>0</v>
      </c>
      <c r="BH58" s="23">
        <f>IF(AND(ISNUMBER(Emissions!AN58),ISNUMBER(Dispersion!U23)),Emissions!AN58*453.59/3600*Dispersion!U23,0)</f>
        <v>0</v>
      </c>
      <c r="BI58" s="23">
        <f>IF(AND(ISNUMBER(Emissions!AN58),ISNUMBER(Dispersion!U24)),Emissions!AN58*453.59/3600*Dispersion!U24,0)</f>
        <v>0</v>
      </c>
      <c r="BJ58" s="23">
        <f>IF(AND(ISNUMBER(Emissions!AO58),ISNUMBER(Dispersion!U25)),Emissions!AO58*2000*453.59/8760/3600*Dispersion!U25,0)</f>
        <v>0</v>
      </c>
      <c r="BK58" s="23">
        <f>IF(AND(ISNUMBER(Emissions!AP58),ISNUMBER(Dispersion!V23)),Emissions!AP58*453.59/3600*Dispersion!V23,0)</f>
        <v>0</v>
      </c>
      <c r="BL58" s="23">
        <f>IF(AND(ISNUMBER(Emissions!AP58),ISNUMBER(Dispersion!V24)),Emissions!AP58*453.59/3600*Dispersion!V24,0)</f>
        <v>0</v>
      </c>
      <c r="BM58" s="23">
        <f>IF(AND(ISNUMBER(Emissions!AQ58),ISNUMBER(Dispersion!V25)),Emissions!AQ58*2000*453.59/8760/3600*Dispersion!V25,0)</f>
        <v>0</v>
      </c>
      <c r="BN58" s="23">
        <f>IF(AND(ISNUMBER(Emissions!AR58),ISNUMBER(Dispersion!W23)),Emissions!AR58*453.59/3600*Dispersion!W23,0)</f>
        <v>0</v>
      </c>
      <c r="BO58" s="23">
        <f>IF(AND(ISNUMBER(Emissions!AR58),ISNUMBER(Dispersion!W24)),Emissions!AR58*453.59/3600*Dispersion!W24,0)</f>
        <v>0</v>
      </c>
      <c r="BP58" s="23">
        <f>IF(AND(ISNUMBER(Emissions!AS58),ISNUMBER(Dispersion!W25)),Emissions!AS58*2000*453.59/8760/3600*Dispersion!W25,0)</f>
        <v>0</v>
      </c>
      <c r="BQ58" s="23">
        <f>IF(AND(ISNUMBER(Emissions!AT58),ISNUMBER(Dispersion!X23)),Emissions!AT58*453.59/3600*Dispersion!X23,0)</f>
        <v>0</v>
      </c>
      <c r="BR58" s="23">
        <f>IF(AND(ISNUMBER(Emissions!AT58),ISNUMBER(Dispersion!X24)),Emissions!AT58*453.59/3600*Dispersion!X24,0)</f>
        <v>0</v>
      </c>
      <c r="BS58" s="23">
        <f>IF(AND(ISNUMBER(Emissions!AU58),ISNUMBER(Dispersion!X25)),Emissions!AU58*2000*453.59/8760/3600*Dispersion!X25,0)</f>
        <v>0</v>
      </c>
      <c r="BT58" s="23">
        <f>IF(AND(ISNUMBER(Emissions!AV58),ISNUMBER(Dispersion!Y23)),Emissions!AV58*453.59/3600*Dispersion!Y23,0)</f>
        <v>0</v>
      </c>
      <c r="BU58" s="23">
        <f>IF(AND(ISNUMBER(Emissions!AV58),ISNUMBER(Dispersion!Y24)),Emissions!AV58*453.59/3600*Dispersion!Y24,0)</f>
        <v>0</v>
      </c>
      <c r="BV58" s="23">
        <f>IF(AND(ISNUMBER(Emissions!AW58),ISNUMBER(Dispersion!Y25)),Emissions!AW58*2000*453.59/8760/3600*Dispersion!Y25,0)</f>
        <v>0</v>
      </c>
      <c r="BW58" s="23">
        <f>IF(AND(ISNUMBER(Emissions!AX58),ISNUMBER(Dispersion!Z23)),Emissions!AX58*453.59/3600*Dispersion!Z23,0)</f>
        <v>0</v>
      </c>
      <c r="BX58" s="23">
        <f>IF(AND(ISNUMBER(Emissions!AX58),ISNUMBER(Dispersion!Z24)),Emissions!AX58*453.59/3600*Dispersion!Z24,0)</f>
        <v>0</v>
      </c>
      <c r="BY58" s="23">
        <f>IF(AND(ISNUMBER(Emissions!AY58),ISNUMBER(Dispersion!Z25)),Emissions!AY58*2000*453.59/8760/3600*Dispersion!Z25,0)</f>
        <v>0</v>
      </c>
      <c r="BZ58" s="23">
        <f>IF(AND(ISNUMBER(Emissions!AZ58),ISNUMBER(Dispersion!AA23)),Emissions!AZ58*453.59/3600*Dispersion!AA23,0)</f>
        <v>0</v>
      </c>
      <c r="CA58" s="23">
        <f>IF(AND(ISNUMBER(Emissions!AZ58),ISNUMBER(Dispersion!AA24)),Emissions!AZ58*453.59/3600*Dispersion!AA24,0)</f>
        <v>0</v>
      </c>
      <c r="CB58" s="23">
        <f>IF(AND(ISNUMBER(Emissions!BA58),ISNUMBER(Dispersion!AA25)),Emissions!BA58*2000*453.59/8760/3600*Dispersion!AA25,0)</f>
        <v>0</v>
      </c>
      <c r="CC58" s="23">
        <f>IF(AND(ISNUMBER(Emissions!BB58),ISNUMBER(Dispersion!AB23)),Emissions!BB58*453.59/3600*Dispersion!AB23,0)</f>
        <v>0</v>
      </c>
      <c r="CD58" s="23">
        <f>IF(AND(ISNUMBER(Emissions!BB58),ISNUMBER(Dispersion!AB24)),Emissions!BB58*453.59/3600*Dispersion!AB24,0)</f>
        <v>0</v>
      </c>
      <c r="CE58" s="23">
        <f>IF(AND(ISNUMBER(Emissions!BC58),ISNUMBER(Dispersion!AB25)),Emissions!BC58*2000*453.59/8760/3600*Dispersion!AB25,0)</f>
        <v>0</v>
      </c>
      <c r="CF58" s="23">
        <f>IF(AND(ISNUMBER(Emissions!BD58),ISNUMBER(Dispersion!AC23)),Emissions!BD58*453.59/3600*Dispersion!AC23,0)</f>
        <v>0</v>
      </c>
      <c r="CG58" s="23">
        <f>IF(AND(ISNUMBER(Emissions!BD58),ISNUMBER(Dispersion!AC24)),Emissions!BD58*453.59/3600*Dispersion!AC24,0)</f>
        <v>0</v>
      </c>
      <c r="CH58" s="23">
        <f>IF(AND(ISNUMBER(Emissions!BE58),ISNUMBER(Dispersion!AC25)),Emissions!BE58*2000*453.59/8760/3600*Dispersion!AC25,0)</f>
        <v>0</v>
      </c>
      <c r="CI58" s="23">
        <f>IF(AND(ISNUMBER(Emissions!BF58),ISNUMBER(Dispersion!AD23)),Emissions!BF58*453.59/3600*Dispersion!AD23,0)</f>
        <v>0</v>
      </c>
      <c r="CJ58" s="23">
        <f>IF(AND(ISNUMBER(Emissions!BF58),ISNUMBER(Dispersion!AD24)),Emissions!BF58*453.59/3600*Dispersion!AD24,0)</f>
        <v>0</v>
      </c>
      <c r="CK58" s="23">
        <f>IF(AND(ISNUMBER(Emissions!BG58),ISNUMBER(Dispersion!AD25)),Emissions!BG58*2000*453.59/8760/3600*Dispersion!AD25,0)</f>
        <v>0</v>
      </c>
      <c r="CL58" s="23">
        <f>IF(AND(ISNUMBER(Emissions!BH58),ISNUMBER(Dispersion!AE23)),Emissions!BH58*453.59/3600*Dispersion!AE23,0)</f>
        <v>0</v>
      </c>
      <c r="CM58" s="23">
        <f>IF(AND(ISNUMBER(Emissions!BH58),ISNUMBER(Dispersion!AE24)),Emissions!BH58*453.59/3600*Dispersion!AE24,0)</f>
        <v>0</v>
      </c>
      <c r="CN58" s="23">
        <f>IF(AND(ISNUMBER(Emissions!BI58),ISNUMBER(Dispersion!AE25)),Emissions!BI58*2000*453.59/8760/3600*Dispersion!AE25,0)</f>
        <v>0</v>
      </c>
      <c r="CO58" s="23">
        <f>IF(AND(ISNUMBER(Emissions!BJ58),ISNUMBER(Dispersion!AF23)),Emissions!BJ58*453.59/3600*Dispersion!AF23,0)</f>
        <v>0</v>
      </c>
      <c r="CP58" s="23">
        <f>IF(AND(ISNUMBER(Emissions!BJ58),ISNUMBER(Dispersion!AF24)),Emissions!BJ58*453.59/3600*Dispersion!AF24,0)</f>
        <v>0</v>
      </c>
      <c r="CQ58" s="23">
        <f>IF(AND(ISNUMBER(Emissions!BK58),ISNUMBER(Dispersion!AF25)),Emissions!BK58*2000*453.59/8760/3600*Dispersion!AF25,0)</f>
        <v>0</v>
      </c>
      <c r="CR58" s="23">
        <f>IF(AND(ISNUMBER(Emissions!BL58),ISNUMBER(Dispersion!AG23)),Emissions!BL58*453.59/3600*Dispersion!AG23,0)</f>
        <v>0</v>
      </c>
      <c r="CS58" s="23">
        <f>IF(AND(ISNUMBER(Emissions!BL58),ISNUMBER(Dispersion!AG24)),Emissions!BL58*453.59/3600*Dispersion!AG24,0)</f>
        <v>0</v>
      </c>
      <c r="CT58" s="23">
        <f>IF(AND(ISNUMBER(Emissions!BM58),ISNUMBER(Dispersion!AG25)),Emissions!BM58*2000*453.59/8760/3600*Dispersion!AG25,0)</f>
        <v>0</v>
      </c>
      <c r="CU58" s="23">
        <f>IF(AND(ISNUMBER(Emissions!BN58),ISNUMBER(Dispersion!AH23)),Emissions!BN58*453.59/3600*Dispersion!AH23,0)</f>
        <v>0</v>
      </c>
      <c r="CV58" s="23">
        <f>IF(AND(ISNUMBER(Emissions!BN58),ISNUMBER(Dispersion!AH24)),Emissions!BN58*453.59/3600*Dispersion!AH24,0)</f>
        <v>0</v>
      </c>
      <c r="CW58" s="23">
        <f>IF(AND(ISNUMBER(Emissions!BO58),ISNUMBER(Dispersion!AH25)),Emissions!BO58*2000*453.59/8760/3600*Dispersion!AH25,0)</f>
        <v>0</v>
      </c>
      <c r="CX58" s="23">
        <f>IF(AND(ISNUMBER(Emissions!BP58),ISNUMBER(Dispersion!AI23)),Emissions!BP58*453.59/3600*Dispersion!AI23,0)</f>
        <v>0</v>
      </c>
      <c r="CY58" s="23">
        <f>IF(AND(ISNUMBER(Emissions!BP58),ISNUMBER(Dispersion!AI24)),Emissions!BP58*453.59/3600*Dispersion!AI24,0)</f>
        <v>0</v>
      </c>
      <c r="CZ58" s="23">
        <f>IF(AND(ISNUMBER(Emissions!BQ58),ISNUMBER(Dispersion!AI25)),Emissions!BQ58*2000*453.59/8760/3600*Dispersion!AI25,0)</f>
        <v>0</v>
      </c>
      <c r="DA58" s="23">
        <f>IF(AND(ISNUMBER(Emissions!BR58),ISNUMBER(Dispersion!AJ23)),Emissions!BR58*453.59/3600*Dispersion!AJ23,0)</f>
        <v>0</v>
      </c>
      <c r="DB58" s="23">
        <f>IF(AND(ISNUMBER(Emissions!BR58),ISNUMBER(Dispersion!AJ24)),Emissions!BR58*453.59/3600*Dispersion!AJ24,0)</f>
        <v>0</v>
      </c>
      <c r="DC58" s="23">
        <f>IF(AND(ISNUMBER(Emissions!BS58),ISNUMBER(Dispersion!AJ25)),Emissions!BS58*2000*453.59/8760/3600*Dispersion!AJ25,0)</f>
        <v>0</v>
      </c>
      <c r="DD58" s="23">
        <f>IF(AND(ISNUMBER(Emissions!BT58),ISNUMBER(Dispersion!AK23)),Emissions!BT58*453.59/3600*Dispersion!AK23,0)</f>
        <v>0</v>
      </c>
      <c r="DE58" s="23">
        <f>IF(AND(ISNUMBER(Emissions!BT58),ISNUMBER(Dispersion!AK24)),Emissions!BT58*453.59/3600*Dispersion!AK24,0)</f>
        <v>0</v>
      </c>
      <c r="DF58" s="23">
        <f>IF(AND(ISNUMBER(Emissions!BU58),ISNUMBER(Dispersion!AK25)),Emissions!BU58*2000*453.59/8760/3600*Dispersion!AK25,0)</f>
        <v>0</v>
      </c>
      <c r="DG58" s="23">
        <f>IF(AND(ISNUMBER(Emissions!BV58),ISNUMBER(Dispersion!AL23)),Emissions!BV58*453.59/3600*Dispersion!AL23,0)</f>
        <v>0</v>
      </c>
      <c r="DH58" s="23">
        <f>IF(AND(ISNUMBER(Emissions!BV58),ISNUMBER(Dispersion!AL24)),Emissions!BV58*453.59/3600*Dispersion!AL24,0)</f>
        <v>0</v>
      </c>
      <c r="DI58" s="23">
        <f>IF(AND(ISNUMBER(Emissions!BW58),ISNUMBER(Dispersion!AL25)),Emissions!BW58*2000*453.59/8760/3600*Dispersion!AL25,0)</f>
        <v>0</v>
      </c>
      <c r="DJ58" s="23">
        <f>IF(AND(ISNUMBER(Emissions!BX58),ISNUMBER(Dispersion!AM23)),Emissions!BX58*453.59/3600*Dispersion!AM23,0)</f>
        <v>0</v>
      </c>
      <c r="DK58" s="23">
        <f>IF(AND(ISNUMBER(Emissions!BX58),ISNUMBER(Dispersion!AM24)),Emissions!BX58*453.59/3600*Dispersion!AM24,0)</f>
        <v>0</v>
      </c>
      <c r="DL58" s="23">
        <f>IF(AND(ISNUMBER(Emissions!BY58),ISNUMBER(Dispersion!AM25)),Emissions!BY58*2000*453.59/8760/3600*Dispersion!AM25,0)</f>
        <v>0</v>
      </c>
      <c r="DM58" s="23">
        <f>IF(AND(ISNUMBER(Emissions!BZ58),ISNUMBER(Dispersion!AN23)),Emissions!BZ58*453.59/3600*Dispersion!AN23,0)</f>
        <v>0</v>
      </c>
      <c r="DN58" s="23">
        <f>IF(AND(ISNUMBER(Emissions!BZ58),ISNUMBER(Dispersion!AN24)),Emissions!BZ58*453.59/3600*Dispersion!AN24,0)</f>
        <v>0</v>
      </c>
      <c r="DO58" s="23">
        <f>IF(AND(ISNUMBER(Emissions!CA58),ISNUMBER(Dispersion!AN25)),Emissions!CA58*2000*453.59/8760/3600*Dispersion!AN25,0)</f>
        <v>0</v>
      </c>
      <c r="DP58" s="23">
        <f>IF(AND(ISNUMBER(Emissions!CB58),ISNUMBER(Dispersion!AO23)),Emissions!CB58*453.59/3600*Dispersion!AO23,0)</f>
        <v>0</v>
      </c>
      <c r="DQ58" s="23">
        <f>IF(AND(ISNUMBER(Emissions!CB58),ISNUMBER(Dispersion!AO24)),Emissions!CB58*453.59/3600*Dispersion!AO24,0)</f>
        <v>0</v>
      </c>
      <c r="DR58" s="23">
        <f>IF(AND(ISNUMBER(Emissions!CC58),ISNUMBER(Dispersion!AO25)),Emissions!CC58*2000*453.59/8760/3600*Dispersion!AO25,0)</f>
        <v>0</v>
      </c>
      <c r="DS58" s="23">
        <f>IF(AND(ISNUMBER(Emissions!CD58),ISNUMBER(Dispersion!AP23)),Emissions!CD58*453.59/3600*Dispersion!AP23,0)</f>
        <v>0</v>
      </c>
      <c r="DT58" s="23">
        <f>IF(AND(ISNUMBER(Emissions!CD58),ISNUMBER(Dispersion!AP24)),Emissions!CD58*453.59/3600*Dispersion!AP24,0)</f>
        <v>0</v>
      </c>
      <c r="DU58" s="23">
        <f>IF(AND(ISNUMBER(Emissions!CE58),ISNUMBER(Dispersion!AP25)),Emissions!CE58*2000*453.59/8760/3600*Dispersion!AP25,0)</f>
        <v>0</v>
      </c>
      <c r="DV58" s="23">
        <f>IF(AND(ISNUMBER(Emissions!CF58),ISNUMBER(Dispersion!AQ23)),Emissions!CF58*453.59/3600*Dispersion!AQ23,0)</f>
        <v>0</v>
      </c>
      <c r="DW58" s="23">
        <f>IF(AND(ISNUMBER(Emissions!CF58),ISNUMBER(Dispersion!AQ24)),Emissions!CF58*453.59/3600*Dispersion!AQ24,0)</f>
        <v>0</v>
      </c>
      <c r="DX58" s="23">
        <f>IF(AND(ISNUMBER(Emissions!CG58),ISNUMBER(Dispersion!AQ25)),Emissions!CG58*2000*453.59/8760/3600*Dispersion!AQ25,0)</f>
        <v>0</v>
      </c>
      <c r="DY58" s="23">
        <f>IF(AND(ISNUMBER(Emissions!CH58),ISNUMBER(Dispersion!AR23)),Emissions!CH58*453.59/3600*Dispersion!AR23,0)</f>
        <v>0</v>
      </c>
      <c r="DZ58" s="23">
        <f>IF(AND(ISNUMBER(Emissions!CH58),ISNUMBER(Dispersion!AR24)),Emissions!CH58*453.59/3600*Dispersion!AR24,0)</f>
        <v>0</v>
      </c>
      <c r="EA58" s="23">
        <f>IF(AND(ISNUMBER(Emissions!CI58),ISNUMBER(Dispersion!AR25)),Emissions!CI58*2000*453.59/8760/3600*Dispersion!AR25,0)</f>
        <v>0</v>
      </c>
      <c r="EB58" s="23">
        <f>IF(AND(ISNUMBER(Emissions!CJ58),ISNUMBER(Dispersion!AS23)),Emissions!CJ58*453.59/3600*Dispersion!AS23,0)</f>
        <v>0</v>
      </c>
      <c r="EC58" s="23">
        <f>IF(AND(ISNUMBER(Emissions!CJ58),ISNUMBER(Dispersion!AS24)),Emissions!CJ58*453.59/3600*Dispersion!AS24,0)</f>
        <v>0</v>
      </c>
      <c r="ED58" s="23">
        <f>IF(AND(ISNUMBER(Emissions!CK58),ISNUMBER(Dispersion!AS25)),Emissions!CK58*2000*453.59/8760/3600*Dispersion!AS25,0)</f>
        <v>0</v>
      </c>
      <c r="EE58" s="23">
        <f>IF(AND(ISNUMBER(Emissions!CL58),ISNUMBER(Dispersion!AT23)),Emissions!CL58*453.59/3600*Dispersion!AT23,0)</f>
        <v>0</v>
      </c>
      <c r="EF58" s="23">
        <f>IF(AND(ISNUMBER(Emissions!CL58),ISNUMBER(Dispersion!AT24)),Emissions!CL58*453.59/3600*Dispersion!AT24,0)</f>
        <v>0</v>
      </c>
      <c r="EG58" s="23">
        <f>IF(AND(ISNUMBER(Emissions!CM58),ISNUMBER(Dispersion!AT25)),Emissions!CM58*2000*453.59/8760/3600*Dispersion!AT25,0)</f>
        <v>0</v>
      </c>
      <c r="EH58" s="23">
        <f>IF(AND(ISNUMBER(Emissions!CN58),ISNUMBER(Dispersion!AU23)),Emissions!CN58*453.59/3600*Dispersion!AU23,0)</f>
        <v>0</v>
      </c>
      <c r="EI58" s="23">
        <f>IF(AND(ISNUMBER(Emissions!CN58),ISNUMBER(Dispersion!AU24)),Emissions!CN58*453.59/3600*Dispersion!AU24,0)</f>
        <v>0</v>
      </c>
      <c r="EJ58" s="23">
        <f>IF(AND(ISNUMBER(Emissions!CO58),ISNUMBER(Dispersion!AU25)),Emissions!CO58*2000*453.59/8760/3600*Dispersion!AU25,0)</f>
        <v>0</v>
      </c>
      <c r="EK58" s="23">
        <f>IF(AND(ISNUMBER(Emissions!CP58),ISNUMBER(Dispersion!AV23)),Emissions!CP58*453.59/3600*Dispersion!AV23,0)</f>
        <v>0</v>
      </c>
      <c r="EL58" s="23">
        <f>IF(AND(ISNUMBER(Emissions!CP58),ISNUMBER(Dispersion!AV24)),Emissions!CP58*453.59/3600*Dispersion!AV24,0)</f>
        <v>0</v>
      </c>
      <c r="EM58" s="23">
        <f>IF(AND(ISNUMBER(Emissions!CQ58),ISNUMBER(Dispersion!AV25)),Emissions!CQ58*2000*453.59/8760/3600*Dispersion!AV25,0)</f>
        <v>0</v>
      </c>
      <c r="EN58" s="23">
        <f>IF(AND(ISNUMBER(Emissions!CR58),ISNUMBER(Dispersion!AW23)),Emissions!CR58*453.59/3600*Dispersion!AW23,0)</f>
        <v>0</v>
      </c>
      <c r="EO58" s="23">
        <f>IF(AND(ISNUMBER(Emissions!CR58),ISNUMBER(Dispersion!AW24)),Emissions!CR58*453.59/3600*Dispersion!AW24,0)</f>
        <v>0</v>
      </c>
      <c r="EP58" s="23">
        <f>IF(AND(ISNUMBER(Emissions!CS58),ISNUMBER(Dispersion!AW25)),Emissions!CS58*2000*453.59/8760/3600*Dispersion!AW25,0)</f>
        <v>0</v>
      </c>
      <c r="EQ58" s="23">
        <f>IF(AND(ISNUMBER(Emissions!CT58),ISNUMBER(Dispersion!AX23)),Emissions!CT58*453.59/3600*Dispersion!AX23,0)</f>
        <v>0</v>
      </c>
      <c r="ER58" s="23">
        <f>IF(AND(ISNUMBER(Emissions!CT58),ISNUMBER(Dispersion!AX24)),Emissions!CT58*453.59/3600*Dispersion!AX24,0)</f>
        <v>0</v>
      </c>
      <c r="ES58" s="23">
        <f>IF(AND(ISNUMBER(Emissions!CU58),ISNUMBER(Dispersion!AX25)),Emissions!CU58*2000*453.59/8760/3600*Dispersion!AX25,0)</f>
        <v>0</v>
      </c>
      <c r="ET58" s="23">
        <f>IF(AND(ISNUMBER(Emissions!CV58),ISNUMBER(Dispersion!AY23)),Emissions!CV58*453.59/3600*Dispersion!AY23,0)</f>
        <v>0</v>
      </c>
      <c r="EU58" s="23">
        <f>IF(AND(ISNUMBER(Emissions!CV58),ISNUMBER(Dispersion!AY24)),Emissions!CV58*453.59/3600*Dispersion!AY24,0)</f>
        <v>0</v>
      </c>
      <c r="EV58" s="23">
        <f>IF(AND(ISNUMBER(Emissions!CW58),ISNUMBER(Dispersion!AY25)),Emissions!CW58*2000*453.59/8760/3600*Dispersion!AY25,0)</f>
        <v>0</v>
      </c>
      <c r="EW58" s="23">
        <f>IF(AND(ISNUMBER(Emissions!CX58),ISNUMBER(Dispersion!AZ23)),Emissions!CX58*453.59/3600*Dispersion!AZ23,0)</f>
        <v>0</v>
      </c>
      <c r="EX58" s="23">
        <f>IF(AND(ISNUMBER(Emissions!CX58),ISNUMBER(Dispersion!AZ24)),Emissions!CX58*453.59/3600*Dispersion!AZ24,0)</f>
        <v>0</v>
      </c>
      <c r="EY58" s="36">
        <f>IF(AND(ISNUMBER(Emissions!CY58),ISNUMBER(Dispersion!AZ25)),Emissions!CY58*2000*453.59/8760/3600*Dispersion!AZ25,0)</f>
        <v>0</v>
      </c>
    </row>
    <row r="59" spans="1:155" x14ac:dyDescent="0.2">
      <c r="A59" s="14" t="s">
        <v>131</v>
      </c>
      <c r="B59" s="14" t="s">
        <v>455</v>
      </c>
      <c r="C59" s="33">
        <f t="shared" si="0"/>
        <v>0</v>
      </c>
      <c r="D59" s="23">
        <f t="shared" si="1"/>
        <v>0</v>
      </c>
      <c r="E59" s="36">
        <f t="shared" si="2"/>
        <v>0</v>
      </c>
      <c r="F59" s="34">
        <f>IF(AND(ISNUMBER(Emissions!D59),ISNUMBER(Dispersion!C23)),Emissions!D59*453.59/3600*Dispersion!C23,0)</f>
        <v>0</v>
      </c>
      <c r="G59" s="23">
        <f>IF(AND(ISNUMBER(Emissions!D59),ISNUMBER(Dispersion!C24)),Emissions!D59*453.59/3600*Dispersion!C24,0)</f>
        <v>0</v>
      </c>
      <c r="H59" s="23">
        <f>IF(AND(ISNUMBER(Emissions!E59),ISNUMBER(Dispersion!C25)),Emissions!E59*2000*453.59/8760/3600*Dispersion!C25,0)</f>
        <v>0</v>
      </c>
      <c r="I59" s="23">
        <f>IF(AND(ISNUMBER(Emissions!F59),ISNUMBER(Dispersion!D23)),Emissions!F59*453.59/3600*Dispersion!D23,0)</f>
        <v>0</v>
      </c>
      <c r="J59" s="23">
        <f>IF(AND(ISNUMBER(Emissions!F59),ISNUMBER(Dispersion!D24)),Emissions!F59*453.59/3600*Dispersion!D24,0)</f>
        <v>0</v>
      </c>
      <c r="K59" s="23">
        <f>IF(AND(ISNUMBER(Emissions!G59),ISNUMBER(Dispersion!D25)),Emissions!G59*2000*453.59/8760/3600*Dispersion!D25,0)</f>
        <v>0</v>
      </c>
      <c r="L59" s="23">
        <f>IF(AND(ISNUMBER(Emissions!H59),ISNUMBER(Dispersion!E23)),Emissions!H59*453.59/3600*Dispersion!E23,0)</f>
        <v>0</v>
      </c>
      <c r="M59" s="23">
        <f>IF(AND(ISNUMBER(Emissions!H59),ISNUMBER(Dispersion!E24)),Emissions!H59*453.59/3600*Dispersion!E24,0)</f>
        <v>0</v>
      </c>
      <c r="N59" s="23">
        <f>IF(AND(ISNUMBER(Emissions!I59),ISNUMBER(Dispersion!E25)),Emissions!I59*2000*453.59/8760/3600*Dispersion!E25,0)</f>
        <v>0</v>
      </c>
      <c r="O59" s="23">
        <f>IF(AND(ISNUMBER(Emissions!J59),ISNUMBER(Dispersion!F23)),Emissions!J59*453.59/3600*Dispersion!F23,0)</f>
        <v>0</v>
      </c>
      <c r="P59" s="23">
        <f>IF(AND(ISNUMBER(Emissions!J59),ISNUMBER(Dispersion!F24)),Emissions!J59*453.59/3600*Dispersion!F24,0)</f>
        <v>0</v>
      </c>
      <c r="Q59" s="23">
        <f>IF(AND(ISNUMBER(Emissions!K59),ISNUMBER(Dispersion!F25)),Emissions!K59*2000*453.59/8760/3600*Dispersion!F25,0)</f>
        <v>0</v>
      </c>
      <c r="R59" s="23">
        <f>IF(AND(ISNUMBER(Emissions!L59),ISNUMBER(Dispersion!G23)),Emissions!L59*453.59/3600*Dispersion!G23,0)</f>
        <v>0</v>
      </c>
      <c r="S59" s="23">
        <f>IF(AND(ISNUMBER(Emissions!L59),ISNUMBER(Dispersion!G24)),Emissions!L59*453.59/3600*Dispersion!G24,0)</f>
        <v>0</v>
      </c>
      <c r="T59" s="23">
        <f>IF(AND(ISNUMBER(Emissions!M59),ISNUMBER(Dispersion!G25)),Emissions!M59*2000*453.59/8760/3600*Dispersion!G25,0)</f>
        <v>0</v>
      </c>
      <c r="U59" s="23">
        <f>IF(AND(ISNUMBER(Emissions!N59),ISNUMBER(Dispersion!H23)),Emissions!N59*453.59/3600*Dispersion!H23,0)</f>
        <v>0</v>
      </c>
      <c r="V59" s="23">
        <f>IF(AND(ISNUMBER(Emissions!N59),ISNUMBER(Dispersion!H24)),Emissions!N59*453.59/3600*Dispersion!H24,0)</f>
        <v>0</v>
      </c>
      <c r="W59" s="23">
        <f>IF(AND(ISNUMBER(Emissions!O59),ISNUMBER(Dispersion!H25)),Emissions!O59*2000*453.59/8760/3600*Dispersion!H25,0)</f>
        <v>0</v>
      </c>
      <c r="X59" s="23">
        <f>IF(AND(ISNUMBER(Emissions!P59),ISNUMBER(Dispersion!I23)),Emissions!P59*453.59/3600*Dispersion!I23,0)</f>
        <v>0</v>
      </c>
      <c r="Y59" s="23">
        <f>IF(AND(ISNUMBER(Emissions!P59),ISNUMBER(Dispersion!I24)),Emissions!P59*453.59/3600*Dispersion!I24,0)</f>
        <v>0</v>
      </c>
      <c r="Z59" s="23">
        <f>IF(AND(ISNUMBER(Emissions!Q59),ISNUMBER(Dispersion!I25)),Emissions!Q59*2000*453.59/8760/3600*Dispersion!I25,0)</f>
        <v>0</v>
      </c>
      <c r="AA59" s="23">
        <f>IF(AND(ISNUMBER(Emissions!R59),ISNUMBER(Dispersion!J23)),Emissions!R59*453.59/3600*Dispersion!J23,0)</f>
        <v>0</v>
      </c>
      <c r="AB59" s="23">
        <f>IF(AND(ISNUMBER(Emissions!R59),ISNUMBER(Dispersion!J24)),Emissions!R59*453.59/3600*Dispersion!J24,0)</f>
        <v>0</v>
      </c>
      <c r="AC59" s="23">
        <f>IF(AND(ISNUMBER(Emissions!S59),ISNUMBER(Dispersion!J25)),Emissions!S59*2000*453.59/8760/3600*Dispersion!J25,0)</f>
        <v>0</v>
      </c>
      <c r="AD59" s="23">
        <f>IF(AND(ISNUMBER(Emissions!T59),ISNUMBER(Dispersion!K23)),Emissions!T59*453.59/3600*Dispersion!K23,0)</f>
        <v>0</v>
      </c>
      <c r="AE59" s="23">
        <f>IF(AND(ISNUMBER(Emissions!T59),ISNUMBER(Dispersion!K24)),Emissions!T59*453.59/3600*Dispersion!K24,0)</f>
        <v>0</v>
      </c>
      <c r="AF59" s="23">
        <f>IF(AND(ISNUMBER(Emissions!U59),ISNUMBER(Dispersion!K25)),Emissions!U59*2000*453.59/8760/3600*Dispersion!K25,0)</f>
        <v>0</v>
      </c>
      <c r="AG59" s="23">
        <f>IF(AND(ISNUMBER(Emissions!V59),ISNUMBER(Dispersion!L23)),Emissions!V59*453.59/3600*Dispersion!L23,0)</f>
        <v>0</v>
      </c>
      <c r="AH59" s="23">
        <f>IF(AND(ISNUMBER(Emissions!V59),ISNUMBER(Dispersion!L24)),Emissions!V59*453.59/3600*Dispersion!L24,0)</f>
        <v>0</v>
      </c>
      <c r="AI59" s="23">
        <f>IF(AND(ISNUMBER(Emissions!W59),ISNUMBER(Dispersion!L25)),Emissions!W59*2000*453.59/8760/3600*Dispersion!L25,0)</f>
        <v>0</v>
      </c>
      <c r="AJ59" s="23">
        <f>IF(AND(ISNUMBER(Emissions!X59),ISNUMBER(Dispersion!M23)),Emissions!X59*453.59/3600*Dispersion!M23,0)</f>
        <v>0</v>
      </c>
      <c r="AK59" s="23">
        <f>IF(AND(ISNUMBER(Emissions!X59),ISNUMBER(Dispersion!M24)),Emissions!X59*453.59/3600*Dispersion!M24,0)</f>
        <v>0</v>
      </c>
      <c r="AL59" s="23">
        <f>IF(AND(ISNUMBER(Emissions!Y59),ISNUMBER(Dispersion!M25)),Emissions!Y59*2000*453.59/8760/3600*Dispersion!M25,0)</f>
        <v>0</v>
      </c>
      <c r="AM59" s="23">
        <f>IF(AND(ISNUMBER(Emissions!Z59),ISNUMBER(Dispersion!N23)),Emissions!Z59*453.59/3600*Dispersion!N23,0)</f>
        <v>0</v>
      </c>
      <c r="AN59" s="23">
        <f>IF(AND(ISNUMBER(Emissions!Z59),ISNUMBER(Dispersion!N24)),Emissions!Z59*453.59/3600*Dispersion!N24,0)</f>
        <v>0</v>
      </c>
      <c r="AO59" s="23">
        <f>IF(AND(ISNUMBER(Emissions!AA59),ISNUMBER(Dispersion!N25)),Emissions!AA59*2000*453.59/8760/3600*Dispersion!N25,0)</f>
        <v>0</v>
      </c>
      <c r="AP59" s="23">
        <f>IF(AND(ISNUMBER(Emissions!AB59),ISNUMBER(Dispersion!O23)),Emissions!AB59*453.59/3600*Dispersion!O23,0)</f>
        <v>0</v>
      </c>
      <c r="AQ59" s="23">
        <f>IF(AND(ISNUMBER(Emissions!AB59),ISNUMBER(Dispersion!O24)),Emissions!AB59*453.59/3600*Dispersion!O24,0)</f>
        <v>0</v>
      </c>
      <c r="AR59" s="23">
        <f>IF(AND(ISNUMBER(Emissions!AC59),ISNUMBER(Dispersion!O25)),Emissions!AC59*2000*453.59/8760/3600*Dispersion!O25,0)</f>
        <v>0</v>
      </c>
      <c r="AS59" s="23">
        <f>IF(AND(ISNUMBER(Emissions!AD59),ISNUMBER(Dispersion!P23)),Emissions!AD59*453.59/3600*Dispersion!P23,0)</f>
        <v>0</v>
      </c>
      <c r="AT59" s="23">
        <f>IF(AND(ISNUMBER(Emissions!AD59),ISNUMBER(Dispersion!P24)),Emissions!AD59*453.59/3600*Dispersion!P24,0)</f>
        <v>0</v>
      </c>
      <c r="AU59" s="23">
        <f>IF(AND(ISNUMBER(Emissions!AE59),ISNUMBER(Dispersion!P25)),Emissions!AE59*2000*453.59/8760/3600*Dispersion!P25,0)</f>
        <v>0</v>
      </c>
      <c r="AV59" s="23">
        <f>IF(AND(ISNUMBER(Emissions!AF59),ISNUMBER(Dispersion!Q23)),Emissions!AF59*453.59/3600*Dispersion!Q23,0)</f>
        <v>0</v>
      </c>
      <c r="AW59" s="23">
        <f>IF(AND(ISNUMBER(Emissions!AF59),ISNUMBER(Dispersion!Q24)),Emissions!AF59*453.59/3600*Dispersion!Q24,0)</f>
        <v>0</v>
      </c>
      <c r="AX59" s="23">
        <f>IF(AND(ISNUMBER(Emissions!AG59),ISNUMBER(Dispersion!Q25)),Emissions!AG59*2000*453.59/8760/3600*Dispersion!Q25,0)</f>
        <v>0</v>
      </c>
      <c r="AY59" s="23">
        <f>IF(AND(ISNUMBER(Emissions!AH59),ISNUMBER(Dispersion!R23)),Emissions!AH59*453.59/3600*Dispersion!R23,0)</f>
        <v>0</v>
      </c>
      <c r="AZ59" s="23">
        <f>IF(AND(ISNUMBER(Emissions!AH59),ISNUMBER(Dispersion!R24)),Emissions!AH59*453.59/3600*Dispersion!R24,0)</f>
        <v>0</v>
      </c>
      <c r="BA59" s="23">
        <f>IF(AND(ISNUMBER(Emissions!AI59),ISNUMBER(Dispersion!R25)),Emissions!AI59*2000*453.59/8760/3600*Dispersion!R25,0)</f>
        <v>0</v>
      </c>
      <c r="BB59" s="23">
        <f>IF(AND(ISNUMBER(Emissions!AJ59),ISNUMBER(Dispersion!S23)),Emissions!AJ59*453.59/3600*Dispersion!S23,0)</f>
        <v>0</v>
      </c>
      <c r="BC59" s="23">
        <f>IF(AND(ISNUMBER(Emissions!AJ59),ISNUMBER(Dispersion!S24)),Emissions!AJ59*453.59/3600*Dispersion!S24,0)</f>
        <v>0</v>
      </c>
      <c r="BD59" s="23">
        <f>IF(AND(ISNUMBER(Emissions!AK59),ISNUMBER(Dispersion!S25)),Emissions!AK59*2000*453.59/8760/3600*Dispersion!S25,0)</f>
        <v>0</v>
      </c>
      <c r="BE59" s="23">
        <f>IF(AND(ISNUMBER(Emissions!AL59),ISNUMBER(Dispersion!T23)),Emissions!AL59*453.59/3600*Dispersion!T23,0)</f>
        <v>0</v>
      </c>
      <c r="BF59" s="23">
        <f>IF(AND(ISNUMBER(Emissions!AL59),ISNUMBER(Dispersion!T24)),Emissions!AL59*453.59/3600*Dispersion!T24,0)</f>
        <v>0</v>
      </c>
      <c r="BG59" s="23">
        <f>IF(AND(ISNUMBER(Emissions!AM59),ISNUMBER(Dispersion!T25)),Emissions!AM59*2000*453.59/8760/3600*Dispersion!T25,0)</f>
        <v>0</v>
      </c>
      <c r="BH59" s="23">
        <f>IF(AND(ISNUMBER(Emissions!AN59),ISNUMBER(Dispersion!U23)),Emissions!AN59*453.59/3600*Dispersion!U23,0)</f>
        <v>0</v>
      </c>
      <c r="BI59" s="23">
        <f>IF(AND(ISNUMBER(Emissions!AN59),ISNUMBER(Dispersion!U24)),Emissions!AN59*453.59/3600*Dispersion!U24,0)</f>
        <v>0</v>
      </c>
      <c r="BJ59" s="23">
        <f>IF(AND(ISNUMBER(Emissions!AO59),ISNUMBER(Dispersion!U25)),Emissions!AO59*2000*453.59/8760/3600*Dispersion!U25,0)</f>
        <v>0</v>
      </c>
      <c r="BK59" s="23">
        <f>IF(AND(ISNUMBER(Emissions!AP59),ISNUMBER(Dispersion!V23)),Emissions!AP59*453.59/3600*Dispersion!V23,0)</f>
        <v>0</v>
      </c>
      <c r="BL59" s="23">
        <f>IF(AND(ISNUMBER(Emissions!AP59),ISNUMBER(Dispersion!V24)),Emissions!AP59*453.59/3600*Dispersion!V24,0)</f>
        <v>0</v>
      </c>
      <c r="BM59" s="23">
        <f>IF(AND(ISNUMBER(Emissions!AQ59),ISNUMBER(Dispersion!V25)),Emissions!AQ59*2000*453.59/8760/3600*Dispersion!V25,0)</f>
        <v>0</v>
      </c>
      <c r="BN59" s="23">
        <f>IF(AND(ISNUMBER(Emissions!AR59),ISNUMBER(Dispersion!W23)),Emissions!AR59*453.59/3600*Dispersion!W23,0)</f>
        <v>0</v>
      </c>
      <c r="BO59" s="23">
        <f>IF(AND(ISNUMBER(Emissions!AR59),ISNUMBER(Dispersion!W24)),Emissions!AR59*453.59/3600*Dispersion!W24,0)</f>
        <v>0</v>
      </c>
      <c r="BP59" s="23">
        <f>IF(AND(ISNUMBER(Emissions!AS59),ISNUMBER(Dispersion!W25)),Emissions!AS59*2000*453.59/8760/3600*Dispersion!W25,0)</f>
        <v>0</v>
      </c>
      <c r="BQ59" s="23">
        <f>IF(AND(ISNUMBER(Emissions!AT59),ISNUMBER(Dispersion!X23)),Emissions!AT59*453.59/3600*Dispersion!X23,0)</f>
        <v>0</v>
      </c>
      <c r="BR59" s="23">
        <f>IF(AND(ISNUMBER(Emissions!AT59),ISNUMBER(Dispersion!X24)),Emissions!AT59*453.59/3600*Dispersion!X24,0)</f>
        <v>0</v>
      </c>
      <c r="BS59" s="23">
        <f>IF(AND(ISNUMBER(Emissions!AU59),ISNUMBER(Dispersion!X25)),Emissions!AU59*2000*453.59/8760/3600*Dispersion!X25,0)</f>
        <v>0</v>
      </c>
      <c r="BT59" s="23">
        <f>IF(AND(ISNUMBER(Emissions!AV59),ISNUMBER(Dispersion!Y23)),Emissions!AV59*453.59/3600*Dispersion!Y23,0)</f>
        <v>0</v>
      </c>
      <c r="BU59" s="23">
        <f>IF(AND(ISNUMBER(Emissions!AV59),ISNUMBER(Dispersion!Y24)),Emissions!AV59*453.59/3600*Dispersion!Y24,0)</f>
        <v>0</v>
      </c>
      <c r="BV59" s="23">
        <f>IF(AND(ISNUMBER(Emissions!AW59),ISNUMBER(Dispersion!Y25)),Emissions!AW59*2000*453.59/8760/3600*Dispersion!Y25,0)</f>
        <v>0</v>
      </c>
      <c r="BW59" s="23">
        <f>IF(AND(ISNUMBER(Emissions!AX59),ISNUMBER(Dispersion!Z23)),Emissions!AX59*453.59/3600*Dispersion!Z23,0)</f>
        <v>0</v>
      </c>
      <c r="BX59" s="23">
        <f>IF(AND(ISNUMBER(Emissions!AX59),ISNUMBER(Dispersion!Z24)),Emissions!AX59*453.59/3600*Dispersion!Z24,0)</f>
        <v>0</v>
      </c>
      <c r="BY59" s="23">
        <f>IF(AND(ISNUMBER(Emissions!AY59),ISNUMBER(Dispersion!Z25)),Emissions!AY59*2000*453.59/8760/3600*Dispersion!Z25,0)</f>
        <v>0</v>
      </c>
      <c r="BZ59" s="23">
        <f>IF(AND(ISNUMBER(Emissions!AZ59),ISNUMBER(Dispersion!AA23)),Emissions!AZ59*453.59/3600*Dispersion!AA23,0)</f>
        <v>0</v>
      </c>
      <c r="CA59" s="23">
        <f>IF(AND(ISNUMBER(Emissions!AZ59),ISNUMBER(Dispersion!AA24)),Emissions!AZ59*453.59/3600*Dispersion!AA24,0)</f>
        <v>0</v>
      </c>
      <c r="CB59" s="23">
        <f>IF(AND(ISNUMBER(Emissions!BA59),ISNUMBER(Dispersion!AA25)),Emissions!BA59*2000*453.59/8760/3600*Dispersion!AA25,0)</f>
        <v>0</v>
      </c>
      <c r="CC59" s="23">
        <f>IF(AND(ISNUMBER(Emissions!BB59),ISNUMBER(Dispersion!AB23)),Emissions!BB59*453.59/3600*Dispersion!AB23,0)</f>
        <v>0</v>
      </c>
      <c r="CD59" s="23">
        <f>IF(AND(ISNUMBER(Emissions!BB59),ISNUMBER(Dispersion!AB24)),Emissions!BB59*453.59/3600*Dispersion!AB24,0)</f>
        <v>0</v>
      </c>
      <c r="CE59" s="23">
        <f>IF(AND(ISNUMBER(Emissions!BC59),ISNUMBER(Dispersion!AB25)),Emissions!BC59*2000*453.59/8760/3600*Dispersion!AB25,0)</f>
        <v>0</v>
      </c>
      <c r="CF59" s="23">
        <f>IF(AND(ISNUMBER(Emissions!BD59),ISNUMBER(Dispersion!AC23)),Emissions!BD59*453.59/3600*Dispersion!AC23,0)</f>
        <v>0</v>
      </c>
      <c r="CG59" s="23">
        <f>IF(AND(ISNUMBER(Emissions!BD59),ISNUMBER(Dispersion!AC24)),Emissions!BD59*453.59/3600*Dispersion!AC24,0)</f>
        <v>0</v>
      </c>
      <c r="CH59" s="23">
        <f>IF(AND(ISNUMBER(Emissions!BE59),ISNUMBER(Dispersion!AC25)),Emissions!BE59*2000*453.59/8760/3600*Dispersion!AC25,0)</f>
        <v>0</v>
      </c>
      <c r="CI59" s="23">
        <f>IF(AND(ISNUMBER(Emissions!BF59),ISNUMBER(Dispersion!AD23)),Emissions!BF59*453.59/3600*Dispersion!AD23,0)</f>
        <v>0</v>
      </c>
      <c r="CJ59" s="23">
        <f>IF(AND(ISNUMBER(Emissions!BF59),ISNUMBER(Dispersion!AD24)),Emissions!BF59*453.59/3600*Dispersion!AD24,0)</f>
        <v>0</v>
      </c>
      <c r="CK59" s="23">
        <f>IF(AND(ISNUMBER(Emissions!BG59),ISNUMBER(Dispersion!AD25)),Emissions!BG59*2000*453.59/8760/3600*Dispersion!AD25,0)</f>
        <v>0</v>
      </c>
      <c r="CL59" s="23">
        <f>IF(AND(ISNUMBER(Emissions!BH59),ISNUMBER(Dispersion!AE23)),Emissions!BH59*453.59/3600*Dispersion!AE23,0)</f>
        <v>0</v>
      </c>
      <c r="CM59" s="23">
        <f>IF(AND(ISNUMBER(Emissions!BH59),ISNUMBER(Dispersion!AE24)),Emissions!BH59*453.59/3600*Dispersion!AE24,0)</f>
        <v>0</v>
      </c>
      <c r="CN59" s="23">
        <f>IF(AND(ISNUMBER(Emissions!BI59),ISNUMBER(Dispersion!AE25)),Emissions!BI59*2000*453.59/8760/3600*Dispersion!AE25,0)</f>
        <v>0</v>
      </c>
      <c r="CO59" s="23">
        <f>IF(AND(ISNUMBER(Emissions!BJ59),ISNUMBER(Dispersion!AF23)),Emissions!BJ59*453.59/3600*Dispersion!AF23,0)</f>
        <v>0</v>
      </c>
      <c r="CP59" s="23">
        <f>IF(AND(ISNUMBER(Emissions!BJ59),ISNUMBER(Dispersion!AF24)),Emissions!BJ59*453.59/3600*Dispersion!AF24,0)</f>
        <v>0</v>
      </c>
      <c r="CQ59" s="23">
        <f>IF(AND(ISNUMBER(Emissions!BK59),ISNUMBER(Dispersion!AF25)),Emissions!BK59*2000*453.59/8760/3600*Dispersion!AF25,0)</f>
        <v>0</v>
      </c>
      <c r="CR59" s="23">
        <f>IF(AND(ISNUMBER(Emissions!BL59),ISNUMBER(Dispersion!AG23)),Emissions!BL59*453.59/3600*Dispersion!AG23,0)</f>
        <v>0</v>
      </c>
      <c r="CS59" s="23">
        <f>IF(AND(ISNUMBER(Emissions!BL59),ISNUMBER(Dispersion!AG24)),Emissions!BL59*453.59/3600*Dispersion!AG24,0)</f>
        <v>0</v>
      </c>
      <c r="CT59" s="23">
        <f>IF(AND(ISNUMBER(Emissions!BM59),ISNUMBER(Dispersion!AG25)),Emissions!BM59*2000*453.59/8760/3600*Dispersion!AG25,0)</f>
        <v>0</v>
      </c>
      <c r="CU59" s="23">
        <f>IF(AND(ISNUMBER(Emissions!BN59),ISNUMBER(Dispersion!AH23)),Emissions!BN59*453.59/3600*Dispersion!AH23,0)</f>
        <v>0</v>
      </c>
      <c r="CV59" s="23">
        <f>IF(AND(ISNUMBER(Emissions!BN59),ISNUMBER(Dispersion!AH24)),Emissions!BN59*453.59/3600*Dispersion!AH24,0)</f>
        <v>0</v>
      </c>
      <c r="CW59" s="23">
        <f>IF(AND(ISNUMBER(Emissions!BO59),ISNUMBER(Dispersion!AH25)),Emissions!BO59*2000*453.59/8760/3600*Dispersion!AH25,0)</f>
        <v>0</v>
      </c>
      <c r="CX59" s="23">
        <f>IF(AND(ISNUMBER(Emissions!BP59),ISNUMBER(Dispersion!AI23)),Emissions!BP59*453.59/3600*Dispersion!AI23,0)</f>
        <v>0</v>
      </c>
      <c r="CY59" s="23">
        <f>IF(AND(ISNUMBER(Emissions!BP59),ISNUMBER(Dispersion!AI24)),Emissions!BP59*453.59/3600*Dispersion!AI24,0)</f>
        <v>0</v>
      </c>
      <c r="CZ59" s="23">
        <f>IF(AND(ISNUMBER(Emissions!BQ59),ISNUMBER(Dispersion!AI25)),Emissions!BQ59*2000*453.59/8760/3600*Dispersion!AI25,0)</f>
        <v>0</v>
      </c>
      <c r="DA59" s="23">
        <f>IF(AND(ISNUMBER(Emissions!BR59),ISNUMBER(Dispersion!AJ23)),Emissions!BR59*453.59/3600*Dispersion!AJ23,0)</f>
        <v>0</v>
      </c>
      <c r="DB59" s="23">
        <f>IF(AND(ISNUMBER(Emissions!BR59),ISNUMBER(Dispersion!AJ24)),Emissions!BR59*453.59/3600*Dispersion!AJ24,0)</f>
        <v>0</v>
      </c>
      <c r="DC59" s="23">
        <f>IF(AND(ISNUMBER(Emissions!BS59),ISNUMBER(Dispersion!AJ25)),Emissions!BS59*2000*453.59/8760/3600*Dispersion!AJ25,0)</f>
        <v>0</v>
      </c>
      <c r="DD59" s="23">
        <f>IF(AND(ISNUMBER(Emissions!BT59),ISNUMBER(Dispersion!AK23)),Emissions!BT59*453.59/3600*Dispersion!AK23,0)</f>
        <v>0</v>
      </c>
      <c r="DE59" s="23">
        <f>IF(AND(ISNUMBER(Emissions!BT59),ISNUMBER(Dispersion!AK24)),Emissions!BT59*453.59/3600*Dispersion!AK24,0)</f>
        <v>0</v>
      </c>
      <c r="DF59" s="23">
        <f>IF(AND(ISNUMBER(Emissions!BU59),ISNUMBER(Dispersion!AK25)),Emissions!BU59*2000*453.59/8760/3600*Dispersion!AK25,0)</f>
        <v>0</v>
      </c>
      <c r="DG59" s="23">
        <f>IF(AND(ISNUMBER(Emissions!BV59),ISNUMBER(Dispersion!AL23)),Emissions!BV59*453.59/3600*Dispersion!AL23,0)</f>
        <v>0</v>
      </c>
      <c r="DH59" s="23">
        <f>IF(AND(ISNUMBER(Emissions!BV59),ISNUMBER(Dispersion!AL24)),Emissions!BV59*453.59/3600*Dispersion!AL24,0)</f>
        <v>0</v>
      </c>
      <c r="DI59" s="23">
        <f>IF(AND(ISNUMBER(Emissions!BW59),ISNUMBER(Dispersion!AL25)),Emissions!BW59*2000*453.59/8760/3600*Dispersion!AL25,0)</f>
        <v>0</v>
      </c>
      <c r="DJ59" s="23">
        <f>IF(AND(ISNUMBER(Emissions!BX59),ISNUMBER(Dispersion!AM23)),Emissions!BX59*453.59/3600*Dispersion!AM23,0)</f>
        <v>0</v>
      </c>
      <c r="DK59" s="23">
        <f>IF(AND(ISNUMBER(Emissions!BX59),ISNUMBER(Dispersion!AM24)),Emissions!BX59*453.59/3600*Dispersion!AM24,0)</f>
        <v>0</v>
      </c>
      <c r="DL59" s="23">
        <f>IF(AND(ISNUMBER(Emissions!BY59),ISNUMBER(Dispersion!AM25)),Emissions!BY59*2000*453.59/8760/3600*Dispersion!AM25,0)</f>
        <v>0</v>
      </c>
      <c r="DM59" s="23">
        <f>IF(AND(ISNUMBER(Emissions!BZ59),ISNUMBER(Dispersion!AN23)),Emissions!BZ59*453.59/3600*Dispersion!AN23,0)</f>
        <v>0</v>
      </c>
      <c r="DN59" s="23">
        <f>IF(AND(ISNUMBER(Emissions!BZ59),ISNUMBER(Dispersion!AN24)),Emissions!BZ59*453.59/3600*Dispersion!AN24,0)</f>
        <v>0</v>
      </c>
      <c r="DO59" s="23">
        <f>IF(AND(ISNUMBER(Emissions!CA59),ISNUMBER(Dispersion!AN25)),Emissions!CA59*2000*453.59/8760/3600*Dispersion!AN25,0)</f>
        <v>0</v>
      </c>
      <c r="DP59" s="23">
        <f>IF(AND(ISNUMBER(Emissions!CB59),ISNUMBER(Dispersion!AO23)),Emissions!CB59*453.59/3600*Dispersion!AO23,0)</f>
        <v>0</v>
      </c>
      <c r="DQ59" s="23">
        <f>IF(AND(ISNUMBER(Emissions!CB59),ISNUMBER(Dispersion!AO24)),Emissions!CB59*453.59/3600*Dispersion!AO24,0)</f>
        <v>0</v>
      </c>
      <c r="DR59" s="23">
        <f>IF(AND(ISNUMBER(Emissions!CC59),ISNUMBER(Dispersion!AO25)),Emissions!CC59*2000*453.59/8760/3600*Dispersion!AO25,0)</f>
        <v>0</v>
      </c>
      <c r="DS59" s="23">
        <f>IF(AND(ISNUMBER(Emissions!CD59),ISNUMBER(Dispersion!AP23)),Emissions!CD59*453.59/3600*Dispersion!AP23,0)</f>
        <v>0</v>
      </c>
      <c r="DT59" s="23">
        <f>IF(AND(ISNUMBER(Emissions!CD59),ISNUMBER(Dispersion!AP24)),Emissions!CD59*453.59/3600*Dispersion!AP24,0)</f>
        <v>0</v>
      </c>
      <c r="DU59" s="23">
        <f>IF(AND(ISNUMBER(Emissions!CE59),ISNUMBER(Dispersion!AP25)),Emissions!CE59*2000*453.59/8760/3600*Dispersion!AP25,0)</f>
        <v>0</v>
      </c>
      <c r="DV59" s="23">
        <f>IF(AND(ISNUMBER(Emissions!CF59),ISNUMBER(Dispersion!AQ23)),Emissions!CF59*453.59/3600*Dispersion!AQ23,0)</f>
        <v>0</v>
      </c>
      <c r="DW59" s="23">
        <f>IF(AND(ISNUMBER(Emissions!CF59),ISNUMBER(Dispersion!AQ24)),Emissions!CF59*453.59/3600*Dispersion!AQ24,0)</f>
        <v>0</v>
      </c>
      <c r="DX59" s="23">
        <f>IF(AND(ISNUMBER(Emissions!CG59),ISNUMBER(Dispersion!AQ25)),Emissions!CG59*2000*453.59/8760/3600*Dispersion!AQ25,0)</f>
        <v>0</v>
      </c>
      <c r="DY59" s="23">
        <f>IF(AND(ISNUMBER(Emissions!CH59),ISNUMBER(Dispersion!AR23)),Emissions!CH59*453.59/3600*Dispersion!AR23,0)</f>
        <v>0</v>
      </c>
      <c r="DZ59" s="23">
        <f>IF(AND(ISNUMBER(Emissions!CH59),ISNUMBER(Dispersion!AR24)),Emissions!CH59*453.59/3600*Dispersion!AR24,0)</f>
        <v>0</v>
      </c>
      <c r="EA59" s="23">
        <f>IF(AND(ISNUMBER(Emissions!CI59),ISNUMBER(Dispersion!AR25)),Emissions!CI59*2000*453.59/8760/3600*Dispersion!AR25,0)</f>
        <v>0</v>
      </c>
      <c r="EB59" s="23">
        <f>IF(AND(ISNUMBER(Emissions!CJ59),ISNUMBER(Dispersion!AS23)),Emissions!CJ59*453.59/3600*Dispersion!AS23,0)</f>
        <v>0</v>
      </c>
      <c r="EC59" s="23">
        <f>IF(AND(ISNUMBER(Emissions!CJ59),ISNUMBER(Dispersion!AS24)),Emissions!CJ59*453.59/3600*Dispersion!AS24,0)</f>
        <v>0</v>
      </c>
      <c r="ED59" s="23">
        <f>IF(AND(ISNUMBER(Emissions!CK59),ISNUMBER(Dispersion!AS25)),Emissions!CK59*2000*453.59/8760/3600*Dispersion!AS25,0)</f>
        <v>0</v>
      </c>
      <c r="EE59" s="23">
        <f>IF(AND(ISNUMBER(Emissions!CL59),ISNUMBER(Dispersion!AT23)),Emissions!CL59*453.59/3600*Dispersion!AT23,0)</f>
        <v>0</v>
      </c>
      <c r="EF59" s="23">
        <f>IF(AND(ISNUMBER(Emissions!CL59),ISNUMBER(Dispersion!AT24)),Emissions!CL59*453.59/3600*Dispersion!AT24,0)</f>
        <v>0</v>
      </c>
      <c r="EG59" s="23">
        <f>IF(AND(ISNUMBER(Emissions!CM59),ISNUMBER(Dispersion!AT25)),Emissions!CM59*2000*453.59/8760/3600*Dispersion!AT25,0)</f>
        <v>0</v>
      </c>
      <c r="EH59" s="23">
        <f>IF(AND(ISNUMBER(Emissions!CN59),ISNUMBER(Dispersion!AU23)),Emissions!CN59*453.59/3600*Dispersion!AU23,0)</f>
        <v>0</v>
      </c>
      <c r="EI59" s="23">
        <f>IF(AND(ISNUMBER(Emissions!CN59),ISNUMBER(Dispersion!AU24)),Emissions!CN59*453.59/3600*Dispersion!AU24,0)</f>
        <v>0</v>
      </c>
      <c r="EJ59" s="23">
        <f>IF(AND(ISNUMBER(Emissions!CO59),ISNUMBER(Dispersion!AU25)),Emissions!CO59*2000*453.59/8760/3600*Dispersion!AU25,0)</f>
        <v>0</v>
      </c>
      <c r="EK59" s="23">
        <f>IF(AND(ISNUMBER(Emissions!CP59),ISNUMBER(Dispersion!AV23)),Emissions!CP59*453.59/3600*Dispersion!AV23,0)</f>
        <v>0</v>
      </c>
      <c r="EL59" s="23">
        <f>IF(AND(ISNUMBER(Emissions!CP59),ISNUMBER(Dispersion!AV24)),Emissions!CP59*453.59/3600*Dispersion!AV24,0)</f>
        <v>0</v>
      </c>
      <c r="EM59" s="23">
        <f>IF(AND(ISNUMBER(Emissions!CQ59),ISNUMBER(Dispersion!AV25)),Emissions!CQ59*2000*453.59/8760/3600*Dispersion!AV25,0)</f>
        <v>0</v>
      </c>
      <c r="EN59" s="23">
        <f>IF(AND(ISNUMBER(Emissions!CR59),ISNUMBER(Dispersion!AW23)),Emissions!CR59*453.59/3600*Dispersion!AW23,0)</f>
        <v>0</v>
      </c>
      <c r="EO59" s="23">
        <f>IF(AND(ISNUMBER(Emissions!CR59),ISNUMBER(Dispersion!AW24)),Emissions!CR59*453.59/3600*Dispersion!AW24,0)</f>
        <v>0</v>
      </c>
      <c r="EP59" s="23">
        <f>IF(AND(ISNUMBER(Emissions!CS59),ISNUMBER(Dispersion!AW25)),Emissions!CS59*2000*453.59/8760/3600*Dispersion!AW25,0)</f>
        <v>0</v>
      </c>
      <c r="EQ59" s="23">
        <f>IF(AND(ISNUMBER(Emissions!CT59),ISNUMBER(Dispersion!AX23)),Emissions!CT59*453.59/3600*Dispersion!AX23,0)</f>
        <v>0</v>
      </c>
      <c r="ER59" s="23">
        <f>IF(AND(ISNUMBER(Emissions!CT59),ISNUMBER(Dispersion!AX24)),Emissions!CT59*453.59/3600*Dispersion!AX24,0)</f>
        <v>0</v>
      </c>
      <c r="ES59" s="23">
        <f>IF(AND(ISNUMBER(Emissions!CU59),ISNUMBER(Dispersion!AX25)),Emissions!CU59*2000*453.59/8760/3600*Dispersion!AX25,0)</f>
        <v>0</v>
      </c>
      <c r="ET59" s="23">
        <f>IF(AND(ISNUMBER(Emissions!CV59),ISNUMBER(Dispersion!AY23)),Emissions!CV59*453.59/3600*Dispersion!AY23,0)</f>
        <v>0</v>
      </c>
      <c r="EU59" s="23">
        <f>IF(AND(ISNUMBER(Emissions!CV59),ISNUMBER(Dispersion!AY24)),Emissions!CV59*453.59/3600*Dispersion!AY24,0)</f>
        <v>0</v>
      </c>
      <c r="EV59" s="23">
        <f>IF(AND(ISNUMBER(Emissions!CW59),ISNUMBER(Dispersion!AY25)),Emissions!CW59*2000*453.59/8760/3600*Dispersion!AY25,0)</f>
        <v>0</v>
      </c>
      <c r="EW59" s="23">
        <f>IF(AND(ISNUMBER(Emissions!CX59),ISNUMBER(Dispersion!AZ23)),Emissions!CX59*453.59/3600*Dispersion!AZ23,0)</f>
        <v>0</v>
      </c>
      <c r="EX59" s="23">
        <f>IF(AND(ISNUMBER(Emissions!CX59),ISNUMBER(Dispersion!AZ24)),Emissions!CX59*453.59/3600*Dispersion!AZ24,0)</f>
        <v>0</v>
      </c>
      <c r="EY59" s="36">
        <f>IF(AND(ISNUMBER(Emissions!CY59),ISNUMBER(Dispersion!AZ25)),Emissions!CY59*2000*453.59/8760/3600*Dispersion!AZ25,0)</f>
        <v>0</v>
      </c>
    </row>
    <row r="60" spans="1:155" x14ac:dyDescent="0.2">
      <c r="A60" s="14" t="s">
        <v>456</v>
      </c>
      <c r="B60" s="14" t="s">
        <v>457</v>
      </c>
      <c r="C60" s="33">
        <f t="shared" si="0"/>
        <v>0</v>
      </c>
      <c r="D60" s="23">
        <f t="shared" si="1"/>
        <v>0</v>
      </c>
      <c r="E60" s="36">
        <f t="shared" si="2"/>
        <v>0</v>
      </c>
      <c r="F60" s="34">
        <f>IF(AND(ISNUMBER(Emissions!D60),ISNUMBER(Dispersion!C23)),Emissions!D60*453.59/3600*Dispersion!C23,0)</f>
        <v>0</v>
      </c>
      <c r="G60" s="23">
        <f>IF(AND(ISNUMBER(Emissions!D60),ISNUMBER(Dispersion!C24)),Emissions!D60*453.59/3600*Dispersion!C24,0)</f>
        <v>0</v>
      </c>
      <c r="H60" s="23">
        <f>IF(AND(ISNUMBER(Emissions!E60),ISNUMBER(Dispersion!C25)),Emissions!E60*2000*453.59/8760/3600*Dispersion!C25,0)</f>
        <v>0</v>
      </c>
      <c r="I60" s="23">
        <f>IF(AND(ISNUMBER(Emissions!F60),ISNUMBER(Dispersion!D23)),Emissions!F60*453.59/3600*Dispersion!D23,0)</f>
        <v>0</v>
      </c>
      <c r="J60" s="23">
        <f>IF(AND(ISNUMBER(Emissions!F60),ISNUMBER(Dispersion!D24)),Emissions!F60*453.59/3600*Dispersion!D24,0)</f>
        <v>0</v>
      </c>
      <c r="K60" s="23">
        <f>IF(AND(ISNUMBER(Emissions!G60),ISNUMBER(Dispersion!D25)),Emissions!G60*2000*453.59/8760/3600*Dispersion!D25,0)</f>
        <v>0</v>
      </c>
      <c r="L60" s="23">
        <f>IF(AND(ISNUMBER(Emissions!H60),ISNUMBER(Dispersion!E23)),Emissions!H60*453.59/3600*Dispersion!E23,0)</f>
        <v>0</v>
      </c>
      <c r="M60" s="23">
        <f>IF(AND(ISNUMBER(Emissions!H60),ISNUMBER(Dispersion!E24)),Emissions!H60*453.59/3600*Dispersion!E24,0)</f>
        <v>0</v>
      </c>
      <c r="N60" s="23">
        <f>IF(AND(ISNUMBER(Emissions!I60),ISNUMBER(Dispersion!E25)),Emissions!I60*2000*453.59/8760/3600*Dispersion!E25,0)</f>
        <v>0</v>
      </c>
      <c r="O60" s="23">
        <f>IF(AND(ISNUMBER(Emissions!J60),ISNUMBER(Dispersion!F23)),Emissions!J60*453.59/3600*Dispersion!F23,0)</f>
        <v>0</v>
      </c>
      <c r="P60" s="23">
        <f>IF(AND(ISNUMBER(Emissions!J60),ISNUMBER(Dispersion!F24)),Emissions!J60*453.59/3600*Dispersion!F24,0)</f>
        <v>0</v>
      </c>
      <c r="Q60" s="23">
        <f>IF(AND(ISNUMBER(Emissions!K60),ISNUMBER(Dispersion!F25)),Emissions!K60*2000*453.59/8760/3600*Dispersion!F25,0)</f>
        <v>0</v>
      </c>
      <c r="R60" s="23">
        <f>IF(AND(ISNUMBER(Emissions!L60),ISNUMBER(Dispersion!G23)),Emissions!L60*453.59/3600*Dispersion!G23,0)</f>
        <v>0</v>
      </c>
      <c r="S60" s="23">
        <f>IF(AND(ISNUMBER(Emissions!L60),ISNUMBER(Dispersion!G24)),Emissions!L60*453.59/3600*Dispersion!G24,0)</f>
        <v>0</v>
      </c>
      <c r="T60" s="23">
        <f>IF(AND(ISNUMBER(Emissions!M60),ISNUMBER(Dispersion!G25)),Emissions!M60*2000*453.59/8760/3600*Dispersion!G25,0)</f>
        <v>0</v>
      </c>
      <c r="U60" s="23">
        <f>IF(AND(ISNUMBER(Emissions!N60),ISNUMBER(Dispersion!H23)),Emissions!N60*453.59/3600*Dispersion!H23,0)</f>
        <v>0</v>
      </c>
      <c r="V60" s="23">
        <f>IF(AND(ISNUMBER(Emissions!N60),ISNUMBER(Dispersion!H24)),Emissions!N60*453.59/3600*Dispersion!H24,0)</f>
        <v>0</v>
      </c>
      <c r="W60" s="23">
        <f>IF(AND(ISNUMBER(Emissions!O60),ISNUMBER(Dispersion!H25)),Emissions!O60*2000*453.59/8760/3600*Dispersion!H25,0)</f>
        <v>0</v>
      </c>
      <c r="X60" s="23">
        <f>IF(AND(ISNUMBER(Emissions!P60),ISNUMBER(Dispersion!I23)),Emissions!P60*453.59/3600*Dispersion!I23,0)</f>
        <v>0</v>
      </c>
      <c r="Y60" s="23">
        <f>IF(AND(ISNUMBER(Emissions!P60),ISNUMBER(Dispersion!I24)),Emissions!P60*453.59/3600*Dispersion!I24,0)</f>
        <v>0</v>
      </c>
      <c r="Z60" s="23">
        <f>IF(AND(ISNUMBER(Emissions!Q60),ISNUMBER(Dispersion!I25)),Emissions!Q60*2000*453.59/8760/3600*Dispersion!I25,0)</f>
        <v>0</v>
      </c>
      <c r="AA60" s="23">
        <f>IF(AND(ISNUMBER(Emissions!R60),ISNUMBER(Dispersion!J23)),Emissions!R60*453.59/3600*Dispersion!J23,0)</f>
        <v>0</v>
      </c>
      <c r="AB60" s="23">
        <f>IF(AND(ISNUMBER(Emissions!R60),ISNUMBER(Dispersion!J24)),Emissions!R60*453.59/3600*Dispersion!J24,0)</f>
        <v>0</v>
      </c>
      <c r="AC60" s="23">
        <f>IF(AND(ISNUMBER(Emissions!S60),ISNUMBER(Dispersion!J25)),Emissions!S60*2000*453.59/8760/3600*Dispersion!J25,0)</f>
        <v>0</v>
      </c>
      <c r="AD60" s="23">
        <f>IF(AND(ISNUMBER(Emissions!T60),ISNUMBER(Dispersion!K23)),Emissions!T60*453.59/3600*Dispersion!K23,0)</f>
        <v>0</v>
      </c>
      <c r="AE60" s="23">
        <f>IF(AND(ISNUMBER(Emissions!T60),ISNUMBER(Dispersion!K24)),Emissions!T60*453.59/3600*Dispersion!K24,0)</f>
        <v>0</v>
      </c>
      <c r="AF60" s="23">
        <f>IF(AND(ISNUMBER(Emissions!U60),ISNUMBER(Dispersion!K25)),Emissions!U60*2000*453.59/8760/3600*Dispersion!K25,0)</f>
        <v>0</v>
      </c>
      <c r="AG60" s="23">
        <f>IF(AND(ISNUMBER(Emissions!V60),ISNUMBER(Dispersion!L23)),Emissions!V60*453.59/3600*Dispersion!L23,0)</f>
        <v>0</v>
      </c>
      <c r="AH60" s="23">
        <f>IF(AND(ISNUMBER(Emissions!V60),ISNUMBER(Dispersion!L24)),Emissions!V60*453.59/3600*Dispersion!L24,0)</f>
        <v>0</v>
      </c>
      <c r="AI60" s="23">
        <f>IF(AND(ISNUMBER(Emissions!W60),ISNUMBER(Dispersion!L25)),Emissions!W60*2000*453.59/8760/3600*Dispersion!L25,0)</f>
        <v>0</v>
      </c>
      <c r="AJ60" s="23">
        <f>IF(AND(ISNUMBER(Emissions!X60),ISNUMBER(Dispersion!M23)),Emissions!X60*453.59/3600*Dispersion!M23,0)</f>
        <v>0</v>
      </c>
      <c r="AK60" s="23">
        <f>IF(AND(ISNUMBER(Emissions!X60),ISNUMBER(Dispersion!M24)),Emissions!X60*453.59/3600*Dispersion!M24,0)</f>
        <v>0</v>
      </c>
      <c r="AL60" s="23">
        <f>IF(AND(ISNUMBER(Emissions!Y60),ISNUMBER(Dispersion!M25)),Emissions!Y60*2000*453.59/8760/3600*Dispersion!M25,0)</f>
        <v>0</v>
      </c>
      <c r="AM60" s="23">
        <f>IF(AND(ISNUMBER(Emissions!Z60),ISNUMBER(Dispersion!N23)),Emissions!Z60*453.59/3600*Dispersion!N23,0)</f>
        <v>0</v>
      </c>
      <c r="AN60" s="23">
        <f>IF(AND(ISNUMBER(Emissions!Z60),ISNUMBER(Dispersion!N24)),Emissions!Z60*453.59/3600*Dispersion!N24,0)</f>
        <v>0</v>
      </c>
      <c r="AO60" s="23">
        <f>IF(AND(ISNUMBER(Emissions!AA60),ISNUMBER(Dispersion!N25)),Emissions!AA60*2000*453.59/8760/3600*Dispersion!N25,0)</f>
        <v>0</v>
      </c>
      <c r="AP60" s="23">
        <f>IF(AND(ISNUMBER(Emissions!AB60),ISNUMBER(Dispersion!O23)),Emissions!AB60*453.59/3600*Dispersion!O23,0)</f>
        <v>0</v>
      </c>
      <c r="AQ60" s="23">
        <f>IF(AND(ISNUMBER(Emissions!AB60),ISNUMBER(Dispersion!O24)),Emissions!AB60*453.59/3600*Dispersion!O24,0)</f>
        <v>0</v>
      </c>
      <c r="AR60" s="23">
        <f>IF(AND(ISNUMBER(Emissions!AC60),ISNUMBER(Dispersion!O25)),Emissions!AC60*2000*453.59/8760/3600*Dispersion!O25,0)</f>
        <v>0</v>
      </c>
      <c r="AS60" s="23">
        <f>IF(AND(ISNUMBER(Emissions!AD60),ISNUMBER(Dispersion!P23)),Emissions!AD60*453.59/3600*Dispersion!P23,0)</f>
        <v>0</v>
      </c>
      <c r="AT60" s="23">
        <f>IF(AND(ISNUMBER(Emissions!AD60),ISNUMBER(Dispersion!P24)),Emissions!AD60*453.59/3600*Dispersion!P24,0)</f>
        <v>0</v>
      </c>
      <c r="AU60" s="23">
        <f>IF(AND(ISNUMBER(Emissions!AE60),ISNUMBER(Dispersion!P25)),Emissions!AE60*2000*453.59/8760/3600*Dispersion!P25,0)</f>
        <v>0</v>
      </c>
      <c r="AV60" s="23">
        <f>IF(AND(ISNUMBER(Emissions!AF60),ISNUMBER(Dispersion!Q23)),Emissions!AF60*453.59/3600*Dispersion!Q23,0)</f>
        <v>0</v>
      </c>
      <c r="AW60" s="23">
        <f>IF(AND(ISNUMBER(Emissions!AF60),ISNUMBER(Dispersion!Q24)),Emissions!AF60*453.59/3600*Dispersion!Q24,0)</f>
        <v>0</v>
      </c>
      <c r="AX60" s="23">
        <f>IF(AND(ISNUMBER(Emissions!AG60),ISNUMBER(Dispersion!Q25)),Emissions!AG60*2000*453.59/8760/3600*Dispersion!Q25,0)</f>
        <v>0</v>
      </c>
      <c r="AY60" s="23">
        <f>IF(AND(ISNUMBER(Emissions!AH60),ISNUMBER(Dispersion!R23)),Emissions!AH60*453.59/3600*Dispersion!R23,0)</f>
        <v>0</v>
      </c>
      <c r="AZ60" s="23">
        <f>IF(AND(ISNUMBER(Emissions!AH60),ISNUMBER(Dispersion!R24)),Emissions!AH60*453.59/3600*Dispersion!R24,0)</f>
        <v>0</v>
      </c>
      <c r="BA60" s="23">
        <f>IF(AND(ISNUMBER(Emissions!AI60),ISNUMBER(Dispersion!R25)),Emissions!AI60*2000*453.59/8760/3600*Dispersion!R25,0)</f>
        <v>0</v>
      </c>
      <c r="BB60" s="23">
        <f>IF(AND(ISNUMBER(Emissions!AJ60),ISNUMBER(Dispersion!S23)),Emissions!AJ60*453.59/3600*Dispersion!S23,0)</f>
        <v>0</v>
      </c>
      <c r="BC60" s="23">
        <f>IF(AND(ISNUMBER(Emissions!AJ60),ISNUMBER(Dispersion!S24)),Emissions!AJ60*453.59/3600*Dispersion!S24,0)</f>
        <v>0</v>
      </c>
      <c r="BD60" s="23">
        <f>IF(AND(ISNUMBER(Emissions!AK60),ISNUMBER(Dispersion!S25)),Emissions!AK60*2000*453.59/8760/3600*Dispersion!S25,0)</f>
        <v>0</v>
      </c>
      <c r="BE60" s="23">
        <f>IF(AND(ISNUMBER(Emissions!AL60),ISNUMBER(Dispersion!T23)),Emissions!AL60*453.59/3600*Dispersion!T23,0)</f>
        <v>0</v>
      </c>
      <c r="BF60" s="23">
        <f>IF(AND(ISNUMBER(Emissions!AL60),ISNUMBER(Dispersion!T24)),Emissions!AL60*453.59/3600*Dispersion!T24,0)</f>
        <v>0</v>
      </c>
      <c r="BG60" s="23">
        <f>IF(AND(ISNUMBER(Emissions!AM60),ISNUMBER(Dispersion!T25)),Emissions!AM60*2000*453.59/8760/3600*Dispersion!T25,0)</f>
        <v>0</v>
      </c>
      <c r="BH60" s="23">
        <f>IF(AND(ISNUMBER(Emissions!AN60),ISNUMBER(Dispersion!U23)),Emissions!AN60*453.59/3600*Dispersion!U23,0)</f>
        <v>0</v>
      </c>
      <c r="BI60" s="23">
        <f>IF(AND(ISNUMBER(Emissions!AN60),ISNUMBER(Dispersion!U24)),Emissions!AN60*453.59/3600*Dispersion!U24,0)</f>
        <v>0</v>
      </c>
      <c r="BJ60" s="23">
        <f>IF(AND(ISNUMBER(Emissions!AO60),ISNUMBER(Dispersion!U25)),Emissions!AO60*2000*453.59/8760/3600*Dispersion!U25,0)</f>
        <v>0</v>
      </c>
      <c r="BK60" s="23">
        <f>IF(AND(ISNUMBER(Emissions!AP60),ISNUMBER(Dispersion!V23)),Emissions!AP60*453.59/3600*Dispersion!V23,0)</f>
        <v>0</v>
      </c>
      <c r="BL60" s="23">
        <f>IF(AND(ISNUMBER(Emissions!AP60),ISNUMBER(Dispersion!V24)),Emissions!AP60*453.59/3600*Dispersion!V24,0)</f>
        <v>0</v>
      </c>
      <c r="BM60" s="23">
        <f>IF(AND(ISNUMBER(Emissions!AQ60),ISNUMBER(Dispersion!V25)),Emissions!AQ60*2000*453.59/8760/3600*Dispersion!V25,0)</f>
        <v>0</v>
      </c>
      <c r="BN60" s="23">
        <f>IF(AND(ISNUMBER(Emissions!AR60),ISNUMBER(Dispersion!W23)),Emissions!AR60*453.59/3600*Dispersion!W23,0)</f>
        <v>0</v>
      </c>
      <c r="BO60" s="23">
        <f>IF(AND(ISNUMBER(Emissions!AR60),ISNUMBER(Dispersion!W24)),Emissions!AR60*453.59/3600*Dispersion!W24,0)</f>
        <v>0</v>
      </c>
      <c r="BP60" s="23">
        <f>IF(AND(ISNUMBER(Emissions!AS60),ISNUMBER(Dispersion!W25)),Emissions!AS60*2000*453.59/8760/3600*Dispersion!W25,0)</f>
        <v>0</v>
      </c>
      <c r="BQ60" s="23">
        <f>IF(AND(ISNUMBER(Emissions!AT60),ISNUMBER(Dispersion!X23)),Emissions!AT60*453.59/3600*Dispersion!X23,0)</f>
        <v>0</v>
      </c>
      <c r="BR60" s="23">
        <f>IF(AND(ISNUMBER(Emissions!AT60),ISNUMBER(Dispersion!X24)),Emissions!AT60*453.59/3600*Dispersion!X24,0)</f>
        <v>0</v>
      </c>
      <c r="BS60" s="23">
        <f>IF(AND(ISNUMBER(Emissions!AU60),ISNUMBER(Dispersion!X25)),Emissions!AU60*2000*453.59/8760/3600*Dispersion!X25,0)</f>
        <v>0</v>
      </c>
      <c r="BT60" s="23">
        <f>IF(AND(ISNUMBER(Emissions!AV60),ISNUMBER(Dispersion!Y23)),Emissions!AV60*453.59/3600*Dispersion!Y23,0)</f>
        <v>0</v>
      </c>
      <c r="BU60" s="23">
        <f>IF(AND(ISNUMBER(Emissions!AV60),ISNUMBER(Dispersion!Y24)),Emissions!AV60*453.59/3600*Dispersion!Y24,0)</f>
        <v>0</v>
      </c>
      <c r="BV60" s="23">
        <f>IF(AND(ISNUMBER(Emissions!AW60),ISNUMBER(Dispersion!Y25)),Emissions!AW60*2000*453.59/8760/3600*Dispersion!Y25,0)</f>
        <v>0</v>
      </c>
      <c r="BW60" s="23">
        <f>IF(AND(ISNUMBER(Emissions!AX60),ISNUMBER(Dispersion!Z23)),Emissions!AX60*453.59/3600*Dispersion!Z23,0)</f>
        <v>0</v>
      </c>
      <c r="BX60" s="23">
        <f>IF(AND(ISNUMBER(Emissions!AX60),ISNUMBER(Dispersion!Z24)),Emissions!AX60*453.59/3600*Dispersion!Z24,0)</f>
        <v>0</v>
      </c>
      <c r="BY60" s="23">
        <f>IF(AND(ISNUMBER(Emissions!AY60),ISNUMBER(Dispersion!Z25)),Emissions!AY60*2000*453.59/8760/3600*Dispersion!Z25,0)</f>
        <v>0</v>
      </c>
      <c r="BZ60" s="23">
        <f>IF(AND(ISNUMBER(Emissions!AZ60),ISNUMBER(Dispersion!AA23)),Emissions!AZ60*453.59/3600*Dispersion!AA23,0)</f>
        <v>0</v>
      </c>
      <c r="CA60" s="23">
        <f>IF(AND(ISNUMBER(Emissions!AZ60),ISNUMBER(Dispersion!AA24)),Emissions!AZ60*453.59/3600*Dispersion!AA24,0)</f>
        <v>0</v>
      </c>
      <c r="CB60" s="23">
        <f>IF(AND(ISNUMBER(Emissions!BA60),ISNUMBER(Dispersion!AA25)),Emissions!BA60*2000*453.59/8760/3600*Dispersion!AA25,0)</f>
        <v>0</v>
      </c>
      <c r="CC60" s="23">
        <f>IF(AND(ISNUMBER(Emissions!BB60),ISNUMBER(Dispersion!AB23)),Emissions!BB60*453.59/3600*Dispersion!AB23,0)</f>
        <v>0</v>
      </c>
      <c r="CD60" s="23">
        <f>IF(AND(ISNUMBER(Emissions!BB60),ISNUMBER(Dispersion!AB24)),Emissions!BB60*453.59/3600*Dispersion!AB24,0)</f>
        <v>0</v>
      </c>
      <c r="CE60" s="23">
        <f>IF(AND(ISNUMBER(Emissions!BC60),ISNUMBER(Dispersion!AB25)),Emissions!BC60*2000*453.59/8760/3600*Dispersion!AB25,0)</f>
        <v>0</v>
      </c>
      <c r="CF60" s="23">
        <f>IF(AND(ISNUMBER(Emissions!BD60),ISNUMBER(Dispersion!AC23)),Emissions!BD60*453.59/3600*Dispersion!AC23,0)</f>
        <v>0</v>
      </c>
      <c r="CG60" s="23">
        <f>IF(AND(ISNUMBER(Emissions!BD60),ISNUMBER(Dispersion!AC24)),Emissions!BD60*453.59/3600*Dispersion!AC24,0)</f>
        <v>0</v>
      </c>
      <c r="CH60" s="23">
        <f>IF(AND(ISNUMBER(Emissions!BE60),ISNUMBER(Dispersion!AC25)),Emissions!BE60*2000*453.59/8760/3600*Dispersion!AC25,0)</f>
        <v>0</v>
      </c>
      <c r="CI60" s="23">
        <f>IF(AND(ISNUMBER(Emissions!BF60),ISNUMBER(Dispersion!AD23)),Emissions!BF60*453.59/3600*Dispersion!AD23,0)</f>
        <v>0</v>
      </c>
      <c r="CJ60" s="23">
        <f>IF(AND(ISNUMBER(Emissions!BF60),ISNUMBER(Dispersion!AD24)),Emissions!BF60*453.59/3600*Dispersion!AD24,0)</f>
        <v>0</v>
      </c>
      <c r="CK60" s="23">
        <f>IF(AND(ISNUMBER(Emissions!BG60),ISNUMBER(Dispersion!AD25)),Emissions!BG60*2000*453.59/8760/3600*Dispersion!AD25,0)</f>
        <v>0</v>
      </c>
      <c r="CL60" s="23">
        <f>IF(AND(ISNUMBER(Emissions!BH60),ISNUMBER(Dispersion!AE23)),Emissions!BH60*453.59/3600*Dispersion!AE23,0)</f>
        <v>0</v>
      </c>
      <c r="CM60" s="23">
        <f>IF(AND(ISNUMBER(Emissions!BH60),ISNUMBER(Dispersion!AE24)),Emissions!BH60*453.59/3600*Dispersion!AE24,0)</f>
        <v>0</v>
      </c>
      <c r="CN60" s="23">
        <f>IF(AND(ISNUMBER(Emissions!BI60),ISNUMBER(Dispersion!AE25)),Emissions!BI60*2000*453.59/8760/3600*Dispersion!AE25,0)</f>
        <v>0</v>
      </c>
      <c r="CO60" s="23">
        <f>IF(AND(ISNUMBER(Emissions!BJ60),ISNUMBER(Dispersion!AF23)),Emissions!BJ60*453.59/3600*Dispersion!AF23,0)</f>
        <v>0</v>
      </c>
      <c r="CP60" s="23">
        <f>IF(AND(ISNUMBER(Emissions!BJ60),ISNUMBER(Dispersion!AF24)),Emissions!BJ60*453.59/3600*Dispersion!AF24,0)</f>
        <v>0</v>
      </c>
      <c r="CQ60" s="23">
        <f>IF(AND(ISNUMBER(Emissions!BK60),ISNUMBER(Dispersion!AF25)),Emissions!BK60*2000*453.59/8760/3600*Dispersion!AF25,0)</f>
        <v>0</v>
      </c>
      <c r="CR60" s="23">
        <f>IF(AND(ISNUMBER(Emissions!BL60),ISNUMBER(Dispersion!AG23)),Emissions!BL60*453.59/3600*Dispersion!AG23,0)</f>
        <v>0</v>
      </c>
      <c r="CS60" s="23">
        <f>IF(AND(ISNUMBER(Emissions!BL60),ISNUMBER(Dispersion!AG24)),Emissions!BL60*453.59/3600*Dispersion!AG24,0)</f>
        <v>0</v>
      </c>
      <c r="CT60" s="23">
        <f>IF(AND(ISNUMBER(Emissions!BM60),ISNUMBER(Dispersion!AG25)),Emissions!BM60*2000*453.59/8760/3600*Dispersion!AG25,0)</f>
        <v>0</v>
      </c>
      <c r="CU60" s="23">
        <f>IF(AND(ISNUMBER(Emissions!BN60),ISNUMBER(Dispersion!AH23)),Emissions!BN60*453.59/3600*Dispersion!AH23,0)</f>
        <v>0</v>
      </c>
      <c r="CV60" s="23">
        <f>IF(AND(ISNUMBER(Emissions!BN60),ISNUMBER(Dispersion!AH24)),Emissions!BN60*453.59/3600*Dispersion!AH24,0)</f>
        <v>0</v>
      </c>
      <c r="CW60" s="23">
        <f>IF(AND(ISNUMBER(Emissions!BO60),ISNUMBER(Dispersion!AH25)),Emissions!BO60*2000*453.59/8760/3600*Dispersion!AH25,0)</f>
        <v>0</v>
      </c>
      <c r="CX60" s="23">
        <f>IF(AND(ISNUMBER(Emissions!BP60),ISNUMBER(Dispersion!AI23)),Emissions!BP60*453.59/3600*Dispersion!AI23,0)</f>
        <v>0</v>
      </c>
      <c r="CY60" s="23">
        <f>IF(AND(ISNUMBER(Emissions!BP60),ISNUMBER(Dispersion!AI24)),Emissions!BP60*453.59/3600*Dispersion!AI24,0)</f>
        <v>0</v>
      </c>
      <c r="CZ60" s="23">
        <f>IF(AND(ISNUMBER(Emissions!BQ60),ISNUMBER(Dispersion!AI25)),Emissions!BQ60*2000*453.59/8760/3600*Dispersion!AI25,0)</f>
        <v>0</v>
      </c>
      <c r="DA60" s="23">
        <f>IF(AND(ISNUMBER(Emissions!BR60),ISNUMBER(Dispersion!AJ23)),Emissions!BR60*453.59/3600*Dispersion!AJ23,0)</f>
        <v>0</v>
      </c>
      <c r="DB60" s="23">
        <f>IF(AND(ISNUMBER(Emissions!BR60),ISNUMBER(Dispersion!AJ24)),Emissions!BR60*453.59/3600*Dispersion!AJ24,0)</f>
        <v>0</v>
      </c>
      <c r="DC60" s="23">
        <f>IF(AND(ISNUMBER(Emissions!BS60),ISNUMBER(Dispersion!AJ25)),Emissions!BS60*2000*453.59/8760/3600*Dispersion!AJ25,0)</f>
        <v>0</v>
      </c>
      <c r="DD60" s="23">
        <f>IF(AND(ISNUMBER(Emissions!BT60),ISNUMBER(Dispersion!AK23)),Emissions!BT60*453.59/3600*Dispersion!AK23,0)</f>
        <v>0</v>
      </c>
      <c r="DE60" s="23">
        <f>IF(AND(ISNUMBER(Emissions!BT60),ISNUMBER(Dispersion!AK24)),Emissions!BT60*453.59/3600*Dispersion!AK24,0)</f>
        <v>0</v>
      </c>
      <c r="DF60" s="23">
        <f>IF(AND(ISNUMBER(Emissions!BU60),ISNUMBER(Dispersion!AK25)),Emissions!BU60*2000*453.59/8760/3600*Dispersion!AK25,0)</f>
        <v>0</v>
      </c>
      <c r="DG60" s="23">
        <f>IF(AND(ISNUMBER(Emissions!BV60),ISNUMBER(Dispersion!AL23)),Emissions!BV60*453.59/3600*Dispersion!AL23,0)</f>
        <v>0</v>
      </c>
      <c r="DH60" s="23">
        <f>IF(AND(ISNUMBER(Emissions!BV60),ISNUMBER(Dispersion!AL24)),Emissions!BV60*453.59/3600*Dispersion!AL24,0)</f>
        <v>0</v>
      </c>
      <c r="DI60" s="23">
        <f>IF(AND(ISNUMBER(Emissions!BW60),ISNUMBER(Dispersion!AL25)),Emissions!BW60*2000*453.59/8760/3600*Dispersion!AL25,0)</f>
        <v>0</v>
      </c>
      <c r="DJ60" s="23">
        <f>IF(AND(ISNUMBER(Emissions!BX60),ISNUMBER(Dispersion!AM23)),Emissions!BX60*453.59/3600*Dispersion!AM23,0)</f>
        <v>0</v>
      </c>
      <c r="DK60" s="23">
        <f>IF(AND(ISNUMBER(Emissions!BX60),ISNUMBER(Dispersion!AM24)),Emissions!BX60*453.59/3600*Dispersion!AM24,0)</f>
        <v>0</v>
      </c>
      <c r="DL60" s="23">
        <f>IF(AND(ISNUMBER(Emissions!BY60),ISNUMBER(Dispersion!AM25)),Emissions!BY60*2000*453.59/8760/3600*Dispersion!AM25,0)</f>
        <v>0</v>
      </c>
      <c r="DM60" s="23">
        <f>IF(AND(ISNUMBER(Emissions!BZ60),ISNUMBER(Dispersion!AN23)),Emissions!BZ60*453.59/3600*Dispersion!AN23,0)</f>
        <v>0</v>
      </c>
      <c r="DN60" s="23">
        <f>IF(AND(ISNUMBER(Emissions!BZ60),ISNUMBER(Dispersion!AN24)),Emissions!BZ60*453.59/3600*Dispersion!AN24,0)</f>
        <v>0</v>
      </c>
      <c r="DO60" s="23">
        <f>IF(AND(ISNUMBER(Emissions!CA60),ISNUMBER(Dispersion!AN25)),Emissions!CA60*2000*453.59/8760/3600*Dispersion!AN25,0)</f>
        <v>0</v>
      </c>
      <c r="DP60" s="23">
        <f>IF(AND(ISNUMBER(Emissions!CB60),ISNUMBER(Dispersion!AO23)),Emissions!CB60*453.59/3600*Dispersion!AO23,0)</f>
        <v>0</v>
      </c>
      <c r="DQ60" s="23">
        <f>IF(AND(ISNUMBER(Emissions!CB60),ISNUMBER(Dispersion!AO24)),Emissions!CB60*453.59/3600*Dispersion!AO24,0)</f>
        <v>0</v>
      </c>
      <c r="DR60" s="23">
        <f>IF(AND(ISNUMBER(Emissions!CC60),ISNUMBER(Dispersion!AO25)),Emissions!CC60*2000*453.59/8760/3600*Dispersion!AO25,0)</f>
        <v>0</v>
      </c>
      <c r="DS60" s="23">
        <f>IF(AND(ISNUMBER(Emissions!CD60),ISNUMBER(Dispersion!AP23)),Emissions!CD60*453.59/3600*Dispersion!AP23,0)</f>
        <v>0</v>
      </c>
      <c r="DT60" s="23">
        <f>IF(AND(ISNUMBER(Emissions!CD60),ISNUMBER(Dispersion!AP24)),Emissions!CD60*453.59/3600*Dispersion!AP24,0)</f>
        <v>0</v>
      </c>
      <c r="DU60" s="23">
        <f>IF(AND(ISNUMBER(Emissions!CE60),ISNUMBER(Dispersion!AP25)),Emissions!CE60*2000*453.59/8760/3600*Dispersion!AP25,0)</f>
        <v>0</v>
      </c>
      <c r="DV60" s="23">
        <f>IF(AND(ISNUMBER(Emissions!CF60),ISNUMBER(Dispersion!AQ23)),Emissions!CF60*453.59/3600*Dispersion!AQ23,0)</f>
        <v>0</v>
      </c>
      <c r="DW60" s="23">
        <f>IF(AND(ISNUMBER(Emissions!CF60),ISNUMBER(Dispersion!AQ24)),Emissions!CF60*453.59/3600*Dispersion!AQ24,0)</f>
        <v>0</v>
      </c>
      <c r="DX60" s="23">
        <f>IF(AND(ISNUMBER(Emissions!CG60),ISNUMBER(Dispersion!AQ25)),Emissions!CG60*2000*453.59/8760/3600*Dispersion!AQ25,0)</f>
        <v>0</v>
      </c>
      <c r="DY60" s="23">
        <f>IF(AND(ISNUMBER(Emissions!CH60),ISNUMBER(Dispersion!AR23)),Emissions!CH60*453.59/3600*Dispersion!AR23,0)</f>
        <v>0</v>
      </c>
      <c r="DZ60" s="23">
        <f>IF(AND(ISNUMBER(Emissions!CH60),ISNUMBER(Dispersion!AR24)),Emissions!CH60*453.59/3600*Dispersion!AR24,0)</f>
        <v>0</v>
      </c>
      <c r="EA60" s="23">
        <f>IF(AND(ISNUMBER(Emissions!CI60),ISNUMBER(Dispersion!AR25)),Emissions!CI60*2000*453.59/8760/3600*Dispersion!AR25,0)</f>
        <v>0</v>
      </c>
      <c r="EB60" s="23">
        <f>IF(AND(ISNUMBER(Emissions!CJ60),ISNUMBER(Dispersion!AS23)),Emissions!CJ60*453.59/3600*Dispersion!AS23,0)</f>
        <v>0</v>
      </c>
      <c r="EC60" s="23">
        <f>IF(AND(ISNUMBER(Emissions!CJ60),ISNUMBER(Dispersion!AS24)),Emissions!CJ60*453.59/3600*Dispersion!AS24,0)</f>
        <v>0</v>
      </c>
      <c r="ED60" s="23">
        <f>IF(AND(ISNUMBER(Emissions!CK60),ISNUMBER(Dispersion!AS25)),Emissions!CK60*2000*453.59/8760/3600*Dispersion!AS25,0)</f>
        <v>0</v>
      </c>
      <c r="EE60" s="23">
        <f>IF(AND(ISNUMBER(Emissions!CL60),ISNUMBER(Dispersion!AT23)),Emissions!CL60*453.59/3600*Dispersion!AT23,0)</f>
        <v>0</v>
      </c>
      <c r="EF60" s="23">
        <f>IF(AND(ISNUMBER(Emissions!CL60),ISNUMBER(Dispersion!AT24)),Emissions!CL60*453.59/3600*Dispersion!AT24,0)</f>
        <v>0</v>
      </c>
      <c r="EG60" s="23">
        <f>IF(AND(ISNUMBER(Emissions!CM60),ISNUMBER(Dispersion!AT25)),Emissions!CM60*2000*453.59/8760/3600*Dispersion!AT25,0)</f>
        <v>0</v>
      </c>
      <c r="EH60" s="23">
        <f>IF(AND(ISNUMBER(Emissions!CN60),ISNUMBER(Dispersion!AU23)),Emissions!CN60*453.59/3600*Dispersion!AU23,0)</f>
        <v>0</v>
      </c>
      <c r="EI60" s="23">
        <f>IF(AND(ISNUMBER(Emissions!CN60),ISNUMBER(Dispersion!AU24)),Emissions!CN60*453.59/3600*Dispersion!AU24,0)</f>
        <v>0</v>
      </c>
      <c r="EJ60" s="23">
        <f>IF(AND(ISNUMBER(Emissions!CO60),ISNUMBER(Dispersion!AU25)),Emissions!CO60*2000*453.59/8760/3600*Dispersion!AU25,0)</f>
        <v>0</v>
      </c>
      <c r="EK60" s="23">
        <f>IF(AND(ISNUMBER(Emissions!CP60),ISNUMBER(Dispersion!AV23)),Emissions!CP60*453.59/3600*Dispersion!AV23,0)</f>
        <v>0</v>
      </c>
      <c r="EL60" s="23">
        <f>IF(AND(ISNUMBER(Emissions!CP60),ISNUMBER(Dispersion!AV24)),Emissions!CP60*453.59/3600*Dispersion!AV24,0)</f>
        <v>0</v>
      </c>
      <c r="EM60" s="23">
        <f>IF(AND(ISNUMBER(Emissions!CQ60),ISNUMBER(Dispersion!AV25)),Emissions!CQ60*2000*453.59/8760/3600*Dispersion!AV25,0)</f>
        <v>0</v>
      </c>
      <c r="EN60" s="23">
        <f>IF(AND(ISNUMBER(Emissions!CR60),ISNUMBER(Dispersion!AW23)),Emissions!CR60*453.59/3600*Dispersion!AW23,0)</f>
        <v>0</v>
      </c>
      <c r="EO60" s="23">
        <f>IF(AND(ISNUMBER(Emissions!CR60),ISNUMBER(Dispersion!AW24)),Emissions!CR60*453.59/3600*Dispersion!AW24,0)</f>
        <v>0</v>
      </c>
      <c r="EP60" s="23">
        <f>IF(AND(ISNUMBER(Emissions!CS60),ISNUMBER(Dispersion!AW25)),Emissions!CS60*2000*453.59/8760/3600*Dispersion!AW25,0)</f>
        <v>0</v>
      </c>
      <c r="EQ60" s="23">
        <f>IF(AND(ISNUMBER(Emissions!CT60),ISNUMBER(Dispersion!AX23)),Emissions!CT60*453.59/3600*Dispersion!AX23,0)</f>
        <v>0</v>
      </c>
      <c r="ER60" s="23">
        <f>IF(AND(ISNUMBER(Emissions!CT60),ISNUMBER(Dispersion!AX24)),Emissions!CT60*453.59/3600*Dispersion!AX24,0)</f>
        <v>0</v>
      </c>
      <c r="ES60" s="23">
        <f>IF(AND(ISNUMBER(Emissions!CU60),ISNUMBER(Dispersion!AX25)),Emissions!CU60*2000*453.59/8760/3600*Dispersion!AX25,0)</f>
        <v>0</v>
      </c>
      <c r="ET60" s="23">
        <f>IF(AND(ISNUMBER(Emissions!CV60),ISNUMBER(Dispersion!AY23)),Emissions!CV60*453.59/3600*Dispersion!AY23,0)</f>
        <v>0</v>
      </c>
      <c r="EU60" s="23">
        <f>IF(AND(ISNUMBER(Emissions!CV60),ISNUMBER(Dispersion!AY24)),Emissions!CV60*453.59/3600*Dispersion!AY24,0)</f>
        <v>0</v>
      </c>
      <c r="EV60" s="23">
        <f>IF(AND(ISNUMBER(Emissions!CW60),ISNUMBER(Dispersion!AY25)),Emissions!CW60*2000*453.59/8760/3600*Dispersion!AY25,0)</f>
        <v>0</v>
      </c>
      <c r="EW60" s="23">
        <f>IF(AND(ISNUMBER(Emissions!CX60),ISNUMBER(Dispersion!AZ23)),Emissions!CX60*453.59/3600*Dispersion!AZ23,0)</f>
        <v>0</v>
      </c>
      <c r="EX60" s="23">
        <f>IF(AND(ISNUMBER(Emissions!CX60),ISNUMBER(Dispersion!AZ24)),Emissions!CX60*453.59/3600*Dispersion!AZ24,0)</f>
        <v>0</v>
      </c>
      <c r="EY60" s="36">
        <f>IF(AND(ISNUMBER(Emissions!CY60),ISNUMBER(Dispersion!AZ25)),Emissions!CY60*2000*453.59/8760/3600*Dispersion!AZ25,0)</f>
        <v>0</v>
      </c>
    </row>
    <row r="61" spans="1:155" x14ac:dyDescent="0.2">
      <c r="A61" s="14" t="s">
        <v>132</v>
      </c>
      <c r="B61" s="14" t="s">
        <v>133</v>
      </c>
      <c r="C61" s="33">
        <f t="shared" si="0"/>
        <v>0</v>
      </c>
      <c r="D61" s="23">
        <f t="shared" si="1"/>
        <v>0</v>
      </c>
      <c r="E61" s="36">
        <f t="shared" si="2"/>
        <v>0</v>
      </c>
      <c r="F61" s="34">
        <f>IF(AND(ISNUMBER(Emissions!D61),ISNUMBER(Dispersion!C23)),Emissions!D61*453.59/3600*Dispersion!C23,0)</f>
        <v>0</v>
      </c>
      <c r="G61" s="23">
        <f>IF(AND(ISNUMBER(Emissions!D61),ISNUMBER(Dispersion!C24)),Emissions!D61*453.59/3600*Dispersion!C24,0)</f>
        <v>0</v>
      </c>
      <c r="H61" s="23">
        <f>IF(AND(ISNUMBER(Emissions!E61),ISNUMBER(Dispersion!C25)),Emissions!E61*2000*453.59/8760/3600*Dispersion!C25,0)</f>
        <v>0</v>
      </c>
      <c r="I61" s="23">
        <f>IF(AND(ISNUMBER(Emissions!F61),ISNUMBER(Dispersion!D23)),Emissions!F61*453.59/3600*Dispersion!D23,0)</f>
        <v>0</v>
      </c>
      <c r="J61" s="23">
        <f>IF(AND(ISNUMBER(Emissions!F61),ISNUMBER(Dispersion!D24)),Emissions!F61*453.59/3600*Dispersion!D24,0)</f>
        <v>0</v>
      </c>
      <c r="K61" s="23">
        <f>IF(AND(ISNUMBER(Emissions!G61),ISNUMBER(Dispersion!D25)),Emissions!G61*2000*453.59/8760/3600*Dispersion!D25,0)</f>
        <v>0</v>
      </c>
      <c r="L61" s="23">
        <f>IF(AND(ISNUMBER(Emissions!H61),ISNUMBER(Dispersion!E23)),Emissions!H61*453.59/3600*Dispersion!E23,0)</f>
        <v>0</v>
      </c>
      <c r="M61" s="23">
        <f>IF(AND(ISNUMBER(Emissions!H61),ISNUMBER(Dispersion!E24)),Emissions!H61*453.59/3600*Dispersion!E24,0)</f>
        <v>0</v>
      </c>
      <c r="N61" s="23">
        <f>IF(AND(ISNUMBER(Emissions!I61),ISNUMBER(Dispersion!E25)),Emissions!I61*2000*453.59/8760/3600*Dispersion!E25,0)</f>
        <v>0</v>
      </c>
      <c r="O61" s="23">
        <f>IF(AND(ISNUMBER(Emissions!J61),ISNUMBER(Dispersion!F23)),Emissions!J61*453.59/3600*Dispersion!F23,0)</f>
        <v>0</v>
      </c>
      <c r="P61" s="23">
        <f>IF(AND(ISNUMBER(Emissions!J61),ISNUMBER(Dispersion!F24)),Emissions!J61*453.59/3600*Dispersion!F24,0)</f>
        <v>0</v>
      </c>
      <c r="Q61" s="23">
        <f>IF(AND(ISNUMBER(Emissions!K61),ISNUMBER(Dispersion!F25)),Emissions!K61*2000*453.59/8760/3600*Dispersion!F25,0)</f>
        <v>0</v>
      </c>
      <c r="R61" s="23">
        <f>IF(AND(ISNUMBER(Emissions!L61),ISNUMBER(Dispersion!G23)),Emissions!L61*453.59/3600*Dispersion!G23,0)</f>
        <v>0</v>
      </c>
      <c r="S61" s="23">
        <f>IF(AND(ISNUMBER(Emissions!L61),ISNUMBER(Dispersion!G24)),Emissions!L61*453.59/3600*Dispersion!G24,0)</f>
        <v>0</v>
      </c>
      <c r="T61" s="23">
        <f>IF(AND(ISNUMBER(Emissions!M61),ISNUMBER(Dispersion!G25)),Emissions!M61*2000*453.59/8760/3600*Dispersion!G25,0)</f>
        <v>0</v>
      </c>
      <c r="U61" s="23">
        <f>IF(AND(ISNUMBER(Emissions!N61),ISNUMBER(Dispersion!H23)),Emissions!N61*453.59/3600*Dispersion!H23,0)</f>
        <v>0</v>
      </c>
      <c r="V61" s="23">
        <f>IF(AND(ISNUMBER(Emissions!N61),ISNUMBER(Dispersion!H24)),Emissions!N61*453.59/3600*Dispersion!H24,0)</f>
        <v>0</v>
      </c>
      <c r="W61" s="23">
        <f>IF(AND(ISNUMBER(Emissions!O61),ISNUMBER(Dispersion!H25)),Emissions!O61*2000*453.59/8760/3600*Dispersion!H25,0)</f>
        <v>0</v>
      </c>
      <c r="X61" s="23">
        <f>IF(AND(ISNUMBER(Emissions!P61),ISNUMBER(Dispersion!I23)),Emissions!P61*453.59/3600*Dispersion!I23,0)</f>
        <v>0</v>
      </c>
      <c r="Y61" s="23">
        <f>IF(AND(ISNUMBER(Emissions!P61),ISNUMBER(Dispersion!I24)),Emissions!P61*453.59/3600*Dispersion!I24,0)</f>
        <v>0</v>
      </c>
      <c r="Z61" s="23">
        <f>IF(AND(ISNUMBER(Emissions!Q61),ISNUMBER(Dispersion!I25)),Emissions!Q61*2000*453.59/8760/3600*Dispersion!I25,0)</f>
        <v>0</v>
      </c>
      <c r="AA61" s="23">
        <f>IF(AND(ISNUMBER(Emissions!R61),ISNUMBER(Dispersion!J23)),Emissions!R61*453.59/3600*Dispersion!J23,0)</f>
        <v>0</v>
      </c>
      <c r="AB61" s="23">
        <f>IF(AND(ISNUMBER(Emissions!R61),ISNUMBER(Dispersion!J24)),Emissions!R61*453.59/3600*Dispersion!J24,0)</f>
        <v>0</v>
      </c>
      <c r="AC61" s="23">
        <f>IF(AND(ISNUMBER(Emissions!S61),ISNUMBER(Dispersion!J25)),Emissions!S61*2000*453.59/8760/3600*Dispersion!J25,0)</f>
        <v>0</v>
      </c>
      <c r="AD61" s="23">
        <f>IF(AND(ISNUMBER(Emissions!T61),ISNUMBER(Dispersion!K23)),Emissions!T61*453.59/3600*Dispersion!K23,0)</f>
        <v>0</v>
      </c>
      <c r="AE61" s="23">
        <f>IF(AND(ISNUMBER(Emissions!T61),ISNUMBER(Dispersion!K24)),Emissions!T61*453.59/3600*Dispersion!K24,0)</f>
        <v>0</v>
      </c>
      <c r="AF61" s="23">
        <f>IF(AND(ISNUMBER(Emissions!U61),ISNUMBER(Dispersion!K25)),Emissions!U61*2000*453.59/8760/3600*Dispersion!K25,0)</f>
        <v>0</v>
      </c>
      <c r="AG61" s="23">
        <f>IF(AND(ISNUMBER(Emissions!V61),ISNUMBER(Dispersion!L23)),Emissions!V61*453.59/3600*Dispersion!L23,0)</f>
        <v>0</v>
      </c>
      <c r="AH61" s="23">
        <f>IF(AND(ISNUMBER(Emissions!V61),ISNUMBER(Dispersion!L24)),Emissions!V61*453.59/3600*Dispersion!L24,0)</f>
        <v>0</v>
      </c>
      <c r="AI61" s="23">
        <f>IF(AND(ISNUMBER(Emissions!W61),ISNUMBER(Dispersion!L25)),Emissions!W61*2000*453.59/8760/3600*Dispersion!L25,0)</f>
        <v>0</v>
      </c>
      <c r="AJ61" s="23">
        <f>IF(AND(ISNUMBER(Emissions!X61),ISNUMBER(Dispersion!M23)),Emissions!X61*453.59/3600*Dispersion!M23,0)</f>
        <v>0</v>
      </c>
      <c r="AK61" s="23">
        <f>IF(AND(ISNUMBER(Emissions!X61),ISNUMBER(Dispersion!M24)),Emissions!X61*453.59/3600*Dispersion!M24,0)</f>
        <v>0</v>
      </c>
      <c r="AL61" s="23">
        <f>IF(AND(ISNUMBER(Emissions!Y61),ISNUMBER(Dispersion!M25)),Emissions!Y61*2000*453.59/8760/3600*Dispersion!M25,0)</f>
        <v>0</v>
      </c>
      <c r="AM61" s="23">
        <f>IF(AND(ISNUMBER(Emissions!Z61),ISNUMBER(Dispersion!N23)),Emissions!Z61*453.59/3600*Dispersion!N23,0)</f>
        <v>0</v>
      </c>
      <c r="AN61" s="23">
        <f>IF(AND(ISNUMBER(Emissions!Z61),ISNUMBER(Dispersion!N24)),Emissions!Z61*453.59/3600*Dispersion!N24,0)</f>
        <v>0</v>
      </c>
      <c r="AO61" s="23">
        <f>IF(AND(ISNUMBER(Emissions!AA61),ISNUMBER(Dispersion!N25)),Emissions!AA61*2000*453.59/8760/3600*Dispersion!N25,0)</f>
        <v>0</v>
      </c>
      <c r="AP61" s="23">
        <f>IF(AND(ISNUMBER(Emissions!AB61),ISNUMBER(Dispersion!O23)),Emissions!AB61*453.59/3600*Dispersion!O23,0)</f>
        <v>0</v>
      </c>
      <c r="AQ61" s="23">
        <f>IF(AND(ISNUMBER(Emissions!AB61),ISNUMBER(Dispersion!O24)),Emissions!AB61*453.59/3600*Dispersion!O24,0)</f>
        <v>0</v>
      </c>
      <c r="AR61" s="23">
        <f>IF(AND(ISNUMBER(Emissions!AC61),ISNUMBER(Dispersion!O25)),Emissions!AC61*2000*453.59/8760/3600*Dispersion!O25,0)</f>
        <v>0</v>
      </c>
      <c r="AS61" s="23">
        <f>IF(AND(ISNUMBER(Emissions!AD61),ISNUMBER(Dispersion!P23)),Emissions!AD61*453.59/3600*Dispersion!P23,0)</f>
        <v>0</v>
      </c>
      <c r="AT61" s="23">
        <f>IF(AND(ISNUMBER(Emissions!AD61),ISNUMBER(Dispersion!P24)),Emissions!AD61*453.59/3600*Dispersion!P24,0)</f>
        <v>0</v>
      </c>
      <c r="AU61" s="23">
        <f>IF(AND(ISNUMBER(Emissions!AE61),ISNUMBER(Dispersion!P25)),Emissions!AE61*2000*453.59/8760/3600*Dispersion!P25,0)</f>
        <v>0</v>
      </c>
      <c r="AV61" s="23">
        <f>IF(AND(ISNUMBER(Emissions!AF61),ISNUMBER(Dispersion!Q23)),Emissions!AF61*453.59/3600*Dispersion!Q23,0)</f>
        <v>0</v>
      </c>
      <c r="AW61" s="23">
        <f>IF(AND(ISNUMBER(Emissions!AF61),ISNUMBER(Dispersion!Q24)),Emissions!AF61*453.59/3600*Dispersion!Q24,0)</f>
        <v>0</v>
      </c>
      <c r="AX61" s="23">
        <f>IF(AND(ISNUMBER(Emissions!AG61),ISNUMBER(Dispersion!Q25)),Emissions!AG61*2000*453.59/8760/3600*Dispersion!Q25,0)</f>
        <v>0</v>
      </c>
      <c r="AY61" s="23">
        <f>IF(AND(ISNUMBER(Emissions!AH61),ISNUMBER(Dispersion!R23)),Emissions!AH61*453.59/3600*Dispersion!R23,0)</f>
        <v>0</v>
      </c>
      <c r="AZ61" s="23">
        <f>IF(AND(ISNUMBER(Emissions!AH61),ISNUMBER(Dispersion!R24)),Emissions!AH61*453.59/3600*Dispersion!R24,0)</f>
        <v>0</v>
      </c>
      <c r="BA61" s="23">
        <f>IF(AND(ISNUMBER(Emissions!AI61),ISNUMBER(Dispersion!R25)),Emissions!AI61*2000*453.59/8760/3600*Dispersion!R25,0)</f>
        <v>0</v>
      </c>
      <c r="BB61" s="23">
        <f>IF(AND(ISNUMBER(Emissions!AJ61),ISNUMBER(Dispersion!S23)),Emissions!AJ61*453.59/3600*Dispersion!S23,0)</f>
        <v>0</v>
      </c>
      <c r="BC61" s="23">
        <f>IF(AND(ISNUMBER(Emissions!AJ61),ISNUMBER(Dispersion!S24)),Emissions!AJ61*453.59/3600*Dispersion!S24,0)</f>
        <v>0</v>
      </c>
      <c r="BD61" s="23">
        <f>IF(AND(ISNUMBER(Emissions!AK61),ISNUMBER(Dispersion!S25)),Emissions!AK61*2000*453.59/8760/3600*Dispersion!S25,0)</f>
        <v>0</v>
      </c>
      <c r="BE61" s="23">
        <f>IF(AND(ISNUMBER(Emissions!AL61),ISNUMBER(Dispersion!T23)),Emissions!AL61*453.59/3600*Dispersion!T23,0)</f>
        <v>0</v>
      </c>
      <c r="BF61" s="23">
        <f>IF(AND(ISNUMBER(Emissions!AL61),ISNUMBER(Dispersion!T24)),Emissions!AL61*453.59/3600*Dispersion!T24,0)</f>
        <v>0</v>
      </c>
      <c r="BG61" s="23">
        <f>IF(AND(ISNUMBER(Emissions!AM61),ISNUMBER(Dispersion!T25)),Emissions!AM61*2000*453.59/8760/3600*Dispersion!T25,0)</f>
        <v>0</v>
      </c>
      <c r="BH61" s="23">
        <f>IF(AND(ISNUMBER(Emissions!AN61),ISNUMBER(Dispersion!U23)),Emissions!AN61*453.59/3600*Dispersion!U23,0)</f>
        <v>0</v>
      </c>
      <c r="BI61" s="23">
        <f>IF(AND(ISNUMBER(Emissions!AN61),ISNUMBER(Dispersion!U24)),Emissions!AN61*453.59/3600*Dispersion!U24,0)</f>
        <v>0</v>
      </c>
      <c r="BJ61" s="23">
        <f>IF(AND(ISNUMBER(Emissions!AO61),ISNUMBER(Dispersion!U25)),Emissions!AO61*2000*453.59/8760/3600*Dispersion!U25,0)</f>
        <v>0</v>
      </c>
      <c r="BK61" s="23">
        <f>IF(AND(ISNUMBER(Emissions!AP61),ISNUMBER(Dispersion!V23)),Emissions!AP61*453.59/3600*Dispersion!V23,0)</f>
        <v>0</v>
      </c>
      <c r="BL61" s="23">
        <f>IF(AND(ISNUMBER(Emissions!AP61),ISNUMBER(Dispersion!V24)),Emissions!AP61*453.59/3600*Dispersion!V24,0)</f>
        <v>0</v>
      </c>
      <c r="BM61" s="23">
        <f>IF(AND(ISNUMBER(Emissions!AQ61),ISNUMBER(Dispersion!V25)),Emissions!AQ61*2000*453.59/8760/3600*Dispersion!V25,0)</f>
        <v>0</v>
      </c>
      <c r="BN61" s="23">
        <f>IF(AND(ISNUMBER(Emissions!AR61),ISNUMBER(Dispersion!W23)),Emissions!AR61*453.59/3600*Dispersion!W23,0)</f>
        <v>0</v>
      </c>
      <c r="BO61" s="23">
        <f>IF(AND(ISNUMBER(Emissions!AR61),ISNUMBER(Dispersion!W24)),Emissions!AR61*453.59/3600*Dispersion!W24,0)</f>
        <v>0</v>
      </c>
      <c r="BP61" s="23">
        <f>IF(AND(ISNUMBER(Emissions!AS61),ISNUMBER(Dispersion!W25)),Emissions!AS61*2000*453.59/8760/3600*Dispersion!W25,0)</f>
        <v>0</v>
      </c>
      <c r="BQ61" s="23">
        <f>IF(AND(ISNUMBER(Emissions!AT61),ISNUMBER(Dispersion!X23)),Emissions!AT61*453.59/3600*Dispersion!X23,0)</f>
        <v>0</v>
      </c>
      <c r="BR61" s="23">
        <f>IF(AND(ISNUMBER(Emissions!AT61),ISNUMBER(Dispersion!X24)),Emissions!AT61*453.59/3600*Dispersion!X24,0)</f>
        <v>0</v>
      </c>
      <c r="BS61" s="23">
        <f>IF(AND(ISNUMBER(Emissions!AU61),ISNUMBER(Dispersion!X25)),Emissions!AU61*2000*453.59/8760/3600*Dispersion!X25,0)</f>
        <v>0</v>
      </c>
      <c r="BT61" s="23">
        <f>IF(AND(ISNUMBER(Emissions!AV61),ISNUMBER(Dispersion!Y23)),Emissions!AV61*453.59/3600*Dispersion!Y23,0)</f>
        <v>0</v>
      </c>
      <c r="BU61" s="23">
        <f>IF(AND(ISNUMBER(Emissions!AV61),ISNUMBER(Dispersion!Y24)),Emissions!AV61*453.59/3600*Dispersion!Y24,0)</f>
        <v>0</v>
      </c>
      <c r="BV61" s="23">
        <f>IF(AND(ISNUMBER(Emissions!AW61),ISNUMBER(Dispersion!Y25)),Emissions!AW61*2000*453.59/8760/3600*Dispersion!Y25,0)</f>
        <v>0</v>
      </c>
      <c r="BW61" s="23">
        <f>IF(AND(ISNUMBER(Emissions!AX61),ISNUMBER(Dispersion!Z23)),Emissions!AX61*453.59/3600*Dispersion!Z23,0)</f>
        <v>0</v>
      </c>
      <c r="BX61" s="23">
        <f>IF(AND(ISNUMBER(Emissions!AX61),ISNUMBER(Dispersion!Z24)),Emissions!AX61*453.59/3600*Dispersion!Z24,0)</f>
        <v>0</v>
      </c>
      <c r="BY61" s="23">
        <f>IF(AND(ISNUMBER(Emissions!AY61),ISNUMBER(Dispersion!Z25)),Emissions!AY61*2000*453.59/8760/3600*Dispersion!Z25,0)</f>
        <v>0</v>
      </c>
      <c r="BZ61" s="23">
        <f>IF(AND(ISNUMBER(Emissions!AZ61),ISNUMBER(Dispersion!AA23)),Emissions!AZ61*453.59/3600*Dispersion!AA23,0)</f>
        <v>0</v>
      </c>
      <c r="CA61" s="23">
        <f>IF(AND(ISNUMBER(Emissions!AZ61),ISNUMBER(Dispersion!AA24)),Emissions!AZ61*453.59/3600*Dispersion!AA24,0)</f>
        <v>0</v>
      </c>
      <c r="CB61" s="23">
        <f>IF(AND(ISNUMBER(Emissions!BA61),ISNUMBER(Dispersion!AA25)),Emissions!BA61*2000*453.59/8760/3600*Dispersion!AA25,0)</f>
        <v>0</v>
      </c>
      <c r="CC61" s="23">
        <f>IF(AND(ISNUMBER(Emissions!BB61),ISNUMBER(Dispersion!AB23)),Emissions!BB61*453.59/3600*Dispersion!AB23,0)</f>
        <v>0</v>
      </c>
      <c r="CD61" s="23">
        <f>IF(AND(ISNUMBER(Emissions!BB61),ISNUMBER(Dispersion!AB24)),Emissions!BB61*453.59/3600*Dispersion!AB24,0)</f>
        <v>0</v>
      </c>
      <c r="CE61" s="23">
        <f>IF(AND(ISNUMBER(Emissions!BC61),ISNUMBER(Dispersion!AB25)),Emissions!BC61*2000*453.59/8760/3600*Dispersion!AB25,0)</f>
        <v>0</v>
      </c>
      <c r="CF61" s="23">
        <f>IF(AND(ISNUMBER(Emissions!BD61),ISNUMBER(Dispersion!AC23)),Emissions!BD61*453.59/3600*Dispersion!AC23,0)</f>
        <v>0</v>
      </c>
      <c r="CG61" s="23">
        <f>IF(AND(ISNUMBER(Emissions!BD61),ISNUMBER(Dispersion!AC24)),Emissions!BD61*453.59/3600*Dispersion!AC24,0)</f>
        <v>0</v>
      </c>
      <c r="CH61" s="23">
        <f>IF(AND(ISNUMBER(Emissions!BE61),ISNUMBER(Dispersion!AC25)),Emissions!BE61*2000*453.59/8760/3600*Dispersion!AC25,0)</f>
        <v>0</v>
      </c>
      <c r="CI61" s="23">
        <f>IF(AND(ISNUMBER(Emissions!BF61),ISNUMBER(Dispersion!AD23)),Emissions!BF61*453.59/3600*Dispersion!AD23,0)</f>
        <v>0</v>
      </c>
      <c r="CJ61" s="23">
        <f>IF(AND(ISNUMBER(Emissions!BF61),ISNUMBER(Dispersion!AD24)),Emissions!BF61*453.59/3600*Dispersion!AD24,0)</f>
        <v>0</v>
      </c>
      <c r="CK61" s="23">
        <f>IF(AND(ISNUMBER(Emissions!BG61),ISNUMBER(Dispersion!AD25)),Emissions!BG61*2000*453.59/8760/3600*Dispersion!AD25,0)</f>
        <v>0</v>
      </c>
      <c r="CL61" s="23">
        <f>IF(AND(ISNUMBER(Emissions!BH61),ISNUMBER(Dispersion!AE23)),Emissions!BH61*453.59/3600*Dispersion!AE23,0)</f>
        <v>0</v>
      </c>
      <c r="CM61" s="23">
        <f>IF(AND(ISNUMBER(Emissions!BH61),ISNUMBER(Dispersion!AE24)),Emissions!BH61*453.59/3600*Dispersion!AE24,0)</f>
        <v>0</v>
      </c>
      <c r="CN61" s="23">
        <f>IF(AND(ISNUMBER(Emissions!BI61),ISNUMBER(Dispersion!AE25)),Emissions!BI61*2000*453.59/8760/3600*Dispersion!AE25,0)</f>
        <v>0</v>
      </c>
      <c r="CO61" s="23">
        <f>IF(AND(ISNUMBER(Emissions!BJ61),ISNUMBER(Dispersion!AF23)),Emissions!BJ61*453.59/3600*Dispersion!AF23,0)</f>
        <v>0</v>
      </c>
      <c r="CP61" s="23">
        <f>IF(AND(ISNUMBER(Emissions!BJ61),ISNUMBER(Dispersion!AF24)),Emissions!BJ61*453.59/3600*Dispersion!AF24,0)</f>
        <v>0</v>
      </c>
      <c r="CQ61" s="23">
        <f>IF(AND(ISNUMBER(Emissions!BK61),ISNUMBER(Dispersion!AF25)),Emissions!BK61*2000*453.59/8760/3600*Dispersion!AF25,0)</f>
        <v>0</v>
      </c>
      <c r="CR61" s="23">
        <f>IF(AND(ISNUMBER(Emissions!BL61),ISNUMBER(Dispersion!AG23)),Emissions!BL61*453.59/3600*Dispersion!AG23,0)</f>
        <v>0</v>
      </c>
      <c r="CS61" s="23">
        <f>IF(AND(ISNUMBER(Emissions!BL61),ISNUMBER(Dispersion!AG24)),Emissions!BL61*453.59/3600*Dispersion!AG24,0)</f>
        <v>0</v>
      </c>
      <c r="CT61" s="23">
        <f>IF(AND(ISNUMBER(Emissions!BM61),ISNUMBER(Dispersion!AG25)),Emissions!BM61*2000*453.59/8760/3600*Dispersion!AG25,0)</f>
        <v>0</v>
      </c>
      <c r="CU61" s="23">
        <f>IF(AND(ISNUMBER(Emissions!BN61),ISNUMBER(Dispersion!AH23)),Emissions!BN61*453.59/3600*Dispersion!AH23,0)</f>
        <v>0</v>
      </c>
      <c r="CV61" s="23">
        <f>IF(AND(ISNUMBER(Emissions!BN61),ISNUMBER(Dispersion!AH24)),Emissions!BN61*453.59/3600*Dispersion!AH24,0)</f>
        <v>0</v>
      </c>
      <c r="CW61" s="23">
        <f>IF(AND(ISNUMBER(Emissions!BO61),ISNUMBER(Dispersion!AH25)),Emissions!BO61*2000*453.59/8760/3600*Dispersion!AH25,0)</f>
        <v>0</v>
      </c>
      <c r="CX61" s="23">
        <f>IF(AND(ISNUMBER(Emissions!BP61),ISNUMBER(Dispersion!AI23)),Emissions!BP61*453.59/3600*Dispersion!AI23,0)</f>
        <v>0</v>
      </c>
      <c r="CY61" s="23">
        <f>IF(AND(ISNUMBER(Emissions!BP61),ISNUMBER(Dispersion!AI24)),Emissions!BP61*453.59/3600*Dispersion!AI24,0)</f>
        <v>0</v>
      </c>
      <c r="CZ61" s="23">
        <f>IF(AND(ISNUMBER(Emissions!BQ61),ISNUMBER(Dispersion!AI25)),Emissions!BQ61*2000*453.59/8760/3600*Dispersion!AI25,0)</f>
        <v>0</v>
      </c>
      <c r="DA61" s="23">
        <f>IF(AND(ISNUMBER(Emissions!BR61),ISNUMBER(Dispersion!AJ23)),Emissions!BR61*453.59/3600*Dispersion!AJ23,0)</f>
        <v>0</v>
      </c>
      <c r="DB61" s="23">
        <f>IF(AND(ISNUMBER(Emissions!BR61),ISNUMBER(Dispersion!AJ24)),Emissions!BR61*453.59/3600*Dispersion!AJ24,0)</f>
        <v>0</v>
      </c>
      <c r="DC61" s="23">
        <f>IF(AND(ISNUMBER(Emissions!BS61),ISNUMBER(Dispersion!AJ25)),Emissions!BS61*2000*453.59/8760/3600*Dispersion!AJ25,0)</f>
        <v>0</v>
      </c>
      <c r="DD61" s="23">
        <f>IF(AND(ISNUMBER(Emissions!BT61),ISNUMBER(Dispersion!AK23)),Emissions!BT61*453.59/3600*Dispersion!AK23,0)</f>
        <v>0</v>
      </c>
      <c r="DE61" s="23">
        <f>IF(AND(ISNUMBER(Emissions!BT61),ISNUMBER(Dispersion!AK24)),Emissions!BT61*453.59/3600*Dispersion!AK24,0)</f>
        <v>0</v>
      </c>
      <c r="DF61" s="23">
        <f>IF(AND(ISNUMBER(Emissions!BU61),ISNUMBER(Dispersion!AK25)),Emissions!BU61*2000*453.59/8760/3600*Dispersion!AK25,0)</f>
        <v>0</v>
      </c>
      <c r="DG61" s="23">
        <f>IF(AND(ISNUMBER(Emissions!BV61),ISNUMBER(Dispersion!AL23)),Emissions!BV61*453.59/3600*Dispersion!AL23,0)</f>
        <v>0</v>
      </c>
      <c r="DH61" s="23">
        <f>IF(AND(ISNUMBER(Emissions!BV61),ISNUMBER(Dispersion!AL24)),Emissions!BV61*453.59/3600*Dispersion!AL24,0)</f>
        <v>0</v>
      </c>
      <c r="DI61" s="23">
        <f>IF(AND(ISNUMBER(Emissions!BW61),ISNUMBER(Dispersion!AL25)),Emissions!BW61*2000*453.59/8760/3600*Dispersion!AL25,0)</f>
        <v>0</v>
      </c>
      <c r="DJ61" s="23">
        <f>IF(AND(ISNUMBER(Emissions!BX61),ISNUMBER(Dispersion!AM23)),Emissions!BX61*453.59/3600*Dispersion!AM23,0)</f>
        <v>0</v>
      </c>
      <c r="DK61" s="23">
        <f>IF(AND(ISNUMBER(Emissions!BX61),ISNUMBER(Dispersion!AM24)),Emissions!BX61*453.59/3600*Dispersion!AM24,0)</f>
        <v>0</v>
      </c>
      <c r="DL61" s="23">
        <f>IF(AND(ISNUMBER(Emissions!BY61),ISNUMBER(Dispersion!AM25)),Emissions!BY61*2000*453.59/8760/3600*Dispersion!AM25,0)</f>
        <v>0</v>
      </c>
      <c r="DM61" s="23">
        <f>IF(AND(ISNUMBER(Emissions!BZ61),ISNUMBER(Dispersion!AN23)),Emissions!BZ61*453.59/3600*Dispersion!AN23,0)</f>
        <v>0</v>
      </c>
      <c r="DN61" s="23">
        <f>IF(AND(ISNUMBER(Emissions!BZ61),ISNUMBER(Dispersion!AN24)),Emissions!BZ61*453.59/3600*Dispersion!AN24,0)</f>
        <v>0</v>
      </c>
      <c r="DO61" s="23">
        <f>IF(AND(ISNUMBER(Emissions!CA61),ISNUMBER(Dispersion!AN25)),Emissions!CA61*2000*453.59/8760/3600*Dispersion!AN25,0)</f>
        <v>0</v>
      </c>
      <c r="DP61" s="23">
        <f>IF(AND(ISNUMBER(Emissions!CB61),ISNUMBER(Dispersion!AO23)),Emissions!CB61*453.59/3600*Dispersion!AO23,0)</f>
        <v>0</v>
      </c>
      <c r="DQ61" s="23">
        <f>IF(AND(ISNUMBER(Emissions!CB61),ISNUMBER(Dispersion!AO24)),Emissions!CB61*453.59/3600*Dispersion!AO24,0)</f>
        <v>0</v>
      </c>
      <c r="DR61" s="23">
        <f>IF(AND(ISNUMBER(Emissions!CC61),ISNUMBER(Dispersion!AO25)),Emissions!CC61*2000*453.59/8760/3600*Dispersion!AO25,0)</f>
        <v>0</v>
      </c>
      <c r="DS61" s="23">
        <f>IF(AND(ISNUMBER(Emissions!CD61),ISNUMBER(Dispersion!AP23)),Emissions!CD61*453.59/3600*Dispersion!AP23,0)</f>
        <v>0</v>
      </c>
      <c r="DT61" s="23">
        <f>IF(AND(ISNUMBER(Emissions!CD61),ISNUMBER(Dispersion!AP24)),Emissions!CD61*453.59/3600*Dispersion!AP24,0)</f>
        <v>0</v>
      </c>
      <c r="DU61" s="23">
        <f>IF(AND(ISNUMBER(Emissions!CE61),ISNUMBER(Dispersion!AP25)),Emissions!CE61*2000*453.59/8760/3600*Dispersion!AP25,0)</f>
        <v>0</v>
      </c>
      <c r="DV61" s="23">
        <f>IF(AND(ISNUMBER(Emissions!CF61),ISNUMBER(Dispersion!AQ23)),Emissions!CF61*453.59/3600*Dispersion!AQ23,0)</f>
        <v>0</v>
      </c>
      <c r="DW61" s="23">
        <f>IF(AND(ISNUMBER(Emissions!CF61),ISNUMBER(Dispersion!AQ24)),Emissions!CF61*453.59/3600*Dispersion!AQ24,0)</f>
        <v>0</v>
      </c>
      <c r="DX61" s="23">
        <f>IF(AND(ISNUMBER(Emissions!CG61),ISNUMBER(Dispersion!AQ25)),Emissions!CG61*2000*453.59/8760/3600*Dispersion!AQ25,0)</f>
        <v>0</v>
      </c>
      <c r="DY61" s="23">
        <f>IF(AND(ISNUMBER(Emissions!CH61),ISNUMBER(Dispersion!AR23)),Emissions!CH61*453.59/3600*Dispersion!AR23,0)</f>
        <v>0</v>
      </c>
      <c r="DZ61" s="23">
        <f>IF(AND(ISNUMBER(Emissions!CH61),ISNUMBER(Dispersion!AR24)),Emissions!CH61*453.59/3600*Dispersion!AR24,0)</f>
        <v>0</v>
      </c>
      <c r="EA61" s="23">
        <f>IF(AND(ISNUMBER(Emissions!CI61),ISNUMBER(Dispersion!AR25)),Emissions!CI61*2000*453.59/8760/3600*Dispersion!AR25,0)</f>
        <v>0</v>
      </c>
      <c r="EB61" s="23">
        <f>IF(AND(ISNUMBER(Emissions!CJ61),ISNUMBER(Dispersion!AS23)),Emissions!CJ61*453.59/3600*Dispersion!AS23,0)</f>
        <v>0</v>
      </c>
      <c r="EC61" s="23">
        <f>IF(AND(ISNUMBER(Emissions!CJ61),ISNUMBER(Dispersion!AS24)),Emissions!CJ61*453.59/3600*Dispersion!AS24,0)</f>
        <v>0</v>
      </c>
      <c r="ED61" s="23">
        <f>IF(AND(ISNUMBER(Emissions!CK61),ISNUMBER(Dispersion!AS25)),Emissions!CK61*2000*453.59/8760/3600*Dispersion!AS25,0)</f>
        <v>0</v>
      </c>
      <c r="EE61" s="23">
        <f>IF(AND(ISNUMBER(Emissions!CL61),ISNUMBER(Dispersion!AT23)),Emissions!CL61*453.59/3600*Dispersion!AT23,0)</f>
        <v>0</v>
      </c>
      <c r="EF61" s="23">
        <f>IF(AND(ISNUMBER(Emissions!CL61),ISNUMBER(Dispersion!AT24)),Emissions!CL61*453.59/3600*Dispersion!AT24,0)</f>
        <v>0</v>
      </c>
      <c r="EG61" s="23">
        <f>IF(AND(ISNUMBER(Emissions!CM61),ISNUMBER(Dispersion!AT25)),Emissions!CM61*2000*453.59/8760/3600*Dispersion!AT25,0)</f>
        <v>0</v>
      </c>
      <c r="EH61" s="23">
        <f>IF(AND(ISNUMBER(Emissions!CN61),ISNUMBER(Dispersion!AU23)),Emissions!CN61*453.59/3600*Dispersion!AU23,0)</f>
        <v>0</v>
      </c>
      <c r="EI61" s="23">
        <f>IF(AND(ISNUMBER(Emissions!CN61),ISNUMBER(Dispersion!AU24)),Emissions!CN61*453.59/3600*Dispersion!AU24,0)</f>
        <v>0</v>
      </c>
      <c r="EJ61" s="23">
        <f>IF(AND(ISNUMBER(Emissions!CO61),ISNUMBER(Dispersion!AU25)),Emissions!CO61*2000*453.59/8760/3600*Dispersion!AU25,0)</f>
        <v>0</v>
      </c>
      <c r="EK61" s="23">
        <f>IF(AND(ISNUMBER(Emissions!CP61),ISNUMBER(Dispersion!AV23)),Emissions!CP61*453.59/3600*Dispersion!AV23,0)</f>
        <v>0</v>
      </c>
      <c r="EL61" s="23">
        <f>IF(AND(ISNUMBER(Emissions!CP61),ISNUMBER(Dispersion!AV24)),Emissions!CP61*453.59/3600*Dispersion!AV24,0)</f>
        <v>0</v>
      </c>
      <c r="EM61" s="23">
        <f>IF(AND(ISNUMBER(Emissions!CQ61),ISNUMBER(Dispersion!AV25)),Emissions!CQ61*2000*453.59/8760/3600*Dispersion!AV25,0)</f>
        <v>0</v>
      </c>
      <c r="EN61" s="23">
        <f>IF(AND(ISNUMBER(Emissions!CR61),ISNUMBER(Dispersion!AW23)),Emissions!CR61*453.59/3600*Dispersion!AW23,0)</f>
        <v>0</v>
      </c>
      <c r="EO61" s="23">
        <f>IF(AND(ISNUMBER(Emissions!CR61),ISNUMBER(Dispersion!AW24)),Emissions!CR61*453.59/3600*Dispersion!AW24,0)</f>
        <v>0</v>
      </c>
      <c r="EP61" s="23">
        <f>IF(AND(ISNUMBER(Emissions!CS61),ISNUMBER(Dispersion!AW25)),Emissions!CS61*2000*453.59/8760/3600*Dispersion!AW25,0)</f>
        <v>0</v>
      </c>
      <c r="EQ61" s="23">
        <f>IF(AND(ISNUMBER(Emissions!CT61),ISNUMBER(Dispersion!AX23)),Emissions!CT61*453.59/3600*Dispersion!AX23,0)</f>
        <v>0</v>
      </c>
      <c r="ER61" s="23">
        <f>IF(AND(ISNUMBER(Emissions!CT61),ISNUMBER(Dispersion!AX24)),Emissions!CT61*453.59/3600*Dispersion!AX24,0)</f>
        <v>0</v>
      </c>
      <c r="ES61" s="23">
        <f>IF(AND(ISNUMBER(Emissions!CU61),ISNUMBER(Dispersion!AX25)),Emissions!CU61*2000*453.59/8760/3600*Dispersion!AX25,0)</f>
        <v>0</v>
      </c>
      <c r="ET61" s="23">
        <f>IF(AND(ISNUMBER(Emissions!CV61),ISNUMBER(Dispersion!AY23)),Emissions!CV61*453.59/3600*Dispersion!AY23,0)</f>
        <v>0</v>
      </c>
      <c r="EU61" s="23">
        <f>IF(AND(ISNUMBER(Emissions!CV61),ISNUMBER(Dispersion!AY24)),Emissions!CV61*453.59/3600*Dispersion!AY24,0)</f>
        <v>0</v>
      </c>
      <c r="EV61" s="23">
        <f>IF(AND(ISNUMBER(Emissions!CW61),ISNUMBER(Dispersion!AY25)),Emissions!CW61*2000*453.59/8760/3600*Dispersion!AY25,0)</f>
        <v>0</v>
      </c>
      <c r="EW61" s="23">
        <f>IF(AND(ISNUMBER(Emissions!CX61),ISNUMBER(Dispersion!AZ23)),Emissions!CX61*453.59/3600*Dispersion!AZ23,0)</f>
        <v>0</v>
      </c>
      <c r="EX61" s="23">
        <f>IF(AND(ISNUMBER(Emissions!CX61),ISNUMBER(Dispersion!AZ24)),Emissions!CX61*453.59/3600*Dispersion!AZ24,0)</f>
        <v>0</v>
      </c>
      <c r="EY61" s="36">
        <f>IF(AND(ISNUMBER(Emissions!CY61),ISNUMBER(Dispersion!AZ25)),Emissions!CY61*2000*453.59/8760/3600*Dispersion!AZ25,0)</f>
        <v>0</v>
      </c>
    </row>
    <row r="62" spans="1:155" x14ac:dyDescent="0.2">
      <c r="A62" s="14" t="s">
        <v>134</v>
      </c>
      <c r="B62" s="14" t="s">
        <v>703</v>
      </c>
      <c r="C62" s="33">
        <f t="shared" si="0"/>
        <v>0</v>
      </c>
      <c r="D62" s="23">
        <f t="shared" si="1"/>
        <v>0</v>
      </c>
      <c r="E62" s="36">
        <f t="shared" si="2"/>
        <v>0</v>
      </c>
      <c r="F62" s="34">
        <f>IF(AND(ISNUMBER(Emissions!D62),ISNUMBER(Dispersion!C23)),Emissions!D62*453.59/3600*Dispersion!C23,0)</f>
        <v>0</v>
      </c>
      <c r="G62" s="23">
        <f>IF(AND(ISNUMBER(Emissions!D62),ISNUMBER(Dispersion!C24)),Emissions!D62*453.59/3600*Dispersion!C24,0)</f>
        <v>0</v>
      </c>
      <c r="H62" s="23">
        <f>IF(AND(ISNUMBER(Emissions!E62),ISNUMBER(Dispersion!C25)),Emissions!E62*2000*453.59/8760/3600*Dispersion!C25,0)</f>
        <v>0</v>
      </c>
      <c r="I62" s="23">
        <f>IF(AND(ISNUMBER(Emissions!F62),ISNUMBER(Dispersion!D23)),Emissions!F62*453.59/3600*Dispersion!D23,0)</f>
        <v>0</v>
      </c>
      <c r="J62" s="23">
        <f>IF(AND(ISNUMBER(Emissions!F62),ISNUMBER(Dispersion!D24)),Emissions!F62*453.59/3600*Dispersion!D24,0)</f>
        <v>0</v>
      </c>
      <c r="K62" s="23">
        <f>IF(AND(ISNUMBER(Emissions!G62),ISNUMBER(Dispersion!D25)),Emissions!G62*2000*453.59/8760/3600*Dispersion!D25,0)</f>
        <v>0</v>
      </c>
      <c r="L62" s="23">
        <f>IF(AND(ISNUMBER(Emissions!H62),ISNUMBER(Dispersion!E23)),Emissions!H62*453.59/3600*Dispersion!E23,0)</f>
        <v>0</v>
      </c>
      <c r="M62" s="23">
        <f>IF(AND(ISNUMBER(Emissions!H62),ISNUMBER(Dispersion!E24)),Emissions!H62*453.59/3600*Dispersion!E24,0)</f>
        <v>0</v>
      </c>
      <c r="N62" s="23">
        <f>IF(AND(ISNUMBER(Emissions!I62),ISNUMBER(Dispersion!E25)),Emissions!I62*2000*453.59/8760/3600*Dispersion!E25,0)</f>
        <v>0</v>
      </c>
      <c r="O62" s="23">
        <f>IF(AND(ISNUMBER(Emissions!J62),ISNUMBER(Dispersion!F23)),Emissions!J62*453.59/3600*Dispersion!F23,0)</f>
        <v>0</v>
      </c>
      <c r="P62" s="23">
        <f>IF(AND(ISNUMBER(Emissions!J62),ISNUMBER(Dispersion!F24)),Emissions!J62*453.59/3600*Dispersion!F24,0)</f>
        <v>0</v>
      </c>
      <c r="Q62" s="23">
        <f>IF(AND(ISNUMBER(Emissions!K62),ISNUMBER(Dispersion!F25)),Emissions!K62*2000*453.59/8760/3600*Dispersion!F25,0)</f>
        <v>0</v>
      </c>
      <c r="R62" s="23">
        <f>IF(AND(ISNUMBER(Emissions!L62),ISNUMBER(Dispersion!G23)),Emissions!L62*453.59/3600*Dispersion!G23,0)</f>
        <v>0</v>
      </c>
      <c r="S62" s="23">
        <f>IF(AND(ISNUMBER(Emissions!L62),ISNUMBER(Dispersion!G24)),Emissions!L62*453.59/3600*Dispersion!G24,0)</f>
        <v>0</v>
      </c>
      <c r="T62" s="23">
        <f>IF(AND(ISNUMBER(Emissions!M62),ISNUMBER(Dispersion!G25)),Emissions!M62*2000*453.59/8760/3600*Dispersion!G25,0)</f>
        <v>0</v>
      </c>
      <c r="U62" s="23">
        <f>IF(AND(ISNUMBER(Emissions!N62),ISNUMBER(Dispersion!H23)),Emissions!N62*453.59/3600*Dispersion!H23,0)</f>
        <v>0</v>
      </c>
      <c r="V62" s="23">
        <f>IF(AND(ISNUMBER(Emissions!N62),ISNUMBER(Dispersion!H24)),Emissions!N62*453.59/3600*Dispersion!H24,0)</f>
        <v>0</v>
      </c>
      <c r="W62" s="23">
        <f>IF(AND(ISNUMBER(Emissions!O62),ISNUMBER(Dispersion!H25)),Emissions!O62*2000*453.59/8760/3600*Dispersion!H25,0)</f>
        <v>0</v>
      </c>
      <c r="X62" s="23">
        <f>IF(AND(ISNUMBER(Emissions!P62),ISNUMBER(Dispersion!I23)),Emissions!P62*453.59/3600*Dispersion!I23,0)</f>
        <v>0</v>
      </c>
      <c r="Y62" s="23">
        <f>IF(AND(ISNUMBER(Emissions!P62),ISNUMBER(Dispersion!I24)),Emissions!P62*453.59/3600*Dispersion!I24,0)</f>
        <v>0</v>
      </c>
      <c r="Z62" s="23">
        <f>IF(AND(ISNUMBER(Emissions!Q62),ISNUMBER(Dispersion!I25)),Emissions!Q62*2000*453.59/8760/3600*Dispersion!I25,0)</f>
        <v>0</v>
      </c>
      <c r="AA62" s="23">
        <f>IF(AND(ISNUMBER(Emissions!R62),ISNUMBER(Dispersion!J23)),Emissions!R62*453.59/3600*Dispersion!J23,0)</f>
        <v>0</v>
      </c>
      <c r="AB62" s="23">
        <f>IF(AND(ISNUMBER(Emissions!R62),ISNUMBER(Dispersion!J24)),Emissions!R62*453.59/3600*Dispersion!J24,0)</f>
        <v>0</v>
      </c>
      <c r="AC62" s="23">
        <f>IF(AND(ISNUMBER(Emissions!S62),ISNUMBER(Dispersion!J25)),Emissions!S62*2000*453.59/8760/3600*Dispersion!J25,0)</f>
        <v>0</v>
      </c>
      <c r="AD62" s="23">
        <f>IF(AND(ISNUMBER(Emissions!T62),ISNUMBER(Dispersion!K23)),Emissions!T62*453.59/3600*Dispersion!K23,0)</f>
        <v>0</v>
      </c>
      <c r="AE62" s="23">
        <f>IF(AND(ISNUMBER(Emissions!T62),ISNUMBER(Dispersion!K24)),Emissions!T62*453.59/3600*Dispersion!K24,0)</f>
        <v>0</v>
      </c>
      <c r="AF62" s="23">
        <f>IF(AND(ISNUMBER(Emissions!U62),ISNUMBER(Dispersion!K25)),Emissions!U62*2000*453.59/8760/3600*Dispersion!K25,0)</f>
        <v>0</v>
      </c>
      <c r="AG62" s="23">
        <f>IF(AND(ISNUMBER(Emissions!V62),ISNUMBER(Dispersion!L23)),Emissions!V62*453.59/3600*Dispersion!L23,0)</f>
        <v>0</v>
      </c>
      <c r="AH62" s="23">
        <f>IF(AND(ISNUMBER(Emissions!V62),ISNUMBER(Dispersion!L24)),Emissions!V62*453.59/3600*Dispersion!L24,0)</f>
        <v>0</v>
      </c>
      <c r="AI62" s="23">
        <f>IF(AND(ISNUMBER(Emissions!W62),ISNUMBER(Dispersion!L25)),Emissions!W62*2000*453.59/8760/3600*Dispersion!L25,0)</f>
        <v>0</v>
      </c>
      <c r="AJ62" s="23">
        <f>IF(AND(ISNUMBER(Emissions!X62),ISNUMBER(Dispersion!M23)),Emissions!X62*453.59/3600*Dispersion!M23,0)</f>
        <v>0</v>
      </c>
      <c r="AK62" s="23">
        <f>IF(AND(ISNUMBER(Emissions!X62),ISNUMBER(Dispersion!M24)),Emissions!X62*453.59/3600*Dispersion!M24,0)</f>
        <v>0</v>
      </c>
      <c r="AL62" s="23">
        <f>IF(AND(ISNUMBER(Emissions!Y62),ISNUMBER(Dispersion!M25)),Emissions!Y62*2000*453.59/8760/3600*Dispersion!M25,0)</f>
        <v>0</v>
      </c>
      <c r="AM62" s="23">
        <f>IF(AND(ISNUMBER(Emissions!Z62),ISNUMBER(Dispersion!N23)),Emissions!Z62*453.59/3600*Dispersion!N23,0)</f>
        <v>0</v>
      </c>
      <c r="AN62" s="23">
        <f>IF(AND(ISNUMBER(Emissions!Z62),ISNUMBER(Dispersion!N24)),Emissions!Z62*453.59/3600*Dispersion!N24,0)</f>
        <v>0</v>
      </c>
      <c r="AO62" s="23">
        <f>IF(AND(ISNUMBER(Emissions!AA62),ISNUMBER(Dispersion!N25)),Emissions!AA62*2000*453.59/8760/3600*Dispersion!N25,0)</f>
        <v>0</v>
      </c>
      <c r="AP62" s="23">
        <f>IF(AND(ISNUMBER(Emissions!AB62),ISNUMBER(Dispersion!O23)),Emissions!AB62*453.59/3600*Dispersion!O23,0)</f>
        <v>0</v>
      </c>
      <c r="AQ62" s="23">
        <f>IF(AND(ISNUMBER(Emissions!AB62),ISNUMBER(Dispersion!O24)),Emissions!AB62*453.59/3600*Dispersion!O24,0)</f>
        <v>0</v>
      </c>
      <c r="AR62" s="23">
        <f>IF(AND(ISNUMBER(Emissions!AC62),ISNUMBER(Dispersion!O25)),Emissions!AC62*2000*453.59/8760/3600*Dispersion!O25,0)</f>
        <v>0</v>
      </c>
      <c r="AS62" s="23">
        <f>IF(AND(ISNUMBER(Emissions!AD62),ISNUMBER(Dispersion!P23)),Emissions!AD62*453.59/3600*Dispersion!P23,0)</f>
        <v>0</v>
      </c>
      <c r="AT62" s="23">
        <f>IF(AND(ISNUMBER(Emissions!AD62),ISNUMBER(Dispersion!P24)),Emissions!AD62*453.59/3600*Dispersion!P24,0)</f>
        <v>0</v>
      </c>
      <c r="AU62" s="23">
        <f>IF(AND(ISNUMBER(Emissions!AE62),ISNUMBER(Dispersion!P25)),Emissions!AE62*2000*453.59/8760/3600*Dispersion!P25,0)</f>
        <v>0</v>
      </c>
      <c r="AV62" s="23">
        <f>IF(AND(ISNUMBER(Emissions!AF62),ISNUMBER(Dispersion!Q23)),Emissions!AF62*453.59/3600*Dispersion!Q23,0)</f>
        <v>0</v>
      </c>
      <c r="AW62" s="23">
        <f>IF(AND(ISNUMBER(Emissions!AF62),ISNUMBER(Dispersion!Q24)),Emissions!AF62*453.59/3600*Dispersion!Q24,0)</f>
        <v>0</v>
      </c>
      <c r="AX62" s="23">
        <f>IF(AND(ISNUMBER(Emissions!AG62),ISNUMBER(Dispersion!Q25)),Emissions!AG62*2000*453.59/8760/3600*Dispersion!Q25,0)</f>
        <v>0</v>
      </c>
      <c r="AY62" s="23">
        <f>IF(AND(ISNUMBER(Emissions!AH62),ISNUMBER(Dispersion!R23)),Emissions!AH62*453.59/3600*Dispersion!R23,0)</f>
        <v>0</v>
      </c>
      <c r="AZ62" s="23">
        <f>IF(AND(ISNUMBER(Emissions!AH62),ISNUMBER(Dispersion!R24)),Emissions!AH62*453.59/3600*Dispersion!R24,0)</f>
        <v>0</v>
      </c>
      <c r="BA62" s="23">
        <f>IF(AND(ISNUMBER(Emissions!AI62),ISNUMBER(Dispersion!R25)),Emissions!AI62*2000*453.59/8760/3600*Dispersion!R25,0)</f>
        <v>0</v>
      </c>
      <c r="BB62" s="23">
        <f>IF(AND(ISNUMBER(Emissions!AJ62),ISNUMBER(Dispersion!S23)),Emissions!AJ62*453.59/3600*Dispersion!S23,0)</f>
        <v>0</v>
      </c>
      <c r="BC62" s="23">
        <f>IF(AND(ISNUMBER(Emissions!AJ62),ISNUMBER(Dispersion!S24)),Emissions!AJ62*453.59/3600*Dispersion!S24,0)</f>
        <v>0</v>
      </c>
      <c r="BD62" s="23">
        <f>IF(AND(ISNUMBER(Emissions!AK62),ISNUMBER(Dispersion!S25)),Emissions!AK62*2000*453.59/8760/3600*Dispersion!S25,0)</f>
        <v>0</v>
      </c>
      <c r="BE62" s="23">
        <f>IF(AND(ISNUMBER(Emissions!AL62),ISNUMBER(Dispersion!T23)),Emissions!AL62*453.59/3600*Dispersion!T23,0)</f>
        <v>0</v>
      </c>
      <c r="BF62" s="23">
        <f>IF(AND(ISNUMBER(Emissions!AL62),ISNUMBER(Dispersion!T24)),Emissions!AL62*453.59/3600*Dispersion!T24,0)</f>
        <v>0</v>
      </c>
      <c r="BG62" s="23">
        <f>IF(AND(ISNUMBER(Emissions!AM62),ISNUMBER(Dispersion!T25)),Emissions!AM62*2000*453.59/8760/3600*Dispersion!T25,0)</f>
        <v>0</v>
      </c>
      <c r="BH62" s="23">
        <f>IF(AND(ISNUMBER(Emissions!AN62),ISNUMBER(Dispersion!U23)),Emissions!AN62*453.59/3600*Dispersion!U23,0)</f>
        <v>0</v>
      </c>
      <c r="BI62" s="23">
        <f>IF(AND(ISNUMBER(Emissions!AN62),ISNUMBER(Dispersion!U24)),Emissions!AN62*453.59/3600*Dispersion!U24,0)</f>
        <v>0</v>
      </c>
      <c r="BJ62" s="23">
        <f>IF(AND(ISNUMBER(Emissions!AO62),ISNUMBER(Dispersion!U25)),Emissions!AO62*2000*453.59/8760/3600*Dispersion!U25,0)</f>
        <v>0</v>
      </c>
      <c r="BK62" s="23">
        <f>IF(AND(ISNUMBER(Emissions!AP62),ISNUMBER(Dispersion!V23)),Emissions!AP62*453.59/3600*Dispersion!V23,0)</f>
        <v>0</v>
      </c>
      <c r="BL62" s="23">
        <f>IF(AND(ISNUMBER(Emissions!AP62),ISNUMBER(Dispersion!V24)),Emissions!AP62*453.59/3600*Dispersion!V24,0)</f>
        <v>0</v>
      </c>
      <c r="BM62" s="23">
        <f>IF(AND(ISNUMBER(Emissions!AQ62),ISNUMBER(Dispersion!V25)),Emissions!AQ62*2000*453.59/8760/3600*Dispersion!V25,0)</f>
        <v>0</v>
      </c>
      <c r="BN62" s="23">
        <f>IF(AND(ISNUMBER(Emissions!AR62),ISNUMBER(Dispersion!W23)),Emissions!AR62*453.59/3600*Dispersion!W23,0)</f>
        <v>0</v>
      </c>
      <c r="BO62" s="23">
        <f>IF(AND(ISNUMBER(Emissions!AR62),ISNUMBER(Dispersion!W24)),Emissions!AR62*453.59/3600*Dispersion!W24,0)</f>
        <v>0</v>
      </c>
      <c r="BP62" s="23">
        <f>IF(AND(ISNUMBER(Emissions!AS62),ISNUMBER(Dispersion!W25)),Emissions!AS62*2000*453.59/8760/3600*Dispersion!W25,0)</f>
        <v>0</v>
      </c>
      <c r="BQ62" s="23">
        <f>IF(AND(ISNUMBER(Emissions!AT62),ISNUMBER(Dispersion!X23)),Emissions!AT62*453.59/3600*Dispersion!X23,0)</f>
        <v>0</v>
      </c>
      <c r="BR62" s="23">
        <f>IF(AND(ISNUMBER(Emissions!AT62),ISNUMBER(Dispersion!X24)),Emissions!AT62*453.59/3600*Dispersion!X24,0)</f>
        <v>0</v>
      </c>
      <c r="BS62" s="23">
        <f>IF(AND(ISNUMBER(Emissions!AU62),ISNUMBER(Dispersion!X25)),Emissions!AU62*2000*453.59/8760/3600*Dispersion!X25,0)</f>
        <v>0</v>
      </c>
      <c r="BT62" s="23">
        <f>IF(AND(ISNUMBER(Emissions!AV62),ISNUMBER(Dispersion!Y23)),Emissions!AV62*453.59/3600*Dispersion!Y23,0)</f>
        <v>0</v>
      </c>
      <c r="BU62" s="23">
        <f>IF(AND(ISNUMBER(Emissions!AV62),ISNUMBER(Dispersion!Y24)),Emissions!AV62*453.59/3600*Dispersion!Y24,0)</f>
        <v>0</v>
      </c>
      <c r="BV62" s="23">
        <f>IF(AND(ISNUMBER(Emissions!AW62),ISNUMBER(Dispersion!Y25)),Emissions!AW62*2000*453.59/8760/3600*Dispersion!Y25,0)</f>
        <v>0</v>
      </c>
      <c r="BW62" s="23">
        <f>IF(AND(ISNUMBER(Emissions!AX62),ISNUMBER(Dispersion!Z23)),Emissions!AX62*453.59/3600*Dispersion!Z23,0)</f>
        <v>0</v>
      </c>
      <c r="BX62" s="23">
        <f>IF(AND(ISNUMBER(Emissions!AX62),ISNUMBER(Dispersion!Z24)),Emissions!AX62*453.59/3600*Dispersion!Z24,0)</f>
        <v>0</v>
      </c>
      <c r="BY62" s="23">
        <f>IF(AND(ISNUMBER(Emissions!AY62),ISNUMBER(Dispersion!Z25)),Emissions!AY62*2000*453.59/8760/3600*Dispersion!Z25,0)</f>
        <v>0</v>
      </c>
      <c r="BZ62" s="23">
        <f>IF(AND(ISNUMBER(Emissions!AZ62),ISNUMBER(Dispersion!AA23)),Emissions!AZ62*453.59/3600*Dispersion!AA23,0)</f>
        <v>0</v>
      </c>
      <c r="CA62" s="23">
        <f>IF(AND(ISNUMBER(Emissions!AZ62),ISNUMBER(Dispersion!AA24)),Emissions!AZ62*453.59/3600*Dispersion!AA24,0)</f>
        <v>0</v>
      </c>
      <c r="CB62" s="23">
        <f>IF(AND(ISNUMBER(Emissions!BA62),ISNUMBER(Dispersion!AA25)),Emissions!BA62*2000*453.59/8760/3600*Dispersion!AA25,0)</f>
        <v>0</v>
      </c>
      <c r="CC62" s="23">
        <f>IF(AND(ISNUMBER(Emissions!BB62),ISNUMBER(Dispersion!AB23)),Emissions!BB62*453.59/3600*Dispersion!AB23,0)</f>
        <v>0</v>
      </c>
      <c r="CD62" s="23">
        <f>IF(AND(ISNUMBER(Emissions!BB62),ISNUMBER(Dispersion!AB24)),Emissions!BB62*453.59/3600*Dispersion!AB24,0)</f>
        <v>0</v>
      </c>
      <c r="CE62" s="23">
        <f>IF(AND(ISNUMBER(Emissions!BC62),ISNUMBER(Dispersion!AB25)),Emissions!BC62*2000*453.59/8760/3600*Dispersion!AB25,0)</f>
        <v>0</v>
      </c>
      <c r="CF62" s="23">
        <f>IF(AND(ISNUMBER(Emissions!BD62),ISNUMBER(Dispersion!AC23)),Emissions!BD62*453.59/3600*Dispersion!AC23,0)</f>
        <v>0</v>
      </c>
      <c r="CG62" s="23">
        <f>IF(AND(ISNUMBER(Emissions!BD62),ISNUMBER(Dispersion!AC24)),Emissions!BD62*453.59/3600*Dispersion!AC24,0)</f>
        <v>0</v>
      </c>
      <c r="CH62" s="23">
        <f>IF(AND(ISNUMBER(Emissions!BE62),ISNUMBER(Dispersion!AC25)),Emissions!BE62*2000*453.59/8760/3600*Dispersion!AC25,0)</f>
        <v>0</v>
      </c>
      <c r="CI62" s="23">
        <f>IF(AND(ISNUMBER(Emissions!BF62),ISNUMBER(Dispersion!AD23)),Emissions!BF62*453.59/3600*Dispersion!AD23,0)</f>
        <v>0</v>
      </c>
      <c r="CJ62" s="23">
        <f>IF(AND(ISNUMBER(Emissions!BF62),ISNUMBER(Dispersion!AD24)),Emissions!BF62*453.59/3600*Dispersion!AD24,0)</f>
        <v>0</v>
      </c>
      <c r="CK62" s="23">
        <f>IF(AND(ISNUMBER(Emissions!BG62),ISNUMBER(Dispersion!AD25)),Emissions!BG62*2000*453.59/8760/3600*Dispersion!AD25,0)</f>
        <v>0</v>
      </c>
      <c r="CL62" s="23">
        <f>IF(AND(ISNUMBER(Emissions!BH62),ISNUMBER(Dispersion!AE23)),Emissions!BH62*453.59/3600*Dispersion!AE23,0)</f>
        <v>0</v>
      </c>
      <c r="CM62" s="23">
        <f>IF(AND(ISNUMBER(Emissions!BH62),ISNUMBER(Dispersion!AE24)),Emissions!BH62*453.59/3600*Dispersion!AE24,0)</f>
        <v>0</v>
      </c>
      <c r="CN62" s="23">
        <f>IF(AND(ISNUMBER(Emissions!BI62),ISNUMBER(Dispersion!AE25)),Emissions!BI62*2000*453.59/8760/3600*Dispersion!AE25,0)</f>
        <v>0</v>
      </c>
      <c r="CO62" s="23">
        <f>IF(AND(ISNUMBER(Emissions!BJ62),ISNUMBER(Dispersion!AF23)),Emissions!BJ62*453.59/3600*Dispersion!AF23,0)</f>
        <v>0</v>
      </c>
      <c r="CP62" s="23">
        <f>IF(AND(ISNUMBER(Emissions!BJ62),ISNUMBER(Dispersion!AF24)),Emissions!BJ62*453.59/3600*Dispersion!AF24,0)</f>
        <v>0</v>
      </c>
      <c r="CQ62" s="23">
        <f>IF(AND(ISNUMBER(Emissions!BK62),ISNUMBER(Dispersion!AF25)),Emissions!BK62*2000*453.59/8760/3600*Dispersion!AF25,0)</f>
        <v>0</v>
      </c>
      <c r="CR62" s="23">
        <f>IF(AND(ISNUMBER(Emissions!BL62),ISNUMBER(Dispersion!AG23)),Emissions!BL62*453.59/3600*Dispersion!AG23,0)</f>
        <v>0</v>
      </c>
      <c r="CS62" s="23">
        <f>IF(AND(ISNUMBER(Emissions!BL62),ISNUMBER(Dispersion!AG24)),Emissions!BL62*453.59/3600*Dispersion!AG24,0)</f>
        <v>0</v>
      </c>
      <c r="CT62" s="23">
        <f>IF(AND(ISNUMBER(Emissions!BM62),ISNUMBER(Dispersion!AG25)),Emissions!BM62*2000*453.59/8760/3600*Dispersion!AG25,0)</f>
        <v>0</v>
      </c>
      <c r="CU62" s="23">
        <f>IF(AND(ISNUMBER(Emissions!BN62),ISNUMBER(Dispersion!AH23)),Emissions!BN62*453.59/3600*Dispersion!AH23,0)</f>
        <v>0</v>
      </c>
      <c r="CV62" s="23">
        <f>IF(AND(ISNUMBER(Emissions!BN62),ISNUMBER(Dispersion!AH24)),Emissions!BN62*453.59/3600*Dispersion!AH24,0)</f>
        <v>0</v>
      </c>
      <c r="CW62" s="23">
        <f>IF(AND(ISNUMBER(Emissions!BO62),ISNUMBER(Dispersion!AH25)),Emissions!BO62*2000*453.59/8760/3600*Dispersion!AH25,0)</f>
        <v>0</v>
      </c>
      <c r="CX62" s="23">
        <f>IF(AND(ISNUMBER(Emissions!BP62),ISNUMBER(Dispersion!AI23)),Emissions!BP62*453.59/3600*Dispersion!AI23,0)</f>
        <v>0</v>
      </c>
      <c r="CY62" s="23">
        <f>IF(AND(ISNUMBER(Emissions!BP62),ISNUMBER(Dispersion!AI24)),Emissions!BP62*453.59/3600*Dispersion!AI24,0)</f>
        <v>0</v>
      </c>
      <c r="CZ62" s="23">
        <f>IF(AND(ISNUMBER(Emissions!BQ62),ISNUMBER(Dispersion!AI25)),Emissions!BQ62*2000*453.59/8760/3600*Dispersion!AI25,0)</f>
        <v>0</v>
      </c>
      <c r="DA62" s="23">
        <f>IF(AND(ISNUMBER(Emissions!BR62),ISNUMBER(Dispersion!AJ23)),Emissions!BR62*453.59/3600*Dispersion!AJ23,0)</f>
        <v>0</v>
      </c>
      <c r="DB62" s="23">
        <f>IF(AND(ISNUMBER(Emissions!BR62),ISNUMBER(Dispersion!AJ24)),Emissions!BR62*453.59/3600*Dispersion!AJ24,0)</f>
        <v>0</v>
      </c>
      <c r="DC62" s="23">
        <f>IF(AND(ISNUMBER(Emissions!BS62),ISNUMBER(Dispersion!AJ25)),Emissions!BS62*2000*453.59/8760/3600*Dispersion!AJ25,0)</f>
        <v>0</v>
      </c>
      <c r="DD62" s="23">
        <f>IF(AND(ISNUMBER(Emissions!BT62),ISNUMBER(Dispersion!AK23)),Emissions!BT62*453.59/3600*Dispersion!AK23,0)</f>
        <v>0</v>
      </c>
      <c r="DE62" s="23">
        <f>IF(AND(ISNUMBER(Emissions!BT62),ISNUMBER(Dispersion!AK24)),Emissions!BT62*453.59/3600*Dispersion!AK24,0)</f>
        <v>0</v>
      </c>
      <c r="DF62" s="23">
        <f>IF(AND(ISNUMBER(Emissions!BU62),ISNUMBER(Dispersion!AK25)),Emissions!BU62*2000*453.59/8760/3600*Dispersion!AK25,0)</f>
        <v>0</v>
      </c>
      <c r="DG62" s="23">
        <f>IF(AND(ISNUMBER(Emissions!BV62),ISNUMBER(Dispersion!AL23)),Emissions!BV62*453.59/3600*Dispersion!AL23,0)</f>
        <v>0</v>
      </c>
      <c r="DH62" s="23">
        <f>IF(AND(ISNUMBER(Emissions!BV62),ISNUMBER(Dispersion!AL24)),Emissions!BV62*453.59/3600*Dispersion!AL24,0)</f>
        <v>0</v>
      </c>
      <c r="DI62" s="23">
        <f>IF(AND(ISNUMBER(Emissions!BW62),ISNUMBER(Dispersion!AL25)),Emissions!BW62*2000*453.59/8760/3600*Dispersion!AL25,0)</f>
        <v>0</v>
      </c>
      <c r="DJ62" s="23">
        <f>IF(AND(ISNUMBER(Emissions!BX62),ISNUMBER(Dispersion!AM23)),Emissions!BX62*453.59/3600*Dispersion!AM23,0)</f>
        <v>0</v>
      </c>
      <c r="DK62" s="23">
        <f>IF(AND(ISNUMBER(Emissions!BX62),ISNUMBER(Dispersion!AM24)),Emissions!BX62*453.59/3600*Dispersion!AM24,0)</f>
        <v>0</v>
      </c>
      <c r="DL62" s="23">
        <f>IF(AND(ISNUMBER(Emissions!BY62),ISNUMBER(Dispersion!AM25)),Emissions!BY62*2000*453.59/8760/3600*Dispersion!AM25,0)</f>
        <v>0</v>
      </c>
      <c r="DM62" s="23">
        <f>IF(AND(ISNUMBER(Emissions!BZ62),ISNUMBER(Dispersion!AN23)),Emissions!BZ62*453.59/3600*Dispersion!AN23,0)</f>
        <v>0</v>
      </c>
      <c r="DN62" s="23">
        <f>IF(AND(ISNUMBER(Emissions!BZ62),ISNUMBER(Dispersion!AN24)),Emissions!BZ62*453.59/3600*Dispersion!AN24,0)</f>
        <v>0</v>
      </c>
      <c r="DO62" s="23">
        <f>IF(AND(ISNUMBER(Emissions!CA62),ISNUMBER(Dispersion!AN25)),Emissions!CA62*2000*453.59/8760/3600*Dispersion!AN25,0)</f>
        <v>0</v>
      </c>
      <c r="DP62" s="23">
        <f>IF(AND(ISNUMBER(Emissions!CB62),ISNUMBER(Dispersion!AO23)),Emissions!CB62*453.59/3600*Dispersion!AO23,0)</f>
        <v>0</v>
      </c>
      <c r="DQ62" s="23">
        <f>IF(AND(ISNUMBER(Emissions!CB62),ISNUMBER(Dispersion!AO24)),Emissions!CB62*453.59/3600*Dispersion!AO24,0)</f>
        <v>0</v>
      </c>
      <c r="DR62" s="23">
        <f>IF(AND(ISNUMBER(Emissions!CC62),ISNUMBER(Dispersion!AO25)),Emissions!CC62*2000*453.59/8760/3600*Dispersion!AO25,0)</f>
        <v>0</v>
      </c>
      <c r="DS62" s="23">
        <f>IF(AND(ISNUMBER(Emissions!CD62),ISNUMBER(Dispersion!AP23)),Emissions!CD62*453.59/3600*Dispersion!AP23,0)</f>
        <v>0</v>
      </c>
      <c r="DT62" s="23">
        <f>IF(AND(ISNUMBER(Emissions!CD62),ISNUMBER(Dispersion!AP24)),Emissions!CD62*453.59/3600*Dispersion!AP24,0)</f>
        <v>0</v>
      </c>
      <c r="DU62" s="23">
        <f>IF(AND(ISNUMBER(Emissions!CE62),ISNUMBER(Dispersion!AP25)),Emissions!CE62*2000*453.59/8760/3600*Dispersion!AP25,0)</f>
        <v>0</v>
      </c>
      <c r="DV62" s="23">
        <f>IF(AND(ISNUMBER(Emissions!CF62),ISNUMBER(Dispersion!AQ23)),Emissions!CF62*453.59/3600*Dispersion!AQ23,0)</f>
        <v>0</v>
      </c>
      <c r="DW62" s="23">
        <f>IF(AND(ISNUMBER(Emissions!CF62),ISNUMBER(Dispersion!AQ24)),Emissions!CF62*453.59/3600*Dispersion!AQ24,0)</f>
        <v>0</v>
      </c>
      <c r="DX62" s="23">
        <f>IF(AND(ISNUMBER(Emissions!CG62),ISNUMBER(Dispersion!AQ25)),Emissions!CG62*2000*453.59/8760/3600*Dispersion!AQ25,0)</f>
        <v>0</v>
      </c>
      <c r="DY62" s="23">
        <f>IF(AND(ISNUMBER(Emissions!CH62),ISNUMBER(Dispersion!AR23)),Emissions!CH62*453.59/3600*Dispersion!AR23,0)</f>
        <v>0</v>
      </c>
      <c r="DZ62" s="23">
        <f>IF(AND(ISNUMBER(Emissions!CH62),ISNUMBER(Dispersion!AR24)),Emissions!CH62*453.59/3600*Dispersion!AR24,0)</f>
        <v>0</v>
      </c>
      <c r="EA62" s="23">
        <f>IF(AND(ISNUMBER(Emissions!CI62),ISNUMBER(Dispersion!AR25)),Emissions!CI62*2000*453.59/8760/3600*Dispersion!AR25,0)</f>
        <v>0</v>
      </c>
      <c r="EB62" s="23">
        <f>IF(AND(ISNUMBER(Emissions!CJ62),ISNUMBER(Dispersion!AS23)),Emissions!CJ62*453.59/3600*Dispersion!AS23,0)</f>
        <v>0</v>
      </c>
      <c r="EC62" s="23">
        <f>IF(AND(ISNUMBER(Emissions!CJ62),ISNUMBER(Dispersion!AS24)),Emissions!CJ62*453.59/3600*Dispersion!AS24,0)</f>
        <v>0</v>
      </c>
      <c r="ED62" s="23">
        <f>IF(AND(ISNUMBER(Emissions!CK62),ISNUMBER(Dispersion!AS25)),Emissions!CK62*2000*453.59/8760/3600*Dispersion!AS25,0)</f>
        <v>0</v>
      </c>
      <c r="EE62" s="23">
        <f>IF(AND(ISNUMBER(Emissions!CL62),ISNUMBER(Dispersion!AT23)),Emissions!CL62*453.59/3600*Dispersion!AT23,0)</f>
        <v>0</v>
      </c>
      <c r="EF62" s="23">
        <f>IF(AND(ISNUMBER(Emissions!CL62),ISNUMBER(Dispersion!AT24)),Emissions!CL62*453.59/3600*Dispersion!AT24,0)</f>
        <v>0</v>
      </c>
      <c r="EG62" s="23">
        <f>IF(AND(ISNUMBER(Emissions!CM62),ISNUMBER(Dispersion!AT25)),Emissions!CM62*2000*453.59/8760/3600*Dispersion!AT25,0)</f>
        <v>0</v>
      </c>
      <c r="EH62" s="23">
        <f>IF(AND(ISNUMBER(Emissions!CN62),ISNUMBER(Dispersion!AU23)),Emissions!CN62*453.59/3600*Dispersion!AU23,0)</f>
        <v>0</v>
      </c>
      <c r="EI62" s="23">
        <f>IF(AND(ISNUMBER(Emissions!CN62),ISNUMBER(Dispersion!AU24)),Emissions!CN62*453.59/3600*Dispersion!AU24,0)</f>
        <v>0</v>
      </c>
      <c r="EJ62" s="23">
        <f>IF(AND(ISNUMBER(Emissions!CO62),ISNUMBER(Dispersion!AU25)),Emissions!CO62*2000*453.59/8760/3600*Dispersion!AU25,0)</f>
        <v>0</v>
      </c>
      <c r="EK62" s="23">
        <f>IF(AND(ISNUMBER(Emissions!CP62),ISNUMBER(Dispersion!AV23)),Emissions!CP62*453.59/3600*Dispersion!AV23,0)</f>
        <v>0</v>
      </c>
      <c r="EL62" s="23">
        <f>IF(AND(ISNUMBER(Emissions!CP62),ISNUMBER(Dispersion!AV24)),Emissions!CP62*453.59/3600*Dispersion!AV24,0)</f>
        <v>0</v>
      </c>
      <c r="EM62" s="23">
        <f>IF(AND(ISNUMBER(Emissions!CQ62),ISNUMBER(Dispersion!AV25)),Emissions!CQ62*2000*453.59/8760/3600*Dispersion!AV25,0)</f>
        <v>0</v>
      </c>
      <c r="EN62" s="23">
        <f>IF(AND(ISNUMBER(Emissions!CR62),ISNUMBER(Dispersion!AW23)),Emissions!CR62*453.59/3600*Dispersion!AW23,0)</f>
        <v>0</v>
      </c>
      <c r="EO62" s="23">
        <f>IF(AND(ISNUMBER(Emissions!CR62),ISNUMBER(Dispersion!AW24)),Emissions!CR62*453.59/3600*Dispersion!AW24,0)</f>
        <v>0</v>
      </c>
      <c r="EP62" s="23">
        <f>IF(AND(ISNUMBER(Emissions!CS62),ISNUMBER(Dispersion!AW25)),Emissions!CS62*2000*453.59/8760/3600*Dispersion!AW25,0)</f>
        <v>0</v>
      </c>
      <c r="EQ62" s="23">
        <f>IF(AND(ISNUMBER(Emissions!CT62),ISNUMBER(Dispersion!AX23)),Emissions!CT62*453.59/3600*Dispersion!AX23,0)</f>
        <v>0</v>
      </c>
      <c r="ER62" s="23">
        <f>IF(AND(ISNUMBER(Emissions!CT62),ISNUMBER(Dispersion!AX24)),Emissions!CT62*453.59/3600*Dispersion!AX24,0)</f>
        <v>0</v>
      </c>
      <c r="ES62" s="23">
        <f>IF(AND(ISNUMBER(Emissions!CU62),ISNUMBER(Dispersion!AX25)),Emissions!CU62*2000*453.59/8760/3600*Dispersion!AX25,0)</f>
        <v>0</v>
      </c>
      <c r="ET62" s="23">
        <f>IF(AND(ISNUMBER(Emissions!CV62),ISNUMBER(Dispersion!AY23)),Emissions!CV62*453.59/3600*Dispersion!AY23,0)</f>
        <v>0</v>
      </c>
      <c r="EU62" s="23">
        <f>IF(AND(ISNUMBER(Emissions!CV62),ISNUMBER(Dispersion!AY24)),Emissions!CV62*453.59/3600*Dispersion!AY24,0)</f>
        <v>0</v>
      </c>
      <c r="EV62" s="23">
        <f>IF(AND(ISNUMBER(Emissions!CW62),ISNUMBER(Dispersion!AY25)),Emissions!CW62*2000*453.59/8760/3600*Dispersion!AY25,0)</f>
        <v>0</v>
      </c>
      <c r="EW62" s="23">
        <f>IF(AND(ISNUMBER(Emissions!CX62),ISNUMBER(Dispersion!AZ23)),Emissions!CX62*453.59/3600*Dispersion!AZ23,0)</f>
        <v>0</v>
      </c>
      <c r="EX62" s="23">
        <f>IF(AND(ISNUMBER(Emissions!CX62),ISNUMBER(Dispersion!AZ24)),Emissions!CX62*453.59/3600*Dispersion!AZ24,0)</f>
        <v>0</v>
      </c>
      <c r="EY62" s="36">
        <f>IF(AND(ISNUMBER(Emissions!CY62),ISNUMBER(Dispersion!AZ25)),Emissions!CY62*2000*453.59/8760/3600*Dispersion!AZ25,0)</f>
        <v>0</v>
      </c>
    </row>
    <row r="63" spans="1:155" x14ac:dyDescent="0.2">
      <c r="A63" s="14" t="s">
        <v>135</v>
      </c>
      <c r="B63" s="14" t="s">
        <v>136</v>
      </c>
      <c r="C63" s="33">
        <f t="shared" si="0"/>
        <v>0</v>
      </c>
      <c r="D63" s="23">
        <f t="shared" si="1"/>
        <v>0</v>
      </c>
      <c r="E63" s="36">
        <f t="shared" si="2"/>
        <v>0</v>
      </c>
      <c r="F63" s="34">
        <f>IF(AND(ISNUMBER(Emissions!D63),ISNUMBER(Dispersion!C23)),Emissions!D63*453.59/3600*Dispersion!C23,0)</f>
        <v>0</v>
      </c>
      <c r="G63" s="23">
        <f>IF(AND(ISNUMBER(Emissions!D63),ISNUMBER(Dispersion!C24)),Emissions!D63*453.59/3600*Dispersion!C24,0)</f>
        <v>0</v>
      </c>
      <c r="H63" s="23">
        <f>IF(AND(ISNUMBER(Emissions!E63),ISNUMBER(Dispersion!C25)),Emissions!E63*2000*453.59/8760/3600*Dispersion!C25,0)</f>
        <v>0</v>
      </c>
      <c r="I63" s="23">
        <f>IF(AND(ISNUMBER(Emissions!F63),ISNUMBER(Dispersion!D23)),Emissions!F63*453.59/3600*Dispersion!D23,0)</f>
        <v>0</v>
      </c>
      <c r="J63" s="23">
        <f>IF(AND(ISNUMBER(Emissions!F63),ISNUMBER(Dispersion!D24)),Emissions!F63*453.59/3600*Dispersion!D24,0)</f>
        <v>0</v>
      </c>
      <c r="K63" s="23">
        <f>IF(AND(ISNUMBER(Emissions!G63),ISNUMBER(Dispersion!D25)),Emissions!G63*2000*453.59/8760/3600*Dispersion!D25,0)</f>
        <v>0</v>
      </c>
      <c r="L63" s="23">
        <f>IF(AND(ISNUMBER(Emissions!H63),ISNUMBER(Dispersion!E23)),Emissions!H63*453.59/3600*Dispersion!E23,0)</f>
        <v>0</v>
      </c>
      <c r="M63" s="23">
        <f>IF(AND(ISNUMBER(Emissions!H63),ISNUMBER(Dispersion!E24)),Emissions!H63*453.59/3600*Dispersion!E24,0)</f>
        <v>0</v>
      </c>
      <c r="N63" s="23">
        <f>IF(AND(ISNUMBER(Emissions!I63),ISNUMBER(Dispersion!E25)),Emissions!I63*2000*453.59/8760/3600*Dispersion!E25,0)</f>
        <v>0</v>
      </c>
      <c r="O63" s="23">
        <f>IF(AND(ISNUMBER(Emissions!J63),ISNUMBER(Dispersion!F23)),Emissions!J63*453.59/3600*Dispersion!F23,0)</f>
        <v>0</v>
      </c>
      <c r="P63" s="23">
        <f>IF(AND(ISNUMBER(Emissions!J63),ISNUMBER(Dispersion!F24)),Emissions!J63*453.59/3600*Dispersion!F24,0)</f>
        <v>0</v>
      </c>
      <c r="Q63" s="23">
        <f>IF(AND(ISNUMBER(Emissions!K63),ISNUMBER(Dispersion!F25)),Emissions!K63*2000*453.59/8760/3600*Dispersion!F25,0)</f>
        <v>0</v>
      </c>
      <c r="R63" s="23">
        <f>IF(AND(ISNUMBER(Emissions!L63),ISNUMBER(Dispersion!G23)),Emissions!L63*453.59/3600*Dispersion!G23,0)</f>
        <v>0</v>
      </c>
      <c r="S63" s="23">
        <f>IF(AND(ISNUMBER(Emissions!L63),ISNUMBER(Dispersion!G24)),Emissions!L63*453.59/3600*Dispersion!G24,0)</f>
        <v>0</v>
      </c>
      <c r="T63" s="23">
        <f>IF(AND(ISNUMBER(Emissions!M63),ISNUMBER(Dispersion!G25)),Emissions!M63*2000*453.59/8760/3600*Dispersion!G25,0)</f>
        <v>0</v>
      </c>
      <c r="U63" s="23">
        <f>IF(AND(ISNUMBER(Emissions!N63),ISNUMBER(Dispersion!H23)),Emissions!N63*453.59/3600*Dispersion!H23,0)</f>
        <v>0</v>
      </c>
      <c r="V63" s="23">
        <f>IF(AND(ISNUMBER(Emissions!N63),ISNUMBER(Dispersion!H24)),Emissions!N63*453.59/3600*Dispersion!H24,0)</f>
        <v>0</v>
      </c>
      <c r="W63" s="23">
        <f>IF(AND(ISNUMBER(Emissions!O63),ISNUMBER(Dispersion!H25)),Emissions!O63*2000*453.59/8760/3600*Dispersion!H25,0)</f>
        <v>0</v>
      </c>
      <c r="X63" s="23">
        <f>IF(AND(ISNUMBER(Emissions!P63),ISNUMBER(Dispersion!I23)),Emissions!P63*453.59/3600*Dispersion!I23,0)</f>
        <v>0</v>
      </c>
      <c r="Y63" s="23">
        <f>IF(AND(ISNUMBER(Emissions!P63),ISNUMBER(Dispersion!I24)),Emissions!P63*453.59/3600*Dispersion!I24,0)</f>
        <v>0</v>
      </c>
      <c r="Z63" s="23">
        <f>IF(AND(ISNUMBER(Emissions!Q63),ISNUMBER(Dispersion!I25)),Emissions!Q63*2000*453.59/8760/3600*Dispersion!I25,0)</f>
        <v>0</v>
      </c>
      <c r="AA63" s="23">
        <f>IF(AND(ISNUMBER(Emissions!R63),ISNUMBER(Dispersion!J23)),Emissions!R63*453.59/3600*Dispersion!J23,0)</f>
        <v>0</v>
      </c>
      <c r="AB63" s="23">
        <f>IF(AND(ISNUMBER(Emissions!R63),ISNUMBER(Dispersion!J24)),Emissions!R63*453.59/3600*Dispersion!J24,0)</f>
        <v>0</v>
      </c>
      <c r="AC63" s="23">
        <f>IF(AND(ISNUMBER(Emissions!S63),ISNUMBER(Dispersion!J25)),Emissions!S63*2000*453.59/8760/3600*Dispersion!J25,0)</f>
        <v>0</v>
      </c>
      <c r="AD63" s="23">
        <f>IF(AND(ISNUMBER(Emissions!T63),ISNUMBER(Dispersion!K23)),Emissions!T63*453.59/3600*Dispersion!K23,0)</f>
        <v>0</v>
      </c>
      <c r="AE63" s="23">
        <f>IF(AND(ISNUMBER(Emissions!T63),ISNUMBER(Dispersion!K24)),Emissions!T63*453.59/3600*Dispersion!K24,0)</f>
        <v>0</v>
      </c>
      <c r="AF63" s="23">
        <f>IF(AND(ISNUMBER(Emissions!U63),ISNUMBER(Dispersion!K25)),Emissions!U63*2000*453.59/8760/3600*Dispersion!K25,0)</f>
        <v>0</v>
      </c>
      <c r="AG63" s="23">
        <f>IF(AND(ISNUMBER(Emissions!V63),ISNUMBER(Dispersion!L23)),Emissions!V63*453.59/3600*Dispersion!L23,0)</f>
        <v>0</v>
      </c>
      <c r="AH63" s="23">
        <f>IF(AND(ISNUMBER(Emissions!V63),ISNUMBER(Dispersion!L24)),Emissions!V63*453.59/3600*Dispersion!L24,0)</f>
        <v>0</v>
      </c>
      <c r="AI63" s="23">
        <f>IF(AND(ISNUMBER(Emissions!W63),ISNUMBER(Dispersion!L25)),Emissions!W63*2000*453.59/8760/3600*Dispersion!L25,0)</f>
        <v>0</v>
      </c>
      <c r="AJ63" s="23">
        <f>IF(AND(ISNUMBER(Emissions!X63),ISNUMBER(Dispersion!M23)),Emissions!X63*453.59/3600*Dispersion!M23,0)</f>
        <v>0</v>
      </c>
      <c r="AK63" s="23">
        <f>IF(AND(ISNUMBER(Emissions!X63),ISNUMBER(Dispersion!M24)),Emissions!X63*453.59/3600*Dispersion!M24,0)</f>
        <v>0</v>
      </c>
      <c r="AL63" s="23">
        <f>IF(AND(ISNUMBER(Emissions!Y63),ISNUMBER(Dispersion!M25)),Emissions!Y63*2000*453.59/8760/3600*Dispersion!M25,0)</f>
        <v>0</v>
      </c>
      <c r="AM63" s="23">
        <f>IF(AND(ISNUMBER(Emissions!Z63),ISNUMBER(Dispersion!N23)),Emissions!Z63*453.59/3600*Dispersion!N23,0)</f>
        <v>0</v>
      </c>
      <c r="AN63" s="23">
        <f>IF(AND(ISNUMBER(Emissions!Z63),ISNUMBER(Dispersion!N24)),Emissions!Z63*453.59/3600*Dispersion!N24,0)</f>
        <v>0</v>
      </c>
      <c r="AO63" s="23">
        <f>IF(AND(ISNUMBER(Emissions!AA63),ISNUMBER(Dispersion!N25)),Emissions!AA63*2000*453.59/8760/3600*Dispersion!N25,0)</f>
        <v>0</v>
      </c>
      <c r="AP63" s="23">
        <f>IF(AND(ISNUMBER(Emissions!AB63),ISNUMBER(Dispersion!O23)),Emissions!AB63*453.59/3600*Dispersion!O23,0)</f>
        <v>0</v>
      </c>
      <c r="AQ63" s="23">
        <f>IF(AND(ISNUMBER(Emissions!AB63),ISNUMBER(Dispersion!O24)),Emissions!AB63*453.59/3600*Dispersion!O24,0)</f>
        <v>0</v>
      </c>
      <c r="AR63" s="23">
        <f>IF(AND(ISNUMBER(Emissions!AC63),ISNUMBER(Dispersion!O25)),Emissions!AC63*2000*453.59/8760/3600*Dispersion!O25,0)</f>
        <v>0</v>
      </c>
      <c r="AS63" s="23">
        <f>IF(AND(ISNUMBER(Emissions!AD63),ISNUMBER(Dispersion!P23)),Emissions!AD63*453.59/3600*Dispersion!P23,0)</f>
        <v>0</v>
      </c>
      <c r="AT63" s="23">
        <f>IF(AND(ISNUMBER(Emissions!AD63),ISNUMBER(Dispersion!P24)),Emissions!AD63*453.59/3600*Dispersion!P24,0)</f>
        <v>0</v>
      </c>
      <c r="AU63" s="23">
        <f>IF(AND(ISNUMBER(Emissions!AE63),ISNUMBER(Dispersion!P25)),Emissions!AE63*2000*453.59/8760/3600*Dispersion!P25,0)</f>
        <v>0</v>
      </c>
      <c r="AV63" s="23">
        <f>IF(AND(ISNUMBER(Emissions!AF63),ISNUMBER(Dispersion!Q23)),Emissions!AF63*453.59/3600*Dispersion!Q23,0)</f>
        <v>0</v>
      </c>
      <c r="AW63" s="23">
        <f>IF(AND(ISNUMBER(Emissions!AF63),ISNUMBER(Dispersion!Q24)),Emissions!AF63*453.59/3600*Dispersion!Q24,0)</f>
        <v>0</v>
      </c>
      <c r="AX63" s="23">
        <f>IF(AND(ISNUMBER(Emissions!AG63),ISNUMBER(Dispersion!Q25)),Emissions!AG63*2000*453.59/8760/3600*Dispersion!Q25,0)</f>
        <v>0</v>
      </c>
      <c r="AY63" s="23">
        <f>IF(AND(ISNUMBER(Emissions!AH63),ISNUMBER(Dispersion!R23)),Emissions!AH63*453.59/3600*Dispersion!R23,0)</f>
        <v>0</v>
      </c>
      <c r="AZ63" s="23">
        <f>IF(AND(ISNUMBER(Emissions!AH63),ISNUMBER(Dispersion!R24)),Emissions!AH63*453.59/3600*Dispersion!R24,0)</f>
        <v>0</v>
      </c>
      <c r="BA63" s="23">
        <f>IF(AND(ISNUMBER(Emissions!AI63),ISNUMBER(Dispersion!R25)),Emissions!AI63*2000*453.59/8760/3600*Dispersion!R25,0)</f>
        <v>0</v>
      </c>
      <c r="BB63" s="23">
        <f>IF(AND(ISNUMBER(Emissions!AJ63),ISNUMBER(Dispersion!S23)),Emissions!AJ63*453.59/3600*Dispersion!S23,0)</f>
        <v>0</v>
      </c>
      <c r="BC63" s="23">
        <f>IF(AND(ISNUMBER(Emissions!AJ63),ISNUMBER(Dispersion!S24)),Emissions!AJ63*453.59/3600*Dispersion!S24,0)</f>
        <v>0</v>
      </c>
      <c r="BD63" s="23">
        <f>IF(AND(ISNUMBER(Emissions!AK63),ISNUMBER(Dispersion!S25)),Emissions!AK63*2000*453.59/8760/3600*Dispersion!S25,0)</f>
        <v>0</v>
      </c>
      <c r="BE63" s="23">
        <f>IF(AND(ISNUMBER(Emissions!AL63),ISNUMBER(Dispersion!T23)),Emissions!AL63*453.59/3600*Dispersion!T23,0)</f>
        <v>0</v>
      </c>
      <c r="BF63" s="23">
        <f>IF(AND(ISNUMBER(Emissions!AL63),ISNUMBER(Dispersion!T24)),Emissions!AL63*453.59/3600*Dispersion!T24,0)</f>
        <v>0</v>
      </c>
      <c r="BG63" s="23">
        <f>IF(AND(ISNUMBER(Emissions!AM63),ISNUMBER(Dispersion!T25)),Emissions!AM63*2000*453.59/8760/3600*Dispersion!T25,0)</f>
        <v>0</v>
      </c>
      <c r="BH63" s="23">
        <f>IF(AND(ISNUMBER(Emissions!AN63),ISNUMBER(Dispersion!U23)),Emissions!AN63*453.59/3600*Dispersion!U23,0)</f>
        <v>0</v>
      </c>
      <c r="BI63" s="23">
        <f>IF(AND(ISNUMBER(Emissions!AN63),ISNUMBER(Dispersion!U24)),Emissions!AN63*453.59/3600*Dispersion!U24,0)</f>
        <v>0</v>
      </c>
      <c r="BJ63" s="23">
        <f>IF(AND(ISNUMBER(Emissions!AO63),ISNUMBER(Dispersion!U25)),Emissions!AO63*2000*453.59/8760/3600*Dispersion!U25,0)</f>
        <v>0</v>
      </c>
      <c r="BK63" s="23">
        <f>IF(AND(ISNUMBER(Emissions!AP63),ISNUMBER(Dispersion!V23)),Emissions!AP63*453.59/3600*Dispersion!V23,0)</f>
        <v>0</v>
      </c>
      <c r="BL63" s="23">
        <f>IF(AND(ISNUMBER(Emissions!AP63),ISNUMBER(Dispersion!V24)),Emissions!AP63*453.59/3600*Dispersion!V24,0)</f>
        <v>0</v>
      </c>
      <c r="BM63" s="23">
        <f>IF(AND(ISNUMBER(Emissions!AQ63),ISNUMBER(Dispersion!V25)),Emissions!AQ63*2000*453.59/8760/3600*Dispersion!V25,0)</f>
        <v>0</v>
      </c>
      <c r="BN63" s="23">
        <f>IF(AND(ISNUMBER(Emissions!AR63),ISNUMBER(Dispersion!W23)),Emissions!AR63*453.59/3600*Dispersion!W23,0)</f>
        <v>0</v>
      </c>
      <c r="BO63" s="23">
        <f>IF(AND(ISNUMBER(Emissions!AR63),ISNUMBER(Dispersion!W24)),Emissions!AR63*453.59/3600*Dispersion!W24,0)</f>
        <v>0</v>
      </c>
      <c r="BP63" s="23">
        <f>IF(AND(ISNUMBER(Emissions!AS63),ISNUMBER(Dispersion!W25)),Emissions!AS63*2000*453.59/8760/3600*Dispersion!W25,0)</f>
        <v>0</v>
      </c>
      <c r="BQ63" s="23">
        <f>IF(AND(ISNUMBER(Emissions!AT63),ISNUMBER(Dispersion!X23)),Emissions!AT63*453.59/3600*Dispersion!X23,0)</f>
        <v>0</v>
      </c>
      <c r="BR63" s="23">
        <f>IF(AND(ISNUMBER(Emissions!AT63),ISNUMBER(Dispersion!X24)),Emissions!AT63*453.59/3600*Dispersion!X24,0)</f>
        <v>0</v>
      </c>
      <c r="BS63" s="23">
        <f>IF(AND(ISNUMBER(Emissions!AU63),ISNUMBER(Dispersion!X25)),Emissions!AU63*2000*453.59/8760/3600*Dispersion!X25,0)</f>
        <v>0</v>
      </c>
      <c r="BT63" s="23">
        <f>IF(AND(ISNUMBER(Emissions!AV63),ISNUMBER(Dispersion!Y23)),Emissions!AV63*453.59/3600*Dispersion!Y23,0)</f>
        <v>0</v>
      </c>
      <c r="BU63" s="23">
        <f>IF(AND(ISNUMBER(Emissions!AV63),ISNUMBER(Dispersion!Y24)),Emissions!AV63*453.59/3600*Dispersion!Y24,0)</f>
        <v>0</v>
      </c>
      <c r="BV63" s="23">
        <f>IF(AND(ISNUMBER(Emissions!AW63),ISNUMBER(Dispersion!Y25)),Emissions!AW63*2000*453.59/8760/3600*Dispersion!Y25,0)</f>
        <v>0</v>
      </c>
      <c r="BW63" s="23">
        <f>IF(AND(ISNUMBER(Emissions!AX63),ISNUMBER(Dispersion!Z23)),Emissions!AX63*453.59/3600*Dispersion!Z23,0)</f>
        <v>0</v>
      </c>
      <c r="BX63" s="23">
        <f>IF(AND(ISNUMBER(Emissions!AX63),ISNUMBER(Dispersion!Z24)),Emissions!AX63*453.59/3600*Dispersion!Z24,0)</f>
        <v>0</v>
      </c>
      <c r="BY63" s="23">
        <f>IF(AND(ISNUMBER(Emissions!AY63),ISNUMBER(Dispersion!Z25)),Emissions!AY63*2000*453.59/8760/3600*Dispersion!Z25,0)</f>
        <v>0</v>
      </c>
      <c r="BZ63" s="23">
        <f>IF(AND(ISNUMBER(Emissions!AZ63),ISNUMBER(Dispersion!AA23)),Emissions!AZ63*453.59/3600*Dispersion!AA23,0)</f>
        <v>0</v>
      </c>
      <c r="CA63" s="23">
        <f>IF(AND(ISNUMBER(Emissions!AZ63),ISNUMBER(Dispersion!AA24)),Emissions!AZ63*453.59/3600*Dispersion!AA24,0)</f>
        <v>0</v>
      </c>
      <c r="CB63" s="23">
        <f>IF(AND(ISNUMBER(Emissions!BA63),ISNUMBER(Dispersion!AA25)),Emissions!BA63*2000*453.59/8760/3600*Dispersion!AA25,0)</f>
        <v>0</v>
      </c>
      <c r="CC63" s="23">
        <f>IF(AND(ISNUMBER(Emissions!BB63),ISNUMBER(Dispersion!AB23)),Emissions!BB63*453.59/3600*Dispersion!AB23,0)</f>
        <v>0</v>
      </c>
      <c r="CD63" s="23">
        <f>IF(AND(ISNUMBER(Emissions!BB63),ISNUMBER(Dispersion!AB24)),Emissions!BB63*453.59/3600*Dispersion!AB24,0)</f>
        <v>0</v>
      </c>
      <c r="CE63" s="23">
        <f>IF(AND(ISNUMBER(Emissions!BC63),ISNUMBER(Dispersion!AB25)),Emissions!BC63*2000*453.59/8760/3600*Dispersion!AB25,0)</f>
        <v>0</v>
      </c>
      <c r="CF63" s="23">
        <f>IF(AND(ISNUMBER(Emissions!BD63),ISNUMBER(Dispersion!AC23)),Emissions!BD63*453.59/3600*Dispersion!AC23,0)</f>
        <v>0</v>
      </c>
      <c r="CG63" s="23">
        <f>IF(AND(ISNUMBER(Emissions!BD63),ISNUMBER(Dispersion!AC24)),Emissions!BD63*453.59/3600*Dispersion!AC24,0)</f>
        <v>0</v>
      </c>
      <c r="CH63" s="23">
        <f>IF(AND(ISNUMBER(Emissions!BE63),ISNUMBER(Dispersion!AC25)),Emissions!BE63*2000*453.59/8760/3600*Dispersion!AC25,0)</f>
        <v>0</v>
      </c>
      <c r="CI63" s="23">
        <f>IF(AND(ISNUMBER(Emissions!BF63),ISNUMBER(Dispersion!AD23)),Emissions!BF63*453.59/3600*Dispersion!AD23,0)</f>
        <v>0</v>
      </c>
      <c r="CJ63" s="23">
        <f>IF(AND(ISNUMBER(Emissions!BF63),ISNUMBER(Dispersion!AD24)),Emissions!BF63*453.59/3600*Dispersion!AD24,0)</f>
        <v>0</v>
      </c>
      <c r="CK63" s="23">
        <f>IF(AND(ISNUMBER(Emissions!BG63),ISNUMBER(Dispersion!AD25)),Emissions!BG63*2000*453.59/8760/3600*Dispersion!AD25,0)</f>
        <v>0</v>
      </c>
      <c r="CL63" s="23">
        <f>IF(AND(ISNUMBER(Emissions!BH63),ISNUMBER(Dispersion!AE23)),Emissions!BH63*453.59/3600*Dispersion!AE23,0)</f>
        <v>0</v>
      </c>
      <c r="CM63" s="23">
        <f>IF(AND(ISNUMBER(Emissions!BH63),ISNUMBER(Dispersion!AE24)),Emissions!BH63*453.59/3600*Dispersion!AE24,0)</f>
        <v>0</v>
      </c>
      <c r="CN63" s="23">
        <f>IF(AND(ISNUMBER(Emissions!BI63),ISNUMBER(Dispersion!AE25)),Emissions!BI63*2000*453.59/8760/3600*Dispersion!AE25,0)</f>
        <v>0</v>
      </c>
      <c r="CO63" s="23">
        <f>IF(AND(ISNUMBER(Emissions!BJ63),ISNUMBER(Dispersion!AF23)),Emissions!BJ63*453.59/3600*Dispersion!AF23,0)</f>
        <v>0</v>
      </c>
      <c r="CP63" s="23">
        <f>IF(AND(ISNUMBER(Emissions!BJ63),ISNUMBER(Dispersion!AF24)),Emissions!BJ63*453.59/3600*Dispersion!AF24,0)</f>
        <v>0</v>
      </c>
      <c r="CQ63" s="23">
        <f>IF(AND(ISNUMBER(Emissions!BK63),ISNUMBER(Dispersion!AF25)),Emissions!BK63*2000*453.59/8760/3600*Dispersion!AF25,0)</f>
        <v>0</v>
      </c>
      <c r="CR63" s="23">
        <f>IF(AND(ISNUMBER(Emissions!BL63),ISNUMBER(Dispersion!AG23)),Emissions!BL63*453.59/3600*Dispersion!AG23,0)</f>
        <v>0</v>
      </c>
      <c r="CS63" s="23">
        <f>IF(AND(ISNUMBER(Emissions!BL63),ISNUMBER(Dispersion!AG24)),Emissions!BL63*453.59/3600*Dispersion!AG24,0)</f>
        <v>0</v>
      </c>
      <c r="CT63" s="23">
        <f>IF(AND(ISNUMBER(Emissions!BM63),ISNUMBER(Dispersion!AG25)),Emissions!BM63*2000*453.59/8760/3600*Dispersion!AG25,0)</f>
        <v>0</v>
      </c>
      <c r="CU63" s="23">
        <f>IF(AND(ISNUMBER(Emissions!BN63),ISNUMBER(Dispersion!AH23)),Emissions!BN63*453.59/3600*Dispersion!AH23,0)</f>
        <v>0</v>
      </c>
      <c r="CV63" s="23">
        <f>IF(AND(ISNUMBER(Emissions!BN63),ISNUMBER(Dispersion!AH24)),Emissions!BN63*453.59/3600*Dispersion!AH24,0)</f>
        <v>0</v>
      </c>
      <c r="CW63" s="23">
        <f>IF(AND(ISNUMBER(Emissions!BO63),ISNUMBER(Dispersion!AH25)),Emissions!BO63*2000*453.59/8760/3600*Dispersion!AH25,0)</f>
        <v>0</v>
      </c>
      <c r="CX63" s="23">
        <f>IF(AND(ISNUMBER(Emissions!BP63),ISNUMBER(Dispersion!AI23)),Emissions!BP63*453.59/3600*Dispersion!AI23,0)</f>
        <v>0</v>
      </c>
      <c r="CY63" s="23">
        <f>IF(AND(ISNUMBER(Emissions!BP63),ISNUMBER(Dispersion!AI24)),Emissions!BP63*453.59/3600*Dispersion!AI24,0)</f>
        <v>0</v>
      </c>
      <c r="CZ63" s="23">
        <f>IF(AND(ISNUMBER(Emissions!BQ63),ISNUMBER(Dispersion!AI25)),Emissions!BQ63*2000*453.59/8760/3600*Dispersion!AI25,0)</f>
        <v>0</v>
      </c>
      <c r="DA63" s="23">
        <f>IF(AND(ISNUMBER(Emissions!BR63),ISNUMBER(Dispersion!AJ23)),Emissions!BR63*453.59/3600*Dispersion!AJ23,0)</f>
        <v>0</v>
      </c>
      <c r="DB63" s="23">
        <f>IF(AND(ISNUMBER(Emissions!BR63),ISNUMBER(Dispersion!AJ24)),Emissions!BR63*453.59/3600*Dispersion!AJ24,0)</f>
        <v>0</v>
      </c>
      <c r="DC63" s="23">
        <f>IF(AND(ISNUMBER(Emissions!BS63),ISNUMBER(Dispersion!AJ25)),Emissions!BS63*2000*453.59/8760/3600*Dispersion!AJ25,0)</f>
        <v>0</v>
      </c>
      <c r="DD63" s="23">
        <f>IF(AND(ISNUMBER(Emissions!BT63),ISNUMBER(Dispersion!AK23)),Emissions!BT63*453.59/3600*Dispersion!AK23,0)</f>
        <v>0</v>
      </c>
      <c r="DE63" s="23">
        <f>IF(AND(ISNUMBER(Emissions!BT63),ISNUMBER(Dispersion!AK24)),Emissions!BT63*453.59/3600*Dispersion!AK24,0)</f>
        <v>0</v>
      </c>
      <c r="DF63" s="23">
        <f>IF(AND(ISNUMBER(Emissions!BU63),ISNUMBER(Dispersion!AK25)),Emissions!BU63*2000*453.59/8760/3600*Dispersion!AK25,0)</f>
        <v>0</v>
      </c>
      <c r="DG63" s="23">
        <f>IF(AND(ISNUMBER(Emissions!BV63),ISNUMBER(Dispersion!AL23)),Emissions!BV63*453.59/3600*Dispersion!AL23,0)</f>
        <v>0</v>
      </c>
      <c r="DH63" s="23">
        <f>IF(AND(ISNUMBER(Emissions!BV63),ISNUMBER(Dispersion!AL24)),Emissions!BV63*453.59/3600*Dispersion!AL24,0)</f>
        <v>0</v>
      </c>
      <c r="DI63" s="23">
        <f>IF(AND(ISNUMBER(Emissions!BW63),ISNUMBER(Dispersion!AL25)),Emissions!BW63*2000*453.59/8760/3600*Dispersion!AL25,0)</f>
        <v>0</v>
      </c>
      <c r="DJ63" s="23">
        <f>IF(AND(ISNUMBER(Emissions!BX63),ISNUMBER(Dispersion!AM23)),Emissions!BX63*453.59/3600*Dispersion!AM23,0)</f>
        <v>0</v>
      </c>
      <c r="DK63" s="23">
        <f>IF(AND(ISNUMBER(Emissions!BX63),ISNUMBER(Dispersion!AM24)),Emissions!BX63*453.59/3600*Dispersion!AM24,0)</f>
        <v>0</v>
      </c>
      <c r="DL63" s="23">
        <f>IF(AND(ISNUMBER(Emissions!BY63),ISNUMBER(Dispersion!AM25)),Emissions!BY63*2000*453.59/8760/3600*Dispersion!AM25,0)</f>
        <v>0</v>
      </c>
      <c r="DM63" s="23">
        <f>IF(AND(ISNUMBER(Emissions!BZ63),ISNUMBER(Dispersion!AN23)),Emissions!BZ63*453.59/3600*Dispersion!AN23,0)</f>
        <v>0</v>
      </c>
      <c r="DN63" s="23">
        <f>IF(AND(ISNUMBER(Emissions!BZ63),ISNUMBER(Dispersion!AN24)),Emissions!BZ63*453.59/3600*Dispersion!AN24,0)</f>
        <v>0</v>
      </c>
      <c r="DO63" s="23">
        <f>IF(AND(ISNUMBER(Emissions!CA63),ISNUMBER(Dispersion!AN25)),Emissions!CA63*2000*453.59/8760/3600*Dispersion!AN25,0)</f>
        <v>0</v>
      </c>
      <c r="DP63" s="23">
        <f>IF(AND(ISNUMBER(Emissions!CB63),ISNUMBER(Dispersion!AO23)),Emissions!CB63*453.59/3600*Dispersion!AO23,0)</f>
        <v>0</v>
      </c>
      <c r="DQ63" s="23">
        <f>IF(AND(ISNUMBER(Emissions!CB63),ISNUMBER(Dispersion!AO24)),Emissions!CB63*453.59/3600*Dispersion!AO24,0)</f>
        <v>0</v>
      </c>
      <c r="DR63" s="23">
        <f>IF(AND(ISNUMBER(Emissions!CC63),ISNUMBER(Dispersion!AO25)),Emissions!CC63*2000*453.59/8760/3600*Dispersion!AO25,0)</f>
        <v>0</v>
      </c>
      <c r="DS63" s="23">
        <f>IF(AND(ISNUMBER(Emissions!CD63),ISNUMBER(Dispersion!AP23)),Emissions!CD63*453.59/3600*Dispersion!AP23,0)</f>
        <v>0</v>
      </c>
      <c r="DT63" s="23">
        <f>IF(AND(ISNUMBER(Emissions!CD63),ISNUMBER(Dispersion!AP24)),Emissions!CD63*453.59/3600*Dispersion!AP24,0)</f>
        <v>0</v>
      </c>
      <c r="DU63" s="23">
        <f>IF(AND(ISNUMBER(Emissions!CE63),ISNUMBER(Dispersion!AP25)),Emissions!CE63*2000*453.59/8760/3600*Dispersion!AP25,0)</f>
        <v>0</v>
      </c>
      <c r="DV63" s="23">
        <f>IF(AND(ISNUMBER(Emissions!CF63),ISNUMBER(Dispersion!AQ23)),Emissions!CF63*453.59/3600*Dispersion!AQ23,0)</f>
        <v>0</v>
      </c>
      <c r="DW63" s="23">
        <f>IF(AND(ISNUMBER(Emissions!CF63),ISNUMBER(Dispersion!AQ24)),Emissions!CF63*453.59/3600*Dispersion!AQ24,0)</f>
        <v>0</v>
      </c>
      <c r="DX63" s="23">
        <f>IF(AND(ISNUMBER(Emissions!CG63),ISNUMBER(Dispersion!AQ25)),Emissions!CG63*2000*453.59/8760/3600*Dispersion!AQ25,0)</f>
        <v>0</v>
      </c>
      <c r="DY63" s="23">
        <f>IF(AND(ISNUMBER(Emissions!CH63),ISNUMBER(Dispersion!AR23)),Emissions!CH63*453.59/3600*Dispersion!AR23,0)</f>
        <v>0</v>
      </c>
      <c r="DZ63" s="23">
        <f>IF(AND(ISNUMBER(Emissions!CH63),ISNUMBER(Dispersion!AR24)),Emissions!CH63*453.59/3600*Dispersion!AR24,0)</f>
        <v>0</v>
      </c>
      <c r="EA63" s="23">
        <f>IF(AND(ISNUMBER(Emissions!CI63),ISNUMBER(Dispersion!AR25)),Emissions!CI63*2000*453.59/8760/3600*Dispersion!AR25,0)</f>
        <v>0</v>
      </c>
      <c r="EB63" s="23">
        <f>IF(AND(ISNUMBER(Emissions!CJ63),ISNUMBER(Dispersion!AS23)),Emissions!CJ63*453.59/3600*Dispersion!AS23,0)</f>
        <v>0</v>
      </c>
      <c r="EC63" s="23">
        <f>IF(AND(ISNUMBER(Emissions!CJ63),ISNUMBER(Dispersion!AS24)),Emissions!CJ63*453.59/3600*Dispersion!AS24,0)</f>
        <v>0</v>
      </c>
      <c r="ED63" s="23">
        <f>IF(AND(ISNUMBER(Emissions!CK63),ISNUMBER(Dispersion!AS25)),Emissions!CK63*2000*453.59/8760/3600*Dispersion!AS25,0)</f>
        <v>0</v>
      </c>
      <c r="EE63" s="23">
        <f>IF(AND(ISNUMBER(Emissions!CL63),ISNUMBER(Dispersion!AT23)),Emissions!CL63*453.59/3600*Dispersion!AT23,0)</f>
        <v>0</v>
      </c>
      <c r="EF63" s="23">
        <f>IF(AND(ISNUMBER(Emissions!CL63),ISNUMBER(Dispersion!AT24)),Emissions!CL63*453.59/3600*Dispersion!AT24,0)</f>
        <v>0</v>
      </c>
      <c r="EG63" s="23">
        <f>IF(AND(ISNUMBER(Emissions!CM63),ISNUMBER(Dispersion!AT25)),Emissions!CM63*2000*453.59/8760/3600*Dispersion!AT25,0)</f>
        <v>0</v>
      </c>
      <c r="EH63" s="23">
        <f>IF(AND(ISNUMBER(Emissions!CN63),ISNUMBER(Dispersion!AU23)),Emissions!CN63*453.59/3600*Dispersion!AU23,0)</f>
        <v>0</v>
      </c>
      <c r="EI63" s="23">
        <f>IF(AND(ISNUMBER(Emissions!CN63),ISNUMBER(Dispersion!AU24)),Emissions!CN63*453.59/3600*Dispersion!AU24,0)</f>
        <v>0</v>
      </c>
      <c r="EJ63" s="23">
        <f>IF(AND(ISNUMBER(Emissions!CO63),ISNUMBER(Dispersion!AU25)),Emissions!CO63*2000*453.59/8760/3600*Dispersion!AU25,0)</f>
        <v>0</v>
      </c>
      <c r="EK63" s="23">
        <f>IF(AND(ISNUMBER(Emissions!CP63),ISNUMBER(Dispersion!AV23)),Emissions!CP63*453.59/3600*Dispersion!AV23,0)</f>
        <v>0</v>
      </c>
      <c r="EL63" s="23">
        <f>IF(AND(ISNUMBER(Emissions!CP63),ISNUMBER(Dispersion!AV24)),Emissions!CP63*453.59/3600*Dispersion!AV24,0)</f>
        <v>0</v>
      </c>
      <c r="EM63" s="23">
        <f>IF(AND(ISNUMBER(Emissions!CQ63),ISNUMBER(Dispersion!AV25)),Emissions!CQ63*2000*453.59/8760/3600*Dispersion!AV25,0)</f>
        <v>0</v>
      </c>
      <c r="EN63" s="23">
        <f>IF(AND(ISNUMBER(Emissions!CR63),ISNUMBER(Dispersion!AW23)),Emissions!CR63*453.59/3600*Dispersion!AW23,0)</f>
        <v>0</v>
      </c>
      <c r="EO63" s="23">
        <f>IF(AND(ISNUMBER(Emissions!CR63),ISNUMBER(Dispersion!AW24)),Emissions!CR63*453.59/3600*Dispersion!AW24,0)</f>
        <v>0</v>
      </c>
      <c r="EP63" s="23">
        <f>IF(AND(ISNUMBER(Emissions!CS63),ISNUMBER(Dispersion!AW25)),Emissions!CS63*2000*453.59/8760/3600*Dispersion!AW25,0)</f>
        <v>0</v>
      </c>
      <c r="EQ63" s="23">
        <f>IF(AND(ISNUMBER(Emissions!CT63),ISNUMBER(Dispersion!AX23)),Emissions!CT63*453.59/3600*Dispersion!AX23,0)</f>
        <v>0</v>
      </c>
      <c r="ER63" s="23">
        <f>IF(AND(ISNUMBER(Emissions!CT63),ISNUMBER(Dispersion!AX24)),Emissions!CT63*453.59/3600*Dispersion!AX24,0)</f>
        <v>0</v>
      </c>
      <c r="ES63" s="23">
        <f>IF(AND(ISNUMBER(Emissions!CU63),ISNUMBER(Dispersion!AX25)),Emissions!CU63*2000*453.59/8760/3600*Dispersion!AX25,0)</f>
        <v>0</v>
      </c>
      <c r="ET63" s="23">
        <f>IF(AND(ISNUMBER(Emissions!CV63),ISNUMBER(Dispersion!AY23)),Emissions!CV63*453.59/3600*Dispersion!AY23,0)</f>
        <v>0</v>
      </c>
      <c r="EU63" s="23">
        <f>IF(AND(ISNUMBER(Emissions!CV63),ISNUMBER(Dispersion!AY24)),Emissions!CV63*453.59/3600*Dispersion!AY24,0)</f>
        <v>0</v>
      </c>
      <c r="EV63" s="23">
        <f>IF(AND(ISNUMBER(Emissions!CW63),ISNUMBER(Dispersion!AY25)),Emissions!CW63*2000*453.59/8760/3600*Dispersion!AY25,0)</f>
        <v>0</v>
      </c>
      <c r="EW63" s="23">
        <f>IF(AND(ISNUMBER(Emissions!CX63),ISNUMBER(Dispersion!AZ23)),Emissions!CX63*453.59/3600*Dispersion!AZ23,0)</f>
        <v>0</v>
      </c>
      <c r="EX63" s="23">
        <f>IF(AND(ISNUMBER(Emissions!CX63),ISNUMBER(Dispersion!AZ24)),Emissions!CX63*453.59/3600*Dispersion!AZ24,0)</f>
        <v>0</v>
      </c>
      <c r="EY63" s="36">
        <f>IF(AND(ISNUMBER(Emissions!CY63),ISNUMBER(Dispersion!AZ25)),Emissions!CY63*2000*453.59/8760/3600*Dispersion!AZ25,0)</f>
        <v>0</v>
      </c>
    </row>
    <row r="64" spans="1:155" x14ac:dyDescent="0.2">
      <c r="A64" s="14" t="s">
        <v>458</v>
      </c>
      <c r="B64" s="14" t="s">
        <v>459</v>
      </c>
      <c r="C64" s="33">
        <f t="shared" si="0"/>
        <v>0</v>
      </c>
      <c r="D64" s="23">
        <f t="shared" si="1"/>
        <v>0</v>
      </c>
      <c r="E64" s="36">
        <f t="shared" si="2"/>
        <v>0</v>
      </c>
      <c r="F64" s="34">
        <f>IF(AND(ISNUMBER(Emissions!D64),ISNUMBER(Dispersion!C23)),Emissions!D64*453.59/3600*Dispersion!C23,0)</f>
        <v>0</v>
      </c>
      <c r="G64" s="23">
        <f>IF(AND(ISNUMBER(Emissions!D64),ISNUMBER(Dispersion!C24)),Emissions!D64*453.59/3600*Dispersion!C24,0)</f>
        <v>0</v>
      </c>
      <c r="H64" s="23">
        <f>IF(AND(ISNUMBER(Emissions!E64),ISNUMBER(Dispersion!C25)),Emissions!E64*2000*453.59/8760/3600*Dispersion!C25,0)</f>
        <v>0</v>
      </c>
      <c r="I64" s="23">
        <f>IF(AND(ISNUMBER(Emissions!F64),ISNUMBER(Dispersion!D23)),Emissions!F64*453.59/3600*Dispersion!D23,0)</f>
        <v>0</v>
      </c>
      <c r="J64" s="23">
        <f>IF(AND(ISNUMBER(Emissions!F64),ISNUMBER(Dispersion!D24)),Emissions!F64*453.59/3600*Dispersion!D24,0)</f>
        <v>0</v>
      </c>
      <c r="K64" s="23">
        <f>IF(AND(ISNUMBER(Emissions!G64),ISNUMBER(Dispersion!D25)),Emissions!G64*2000*453.59/8760/3600*Dispersion!D25,0)</f>
        <v>0</v>
      </c>
      <c r="L64" s="23">
        <f>IF(AND(ISNUMBER(Emissions!H64),ISNUMBER(Dispersion!E23)),Emissions!H64*453.59/3600*Dispersion!E23,0)</f>
        <v>0</v>
      </c>
      <c r="M64" s="23">
        <f>IF(AND(ISNUMBER(Emissions!H64),ISNUMBER(Dispersion!E24)),Emissions!H64*453.59/3600*Dispersion!E24,0)</f>
        <v>0</v>
      </c>
      <c r="N64" s="23">
        <f>IF(AND(ISNUMBER(Emissions!I64),ISNUMBER(Dispersion!E25)),Emissions!I64*2000*453.59/8760/3600*Dispersion!E25,0)</f>
        <v>0</v>
      </c>
      <c r="O64" s="23">
        <f>IF(AND(ISNUMBER(Emissions!J64),ISNUMBER(Dispersion!F23)),Emissions!J64*453.59/3600*Dispersion!F23,0)</f>
        <v>0</v>
      </c>
      <c r="P64" s="23">
        <f>IF(AND(ISNUMBER(Emissions!J64),ISNUMBER(Dispersion!F24)),Emissions!J64*453.59/3600*Dispersion!F24,0)</f>
        <v>0</v>
      </c>
      <c r="Q64" s="23">
        <f>IF(AND(ISNUMBER(Emissions!K64),ISNUMBER(Dispersion!F25)),Emissions!K64*2000*453.59/8760/3600*Dispersion!F25,0)</f>
        <v>0</v>
      </c>
      <c r="R64" s="23">
        <f>IF(AND(ISNUMBER(Emissions!L64),ISNUMBER(Dispersion!G23)),Emissions!L64*453.59/3600*Dispersion!G23,0)</f>
        <v>0</v>
      </c>
      <c r="S64" s="23">
        <f>IF(AND(ISNUMBER(Emissions!L64),ISNUMBER(Dispersion!G24)),Emissions!L64*453.59/3600*Dispersion!G24,0)</f>
        <v>0</v>
      </c>
      <c r="T64" s="23">
        <f>IF(AND(ISNUMBER(Emissions!M64),ISNUMBER(Dispersion!G25)),Emissions!M64*2000*453.59/8760/3600*Dispersion!G25,0)</f>
        <v>0</v>
      </c>
      <c r="U64" s="23">
        <f>IF(AND(ISNUMBER(Emissions!N64),ISNUMBER(Dispersion!H23)),Emissions!N64*453.59/3600*Dispersion!H23,0)</f>
        <v>0</v>
      </c>
      <c r="V64" s="23">
        <f>IF(AND(ISNUMBER(Emissions!N64),ISNUMBER(Dispersion!H24)),Emissions!N64*453.59/3600*Dispersion!H24,0)</f>
        <v>0</v>
      </c>
      <c r="W64" s="23">
        <f>IF(AND(ISNUMBER(Emissions!O64),ISNUMBER(Dispersion!H25)),Emissions!O64*2000*453.59/8760/3600*Dispersion!H25,0)</f>
        <v>0</v>
      </c>
      <c r="X64" s="23">
        <f>IF(AND(ISNUMBER(Emissions!P64),ISNUMBER(Dispersion!I23)),Emissions!P64*453.59/3600*Dispersion!I23,0)</f>
        <v>0</v>
      </c>
      <c r="Y64" s="23">
        <f>IF(AND(ISNUMBER(Emissions!P64),ISNUMBER(Dispersion!I24)),Emissions!P64*453.59/3600*Dispersion!I24,0)</f>
        <v>0</v>
      </c>
      <c r="Z64" s="23">
        <f>IF(AND(ISNUMBER(Emissions!Q64),ISNUMBER(Dispersion!I25)),Emissions!Q64*2000*453.59/8760/3600*Dispersion!I25,0)</f>
        <v>0</v>
      </c>
      <c r="AA64" s="23">
        <f>IF(AND(ISNUMBER(Emissions!R64),ISNUMBER(Dispersion!J23)),Emissions!R64*453.59/3600*Dispersion!J23,0)</f>
        <v>0</v>
      </c>
      <c r="AB64" s="23">
        <f>IF(AND(ISNUMBER(Emissions!R64),ISNUMBER(Dispersion!J24)),Emissions!R64*453.59/3600*Dispersion!J24,0)</f>
        <v>0</v>
      </c>
      <c r="AC64" s="23">
        <f>IF(AND(ISNUMBER(Emissions!S64),ISNUMBER(Dispersion!J25)),Emissions!S64*2000*453.59/8760/3600*Dispersion!J25,0)</f>
        <v>0</v>
      </c>
      <c r="AD64" s="23">
        <f>IF(AND(ISNUMBER(Emissions!T64),ISNUMBER(Dispersion!K23)),Emissions!T64*453.59/3600*Dispersion!K23,0)</f>
        <v>0</v>
      </c>
      <c r="AE64" s="23">
        <f>IF(AND(ISNUMBER(Emissions!T64),ISNUMBER(Dispersion!K24)),Emissions!T64*453.59/3600*Dispersion!K24,0)</f>
        <v>0</v>
      </c>
      <c r="AF64" s="23">
        <f>IF(AND(ISNUMBER(Emissions!U64),ISNUMBER(Dispersion!K25)),Emissions!U64*2000*453.59/8760/3600*Dispersion!K25,0)</f>
        <v>0</v>
      </c>
      <c r="AG64" s="23">
        <f>IF(AND(ISNUMBER(Emissions!V64),ISNUMBER(Dispersion!L23)),Emissions!V64*453.59/3600*Dispersion!L23,0)</f>
        <v>0</v>
      </c>
      <c r="AH64" s="23">
        <f>IF(AND(ISNUMBER(Emissions!V64),ISNUMBER(Dispersion!L24)),Emissions!V64*453.59/3600*Dispersion!L24,0)</f>
        <v>0</v>
      </c>
      <c r="AI64" s="23">
        <f>IF(AND(ISNUMBER(Emissions!W64),ISNUMBER(Dispersion!L25)),Emissions!W64*2000*453.59/8760/3600*Dispersion!L25,0)</f>
        <v>0</v>
      </c>
      <c r="AJ64" s="23">
        <f>IF(AND(ISNUMBER(Emissions!X64),ISNUMBER(Dispersion!M23)),Emissions!X64*453.59/3600*Dispersion!M23,0)</f>
        <v>0</v>
      </c>
      <c r="AK64" s="23">
        <f>IF(AND(ISNUMBER(Emissions!X64),ISNUMBER(Dispersion!M24)),Emissions!X64*453.59/3600*Dispersion!M24,0)</f>
        <v>0</v>
      </c>
      <c r="AL64" s="23">
        <f>IF(AND(ISNUMBER(Emissions!Y64),ISNUMBER(Dispersion!M25)),Emissions!Y64*2000*453.59/8760/3600*Dispersion!M25,0)</f>
        <v>0</v>
      </c>
      <c r="AM64" s="23">
        <f>IF(AND(ISNUMBER(Emissions!Z64),ISNUMBER(Dispersion!N23)),Emissions!Z64*453.59/3600*Dispersion!N23,0)</f>
        <v>0</v>
      </c>
      <c r="AN64" s="23">
        <f>IF(AND(ISNUMBER(Emissions!Z64),ISNUMBER(Dispersion!N24)),Emissions!Z64*453.59/3600*Dispersion!N24,0)</f>
        <v>0</v>
      </c>
      <c r="AO64" s="23">
        <f>IF(AND(ISNUMBER(Emissions!AA64),ISNUMBER(Dispersion!N25)),Emissions!AA64*2000*453.59/8760/3600*Dispersion!N25,0)</f>
        <v>0</v>
      </c>
      <c r="AP64" s="23">
        <f>IF(AND(ISNUMBER(Emissions!AB64),ISNUMBER(Dispersion!O23)),Emissions!AB64*453.59/3600*Dispersion!O23,0)</f>
        <v>0</v>
      </c>
      <c r="AQ64" s="23">
        <f>IF(AND(ISNUMBER(Emissions!AB64),ISNUMBER(Dispersion!O24)),Emissions!AB64*453.59/3600*Dispersion!O24,0)</f>
        <v>0</v>
      </c>
      <c r="AR64" s="23">
        <f>IF(AND(ISNUMBER(Emissions!AC64),ISNUMBER(Dispersion!O25)),Emissions!AC64*2000*453.59/8760/3600*Dispersion!O25,0)</f>
        <v>0</v>
      </c>
      <c r="AS64" s="23">
        <f>IF(AND(ISNUMBER(Emissions!AD64),ISNUMBER(Dispersion!P23)),Emissions!AD64*453.59/3600*Dispersion!P23,0)</f>
        <v>0</v>
      </c>
      <c r="AT64" s="23">
        <f>IF(AND(ISNUMBER(Emissions!AD64),ISNUMBER(Dispersion!P24)),Emissions!AD64*453.59/3600*Dispersion!P24,0)</f>
        <v>0</v>
      </c>
      <c r="AU64" s="23">
        <f>IF(AND(ISNUMBER(Emissions!AE64),ISNUMBER(Dispersion!P25)),Emissions!AE64*2000*453.59/8760/3600*Dispersion!P25,0)</f>
        <v>0</v>
      </c>
      <c r="AV64" s="23">
        <f>IF(AND(ISNUMBER(Emissions!AF64),ISNUMBER(Dispersion!Q23)),Emissions!AF64*453.59/3600*Dispersion!Q23,0)</f>
        <v>0</v>
      </c>
      <c r="AW64" s="23">
        <f>IF(AND(ISNUMBER(Emissions!AF64),ISNUMBER(Dispersion!Q24)),Emissions!AF64*453.59/3600*Dispersion!Q24,0)</f>
        <v>0</v>
      </c>
      <c r="AX64" s="23">
        <f>IF(AND(ISNUMBER(Emissions!AG64),ISNUMBER(Dispersion!Q25)),Emissions!AG64*2000*453.59/8760/3600*Dispersion!Q25,0)</f>
        <v>0</v>
      </c>
      <c r="AY64" s="23">
        <f>IF(AND(ISNUMBER(Emissions!AH64),ISNUMBER(Dispersion!R23)),Emissions!AH64*453.59/3600*Dispersion!R23,0)</f>
        <v>0</v>
      </c>
      <c r="AZ64" s="23">
        <f>IF(AND(ISNUMBER(Emissions!AH64),ISNUMBER(Dispersion!R24)),Emissions!AH64*453.59/3600*Dispersion!R24,0)</f>
        <v>0</v>
      </c>
      <c r="BA64" s="23">
        <f>IF(AND(ISNUMBER(Emissions!AI64),ISNUMBER(Dispersion!R25)),Emissions!AI64*2000*453.59/8760/3600*Dispersion!R25,0)</f>
        <v>0</v>
      </c>
      <c r="BB64" s="23">
        <f>IF(AND(ISNUMBER(Emissions!AJ64),ISNUMBER(Dispersion!S23)),Emissions!AJ64*453.59/3600*Dispersion!S23,0)</f>
        <v>0</v>
      </c>
      <c r="BC64" s="23">
        <f>IF(AND(ISNUMBER(Emissions!AJ64),ISNUMBER(Dispersion!S24)),Emissions!AJ64*453.59/3600*Dispersion!S24,0)</f>
        <v>0</v>
      </c>
      <c r="BD64" s="23">
        <f>IF(AND(ISNUMBER(Emissions!AK64),ISNUMBER(Dispersion!S25)),Emissions!AK64*2000*453.59/8760/3600*Dispersion!S25,0)</f>
        <v>0</v>
      </c>
      <c r="BE64" s="23">
        <f>IF(AND(ISNUMBER(Emissions!AL64),ISNUMBER(Dispersion!T23)),Emissions!AL64*453.59/3600*Dispersion!T23,0)</f>
        <v>0</v>
      </c>
      <c r="BF64" s="23">
        <f>IF(AND(ISNUMBER(Emissions!AL64),ISNUMBER(Dispersion!T24)),Emissions!AL64*453.59/3600*Dispersion!T24,0)</f>
        <v>0</v>
      </c>
      <c r="BG64" s="23">
        <f>IF(AND(ISNUMBER(Emissions!AM64),ISNUMBER(Dispersion!T25)),Emissions!AM64*2000*453.59/8760/3600*Dispersion!T25,0)</f>
        <v>0</v>
      </c>
      <c r="BH64" s="23">
        <f>IF(AND(ISNUMBER(Emissions!AN64),ISNUMBER(Dispersion!U23)),Emissions!AN64*453.59/3600*Dispersion!U23,0)</f>
        <v>0</v>
      </c>
      <c r="BI64" s="23">
        <f>IF(AND(ISNUMBER(Emissions!AN64),ISNUMBER(Dispersion!U24)),Emissions!AN64*453.59/3600*Dispersion!U24,0)</f>
        <v>0</v>
      </c>
      <c r="BJ64" s="23">
        <f>IF(AND(ISNUMBER(Emissions!AO64),ISNUMBER(Dispersion!U25)),Emissions!AO64*2000*453.59/8760/3600*Dispersion!U25,0)</f>
        <v>0</v>
      </c>
      <c r="BK64" s="23">
        <f>IF(AND(ISNUMBER(Emissions!AP64),ISNUMBER(Dispersion!V23)),Emissions!AP64*453.59/3600*Dispersion!V23,0)</f>
        <v>0</v>
      </c>
      <c r="BL64" s="23">
        <f>IF(AND(ISNUMBER(Emissions!AP64),ISNUMBER(Dispersion!V24)),Emissions!AP64*453.59/3600*Dispersion!V24,0)</f>
        <v>0</v>
      </c>
      <c r="BM64" s="23">
        <f>IF(AND(ISNUMBER(Emissions!AQ64),ISNUMBER(Dispersion!V25)),Emissions!AQ64*2000*453.59/8760/3600*Dispersion!V25,0)</f>
        <v>0</v>
      </c>
      <c r="BN64" s="23">
        <f>IF(AND(ISNUMBER(Emissions!AR64),ISNUMBER(Dispersion!W23)),Emissions!AR64*453.59/3600*Dispersion!W23,0)</f>
        <v>0</v>
      </c>
      <c r="BO64" s="23">
        <f>IF(AND(ISNUMBER(Emissions!AR64),ISNUMBER(Dispersion!W24)),Emissions!AR64*453.59/3600*Dispersion!W24,0)</f>
        <v>0</v>
      </c>
      <c r="BP64" s="23">
        <f>IF(AND(ISNUMBER(Emissions!AS64),ISNUMBER(Dispersion!W25)),Emissions!AS64*2000*453.59/8760/3600*Dispersion!W25,0)</f>
        <v>0</v>
      </c>
      <c r="BQ64" s="23">
        <f>IF(AND(ISNUMBER(Emissions!AT64),ISNUMBER(Dispersion!X23)),Emissions!AT64*453.59/3600*Dispersion!X23,0)</f>
        <v>0</v>
      </c>
      <c r="BR64" s="23">
        <f>IF(AND(ISNUMBER(Emissions!AT64),ISNUMBER(Dispersion!X24)),Emissions!AT64*453.59/3600*Dispersion!X24,0)</f>
        <v>0</v>
      </c>
      <c r="BS64" s="23">
        <f>IF(AND(ISNUMBER(Emissions!AU64),ISNUMBER(Dispersion!X25)),Emissions!AU64*2000*453.59/8760/3600*Dispersion!X25,0)</f>
        <v>0</v>
      </c>
      <c r="BT64" s="23">
        <f>IF(AND(ISNUMBER(Emissions!AV64),ISNUMBER(Dispersion!Y23)),Emissions!AV64*453.59/3600*Dispersion!Y23,0)</f>
        <v>0</v>
      </c>
      <c r="BU64" s="23">
        <f>IF(AND(ISNUMBER(Emissions!AV64),ISNUMBER(Dispersion!Y24)),Emissions!AV64*453.59/3600*Dispersion!Y24,0)</f>
        <v>0</v>
      </c>
      <c r="BV64" s="23">
        <f>IF(AND(ISNUMBER(Emissions!AW64),ISNUMBER(Dispersion!Y25)),Emissions!AW64*2000*453.59/8760/3600*Dispersion!Y25,0)</f>
        <v>0</v>
      </c>
      <c r="BW64" s="23">
        <f>IF(AND(ISNUMBER(Emissions!AX64),ISNUMBER(Dispersion!Z23)),Emissions!AX64*453.59/3600*Dispersion!Z23,0)</f>
        <v>0</v>
      </c>
      <c r="BX64" s="23">
        <f>IF(AND(ISNUMBER(Emissions!AX64),ISNUMBER(Dispersion!Z24)),Emissions!AX64*453.59/3600*Dispersion!Z24,0)</f>
        <v>0</v>
      </c>
      <c r="BY64" s="23">
        <f>IF(AND(ISNUMBER(Emissions!AY64),ISNUMBER(Dispersion!Z25)),Emissions!AY64*2000*453.59/8760/3600*Dispersion!Z25,0)</f>
        <v>0</v>
      </c>
      <c r="BZ64" s="23">
        <f>IF(AND(ISNUMBER(Emissions!AZ64),ISNUMBER(Dispersion!AA23)),Emissions!AZ64*453.59/3600*Dispersion!AA23,0)</f>
        <v>0</v>
      </c>
      <c r="CA64" s="23">
        <f>IF(AND(ISNUMBER(Emissions!AZ64),ISNUMBER(Dispersion!AA24)),Emissions!AZ64*453.59/3600*Dispersion!AA24,0)</f>
        <v>0</v>
      </c>
      <c r="CB64" s="23">
        <f>IF(AND(ISNUMBER(Emissions!BA64),ISNUMBER(Dispersion!AA25)),Emissions!BA64*2000*453.59/8760/3600*Dispersion!AA25,0)</f>
        <v>0</v>
      </c>
      <c r="CC64" s="23">
        <f>IF(AND(ISNUMBER(Emissions!BB64),ISNUMBER(Dispersion!AB23)),Emissions!BB64*453.59/3600*Dispersion!AB23,0)</f>
        <v>0</v>
      </c>
      <c r="CD64" s="23">
        <f>IF(AND(ISNUMBER(Emissions!BB64),ISNUMBER(Dispersion!AB24)),Emissions!BB64*453.59/3600*Dispersion!AB24,0)</f>
        <v>0</v>
      </c>
      <c r="CE64" s="23">
        <f>IF(AND(ISNUMBER(Emissions!BC64),ISNUMBER(Dispersion!AB25)),Emissions!BC64*2000*453.59/8760/3600*Dispersion!AB25,0)</f>
        <v>0</v>
      </c>
      <c r="CF64" s="23">
        <f>IF(AND(ISNUMBER(Emissions!BD64),ISNUMBER(Dispersion!AC23)),Emissions!BD64*453.59/3600*Dispersion!AC23,0)</f>
        <v>0</v>
      </c>
      <c r="CG64" s="23">
        <f>IF(AND(ISNUMBER(Emissions!BD64),ISNUMBER(Dispersion!AC24)),Emissions!BD64*453.59/3600*Dispersion!AC24,0)</f>
        <v>0</v>
      </c>
      <c r="CH64" s="23">
        <f>IF(AND(ISNUMBER(Emissions!BE64),ISNUMBER(Dispersion!AC25)),Emissions!BE64*2000*453.59/8760/3600*Dispersion!AC25,0)</f>
        <v>0</v>
      </c>
      <c r="CI64" s="23">
        <f>IF(AND(ISNUMBER(Emissions!BF64),ISNUMBER(Dispersion!AD23)),Emissions!BF64*453.59/3600*Dispersion!AD23,0)</f>
        <v>0</v>
      </c>
      <c r="CJ64" s="23">
        <f>IF(AND(ISNUMBER(Emissions!BF64),ISNUMBER(Dispersion!AD24)),Emissions!BF64*453.59/3600*Dispersion!AD24,0)</f>
        <v>0</v>
      </c>
      <c r="CK64" s="23">
        <f>IF(AND(ISNUMBER(Emissions!BG64),ISNUMBER(Dispersion!AD25)),Emissions!BG64*2000*453.59/8760/3600*Dispersion!AD25,0)</f>
        <v>0</v>
      </c>
      <c r="CL64" s="23">
        <f>IF(AND(ISNUMBER(Emissions!BH64),ISNUMBER(Dispersion!AE23)),Emissions!BH64*453.59/3600*Dispersion!AE23,0)</f>
        <v>0</v>
      </c>
      <c r="CM64" s="23">
        <f>IF(AND(ISNUMBER(Emissions!BH64),ISNUMBER(Dispersion!AE24)),Emissions!BH64*453.59/3600*Dispersion!AE24,0)</f>
        <v>0</v>
      </c>
      <c r="CN64" s="23">
        <f>IF(AND(ISNUMBER(Emissions!BI64),ISNUMBER(Dispersion!AE25)),Emissions!BI64*2000*453.59/8760/3600*Dispersion!AE25,0)</f>
        <v>0</v>
      </c>
      <c r="CO64" s="23">
        <f>IF(AND(ISNUMBER(Emissions!BJ64),ISNUMBER(Dispersion!AF23)),Emissions!BJ64*453.59/3600*Dispersion!AF23,0)</f>
        <v>0</v>
      </c>
      <c r="CP64" s="23">
        <f>IF(AND(ISNUMBER(Emissions!BJ64),ISNUMBER(Dispersion!AF24)),Emissions!BJ64*453.59/3600*Dispersion!AF24,0)</f>
        <v>0</v>
      </c>
      <c r="CQ64" s="23">
        <f>IF(AND(ISNUMBER(Emissions!BK64),ISNUMBER(Dispersion!AF25)),Emissions!BK64*2000*453.59/8760/3600*Dispersion!AF25,0)</f>
        <v>0</v>
      </c>
      <c r="CR64" s="23">
        <f>IF(AND(ISNUMBER(Emissions!BL64),ISNUMBER(Dispersion!AG23)),Emissions!BL64*453.59/3600*Dispersion!AG23,0)</f>
        <v>0</v>
      </c>
      <c r="CS64" s="23">
        <f>IF(AND(ISNUMBER(Emissions!BL64),ISNUMBER(Dispersion!AG24)),Emissions!BL64*453.59/3600*Dispersion!AG24,0)</f>
        <v>0</v>
      </c>
      <c r="CT64" s="23">
        <f>IF(AND(ISNUMBER(Emissions!BM64),ISNUMBER(Dispersion!AG25)),Emissions!BM64*2000*453.59/8760/3600*Dispersion!AG25,0)</f>
        <v>0</v>
      </c>
      <c r="CU64" s="23">
        <f>IF(AND(ISNUMBER(Emissions!BN64),ISNUMBER(Dispersion!AH23)),Emissions!BN64*453.59/3600*Dispersion!AH23,0)</f>
        <v>0</v>
      </c>
      <c r="CV64" s="23">
        <f>IF(AND(ISNUMBER(Emissions!BN64),ISNUMBER(Dispersion!AH24)),Emissions!BN64*453.59/3600*Dispersion!AH24,0)</f>
        <v>0</v>
      </c>
      <c r="CW64" s="23">
        <f>IF(AND(ISNUMBER(Emissions!BO64),ISNUMBER(Dispersion!AH25)),Emissions!BO64*2000*453.59/8760/3600*Dispersion!AH25,0)</f>
        <v>0</v>
      </c>
      <c r="CX64" s="23">
        <f>IF(AND(ISNUMBER(Emissions!BP64),ISNUMBER(Dispersion!AI23)),Emissions!BP64*453.59/3600*Dispersion!AI23,0)</f>
        <v>0</v>
      </c>
      <c r="CY64" s="23">
        <f>IF(AND(ISNUMBER(Emissions!BP64),ISNUMBER(Dispersion!AI24)),Emissions!BP64*453.59/3600*Dispersion!AI24,0)</f>
        <v>0</v>
      </c>
      <c r="CZ64" s="23">
        <f>IF(AND(ISNUMBER(Emissions!BQ64),ISNUMBER(Dispersion!AI25)),Emissions!BQ64*2000*453.59/8760/3600*Dispersion!AI25,0)</f>
        <v>0</v>
      </c>
      <c r="DA64" s="23">
        <f>IF(AND(ISNUMBER(Emissions!BR64),ISNUMBER(Dispersion!AJ23)),Emissions!BR64*453.59/3600*Dispersion!AJ23,0)</f>
        <v>0</v>
      </c>
      <c r="DB64" s="23">
        <f>IF(AND(ISNUMBER(Emissions!BR64),ISNUMBER(Dispersion!AJ24)),Emissions!BR64*453.59/3600*Dispersion!AJ24,0)</f>
        <v>0</v>
      </c>
      <c r="DC64" s="23">
        <f>IF(AND(ISNUMBER(Emissions!BS64),ISNUMBER(Dispersion!AJ25)),Emissions!BS64*2000*453.59/8760/3600*Dispersion!AJ25,0)</f>
        <v>0</v>
      </c>
      <c r="DD64" s="23">
        <f>IF(AND(ISNUMBER(Emissions!BT64),ISNUMBER(Dispersion!AK23)),Emissions!BT64*453.59/3600*Dispersion!AK23,0)</f>
        <v>0</v>
      </c>
      <c r="DE64" s="23">
        <f>IF(AND(ISNUMBER(Emissions!BT64),ISNUMBER(Dispersion!AK24)),Emissions!BT64*453.59/3600*Dispersion!AK24,0)</f>
        <v>0</v>
      </c>
      <c r="DF64" s="23">
        <f>IF(AND(ISNUMBER(Emissions!BU64),ISNUMBER(Dispersion!AK25)),Emissions!BU64*2000*453.59/8760/3600*Dispersion!AK25,0)</f>
        <v>0</v>
      </c>
      <c r="DG64" s="23">
        <f>IF(AND(ISNUMBER(Emissions!BV64),ISNUMBER(Dispersion!AL23)),Emissions!BV64*453.59/3600*Dispersion!AL23,0)</f>
        <v>0</v>
      </c>
      <c r="DH64" s="23">
        <f>IF(AND(ISNUMBER(Emissions!BV64),ISNUMBER(Dispersion!AL24)),Emissions!BV64*453.59/3600*Dispersion!AL24,0)</f>
        <v>0</v>
      </c>
      <c r="DI64" s="23">
        <f>IF(AND(ISNUMBER(Emissions!BW64),ISNUMBER(Dispersion!AL25)),Emissions!BW64*2000*453.59/8760/3600*Dispersion!AL25,0)</f>
        <v>0</v>
      </c>
      <c r="DJ64" s="23">
        <f>IF(AND(ISNUMBER(Emissions!BX64),ISNUMBER(Dispersion!AM23)),Emissions!BX64*453.59/3600*Dispersion!AM23,0)</f>
        <v>0</v>
      </c>
      <c r="DK64" s="23">
        <f>IF(AND(ISNUMBER(Emissions!BX64),ISNUMBER(Dispersion!AM24)),Emissions!BX64*453.59/3600*Dispersion!AM24,0)</f>
        <v>0</v>
      </c>
      <c r="DL64" s="23">
        <f>IF(AND(ISNUMBER(Emissions!BY64),ISNUMBER(Dispersion!AM25)),Emissions!BY64*2000*453.59/8760/3600*Dispersion!AM25,0)</f>
        <v>0</v>
      </c>
      <c r="DM64" s="23">
        <f>IF(AND(ISNUMBER(Emissions!BZ64),ISNUMBER(Dispersion!AN23)),Emissions!BZ64*453.59/3600*Dispersion!AN23,0)</f>
        <v>0</v>
      </c>
      <c r="DN64" s="23">
        <f>IF(AND(ISNUMBER(Emissions!BZ64),ISNUMBER(Dispersion!AN24)),Emissions!BZ64*453.59/3600*Dispersion!AN24,0)</f>
        <v>0</v>
      </c>
      <c r="DO64" s="23">
        <f>IF(AND(ISNUMBER(Emissions!CA64),ISNUMBER(Dispersion!AN25)),Emissions!CA64*2000*453.59/8760/3600*Dispersion!AN25,0)</f>
        <v>0</v>
      </c>
      <c r="DP64" s="23">
        <f>IF(AND(ISNUMBER(Emissions!CB64),ISNUMBER(Dispersion!AO23)),Emissions!CB64*453.59/3600*Dispersion!AO23,0)</f>
        <v>0</v>
      </c>
      <c r="DQ64" s="23">
        <f>IF(AND(ISNUMBER(Emissions!CB64),ISNUMBER(Dispersion!AO24)),Emissions!CB64*453.59/3600*Dispersion!AO24,0)</f>
        <v>0</v>
      </c>
      <c r="DR64" s="23">
        <f>IF(AND(ISNUMBER(Emissions!CC64),ISNUMBER(Dispersion!AO25)),Emissions!CC64*2000*453.59/8760/3600*Dispersion!AO25,0)</f>
        <v>0</v>
      </c>
      <c r="DS64" s="23">
        <f>IF(AND(ISNUMBER(Emissions!CD64),ISNUMBER(Dispersion!AP23)),Emissions!CD64*453.59/3600*Dispersion!AP23,0)</f>
        <v>0</v>
      </c>
      <c r="DT64" s="23">
        <f>IF(AND(ISNUMBER(Emissions!CD64),ISNUMBER(Dispersion!AP24)),Emissions!CD64*453.59/3600*Dispersion!AP24,0)</f>
        <v>0</v>
      </c>
      <c r="DU64" s="23">
        <f>IF(AND(ISNUMBER(Emissions!CE64),ISNUMBER(Dispersion!AP25)),Emissions!CE64*2000*453.59/8760/3600*Dispersion!AP25,0)</f>
        <v>0</v>
      </c>
      <c r="DV64" s="23">
        <f>IF(AND(ISNUMBER(Emissions!CF64),ISNUMBER(Dispersion!AQ23)),Emissions!CF64*453.59/3600*Dispersion!AQ23,0)</f>
        <v>0</v>
      </c>
      <c r="DW64" s="23">
        <f>IF(AND(ISNUMBER(Emissions!CF64),ISNUMBER(Dispersion!AQ24)),Emissions!CF64*453.59/3600*Dispersion!AQ24,0)</f>
        <v>0</v>
      </c>
      <c r="DX64" s="23">
        <f>IF(AND(ISNUMBER(Emissions!CG64),ISNUMBER(Dispersion!AQ25)),Emissions!CG64*2000*453.59/8760/3600*Dispersion!AQ25,0)</f>
        <v>0</v>
      </c>
      <c r="DY64" s="23">
        <f>IF(AND(ISNUMBER(Emissions!CH64),ISNUMBER(Dispersion!AR23)),Emissions!CH64*453.59/3600*Dispersion!AR23,0)</f>
        <v>0</v>
      </c>
      <c r="DZ64" s="23">
        <f>IF(AND(ISNUMBER(Emissions!CH64),ISNUMBER(Dispersion!AR24)),Emissions!CH64*453.59/3600*Dispersion!AR24,0)</f>
        <v>0</v>
      </c>
      <c r="EA64" s="23">
        <f>IF(AND(ISNUMBER(Emissions!CI64),ISNUMBER(Dispersion!AR25)),Emissions!CI64*2000*453.59/8760/3600*Dispersion!AR25,0)</f>
        <v>0</v>
      </c>
      <c r="EB64" s="23">
        <f>IF(AND(ISNUMBER(Emissions!CJ64),ISNUMBER(Dispersion!AS23)),Emissions!CJ64*453.59/3600*Dispersion!AS23,0)</f>
        <v>0</v>
      </c>
      <c r="EC64" s="23">
        <f>IF(AND(ISNUMBER(Emissions!CJ64),ISNUMBER(Dispersion!AS24)),Emissions!CJ64*453.59/3600*Dispersion!AS24,0)</f>
        <v>0</v>
      </c>
      <c r="ED64" s="23">
        <f>IF(AND(ISNUMBER(Emissions!CK64),ISNUMBER(Dispersion!AS25)),Emissions!CK64*2000*453.59/8760/3600*Dispersion!AS25,0)</f>
        <v>0</v>
      </c>
      <c r="EE64" s="23">
        <f>IF(AND(ISNUMBER(Emissions!CL64),ISNUMBER(Dispersion!AT23)),Emissions!CL64*453.59/3600*Dispersion!AT23,0)</f>
        <v>0</v>
      </c>
      <c r="EF64" s="23">
        <f>IF(AND(ISNUMBER(Emissions!CL64),ISNUMBER(Dispersion!AT24)),Emissions!CL64*453.59/3600*Dispersion!AT24,0)</f>
        <v>0</v>
      </c>
      <c r="EG64" s="23">
        <f>IF(AND(ISNUMBER(Emissions!CM64),ISNUMBER(Dispersion!AT25)),Emissions!CM64*2000*453.59/8760/3600*Dispersion!AT25,0)</f>
        <v>0</v>
      </c>
      <c r="EH64" s="23">
        <f>IF(AND(ISNUMBER(Emissions!CN64),ISNUMBER(Dispersion!AU23)),Emissions!CN64*453.59/3600*Dispersion!AU23,0)</f>
        <v>0</v>
      </c>
      <c r="EI64" s="23">
        <f>IF(AND(ISNUMBER(Emissions!CN64),ISNUMBER(Dispersion!AU24)),Emissions!CN64*453.59/3600*Dispersion!AU24,0)</f>
        <v>0</v>
      </c>
      <c r="EJ64" s="23">
        <f>IF(AND(ISNUMBER(Emissions!CO64),ISNUMBER(Dispersion!AU25)),Emissions!CO64*2000*453.59/8760/3600*Dispersion!AU25,0)</f>
        <v>0</v>
      </c>
      <c r="EK64" s="23">
        <f>IF(AND(ISNUMBER(Emissions!CP64),ISNUMBER(Dispersion!AV23)),Emissions!CP64*453.59/3600*Dispersion!AV23,0)</f>
        <v>0</v>
      </c>
      <c r="EL64" s="23">
        <f>IF(AND(ISNUMBER(Emissions!CP64),ISNUMBER(Dispersion!AV24)),Emissions!CP64*453.59/3600*Dispersion!AV24,0)</f>
        <v>0</v>
      </c>
      <c r="EM64" s="23">
        <f>IF(AND(ISNUMBER(Emissions!CQ64),ISNUMBER(Dispersion!AV25)),Emissions!CQ64*2000*453.59/8760/3600*Dispersion!AV25,0)</f>
        <v>0</v>
      </c>
      <c r="EN64" s="23">
        <f>IF(AND(ISNUMBER(Emissions!CR64),ISNUMBER(Dispersion!AW23)),Emissions!CR64*453.59/3600*Dispersion!AW23,0)</f>
        <v>0</v>
      </c>
      <c r="EO64" s="23">
        <f>IF(AND(ISNUMBER(Emissions!CR64),ISNUMBER(Dispersion!AW24)),Emissions!CR64*453.59/3600*Dispersion!AW24,0)</f>
        <v>0</v>
      </c>
      <c r="EP64" s="23">
        <f>IF(AND(ISNUMBER(Emissions!CS64),ISNUMBER(Dispersion!AW25)),Emissions!CS64*2000*453.59/8760/3600*Dispersion!AW25,0)</f>
        <v>0</v>
      </c>
      <c r="EQ64" s="23">
        <f>IF(AND(ISNUMBER(Emissions!CT64),ISNUMBER(Dispersion!AX23)),Emissions!CT64*453.59/3600*Dispersion!AX23,0)</f>
        <v>0</v>
      </c>
      <c r="ER64" s="23">
        <f>IF(AND(ISNUMBER(Emissions!CT64),ISNUMBER(Dispersion!AX24)),Emissions!CT64*453.59/3600*Dispersion!AX24,0)</f>
        <v>0</v>
      </c>
      <c r="ES64" s="23">
        <f>IF(AND(ISNUMBER(Emissions!CU64),ISNUMBER(Dispersion!AX25)),Emissions!CU64*2000*453.59/8760/3600*Dispersion!AX25,0)</f>
        <v>0</v>
      </c>
      <c r="ET64" s="23">
        <f>IF(AND(ISNUMBER(Emissions!CV64),ISNUMBER(Dispersion!AY23)),Emissions!CV64*453.59/3600*Dispersion!AY23,0)</f>
        <v>0</v>
      </c>
      <c r="EU64" s="23">
        <f>IF(AND(ISNUMBER(Emissions!CV64),ISNUMBER(Dispersion!AY24)),Emissions!CV64*453.59/3600*Dispersion!AY24,0)</f>
        <v>0</v>
      </c>
      <c r="EV64" s="23">
        <f>IF(AND(ISNUMBER(Emissions!CW64),ISNUMBER(Dispersion!AY25)),Emissions!CW64*2000*453.59/8760/3600*Dispersion!AY25,0)</f>
        <v>0</v>
      </c>
      <c r="EW64" s="23">
        <f>IF(AND(ISNUMBER(Emissions!CX64),ISNUMBER(Dispersion!AZ23)),Emissions!CX64*453.59/3600*Dispersion!AZ23,0)</f>
        <v>0</v>
      </c>
      <c r="EX64" s="23">
        <f>IF(AND(ISNUMBER(Emissions!CX64),ISNUMBER(Dispersion!AZ24)),Emissions!CX64*453.59/3600*Dispersion!AZ24,0)</f>
        <v>0</v>
      </c>
      <c r="EY64" s="36">
        <f>IF(AND(ISNUMBER(Emissions!CY64),ISNUMBER(Dispersion!AZ25)),Emissions!CY64*2000*453.59/8760/3600*Dispersion!AZ25,0)</f>
        <v>0</v>
      </c>
    </row>
    <row r="65" spans="1:155" x14ac:dyDescent="0.2">
      <c r="A65" s="14" t="s">
        <v>137</v>
      </c>
      <c r="B65" s="14" t="s">
        <v>373</v>
      </c>
      <c r="C65" s="33">
        <f t="shared" si="0"/>
        <v>0</v>
      </c>
      <c r="D65" s="23">
        <f t="shared" si="1"/>
        <v>0</v>
      </c>
      <c r="E65" s="36">
        <f t="shared" si="2"/>
        <v>0</v>
      </c>
      <c r="F65" s="34">
        <f>IF(AND(ISNUMBER(Emissions!D65),ISNUMBER(Dispersion!C23)),Emissions!D65*453.59/3600*Dispersion!C23,0)</f>
        <v>0</v>
      </c>
      <c r="G65" s="23">
        <f>IF(AND(ISNUMBER(Emissions!D65),ISNUMBER(Dispersion!C24)),Emissions!D65*453.59/3600*Dispersion!C24,0)</f>
        <v>0</v>
      </c>
      <c r="H65" s="23">
        <f>IF(AND(ISNUMBER(Emissions!E65),ISNUMBER(Dispersion!C25)),Emissions!E65*2000*453.59/8760/3600*Dispersion!C25,0)</f>
        <v>0</v>
      </c>
      <c r="I65" s="23">
        <f>IF(AND(ISNUMBER(Emissions!F65),ISNUMBER(Dispersion!D23)),Emissions!F65*453.59/3600*Dispersion!D23,0)</f>
        <v>0</v>
      </c>
      <c r="J65" s="23">
        <f>IF(AND(ISNUMBER(Emissions!F65),ISNUMBER(Dispersion!D24)),Emissions!F65*453.59/3600*Dispersion!D24,0)</f>
        <v>0</v>
      </c>
      <c r="K65" s="23">
        <f>IF(AND(ISNUMBER(Emissions!G65),ISNUMBER(Dispersion!D25)),Emissions!G65*2000*453.59/8760/3600*Dispersion!D25,0)</f>
        <v>0</v>
      </c>
      <c r="L65" s="23">
        <f>IF(AND(ISNUMBER(Emissions!H65),ISNUMBER(Dispersion!E23)),Emissions!H65*453.59/3600*Dispersion!E23,0)</f>
        <v>0</v>
      </c>
      <c r="M65" s="23">
        <f>IF(AND(ISNUMBER(Emissions!H65),ISNUMBER(Dispersion!E24)),Emissions!H65*453.59/3600*Dispersion!E24,0)</f>
        <v>0</v>
      </c>
      <c r="N65" s="23">
        <f>IF(AND(ISNUMBER(Emissions!I65),ISNUMBER(Dispersion!E25)),Emissions!I65*2000*453.59/8760/3600*Dispersion!E25,0)</f>
        <v>0</v>
      </c>
      <c r="O65" s="23">
        <f>IF(AND(ISNUMBER(Emissions!J65),ISNUMBER(Dispersion!F23)),Emissions!J65*453.59/3600*Dispersion!F23,0)</f>
        <v>0</v>
      </c>
      <c r="P65" s="23">
        <f>IF(AND(ISNUMBER(Emissions!J65),ISNUMBER(Dispersion!F24)),Emissions!J65*453.59/3600*Dispersion!F24,0)</f>
        <v>0</v>
      </c>
      <c r="Q65" s="23">
        <f>IF(AND(ISNUMBER(Emissions!K65),ISNUMBER(Dispersion!F25)),Emissions!K65*2000*453.59/8760/3600*Dispersion!F25,0)</f>
        <v>0</v>
      </c>
      <c r="R65" s="23">
        <f>IF(AND(ISNUMBER(Emissions!L65),ISNUMBER(Dispersion!G23)),Emissions!L65*453.59/3600*Dispersion!G23,0)</f>
        <v>0</v>
      </c>
      <c r="S65" s="23">
        <f>IF(AND(ISNUMBER(Emissions!L65),ISNUMBER(Dispersion!G24)),Emissions!L65*453.59/3600*Dispersion!G24,0)</f>
        <v>0</v>
      </c>
      <c r="T65" s="23">
        <f>IF(AND(ISNUMBER(Emissions!M65),ISNUMBER(Dispersion!G25)),Emissions!M65*2000*453.59/8760/3600*Dispersion!G25,0)</f>
        <v>0</v>
      </c>
      <c r="U65" s="23">
        <f>IF(AND(ISNUMBER(Emissions!N65),ISNUMBER(Dispersion!H23)),Emissions!N65*453.59/3600*Dispersion!H23,0)</f>
        <v>0</v>
      </c>
      <c r="V65" s="23">
        <f>IF(AND(ISNUMBER(Emissions!N65),ISNUMBER(Dispersion!H24)),Emissions!N65*453.59/3600*Dispersion!H24,0)</f>
        <v>0</v>
      </c>
      <c r="W65" s="23">
        <f>IF(AND(ISNUMBER(Emissions!O65),ISNUMBER(Dispersion!H25)),Emissions!O65*2000*453.59/8760/3600*Dispersion!H25,0)</f>
        <v>0</v>
      </c>
      <c r="X65" s="23">
        <f>IF(AND(ISNUMBER(Emissions!P65),ISNUMBER(Dispersion!I23)),Emissions!P65*453.59/3600*Dispersion!I23,0)</f>
        <v>0</v>
      </c>
      <c r="Y65" s="23">
        <f>IF(AND(ISNUMBER(Emissions!P65),ISNUMBER(Dispersion!I24)),Emissions!P65*453.59/3600*Dispersion!I24,0)</f>
        <v>0</v>
      </c>
      <c r="Z65" s="23">
        <f>IF(AND(ISNUMBER(Emissions!Q65),ISNUMBER(Dispersion!I25)),Emissions!Q65*2000*453.59/8760/3600*Dispersion!I25,0)</f>
        <v>0</v>
      </c>
      <c r="AA65" s="23">
        <f>IF(AND(ISNUMBER(Emissions!R65),ISNUMBER(Dispersion!J23)),Emissions!R65*453.59/3600*Dispersion!J23,0)</f>
        <v>0</v>
      </c>
      <c r="AB65" s="23">
        <f>IF(AND(ISNUMBER(Emissions!R65),ISNUMBER(Dispersion!J24)),Emissions!R65*453.59/3600*Dispersion!J24,0)</f>
        <v>0</v>
      </c>
      <c r="AC65" s="23">
        <f>IF(AND(ISNUMBER(Emissions!S65),ISNUMBER(Dispersion!J25)),Emissions!S65*2000*453.59/8760/3600*Dispersion!J25,0)</f>
        <v>0</v>
      </c>
      <c r="AD65" s="23">
        <f>IF(AND(ISNUMBER(Emissions!T65),ISNUMBER(Dispersion!K23)),Emissions!T65*453.59/3600*Dispersion!K23,0)</f>
        <v>0</v>
      </c>
      <c r="AE65" s="23">
        <f>IF(AND(ISNUMBER(Emissions!T65),ISNUMBER(Dispersion!K24)),Emissions!T65*453.59/3600*Dispersion!K24,0)</f>
        <v>0</v>
      </c>
      <c r="AF65" s="23">
        <f>IF(AND(ISNUMBER(Emissions!U65),ISNUMBER(Dispersion!K25)),Emissions!U65*2000*453.59/8760/3600*Dispersion!K25,0)</f>
        <v>0</v>
      </c>
      <c r="AG65" s="23">
        <f>IF(AND(ISNUMBER(Emissions!V65),ISNUMBER(Dispersion!L23)),Emissions!V65*453.59/3600*Dispersion!L23,0)</f>
        <v>0</v>
      </c>
      <c r="AH65" s="23">
        <f>IF(AND(ISNUMBER(Emissions!V65),ISNUMBER(Dispersion!L24)),Emissions!V65*453.59/3600*Dispersion!L24,0)</f>
        <v>0</v>
      </c>
      <c r="AI65" s="23">
        <f>IF(AND(ISNUMBER(Emissions!W65),ISNUMBER(Dispersion!L25)),Emissions!W65*2000*453.59/8760/3600*Dispersion!L25,0)</f>
        <v>0</v>
      </c>
      <c r="AJ65" s="23">
        <f>IF(AND(ISNUMBER(Emissions!X65),ISNUMBER(Dispersion!M23)),Emissions!X65*453.59/3600*Dispersion!M23,0)</f>
        <v>0</v>
      </c>
      <c r="AK65" s="23">
        <f>IF(AND(ISNUMBER(Emissions!X65),ISNUMBER(Dispersion!M24)),Emissions!X65*453.59/3600*Dispersion!M24,0)</f>
        <v>0</v>
      </c>
      <c r="AL65" s="23">
        <f>IF(AND(ISNUMBER(Emissions!Y65),ISNUMBER(Dispersion!M25)),Emissions!Y65*2000*453.59/8760/3600*Dispersion!M25,0)</f>
        <v>0</v>
      </c>
      <c r="AM65" s="23">
        <f>IF(AND(ISNUMBER(Emissions!Z65),ISNUMBER(Dispersion!N23)),Emissions!Z65*453.59/3600*Dispersion!N23,0)</f>
        <v>0</v>
      </c>
      <c r="AN65" s="23">
        <f>IF(AND(ISNUMBER(Emissions!Z65),ISNUMBER(Dispersion!N24)),Emissions!Z65*453.59/3600*Dispersion!N24,0)</f>
        <v>0</v>
      </c>
      <c r="AO65" s="23">
        <f>IF(AND(ISNUMBER(Emissions!AA65),ISNUMBER(Dispersion!N25)),Emissions!AA65*2000*453.59/8760/3600*Dispersion!N25,0)</f>
        <v>0</v>
      </c>
      <c r="AP65" s="23">
        <f>IF(AND(ISNUMBER(Emissions!AB65),ISNUMBER(Dispersion!O23)),Emissions!AB65*453.59/3600*Dispersion!O23,0)</f>
        <v>0</v>
      </c>
      <c r="AQ65" s="23">
        <f>IF(AND(ISNUMBER(Emissions!AB65),ISNUMBER(Dispersion!O24)),Emissions!AB65*453.59/3600*Dispersion!O24,0)</f>
        <v>0</v>
      </c>
      <c r="AR65" s="23">
        <f>IF(AND(ISNUMBER(Emissions!AC65),ISNUMBER(Dispersion!O25)),Emissions!AC65*2000*453.59/8760/3600*Dispersion!O25,0)</f>
        <v>0</v>
      </c>
      <c r="AS65" s="23">
        <f>IF(AND(ISNUMBER(Emissions!AD65),ISNUMBER(Dispersion!P23)),Emissions!AD65*453.59/3600*Dispersion!P23,0)</f>
        <v>0</v>
      </c>
      <c r="AT65" s="23">
        <f>IF(AND(ISNUMBER(Emissions!AD65),ISNUMBER(Dispersion!P24)),Emissions!AD65*453.59/3600*Dispersion!P24,0)</f>
        <v>0</v>
      </c>
      <c r="AU65" s="23">
        <f>IF(AND(ISNUMBER(Emissions!AE65),ISNUMBER(Dispersion!P25)),Emissions!AE65*2000*453.59/8760/3600*Dispersion!P25,0)</f>
        <v>0</v>
      </c>
      <c r="AV65" s="23">
        <f>IF(AND(ISNUMBER(Emissions!AF65),ISNUMBER(Dispersion!Q23)),Emissions!AF65*453.59/3600*Dispersion!Q23,0)</f>
        <v>0</v>
      </c>
      <c r="AW65" s="23">
        <f>IF(AND(ISNUMBER(Emissions!AF65),ISNUMBER(Dispersion!Q24)),Emissions!AF65*453.59/3600*Dispersion!Q24,0)</f>
        <v>0</v>
      </c>
      <c r="AX65" s="23">
        <f>IF(AND(ISNUMBER(Emissions!AG65),ISNUMBER(Dispersion!Q25)),Emissions!AG65*2000*453.59/8760/3600*Dispersion!Q25,0)</f>
        <v>0</v>
      </c>
      <c r="AY65" s="23">
        <f>IF(AND(ISNUMBER(Emissions!AH65),ISNUMBER(Dispersion!R23)),Emissions!AH65*453.59/3600*Dispersion!R23,0)</f>
        <v>0</v>
      </c>
      <c r="AZ65" s="23">
        <f>IF(AND(ISNUMBER(Emissions!AH65),ISNUMBER(Dispersion!R24)),Emissions!AH65*453.59/3600*Dispersion!R24,0)</f>
        <v>0</v>
      </c>
      <c r="BA65" s="23">
        <f>IF(AND(ISNUMBER(Emissions!AI65),ISNUMBER(Dispersion!R25)),Emissions!AI65*2000*453.59/8760/3600*Dispersion!R25,0)</f>
        <v>0</v>
      </c>
      <c r="BB65" s="23">
        <f>IF(AND(ISNUMBER(Emissions!AJ65),ISNUMBER(Dispersion!S23)),Emissions!AJ65*453.59/3600*Dispersion!S23,0)</f>
        <v>0</v>
      </c>
      <c r="BC65" s="23">
        <f>IF(AND(ISNUMBER(Emissions!AJ65),ISNUMBER(Dispersion!S24)),Emissions!AJ65*453.59/3600*Dispersion!S24,0)</f>
        <v>0</v>
      </c>
      <c r="BD65" s="23">
        <f>IF(AND(ISNUMBER(Emissions!AK65),ISNUMBER(Dispersion!S25)),Emissions!AK65*2000*453.59/8760/3600*Dispersion!S25,0)</f>
        <v>0</v>
      </c>
      <c r="BE65" s="23">
        <f>IF(AND(ISNUMBER(Emissions!AL65),ISNUMBER(Dispersion!T23)),Emissions!AL65*453.59/3600*Dispersion!T23,0)</f>
        <v>0</v>
      </c>
      <c r="BF65" s="23">
        <f>IF(AND(ISNUMBER(Emissions!AL65),ISNUMBER(Dispersion!T24)),Emissions!AL65*453.59/3600*Dispersion!T24,0)</f>
        <v>0</v>
      </c>
      <c r="BG65" s="23">
        <f>IF(AND(ISNUMBER(Emissions!AM65),ISNUMBER(Dispersion!T25)),Emissions!AM65*2000*453.59/8760/3600*Dispersion!T25,0)</f>
        <v>0</v>
      </c>
      <c r="BH65" s="23">
        <f>IF(AND(ISNUMBER(Emissions!AN65),ISNUMBER(Dispersion!U23)),Emissions!AN65*453.59/3600*Dispersion!U23,0)</f>
        <v>0</v>
      </c>
      <c r="BI65" s="23">
        <f>IF(AND(ISNUMBER(Emissions!AN65),ISNUMBER(Dispersion!U24)),Emissions!AN65*453.59/3600*Dispersion!U24,0)</f>
        <v>0</v>
      </c>
      <c r="BJ65" s="23">
        <f>IF(AND(ISNUMBER(Emissions!AO65),ISNUMBER(Dispersion!U25)),Emissions!AO65*2000*453.59/8760/3600*Dispersion!U25,0)</f>
        <v>0</v>
      </c>
      <c r="BK65" s="23">
        <f>IF(AND(ISNUMBER(Emissions!AP65),ISNUMBER(Dispersion!V23)),Emissions!AP65*453.59/3600*Dispersion!V23,0)</f>
        <v>0</v>
      </c>
      <c r="BL65" s="23">
        <f>IF(AND(ISNUMBER(Emissions!AP65),ISNUMBER(Dispersion!V24)),Emissions!AP65*453.59/3600*Dispersion!V24,0)</f>
        <v>0</v>
      </c>
      <c r="BM65" s="23">
        <f>IF(AND(ISNUMBER(Emissions!AQ65),ISNUMBER(Dispersion!V25)),Emissions!AQ65*2000*453.59/8760/3600*Dispersion!V25,0)</f>
        <v>0</v>
      </c>
      <c r="BN65" s="23">
        <f>IF(AND(ISNUMBER(Emissions!AR65),ISNUMBER(Dispersion!W23)),Emissions!AR65*453.59/3600*Dispersion!W23,0)</f>
        <v>0</v>
      </c>
      <c r="BO65" s="23">
        <f>IF(AND(ISNUMBER(Emissions!AR65),ISNUMBER(Dispersion!W24)),Emissions!AR65*453.59/3600*Dispersion!W24,0)</f>
        <v>0</v>
      </c>
      <c r="BP65" s="23">
        <f>IF(AND(ISNUMBER(Emissions!AS65),ISNUMBER(Dispersion!W25)),Emissions!AS65*2000*453.59/8760/3600*Dispersion!W25,0)</f>
        <v>0</v>
      </c>
      <c r="BQ65" s="23">
        <f>IF(AND(ISNUMBER(Emissions!AT65),ISNUMBER(Dispersion!X23)),Emissions!AT65*453.59/3600*Dispersion!X23,0)</f>
        <v>0</v>
      </c>
      <c r="BR65" s="23">
        <f>IF(AND(ISNUMBER(Emissions!AT65),ISNUMBER(Dispersion!X24)),Emissions!AT65*453.59/3600*Dispersion!X24,0)</f>
        <v>0</v>
      </c>
      <c r="BS65" s="23">
        <f>IF(AND(ISNUMBER(Emissions!AU65),ISNUMBER(Dispersion!X25)),Emissions!AU65*2000*453.59/8760/3600*Dispersion!X25,0)</f>
        <v>0</v>
      </c>
      <c r="BT65" s="23">
        <f>IF(AND(ISNUMBER(Emissions!AV65),ISNUMBER(Dispersion!Y23)),Emissions!AV65*453.59/3600*Dispersion!Y23,0)</f>
        <v>0</v>
      </c>
      <c r="BU65" s="23">
        <f>IF(AND(ISNUMBER(Emissions!AV65),ISNUMBER(Dispersion!Y24)),Emissions!AV65*453.59/3600*Dispersion!Y24,0)</f>
        <v>0</v>
      </c>
      <c r="BV65" s="23">
        <f>IF(AND(ISNUMBER(Emissions!AW65),ISNUMBER(Dispersion!Y25)),Emissions!AW65*2000*453.59/8760/3600*Dispersion!Y25,0)</f>
        <v>0</v>
      </c>
      <c r="BW65" s="23">
        <f>IF(AND(ISNUMBER(Emissions!AX65),ISNUMBER(Dispersion!Z23)),Emissions!AX65*453.59/3600*Dispersion!Z23,0)</f>
        <v>0</v>
      </c>
      <c r="BX65" s="23">
        <f>IF(AND(ISNUMBER(Emissions!AX65),ISNUMBER(Dispersion!Z24)),Emissions!AX65*453.59/3600*Dispersion!Z24,0)</f>
        <v>0</v>
      </c>
      <c r="BY65" s="23">
        <f>IF(AND(ISNUMBER(Emissions!AY65),ISNUMBER(Dispersion!Z25)),Emissions!AY65*2000*453.59/8760/3600*Dispersion!Z25,0)</f>
        <v>0</v>
      </c>
      <c r="BZ65" s="23">
        <f>IF(AND(ISNUMBER(Emissions!AZ65),ISNUMBER(Dispersion!AA23)),Emissions!AZ65*453.59/3600*Dispersion!AA23,0)</f>
        <v>0</v>
      </c>
      <c r="CA65" s="23">
        <f>IF(AND(ISNUMBER(Emissions!AZ65),ISNUMBER(Dispersion!AA24)),Emissions!AZ65*453.59/3600*Dispersion!AA24,0)</f>
        <v>0</v>
      </c>
      <c r="CB65" s="23">
        <f>IF(AND(ISNUMBER(Emissions!BA65),ISNUMBER(Dispersion!AA25)),Emissions!BA65*2000*453.59/8760/3600*Dispersion!AA25,0)</f>
        <v>0</v>
      </c>
      <c r="CC65" s="23">
        <f>IF(AND(ISNUMBER(Emissions!BB65),ISNUMBER(Dispersion!AB23)),Emissions!BB65*453.59/3600*Dispersion!AB23,0)</f>
        <v>0</v>
      </c>
      <c r="CD65" s="23">
        <f>IF(AND(ISNUMBER(Emissions!BB65),ISNUMBER(Dispersion!AB24)),Emissions!BB65*453.59/3600*Dispersion!AB24,0)</f>
        <v>0</v>
      </c>
      <c r="CE65" s="23">
        <f>IF(AND(ISNUMBER(Emissions!BC65),ISNUMBER(Dispersion!AB25)),Emissions!BC65*2000*453.59/8760/3600*Dispersion!AB25,0)</f>
        <v>0</v>
      </c>
      <c r="CF65" s="23">
        <f>IF(AND(ISNUMBER(Emissions!BD65),ISNUMBER(Dispersion!AC23)),Emissions!BD65*453.59/3600*Dispersion!AC23,0)</f>
        <v>0</v>
      </c>
      <c r="CG65" s="23">
        <f>IF(AND(ISNUMBER(Emissions!BD65),ISNUMBER(Dispersion!AC24)),Emissions!BD65*453.59/3600*Dispersion!AC24,0)</f>
        <v>0</v>
      </c>
      <c r="CH65" s="23">
        <f>IF(AND(ISNUMBER(Emissions!BE65),ISNUMBER(Dispersion!AC25)),Emissions!BE65*2000*453.59/8760/3600*Dispersion!AC25,0)</f>
        <v>0</v>
      </c>
      <c r="CI65" s="23">
        <f>IF(AND(ISNUMBER(Emissions!BF65),ISNUMBER(Dispersion!AD23)),Emissions!BF65*453.59/3600*Dispersion!AD23,0)</f>
        <v>0</v>
      </c>
      <c r="CJ65" s="23">
        <f>IF(AND(ISNUMBER(Emissions!BF65),ISNUMBER(Dispersion!AD24)),Emissions!BF65*453.59/3600*Dispersion!AD24,0)</f>
        <v>0</v>
      </c>
      <c r="CK65" s="23">
        <f>IF(AND(ISNUMBER(Emissions!BG65),ISNUMBER(Dispersion!AD25)),Emissions!BG65*2000*453.59/8760/3600*Dispersion!AD25,0)</f>
        <v>0</v>
      </c>
      <c r="CL65" s="23">
        <f>IF(AND(ISNUMBER(Emissions!BH65),ISNUMBER(Dispersion!AE23)),Emissions!BH65*453.59/3600*Dispersion!AE23,0)</f>
        <v>0</v>
      </c>
      <c r="CM65" s="23">
        <f>IF(AND(ISNUMBER(Emissions!BH65),ISNUMBER(Dispersion!AE24)),Emissions!BH65*453.59/3600*Dispersion!AE24,0)</f>
        <v>0</v>
      </c>
      <c r="CN65" s="23">
        <f>IF(AND(ISNUMBER(Emissions!BI65),ISNUMBER(Dispersion!AE25)),Emissions!BI65*2000*453.59/8760/3600*Dispersion!AE25,0)</f>
        <v>0</v>
      </c>
      <c r="CO65" s="23">
        <f>IF(AND(ISNUMBER(Emissions!BJ65),ISNUMBER(Dispersion!AF23)),Emissions!BJ65*453.59/3600*Dispersion!AF23,0)</f>
        <v>0</v>
      </c>
      <c r="CP65" s="23">
        <f>IF(AND(ISNUMBER(Emissions!BJ65),ISNUMBER(Dispersion!AF24)),Emissions!BJ65*453.59/3600*Dispersion!AF24,0)</f>
        <v>0</v>
      </c>
      <c r="CQ65" s="23">
        <f>IF(AND(ISNUMBER(Emissions!BK65),ISNUMBER(Dispersion!AF25)),Emissions!BK65*2000*453.59/8760/3600*Dispersion!AF25,0)</f>
        <v>0</v>
      </c>
      <c r="CR65" s="23">
        <f>IF(AND(ISNUMBER(Emissions!BL65),ISNUMBER(Dispersion!AG23)),Emissions!BL65*453.59/3600*Dispersion!AG23,0)</f>
        <v>0</v>
      </c>
      <c r="CS65" s="23">
        <f>IF(AND(ISNUMBER(Emissions!BL65),ISNUMBER(Dispersion!AG24)),Emissions!BL65*453.59/3600*Dispersion!AG24,0)</f>
        <v>0</v>
      </c>
      <c r="CT65" s="23">
        <f>IF(AND(ISNUMBER(Emissions!BM65),ISNUMBER(Dispersion!AG25)),Emissions!BM65*2000*453.59/8760/3600*Dispersion!AG25,0)</f>
        <v>0</v>
      </c>
      <c r="CU65" s="23">
        <f>IF(AND(ISNUMBER(Emissions!BN65),ISNUMBER(Dispersion!AH23)),Emissions!BN65*453.59/3600*Dispersion!AH23,0)</f>
        <v>0</v>
      </c>
      <c r="CV65" s="23">
        <f>IF(AND(ISNUMBER(Emissions!BN65),ISNUMBER(Dispersion!AH24)),Emissions!BN65*453.59/3600*Dispersion!AH24,0)</f>
        <v>0</v>
      </c>
      <c r="CW65" s="23">
        <f>IF(AND(ISNUMBER(Emissions!BO65),ISNUMBER(Dispersion!AH25)),Emissions!BO65*2000*453.59/8760/3600*Dispersion!AH25,0)</f>
        <v>0</v>
      </c>
      <c r="CX65" s="23">
        <f>IF(AND(ISNUMBER(Emissions!BP65),ISNUMBER(Dispersion!AI23)),Emissions!BP65*453.59/3600*Dispersion!AI23,0)</f>
        <v>0</v>
      </c>
      <c r="CY65" s="23">
        <f>IF(AND(ISNUMBER(Emissions!BP65),ISNUMBER(Dispersion!AI24)),Emissions!BP65*453.59/3600*Dispersion!AI24,0)</f>
        <v>0</v>
      </c>
      <c r="CZ65" s="23">
        <f>IF(AND(ISNUMBER(Emissions!BQ65),ISNUMBER(Dispersion!AI25)),Emissions!BQ65*2000*453.59/8760/3600*Dispersion!AI25,0)</f>
        <v>0</v>
      </c>
      <c r="DA65" s="23">
        <f>IF(AND(ISNUMBER(Emissions!BR65),ISNUMBER(Dispersion!AJ23)),Emissions!BR65*453.59/3600*Dispersion!AJ23,0)</f>
        <v>0</v>
      </c>
      <c r="DB65" s="23">
        <f>IF(AND(ISNUMBER(Emissions!BR65),ISNUMBER(Dispersion!AJ24)),Emissions!BR65*453.59/3600*Dispersion!AJ24,0)</f>
        <v>0</v>
      </c>
      <c r="DC65" s="23">
        <f>IF(AND(ISNUMBER(Emissions!BS65),ISNUMBER(Dispersion!AJ25)),Emissions!BS65*2000*453.59/8760/3600*Dispersion!AJ25,0)</f>
        <v>0</v>
      </c>
      <c r="DD65" s="23">
        <f>IF(AND(ISNUMBER(Emissions!BT65),ISNUMBER(Dispersion!AK23)),Emissions!BT65*453.59/3600*Dispersion!AK23,0)</f>
        <v>0</v>
      </c>
      <c r="DE65" s="23">
        <f>IF(AND(ISNUMBER(Emissions!BT65),ISNUMBER(Dispersion!AK24)),Emissions!BT65*453.59/3600*Dispersion!AK24,0)</f>
        <v>0</v>
      </c>
      <c r="DF65" s="23">
        <f>IF(AND(ISNUMBER(Emissions!BU65),ISNUMBER(Dispersion!AK25)),Emissions!BU65*2000*453.59/8760/3600*Dispersion!AK25,0)</f>
        <v>0</v>
      </c>
      <c r="DG65" s="23">
        <f>IF(AND(ISNUMBER(Emissions!BV65),ISNUMBER(Dispersion!AL23)),Emissions!BV65*453.59/3600*Dispersion!AL23,0)</f>
        <v>0</v>
      </c>
      <c r="DH65" s="23">
        <f>IF(AND(ISNUMBER(Emissions!BV65),ISNUMBER(Dispersion!AL24)),Emissions!BV65*453.59/3600*Dispersion!AL24,0)</f>
        <v>0</v>
      </c>
      <c r="DI65" s="23">
        <f>IF(AND(ISNUMBER(Emissions!BW65),ISNUMBER(Dispersion!AL25)),Emissions!BW65*2000*453.59/8760/3600*Dispersion!AL25,0)</f>
        <v>0</v>
      </c>
      <c r="DJ65" s="23">
        <f>IF(AND(ISNUMBER(Emissions!BX65),ISNUMBER(Dispersion!AM23)),Emissions!BX65*453.59/3600*Dispersion!AM23,0)</f>
        <v>0</v>
      </c>
      <c r="DK65" s="23">
        <f>IF(AND(ISNUMBER(Emissions!BX65),ISNUMBER(Dispersion!AM24)),Emissions!BX65*453.59/3600*Dispersion!AM24,0)</f>
        <v>0</v>
      </c>
      <c r="DL65" s="23">
        <f>IF(AND(ISNUMBER(Emissions!BY65),ISNUMBER(Dispersion!AM25)),Emissions!BY65*2000*453.59/8760/3600*Dispersion!AM25,0)</f>
        <v>0</v>
      </c>
      <c r="DM65" s="23">
        <f>IF(AND(ISNUMBER(Emissions!BZ65),ISNUMBER(Dispersion!AN23)),Emissions!BZ65*453.59/3600*Dispersion!AN23,0)</f>
        <v>0</v>
      </c>
      <c r="DN65" s="23">
        <f>IF(AND(ISNUMBER(Emissions!BZ65),ISNUMBER(Dispersion!AN24)),Emissions!BZ65*453.59/3600*Dispersion!AN24,0)</f>
        <v>0</v>
      </c>
      <c r="DO65" s="23">
        <f>IF(AND(ISNUMBER(Emissions!CA65),ISNUMBER(Dispersion!AN25)),Emissions!CA65*2000*453.59/8760/3600*Dispersion!AN25,0)</f>
        <v>0</v>
      </c>
      <c r="DP65" s="23">
        <f>IF(AND(ISNUMBER(Emissions!CB65),ISNUMBER(Dispersion!AO23)),Emissions!CB65*453.59/3600*Dispersion!AO23,0)</f>
        <v>0</v>
      </c>
      <c r="DQ65" s="23">
        <f>IF(AND(ISNUMBER(Emissions!CB65),ISNUMBER(Dispersion!AO24)),Emissions!CB65*453.59/3600*Dispersion!AO24,0)</f>
        <v>0</v>
      </c>
      <c r="DR65" s="23">
        <f>IF(AND(ISNUMBER(Emissions!CC65),ISNUMBER(Dispersion!AO25)),Emissions!CC65*2000*453.59/8760/3600*Dispersion!AO25,0)</f>
        <v>0</v>
      </c>
      <c r="DS65" s="23">
        <f>IF(AND(ISNUMBER(Emissions!CD65),ISNUMBER(Dispersion!AP23)),Emissions!CD65*453.59/3600*Dispersion!AP23,0)</f>
        <v>0</v>
      </c>
      <c r="DT65" s="23">
        <f>IF(AND(ISNUMBER(Emissions!CD65),ISNUMBER(Dispersion!AP24)),Emissions!CD65*453.59/3600*Dispersion!AP24,0)</f>
        <v>0</v>
      </c>
      <c r="DU65" s="23">
        <f>IF(AND(ISNUMBER(Emissions!CE65),ISNUMBER(Dispersion!AP25)),Emissions!CE65*2000*453.59/8760/3600*Dispersion!AP25,0)</f>
        <v>0</v>
      </c>
      <c r="DV65" s="23">
        <f>IF(AND(ISNUMBER(Emissions!CF65),ISNUMBER(Dispersion!AQ23)),Emissions!CF65*453.59/3600*Dispersion!AQ23,0)</f>
        <v>0</v>
      </c>
      <c r="DW65" s="23">
        <f>IF(AND(ISNUMBER(Emissions!CF65),ISNUMBER(Dispersion!AQ24)),Emissions!CF65*453.59/3600*Dispersion!AQ24,0)</f>
        <v>0</v>
      </c>
      <c r="DX65" s="23">
        <f>IF(AND(ISNUMBER(Emissions!CG65),ISNUMBER(Dispersion!AQ25)),Emissions!CG65*2000*453.59/8760/3600*Dispersion!AQ25,0)</f>
        <v>0</v>
      </c>
      <c r="DY65" s="23">
        <f>IF(AND(ISNUMBER(Emissions!CH65),ISNUMBER(Dispersion!AR23)),Emissions!CH65*453.59/3600*Dispersion!AR23,0)</f>
        <v>0</v>
      </c>
      <c r="DZ65" s="23">
        <f>IF(AND(ISNUMBER(Emissions!CH65),ISNUMBER(Dispersion!AR24)),Emissions!CH65*453.59/3600*Dispersion!AR24,0)</f>
        <v>0</v>
      </c>
      <c r="EA65" s="23">
        <f>IF(AND(ISNUMBER(Emissions!CI65),ISNUMBER(Dispersion!AR25)),Emissions!CI65*2000*453.59/8760/3600*Dispersion!AR25,0)</f>
        <v>0</v>
      </c>
      <c r="EB65" s="23">
        <f>IF(AND(ISNUMBER(Emissions!CJ65),ISNUMBER(Dispersion!AS23)),Emissions!CJ65*453.59/3600*Dispersion!AS23,0)</f>
        <v>0</v>
      </c>
      <c r="EC65" s="23">
        <f>IF(AND(ISNUMBER(Emissions!CJ65),ISNUMBER(Dispersion!AS24)),Emissions!CJ65*453.59/3600*Dispersion!AS24,0)</f>
        <v>0</v>
      </c>
      <c r="ED65" s="23">
        <f>IF(AND(ISNUMBER(Emissions!CK65),ISNUMBER(Dispersion!AS25)),Emissions!CK65*2000*453.59/8760/3600*Dispersion!AS25,0)</f>
        <v>0</v>
      </c>
      <c r="EE65" s="23">
        <f>IF(AND(ISNUMBER(Emissions!CL65),ISNUMBER(Dispersion!AT23)),Emissions!CL65*453.59/3600*Dispersion!AT23,0)</f>
        <v>0</v>
      </c>
      <c r="EF65" s="23">
        <f>IF(AND(ISNUMBER(Emissions!CL65),ISNUMBER(Dispersion!AT24)),Emissions!CL65*453.59/3600*Dispersion!AT24,0)</f>
        <v>0</v>
      </c>
      <c r="EG65" s="23">
        <f>IF(AND(ISNUMBER(Emissions!CM65),ISNUMBER(Dispersion!AT25)),Emissions!CM65*2000*453.59/8760/3600*Dispersion!AT25,0)</f>
        <v>0</v>
      </c>
      <c r="EH65" s="23">
        <f>IF(AND(ISNUMBER(Emissions!CN65),ISNUMBER(Dispersion!AU23)),Emissions!CN65*453.59/3600*Dispersion!AU23,0)</f>
        <v>0</v>
      </c>
      <c r="EI65" s="23">
        <f>IF(AND(ISNUMBER(Emissions!CN65),ISNUMBER(Dispersion!AU24)),Emissions!CN65*453.59/3600*Dispersion!AU24,0)</f>
        <v>0</v>
      </c>
      <c r="EJ65" s="23">
        <f>IF(AND(ISNUMBER(Emissions!CO65),ISNUMBER(Dispersion!AU25)),Emissions!CO65*2000*453.59/8760/3600*Dispersion!AU25,0)</f>
        <v>0</v>
      </c>
      <c r="EK65" s="23">
        <f>IF(AND(ISNUMBER(Emissions!CP65),ISNUMBER(Dispersion!AV23)),Emissions!CP65*453.59/3600*Dispersion!AV23,0)</f>
        <v>0</v>
      </c>
      <c r="EL65" s="23">
        <f>IF(AND(ISNUMBER(Emissions!CP65),ISNUMBER(Dispersion!AV24)),Emissions!CP65*453.59/3600*Dispersion!AV24,0)</f>
        <v>0</v>
      </c>
      <c r="EM65" s="23">
        <f>IF(AND(ISNUMBER(Emissions!CQ65),ISNUMBER(Dispersion!AV25)),Emissions!CQ65*2000*453.59/8760/3600*Dispersion!AV25,0)</f>
        <v>0</v>
      </c>
      <c r="EN65" s="23">
        <f>IF(AND(ISNUMBER(Emissions!CR65),ISNUMBER(Dispersion!AW23)),Emissions!CR65*453.59/3600*Dispersion!AW23,0)</f>
        <v>0</v>
      </c>
      <c r="EO65" s="23">
        <f>IF(AND(ISNUMBER(Emissions!CR65),ISNUMBER(Dispersion!AW24)),Emissions!CR65*453.59/3600*Dispersion!AW24,0)</f>
        <v>0</v>
      </c>
      <c r="EP65" s="23">
        <f>IF(AND(ISNUMBER(Emissions!CS65),ISNUMBER(Dispersion!AW25)),Emissions!CS65*2000*453.59/8760/3600*Dispersion!AW25,0)</f>
        <v>0</v>
      </c>
      <c r="EQ65" s="23">
        <f>IF(AND(ISNUMBER(Emissions!CT65),ISNUMBER(Dispersion!AX23)),Emissions!CT65*453.59/3600*Dispersion!AX23,0)</f>
        <v>0</v>
      </c>
      <c r="ER65" s="23">
        <f>IF(AND(ISNUMBER(Emissions!CT65),ISNUMBER(Dispersion!AX24)),Emissions!CT65*453.59/3600*Dispersion!AX24,0)</f>
        <v>0</v>
      </c>
      <c r="ES65" s="23">
        <f>IF(AND(ISNUMBER(Emissions!CU65),ISNUMBER(Dispersion!AX25)),Emissions!CU65*2000*453.59/8760/3600*Dispersion!AX25,0)</f>
        <v>0</v>
      </c>
      <c r="ET65" s="23">
        <f>IF(AND(ISNUMBER(Emissions!CV65),ISNUMBER(Dispersion!AY23)),Emissions!CV65*453.59/3600*Dispersion!AY23,0)</f>
        <v>0</v>
      </c>
      <c r="EU65" s="23">
        <f>IF(AND(ISNUMBER(Emissions!CV65),ISNUMBER(Dispersion!AY24)),Emissions!CV65*453.59/3600*Dispersion!AY24,0)</f>
        <v>0</v>
      </c>
      <c r="EV65" s="23">
        <f>IF(AND(ISNUMBER(Emissions!CW65),ISNUMBER(Dispersion!AY25)),Emissions!CW65*2000*453.59/8760/3600*Dispersion!AY25,0)</f>
        <v>0</v>
      </c>
      <c r="EW65" s="23">
        <f>IF(AND(ISNUMBER(Emissions!CX65),ISNUMBER(Dispersion!AZ23)),Emissions!CX65*453.59/3600*Dispersion!AZ23,0)</f>
        <v>0</v>
      </c>
      <c r="EX65" s="23">
        <f>IF(AND(ISNUMBER(Emissions!CX65),ISNUMBER(Dispersion!AZ24)),Emissions!CX65*453.59/3600*Dispersion!AZ24,0)</f>
        <v>0</v>
      </c>
      <c r="EY65" s="36">
        <f>IF(AND(ISNUMBER(Emissions!CY65),ISNUMBER(Dispersion!AZ25)),Emissions!CY65*2000*453.59/8760/3600*Dispersion!AZ25,0)</f>
        <v>0</v>
      </c>
    </row>
    <row r="66" spans="1:155" x14ac:dyDescent="0.2">
      <c r="A66" s="14" t="s">
        <v>179</v>
      </c>
      <c r="B66" s="14" t="s">
        <v>460</v>
      </c>
      <c r="C66" s="33">
        <f t="shared" si="0"/>
        <v>0</v>
      </c>
      <c r="D66" s="23">
        <f t="shared" si="1"/>
        <v>0</v>
      </c>
      <c r="E66" s="36">
        <f t="shared" si="2"/>
        <v>0</v>
      </c>
      <c r="F66" s="34">
        <f>IF(AND(ISNUMBER(Emissions!D66),ISNUMBER(Dispersion!C23)),Emissions!D66*453.59/3600*Dispersion!C23,0)</f>
        <v>0</v>
      </c>
      <c r="G66" s="23">
        <f>IF(AND(ISNUMBER(Emissions!D66),ISNUMBER(Dispersion!C24)),Emissions!D66*453.59/3600*Dispersion!C24,0)</f>
        <v>0</v>
      </c>
      <c r="H66" s="23">
        <f>IF(AND(ISNUMBER(Emissions!E66),ISNUMBER(Dispersion!C25)),Emissions!E66*2000*453.59/8760/3600*Dispersion!C25,0)</f>
        <v>0</v>
      </c>
      <c r="I66" s="23">
        <f>IF(AND(ISNUMBER(Emissions!F66),ISNUMBER(Dispersion!D23)),Emissions!F66*453.59/3600*Dispersion!D23,0)</f>
        <v>0</v>
      </c>
      <c r="J66" s="23">
        <f>IF(AND(ISNUMBER(Emissions!F66),ISNUMBER(Dispersion!D24)),Emissions!F66*453.59/3600*Dispersion!D24,0)</f>
        <v>0</v>
      </c>
      <c r="K66" s="23">
        <f>IF(AND(ISNUMBER(Emissions!G66),ISNUMBER(Dispersion!D25)),Emissions!G66*2000*453.59/8760/3600*Dispersion!D25,0)</f>
        <v>0</v>
      </c>
      <c r="L66" s="23">
        <f>IF(AND(ISNUMBER(Emissions!H66),ISNUMBER(Dispersion!E23)),Emissions!H66*453.59/3600*Dispersion!E23,0)</f>
        <v>0</v>
      </c>
      <c r="M66" s="23">
        <f>IF(AND(ISNUMBER(Emissions!H66),ISNUMBER(Dispersion!E24)),Emissions!H66*453.59/3600*Dispersion!E24,0)</f>
        <v>0</v>
      </c>
      <c r="N66" s="23">
        <f>IF(AND(ISNUMBER(Emissions!I66),ISNUMBER(Dispersion!E25)),Emissions!I66*2000*453.59/8760/3600*Dispersion!E25,0)</f>
        <v>0</v>
      </c>
      <c r="O66" s="23">
        <f>IF(AND(ISNUMBER(Emissions!J66),ISNUMBER(Dispersion!F23)),Emissions!J66*453.59/3600*Dispersion!F23,0)</f>
        <v>0</v>
      </c>
      <c r="P66" s="23">
        <f>IF(AND(ISNUMBER(Emissions!J66),ISNUMBER(Dispersion!F24)),Emissions!J66*453.59/3600*Dispersion!F24,0)</f>
        <v>0</v>
      </c>
      <c r="Q66" s="23">
        <f>IF(AND(ISNUMBER(Emissions!K66),ISNUMBER(Dispersion!F25)),Emissions!K66*2000*453.59/8760/3600*Dispersion!F25,0)</f>
        <v>0</v>
      </c>
      <c r="R66" s="23">
        <f>IF(AND(ISNUMBER(Emissions!L66),ISNUMBER(Dispersion!G23)),Emissions!L66*453.59/3600*Dispersion!G23,0)</f>
        <v>0</v>
      </c>
      <c r="S66" s="23">
        <f>IF(AND(ISNUMBER(Emissions!L66),ISNUMBER(Dispersion!G24)),Emissions!L66*453.59/3600*Dispersion!G24,0)</f>
        <v>0</v>
      </c>
      <c r="T66" s="23">
        <f>IF(AND(ISNUMBER(Emissions!M66),ISNUMBER(Dispersion!G25)),Emissions!M66*2000*453.59/8760/3600*Dispersion!G25,0)</f>
        <v>0</v>
      </c>
      <c r="U66" s="23">
        <f>IF(AND(ISNUMBER(Emissions!N66),ISNUMBER(Dispersion!H23)),Emissions!N66*453.59/3600*Dispersion!H23,0)</f>
        <v>0</v>
      </c>
      <c r="V66" s="23">
        <f>IF(AND(ISNUMBER(Emissions!N66),ISNUMBER(Dispersion!H24)),Emissions!N66*453.59/3600*Dispersion!H24,0)</f>
        <v>0</v>
      </c>
      <c r="W66" s="23">
        <f>IF(AND(ISNUMBER(Emissions!O66),ISNUMBER(Dispersion!H25)),Emissions!O66*2000*453.59/8760/3600*Dispersion!H25,0)</f>
        <v>0</v>
      </c>
      <c r="X66" s="23">
        <f>IF(AND(ISNUMBER(Emissions!P66),ISNUMBER(Dispersion!I23)),Emissions!P66*453.59/3600*Dispersion!I23,0)</f>
        <v>0</v>
      </c>
      <c r="Y66" s="23">
        <f>IF(AND(ISNUMBER(Emissions!P66),ISNUMBER(Dispersion!I24)),Emissions!P66*453.59/3600*Dispersion!I24,0)</f>
        <v>0</v>
      </c>
      <c r="Z66" s="23">
        <f>IF(AND(ISNUMBER(Emissions!Q66),ISNUMBER(Dispersion!I25)),Emissions!Q66*2000*453.59/8760/3600*Dispersion!I25,0)</f>
        <v>0</v>
      </c>
      <c r="AA66" s="23">
        <f>IF(AND(ISNUMBER(Emissions!R66),ISNUMBER(Dispersion!J23)),Emissions!R66*453.59/3600*Dispersion!J23,0)</f>
        <v>0</v>
      </c>
      <c r="AB66" s="23">
        <f>IF(AND(ISNUMBER(Emissions!R66),ISNUMBER(Dispersion!J24)),Emissions!R66*453.59/3600*Dispersion!J24,0)</f>
        <v>0</v>
      </c>
      <c r="AC66" s="23">
        <f>IF(AND(ISNUMBER(Emissions!S66),ISNUMBER(Dispersion!J25)),Emissions!S66*2000*453.59/8760/3600*Dispersion!J25,0)</f>
        <v>0</v>
      </c>
      <c r="AD66" s="23">
        <f>IF(AND(ISNUMBER(Emissions!T66),ISNUMBER(Dispersion!K23)),Emissions!T66*453.59/3600*Dispersion!K23,0)</f>
        <v>0</v>
      </c>
      <c r="AE66" s="23">
        <f>IF(AND(ISNUMBER(Emissions!T66),ISNUMBER(Dispersion!K24)),Emissions!T66*453.59/3600*Dispersion!K24,0)</f>
        <v>0</v>
      </c>
      <c r="AF66" s="23">
        <f>IF(AND(ISNUMBER(Emissions!U66),ISNUMBER(Dispersion!K25)),Emissions!U66*2000*453.59/8760/3600*Dispersion!K25,0)</f>
        <v>0</v>
      </c>
      <c r="AG66" s="23">
        <f>IF(AND(ISNUMBER(Emissions!V66),ISNUMBER(Dispersion!L23)),Emissions!V66*453.59/3600*Dispersion!L23,0)</f>
        <v>0</v>
      </c>
      <c r="AH66" s="23">
        <f>IF(AND(ISNUMBER(Emissions!V66),ISNUMBER(Dispersion!L24)),Emissions!V66*453.59/3600*Dispersion!L24,0)</f>
        <v>0</v>
      </c>
      <c r="AI66" s="23">
        <f>IF(AND(ISNUMBER(Emissions!W66),ISNUMBER(Dispersion!L25)),Emissions!W66*2000*453.59/8760/3600*Dispersion!L25,0)</f>
        <v>0</v>
      </c>
      <c r="AJ66" s="23">
        <f>IF(AND(ISNUMBER(Emissions!X66),ISNUMBER(Dispersion!M23)),Emissions!X66*453.59/3600*Dispersion!M23,0)</f>
        <v>0</v>
      </c>
      <c r="AK66" s="23">
        <f>IF(AND(ISNUMBER(Emissions!X66),ISNUMBER(Dispersion!M24)),Emissions!X66*453.59/3600*Dispersion!M24,0)</f>
        <v>0</v>
      </c>
      <c r="AL66" s="23">
        <f>IF(AND(ISNUMBER(Emissions!Y66),ISNUMBER(Dispersion!M25)),Emissions!Y66*2000*453.59/8760/3600*Dispersion!M25,0)</f>
        <v>0</v>
      </c>
      <c r="AM66" s="23">
        <f>IF(AND(ISNUMBER(Emissions!Z66),ISNUMBER(Dispersion!N23)),Emissions!Z66*453.59/3600*Dispersion!N23,0)</f>
        <v>0</v>
      </c>
      <c r="AN66" s="23">
        <f>IF(AND(ISNUMBER(Emissions!Z66),ISNUMBER(Dispersion!N24)),Emissions!Z66*453.59/3600*Dispersion!N24,0)</f>
        <v>0</v>
      </c>
      <c r="AO66" s="23">
        <f>IF(AND(ISNUMBER(Emissions!AA66),ISNUMBER(Dispersion!N25)),Emissions!AA66*2000*453.59/8760/3600*Dispersion!N25,0)</f>
        <v>0</v>
      </c>
      <c r="AP66" s="23">
        <f>IF(AND(ISNUMBER(Emissions!AB66),ISNUMBER(Dispersion!O23)),Emissions!AB66*453.59/3600*Dispersion!O23,0)</f>
        <v>0</v>
      </c>
      <c r="AQ66" s="23">
        <f>IF(AND(ISNUMBER(Emissions!AB66),ISNUMBER(Dispersion!O24)),Emissions!AB66*453.59/3600*Dispersion!O24,0)</f>
        <v>0</v>
      </c>
      <c r="AR66" s="23">
        <f>IF(AND(ISNUMBER(Emissions!AC66),ISNUMBER(Dispersion!O25)),Emissions!AC66*2000*453.59/8760/3600*Dispersion!O25,0)</f>
        <v>0</v>
      </c>
      <c r="AS66" s="23">
        <f>IF(AND(ISNUMBER(Emissions!AD66),ISNUMBER(Dispersion!P23)),Emissions!AD66*453.59/3600*Dispersion!P23,0)</f>
        <v>0</v>
      </c>
      <c r="AT66" s="23">
        <f>IF(AND(ISNUMBER(Emissions!AD66),ISNUMBER(Dispersion!P24)),Emissions!AD66*453.59/3600*Dispersion!P24,0)</f>
        <v>0</v>
      </c>
      <c r="AU66" s="23">
        <f>IF(AND(ISNUMBER(Emissions!AE66),ISNUMBER(Dispersion!P25)),Emissions!AE66*2000*453.59/8760/3600*Dispersion!P25,0)</f>
        <v>0</v>
      </c>
      <c r="AV66" s="23">
        <f>IF(AND(ISNUMBER(Emissions!AF66),ISNUMBER(Dispersion!Q23)),Emissions!AF66*453.59/3600*Dispersion!Q23,0)</f>
        <v>0</v>
      </c>
      <c r="AW66" s="23">
        <f>IF(AND(ISNUMBER(Emissions!AF66),ISNUMBER(Dispersion!Q24)),Emissions!AF66*453.59/3600*Dispersion!Q24,0)</f>
        <v>0</v>
      </c>
      <c r="AX66" s="23">
        <f>IF(AND(ISNUMBER(Emissions!AG66),ISNUMBER(Dispersion!Q25)),Emissions!AG66*2000*453.59/8760/3600*Dispersion!Q25,0)</f>
        <v>0</v>
      </c>
      <c r="AY66" s="23">
        <f>IF(AND(ISNUMBER(Emissions!AH66),ISNUMBER(Dispersion!R23)),Emissions!AH66*453.59/3600*Dispersion!R23,0)</f>
        <v>0</v>
      </c>
      <c r="AZ66" s="23">
        <f>IF(AND(ISNUMBER(Emissions!AH66),ISNUMBER(Dispersion!R24)),Emissions!AH66*453.59/3600*Dispersion!R24,0)</f>
        <v>0</v>
      </c>
      <c r="BA66" s="23">
        <f>IF(AND(ISNUMBER(Emissions!AI66),ISNUMBER(Dispersion!R25)),Emissions!AI66*2000*453.59/8760/3600*Dispersion!R25,0)</f>
        <v>0</v>
      </c>
      <c r="BB66" s="23">
        <f>IF(AND(ISNUMBER(Emissions!AJ66),ISNUMBER(Dispersion!S23)),Emissions!AJ66*453.59/3600*Dispersion!S23,0)</f>
        <v>0</v>
      </c>
      <c r="BC66" s="23">
        <f>IF(AND(ISNUMBER(Emissions!AJ66),ISNUMBER(Dispersion!S24)),Emissions!AJ66*453.59/3600*Dispersion!S24,0)</f>
        <v>0</v>
      </c>
      <c r="BD66" s="23">
        <f>IF(AND(ISNUMBER(Emissions!AK66),ISNUMBER(Dispersion!S25)),Emissions!AK66*2000*453.59/8760/3600*Dispersion!S25,0)</f>
        <v>0</v>
      </c>
      <c r="BE66" s="23">
        <f>IF(AND(ISNUMBER(Emissions!AL66),ISNUMBER(Dispersion!T23)),Emissions!AL66*453.59/3600*Dispersion!T23,0)</f>
        <v>0</v>
      </c>
      <c r="BF66" s="23">
        <f>IF(AND(ISNUMBER(Emissions!AL66),ISNUMBER(Dispersion!T24)),Emissions!AL66*453.59/3600*Dispersion!T24,0)</f>
        <v>0</v>
      </c>
      <c r="BG66" s="23">
        <f>IF(AND(ISNUMBER(Emissions!AM66),ISNUMBER(Dispersion!T25)),Emissions!AM66*2000*453.59/8760/3600*Dispersion!T25,0)</f>
        <v>0</v>
      </c>
      <c r="BH66" s="23">
        <f>IF(AND(ISNUMBER(Emissions!AN66),ISNUMBER(Dispersion!U23)),Emissions!AN66*453.59/3600*Dispersion!U23,0)</f>
        <v>0</v>
      </c>
      <c r="BI66" s="23">
        <f>IF(AND(ISNUMBER(Emissions!AN66),ISNUMBER(Dispersion!U24)),Emissions!AN66*453.59/3600*Dispersion!U24,0)</f>
        <v>0</v>
      </c>
      <c r="BJ66" s="23">
        <f>IF(AND(ISNUMBER(Emissions!AO66),ISNUMBER(Dispersion!U25)),Emissions!AO66*2000*453.59/8760/3600*Dispersion!U25,0)</f>
        <v>0</v>
      </c>
      <c r="BK66" s="23">
        <f>IF(AND(ISNUMBER(Emissions!AP66),ISNUMBER(Dispersion!V23)),Emissions!AP66*453.59/3600*Dispersion!V23,0)</f>
        <v>0</v>
      </c>
      <c r="BL66" s="23">
        <f>IF(AND(ISNUMBER(Emissions!AP66),ISNUMBER(Dispersion!V24)),Emissions!AP66*453.59/3600*Dispersion!V24,0)</f>
        <v>0</v>
      </c>
      <c r="BM66" s="23">
        <f>IF(AND(ISNUMBER(Emissions!AQ66),ISNUMBER(Dispersion!V25)),Emissions!AQ66*2000*453.59/8760/3600*Dispersion!V25,0)</f>
        <v>0</v>
      </c>
      <c r="BN66" s="23">
        <f>IF(AND(ISNUMBER(Emissions!AR66),ISNUMBER(Dispersion!W23)),Emissions!AR66*453.59/3600*Dispersion!W23,0)</f>
        <v>0</v>
      </c>
      <c r="BO66" s="23">
        <f>IF(AND(ISNUMBER(Emissions!AR66),ISNUMBER(Dispersion!W24)),Emissions!AR66*453.59/3600*Dispersion!W24,0)</f>
        <v>0</v>
      </c>
      <c r="BP66" s="23">
        <f>IF(AND(ISNUMBER(Emissions!AS66),ISNUMBER(Dispersion!W25)),Emissions!AS66*2000*453.59/8760/3600*Dispersion!W25,0)</f>
        <v>0</v>
      </c>
      <c r="BQ66" s="23">
        <f>IF(AND(ISNUMBER(Emissions!AT66),ISNUMBER(Dispersion!X23)),Emissions!AT66*453.59/3600*Dispersion!X23,0)</f>
        <v>0</v>
      </c>
      <c r="BR66" s="23">
        <f>IF(AND(ISNUMBER(Emissions!AT66),ISNUMBER(Dispersion!X24)),Emissions!AT66*453.59/3600*Dispersion!X24,0)</f>
        <v>0</v>
      </c>
      <c r="BS66" s="23">
        <f>IF(AND(ISNUMBER(Emissions!AU66),ISNUMBER(Dispersion!X25)),Emissions!AU66*2000*453.59/8760/3600*Dispersion!X25,0)</f>
        <v>0</v>
      </c>
      <c r="BT66" s="23">
        <f>IF(AND(ISNUMBER(Emissions!AV66),ISNUMBER(Dispersion!Y23)),Emissions!AV66*453.59/3600*Dispersion!Y23,0)</f>
        <v>0</v>
      </c>
      <c r="BU66" s="23">
        <f>IF(AND(ISNUMBER(Emissions!AV66),ISNUMBER(Dispersion!Y24)),Emissions!AV66*453.59/3600*Dispersion!Y24,0)</f>
        <v>0</v>
      </c>
      <c r="BV66" s="23">
        <f>IF(AND(ISNUMBER(Emissions!AW66),ISNUMBER(Dispersion!Y25)),Emissions!AW66*2000*453.59/8760/3600*Dispersion!Y25,0)</f>
        <v>0</v>
      </c>
      <c r="BW66" s="23">
        <f>IF(AND(ISNUMBER(Emissions!AX66),ISNUMBER(Dispersion!Z23)),Emissions!AX66*453.59/3600*Dispersion!Z23,0)</f>
        <v>0</v>
      </c>
      <c r="BX66" s="23">
        <f>IF(AND(ISNUMBER(Emissions!AX66),ISNUMBER(Dispersion!Z24)),Emissions!AX66*453.59/3600*Dispersion!Z24,0)</f>
        <v>0</v>
      </c>
      <c r="BY66" s="23">
        <f>IF(AND(ISNUMBER(Emissions!AY66),ISNUMBER(Dispersion!Z25)),Emissions!AY66*2000*453.59/8760/3600*Dispersion!Z25,0)</f>
        <v>0</v>
      </c>
      <c r="BZ66" s="23">
        <f>IF(AND(ISNUMBER(Emissions!AZ66),ISNUMBER(Dispersion!AA23)),Emissions!AZ66*453.59/3600*Dispersion!AA23,0)</f>
        <v>0</v>
      </c>
      <c r="CA66" s="23">
        <f>IF(AND(ISNUMBER(Emissions!AZ66),ISNUMBER(Dispersion!AA24)),Emissions!AZ66*453.59/3600*Dispersion!AA24,0)</f>
        <v>0</v>
      </c>
      <c r="CB66" s="23">
        <f>IF(AND(ISNUMBER(Emissions!BA66),ISNUMBER(Dispersion!AA25)),Emissions!BA66*2000*453.59/8760/3600*Dispersion!AA25,0)</f>
        <v>0</v>
      </c>
      <c r="CC66" s="23">
        <f>IF(AND(ISNUMBER(Emissions!BB66),ISNUMBER(Dispersion!AB23)),Emissions!BB66*453.59/3600*Dispersion!AB23,0)</f>
        <v>0</v>
      </c>
      <c r="CD66" s="23">
        <f>IF(AND(ISNUMBER(Emissions!BB66),ISNUMBER(Dispersion!AB24)),Emissions!BB66*453.59/3600*Dispersion!AB24,0)</f>
        <v>0</v>
      </c>
      <c r="CE66" s="23">
        <f>IF(AND(ISNUMBER(Emissions!BC66),ISNUMBER(Dispersion!AB25)),Emissions!BC66*2000*453.59/8760/3600*Dispersion!AB25,0)</f>
        <v>0</v>
      </c>
      <c r="CF66" s="23">
        <f>IF(AND(ISNUMBER(Emissions!BD66),ISNUMBER(Dispersion!AC23)),Emissions!BD66*453.59/3600*Dispersion!AC23,0)</f>
        <v>0</v>
      </c>
      <c r="CG66" s="23">
        <f>IF(AND(ISNUMBER(Emissions!BD66),ISNUMBER(Dispersion!AC24)),Emissions!BD66*453.59/3600*Dispersion!AC24,0)</f>
        <v>0</v>
      </c>
      <c r="CH66" s="23">
        <f>IF(AND(ISNUMBER(Emissions!BE66),ISNUMBER(Dispersion!AC25)),Emissions!BE66*2000*453.59/8760/3600*Dispersion!AC25,0)</f>
        <v>0</v>
      </c>
      <c r="CI66" s="23">
        <f>IF(AND(ISNUMBER(Emissions!BF66),ISNUMBER(Dispersion!AD23)),Emissions!BF66*453.59/3600*Dispersion!AD23,0)</f>
        <v>0</v>
      </c>
      <c r="CJ66" s="23">
        <f>IF(AND(ISNUMBER(Emissions!BF66),ISNUMBER(Dispersion!AD24)),Emissions!BF66*453.59/3600*Dispersion!AD24,0)</f>
        <v>0</v>
      </c>
      <c r="CK66" s="23">
        <f>IF(AND(ISNUMBER(Emissions!BG66),ISNUMBER(Dispersion!AD25)),Emissions!BG66*2000*453.59/8760/3600*Dispersion!AD25,0)</f>
        <v>0</v>
      </c>
      <c r="CL66" s="23">
        <f>IF(AND(ISNUMBER(Emissions!BH66),ISNUMBER(Dispersion!AE23)),Emissions!BH66*453.59/3600*Dispersion!AE23,0)</f>
        <v>0</v>
      </c>
      <c r="CM66" s="23">
        <f>IF(AND(ISNUMBER(Emissions!BH66),ISNUMBER(Dispersion!AE24)),Emissions!BH66*453.59/3600*Dispersion!AE24,0)</f>
        <v>0</v>
      </c>
      <c r="CN66" s="23">
        <f>IF(AND(ISNUMBER(Emissions!BI66),ISNUMBER(Dispersion!AE25)),Emissions!BI66*2000*453.59/8760/3600*Dispersion!AE25,0)</f>
        <v>0</v>
      </c>
      <c r="CO66" s="23">
        <f>IF(AND(ISNUMBER(Emissions!BJ66),ISNUMBER(Dispersion!AF23)),Emissions!BJ66*453.59/3600*Dispersion!AF23,0)</f>
        <v>0</v>
      </c>
      <c r="CP66" s="23">
        <f>IF(AND(ISNUMBER(Emissions!BJ66),ISNUMBER(Dispersion!AF24)),Emissions!BJ66*453.59/3600*Dispersion!AF24,0)</f>
        <v>0</v>
      </c>
      <c r="CQ66" s="23">
        <f>IF(AND(ISNUMBER(Emissions!BK66),ISNUMBER(Dispersion!AF25)),Emissions!BK66*2000*453.59/8760/3600*Dispersion!AF25,0)</f>
        <v>0</v>
      </c>
      <c r="CR66" s="23">
        <f>IF(AND(ISNUMBER(Emissions!BL66),ISNUMBER(Dispersion!AG23)),Emissions!BL66*453.59/3600*Dispersion!AG23,0)</f>
        <v>0</v>
      </c>
      <c r="CS66" s="23">
        <f>IF(AND(ISNUMBER(Emissions!BL66),ISNUMBER(Dispersion!AG24)),Emissions!BL66*453.59/3600*Dispersion!AG24,0)</f>
        <v>0</v>
      </c>
      <c r="CT66" s="23">
        <f>IF(AND(ISNUMBER(Emissions!BM66),ISNUMBER(Dispersion!AG25)),Emissions!BM66*2000*453.59/8760/3600*Dispersion!AG25,0)</f>
        <v>0</v>
      </c>
      <c r="CU66" s="23">
        <f>IF(AND(ISNUMBER(Emissions!BN66),ISNUMBER(Dispersion!AH23)),Emissions!BN66*453.59/3600*Dispersion!AH23,0)</f>
        <v>0</v>
      </c>
      <c r="CV66" s="23">
        <f>IF(AND(ISNUMBER(Emissions!BN66),ISNUMBER(Dispersion!AH24)),Emissions!BN66*453.59/3600*Dispersion!AH24,0)</f>
        <v>0</v>
      </c>
      <c r="CW66" s="23">
        <f>IF(AND(ISNUMBER(Emissions!BO66),ISNUMBER(Dispersion!AH25)),Emissions!BO66*2000*453.59/8760/3600*Dispersion!AH25,0)</f>
        <v>0</v>
      </c>
      <c r="CX66" s="23">
        <f>IF(AND(ISNUMBER(Emissions!BP66),ISNUMBER(Dispersion!AI23)),Emissions!BP66*453.59/3600*Dispersion!AI23,0)</f>
        <v>0</v>
      </c>
      <c r="CY66" s="23">
        <f>IF(AND(ISNUMBER(Emissions!BP66),ISNUMBER(Dispersion!AI24)),Emissions!BP66*453.59/3600*Dispersion!AI24,0)</f>
        <v>0</v>
      </c>
      <c r="CZ66" s="23">
        <f>IF(AND(ISNUMBER(Emissions!BQ66),ISNUMBER(Dispersion!AI25)),Emissions!BQ66*2000*453.59/8760/3600*Dispersion!AI25,0)</f>
        <v>0</v>
      </c>
      <c r="DA66" s="23">
        <f>IF(AND(ISNUMBER(Emissions!BR66),ISNUMBER(Dispersion!AJ23)),Emissions!BR66*453.59/3600*Dispersion!AJ23,0)</f>
        <v>0</v>
      </c>
      <c r="DB66" s="23">
        <f>IF(AND(ISNUMBER(Emissions!BR66),ISNUMBER(Dispersion!AJ24)),Emissions!BR66*453.59/3600*Dispersion!AJ24,0)</f>
        <v>0</v>
      </c>
      <c r="DC66" s="23">
        <f>IF(AND(ISNUMBER(Emissions!BS66),ISNUMBER(Dispersion!AJ25)),Emissions!BS66*2000*453.59/8760/3600*Dispersion!AJ25,0)</f>
        <v>0</v>
      </c>
      <c r="DD66" s="23">
        <f>IF(AND(ISNUMBER(Emissions!BT66),ISNUMBER(Dispersion!AK23)),Emissions!BT66*453.59/3600*Dispersion!AK23,0)</f>
        <v>0</v>
      </c>
      <c r="DE66" s="23">
        <f>IF(AND(ISNUMBER(Emissions!BT66),ISNUMBER(Dispersion!AK24)),Emissions!BT66*453.59/3600*Dispersion!AK24,0)</f>
        <v>0</v>
      </c>
      <c r="DF66" s="23">
        <f>IF(AND(ISNUMBER(Emissions!BU66),ISNUMBER(Dispersion!AK25)),Emissions!BU66*2000*453.59/8760/3600*Dispersion!AK25,0)</f>
        <v>0</v>
      </c>
      <c r="DG66" s="23">
        <f>IF(AND(ISNUMBER(Emissions!BV66),ISNUMBER(Dispersion!AL23)),Emissions!BV66*453.59/3600*Dispersion!AL23,0)</f>
        <v>0</v>
      </c>
      <c r="DH66" s="23">
        <f>IF(AND(ISNUMBER(Emissions!BV66),ISNUMBER(Dispersion!AL24)),Emissions!BV66*453.59/3600*Dispersion!AL24,0)</f>
        <v>0</v>
      </c>
      <c r="DI66" s="23">
        <f>IF(AND(ISNUMBER(Emissions!BW66),ISNUMBER(Dispersion!AL25)),Emissions!BW66*2000*453.59/8760/3600*Dispersion!AL25,0)</f>
        <v>0</v>
      </c>
      <c r="DJ66" s="23">
        <f>IF(AND(ISNUMBER(Emissions!BX66),ISNUMBER(Dispersion!AM23)),Emissions!BX66*453.59/3600*Dispersion!AM23,0)</f>
        <v>0</v>
      </c>
      <c r="DK66" s="23">
        <f>IF(AND(ISNUMBER(Emissions!BX66),ISNUMBER(Dispersion!AM24)),Emissions!BX66*453.59/3600*Dispersion!AM24,0)</f>
        <v>0</v>
      </c>
      <c r="DL66" s="23">
        <f>IF(AND(ISNUMBER(Emissions!BY66),ISNUMBER(Dispersion!AM25)),Emissions!BY66*2000*453.59/8760/3600*Dispersion!AM25,0)</f>
        <v>0</v>
      </c>
      <c r="DM66" s="23">
        <f>IF(AND(ISNUMBER(Emissions!BZ66),ISNUMBER(Dispersion!AN23)),Emissions!BZ66*453.59/3600*Dispersion!AN23,0)</f>
        <v>0</v>
      </c>
      <c r="DN66" s="23">
        <f>IF(AND(ISNUMBER(Emissions!BZ66),ISNUMBER(Dispersion!AN24)),Emissions!BZ66*453.59/3600*Dispersion!AN24,0)</f>
        <v>0</v>
      </c>
      <c r="DO66" s="23">
        <f>IF(AND(ISNUMBER(Emissions!CA66),ISNUMBER(Dispersion!AN25)),Emissions!CA66*2000*453.59/8760/3600*Dispersion!AN25,0)</f>
        <v>0</v>
      </c>
      <c r="DP66" s="23">
        <f>IF(AND(ISNUMBER(Emissions!CB66),ISNUMBER(Dispersion!AO23)),Emissions!CB66*453.59/3600*Dispersion!AO23,0)</f>
        <v>0</v>
      </c>
      <c r="DQ66" s="23">
        <f>IF(AND(ISNUMBER(Emissions!CB66),ISNUMBER(Dispersion!AO24)),Emissions!CB66*453.59/3600*Dispersion!AO24,0)</f>
        <v>0</v>
      </c>
      <c r="DR66" s="23">
        <f>IF(AND(ISNUMBER(Emissions!CC66),ISNUMBER(Dispersion!AO25)),Emissions!CC66*2000*453.59/8760/3600*Dispersion!AO25,0)</f>
        <v>0</v>
      </c>
      <c r="DS66" s="23">
        <f>IF(AND(ISNUMBER(Emissions!CD66),ISNUMBER(Dispersion!AP23)),Emissions!CD66*453.59/3600*Dispersion!AP23,0)</f>
        <v>0</v>
      </c>
      <c r="DT66" s="23">
        <f>IF(AND(ISNUMBER(Emissions!CD66),ISNUMBER(Dispersion!AP24)),Emissions!CD66*453.59/3600*Dispersion!AP24,0)</f>
        <v>0</v>
      </c>
      <c r="DU66" s="23">
        <f>IF(AND(ISNUMBER(Emissions!CE66),ISNUMBER(Dispersion!AP25)),Emissions!CE66*2000*453.59/8760/3600*Dispersion!AP25,0)</f>
        <v>0</v>
      </c>
      <c r="DV66" s="23">
        <f>IF(AND(ISNUMBER(Emissions!CF66),ISNUMBER(Dispersion!AQ23)),Emissions!CF66*453.59/3600*Dispersion!AQ23,0)</f>
        <v>0</v>
      </c>
      <c r="DW66" s="23">
        <f>IF(AND(ISNUMBER(Emissions!CF66),ISNUMBER(Dispersion!AQ24)),Emissions!CF66*453.59/3600*Dispersion!AQ24,0)</f>
        <v>0</v>
      </c>
      <c r="DX66" s="23">
        <f>IF(AND(ISNUMBER(Emissions!CG66),ISNUMBER(Dispersion!AQ25)),Emissions!CG66*2000*453.59/8760/3600*Dispersion!AQ25,0)</f>
        <v>0</v>
      </c>
      <c r="DY66" s="23">
        <f>IF(AND(ISNUMBER(Emissions!CH66),ISNUMBER(Dispersion!AR23)),Emissions!CH66*453.59/3600*Dispersion!AR23,0)</f>
        <v>0</v>
      </c>
      <c r="DZ66" s="23">
        <f>IF(AND(ISNUMBER(Emissions!CH66),ISNUMBER(Dispersion!AR24)),Emissions!CH66*453.59/3600*Dispersion!AR24,0)</f>
        <v>0</v>
      </c>
      <c r="EA66" s="23">
        <f>IF(AND(ISNUMBER(Emissions!CI66),ISNUMBER(Dispersion!AR25)),Emissions!CI66*2000*453.59/8760/3600*Dispersion!AR25,0)</f>
        <v>0</v>
      </c>
      <c r="EB66" s="23">
        <f>IF(AND(ISNUMBER(Emissions!CJ66),ISNUMBER(Dispersion!AS23)),Emissions!CJ66*453.59/3600*Dispersion!AS23,0)</f>
        <v>0</v>
      </c>
      <c r="EC66" s="23">
        <f>IF(AND(ISNUMBER(Emissions!CJ66),ISNUMBER(Dispersion!AS24)),Emissions!CJ66*453.59/3600*Dispersion!AS24,0)</f>
        <v>0</v>
      </c>
      <c r="ED66" s="23">
        <f>IF(AND(ISNUMBER(Emissions!CK66),ISNUMBER(Dispersion!AS25)),Emissions!CK66*2000*453.59/8760/3600*Dispersion!AS25,0)</f>
        <v>0</v>
      </c>
      <c r="EE66" s="23">
        <f>IF(AND(ISNUMBER(Emissions!CL66),ISNUMBER(Dispersion!AT23)),Emissions!CL66*453.59/3600*Dispersion!AT23,0)</f>
        <v>0</v>
      </c>
      <c r="EF66" s="23">
        <f>IF(AND(ISNUMBER(Emissions!CL66),ISNUMBER(Dispersion!AT24)),Emissions!CL66*453.59/3600*Dispersion!AT24,0)</f>
        <v>0</v>
      </c>
      <c r="EG66" s="23">
        <f>IF(AND(ISNUMBER(Emissions!CM66),ISNUMBER(Dispersion!AT25)),Emissions!CM66*2000*453.59/8760/3600*Dispersion!AT25,0)</f>
        <v>0</v>
      </c>
      <c r="EH66" s="23">
        <f>IF(AND(ISNUMBER(Emissions!CN66),ISNUMBER(Dispersion!AU23)),Emissions!CN66*453.59/3600*Dispersion!AU23,0)</f>
        <v>0</v>
      </c>
      <c r="EI66" s="23">
        <f>IF(AND(ISNUMBER(Emissions!CN66),ISNUMBER(Dispersion!AU24)),Emissions!CN66*453.59/3600*Dispersion!AU24,0)</f>
        <v>0</v>
      </c>
      <c r="EJ66" s="23">
        <f>IF(AND(ISNUMBER(Emissions!CO66),ISNUMBER(Dispersion!AU25)),Emissions!CO66*2000*453.59/8760/3600*Dispersion!AU25,0)</f>
        <v>0</v>
      </c>
      <c r="EK66" s="23">
        <f>IF(AND(ISNUMBER(Emissions!CP66),ISNUMBER(Dispersion!AV23)),Emissions!CP66*453.59/3600*Dispersion!AV23,0)</f>
        <v>0</v>
      </c>
      <c r="EL66" s="23">
        <f>IF(AND(ISNUMBER(Emissions!CP66),ISNUMBER(Dispersion!AV24)),Emissions!CP66*453.59/3600*Dispersion!AV24,0)</f>
        <v>0</v>
      </c>
      <c r="EM66" s="23">
        <f>IF(AND(ISNUMBER(Emissions!CQ66),ISNUMBER(Dispersion!AV25)),Emissions!CQ66*2000*453.59/8760/3600*Dispersion!AV25,0)</f>
        <v>0</v>
      </c>
      <c r="EN66" s="23">
        <f>IF(AND(ISNUMBER(Emissions!CR66),ISNUMBER(Dispersion!AW23)),Emissions!CR66*453.59/3600*Dispersion!AW23,0)</f>
        <v>0</v>
      </c>
      <c r="EO66" s="23">
        <f>IF(AND(ISNUMBER(Emissions!CR66),ISNUMBER(Dispersion!AW24)),Emissions!CR66*453.59/3600*Dispersion!AW24,0)</f>
        <v>0</v>
      </c>
      <c r="EP66" s="23">
        <f>IF(AND(ISNUMBER(Emissions!CS66),ISNUMBER(Dispersion!AW25)),Emissions!CS66*2000*453.59/8760/3600*Dispersion!AW25,0)</f>
        <v>0</v>
      </c>
      <c r="EQ66" s="23">
        <f>IF(AND(ISNUMBER(Emissions!CT66),ISNUMBER(Dispersion!AX23)),Emissions!CT66*453.59/3600*Dispersion!AX23,0)</f>
        <v>0</v>
      </c>
      <c r="ER66" s="23">
        <f>IF(AND(ISNUMBER(Emissions!CT66),ISNUMBER(Dispersion!AX24)),Emissions!CT66*453.59/3600*Dispersion!AX24,0)</f>
        <v>0</v>
      </c>
      <c r="ES66" s="23">
        <f>IF(AND(ISNUMBER(Emissions!CU66),ISNUMBER(Dispersion!AX25)),Emissions!CU66*2000*453.59/8760/3600*Dispersion!AX25,0)</f>
        <v>0</v>
      </c>
      <c r="ET66" s="23">
        <f>IF(AND(ISNUMBER(Emissions!CV66),ISNUMBER(Dispersion!AY23)),Emissions!CV66*453.59/3600*Dispersion!AY23,0)</f>
        <v>0</v>
      </c>
      <c r="EU66" s="23">
        <f>IF(AND(ISNUMBER(Emissions!CV66),ISNUMBER(Dispersion!AY24)),Emissions!CV66*453.59/3600*Dispersion!AY24,0)</f>
        <v>0</v>
      </c>
      <c r="EV66" s="23">
        <f>IF(AND(ISNUMBER(Emissions!CW66),ISNUMBER(Dispersion!AY25)),Emissions!CW66*2000*453.59/8760/3600*Dispersion!AY25,0)</f>
        <v>0</v>
      </c>
      <c r="EW66" s="23">
        <f>IF(AND(ISNUMBER(Emissions!CX66),ISNUMBER(Dispersion!AZ23)),Emissions!CX66*453.59/3600*Dispersion!AZ23,0)</f>
        <v>0</v>
      </c>
      <c r="EX66" s="23">
        <f>IF(AND(ISNUMBER(Emissions!CX66),ISNUMBER(Dispersion!AZ24)),Emissions!CX66*453.59/3600*Dispersion!AZ24,0)</f>
        <v>0</v>
      </c>
      <c r="EY66" s="36">
        <f>IF(AND(ISNUMBER(Emissions!CY66),ISNUMBER(Dispersion!AZ25)),Emissions!CY66*2000*453.59/8760/3600*Dispersion!AZ25,0)</f>
        <v>0</v>
      </c>
    </row>
    <row r="67" spans="1:155" x14ac:dyDescent="0.2">
      <c r="A67" s="14" t="s">
        <v>138</v>
      </c>
      <c r="B67" s="14" t="s">
        <v>139</v>
      </c>
      <c r="C67" s="33">
        <f t="shared" si="0"/>
        <v>0</v>
      </c>
      <c r="D67" s="23">
        <f t="shared" si="1"/>
        <v>0</v>
      </c>
      <c r="E67" s="36">
        <f t="shared" si="2"/>
        <v>0</v>
      </c>
      <c r="F67" s="34">
        <f>IF(AND(ISNUMBER(Emissions!D67),ISNUMBER(Dispersion!C23)),Emissions!D67*453.59/3600*Dispersion!C23,0)</f>
        <v>0</v>
      </c>
      <c r="G67" s="23">
        <f>IF(AND(ISNUMBER(Emissions!D67),ISNUMBER(Dispersion!C24)),Emissions!D67*453.59/3600*Dispersion!C24,0)</f>
        <v>0</v>
      </c>
      <c r="H67" s="23">
        <f>IF(AND(ISNUMBER(Emissions!E67),ISNUMBER(Dispersion!C25)),Emissions!E67*2000*453.59/8760/3600*Dispersion!C25,0)</f>
        <v>0</v>
      </c>
      <c r="I67" s="23">
        <f>IF(AND(ISNUMBER(Emissions!F67),ISNUMBER(Dispersion!D23)),Emissions!F67*453.59/3600*Dispersion!D23,0)</f>
        <v>0</v>
      </c>
      <c r="J67" s="23">
        <f>IF(AND(ISNUMBER(Emissions!F67),ISNUMBER(Dispersion!D24)),Emissions!F67*453.59/3600*Dispersion!D24,0)</f>
        <v>0</v>
      </c>
      <c r="K67" s="23">
        <f>IF(AND(ISNUMBER(Emissions!G67),ISNUMBER(Dispersion!D25)),Emissions!G67*2000*453.59/8760/3600*Dispersion!D25,0)</f>
        <v>0</v>
      </c>
      <c r="L67" s="23">
        <f>IF(AND(ISNUMBER(Emissions!H67),ISNUMBER(Dispersion!E23)),Emissions!H67*453.59/3600*Dispersion!E23,0)</f>
        <v>0</v>
      </c>
      <c r="M67" s="23">
        <f>IF(AND(ISNUMBER(Emissions!H67),ISNUMBER(Dispersion!E24)),Emissions!H67*453.59/3600*Dispersion!E24,0)</f>
        <v>0</v>
      </c>
      <c r="N67" s="23">
        <f>IF(AND(ISNUMBER(Emissions!I67),ISNUMBER(Dispersion!E25)),Emissions!I67*2000*453.59/8760/3600*Dispersion!E25,0)</f>
        <v>0</v>
      </c>
      <c r="O67" s="23">
        <f>IF(AND(ISNUMBER(Emissions!J67),ISNUMBER(Dispersion!F23)),Emissions!J67*453.59/3600*Dispersion!F23,0)</f>
        <v>0</v>
      </c>
      <c r="P67" s="23">
        <f>IF(AND(ISNUMBER(Emissions!J67),ISNUMBER(Dispersion!F24)),Emissions!J67*453.59/3600*Dispersion!F24,0)</f>
        <v>0</v>
      </c>
      <c r="Q67" s="23">
        <f>IF(AND(ISNUMBER(Emissions!K67),ISNUMBER(Dispersion!F25)),Emissions!K67*2000*453.59/8760/3600*Dispersion!F25,0)</f>
        <v>0</v>
      </c>
      <c r="R67" s="23">
        <f>IF(AND(ISNUMBER(Emissions!L67),ISNUMBER(Dispersion!G23)),Emissions!L67*453.59/3600*Dispersion!G23,0)</f>
        <v>0</v>
      </c>
      <c r="S67" s="23">
        <f>IF(AND(ISNUMBER(Emissions!L67),ISNUMBER(Dispersion!G24)),Emissions!L67*453.59/3600*Dispersion!G24,0)</f>
        <v>0</v>
      </c>
      <c r="T67" s="23">
        <f>IF(AND(ISNUMBER(Emissions!M67),ISNUMBER(Dispersion!G25)),Emissions!M67*2000*453.59/8760/3600*Dispersion!G25,0)</f>
        <v>0</v>
      </c>
      <c r="U67" s="23">
        <f>IF(AND(ISNUMBER(Emissions!N67),ISNUMBER(Dispersion!H23)),Emissions!N67*453.59/3600*Dispersion!H23,0)</f>
        <v>0</v>
      </c>
      <c r="V67" s="23">
        <f>IF(AND(ISNUMBER(Emissions!N67),ISNUMBER(Dispersion!H24)),Emissions!N67*453.59/3600*Dispersion!H24,0)</f>
        <v>0</v>
      </c>
      <c r="W67" s="23">
        <f>IF(AND(ISNUMBER(Emissions!O67),ISNUMBER(Dispersion!H25)),Emissions!O67*2000*453.59/8760/3600*Dispersion!H25,0)</f>
        <v>0</v>
      </c>
      <c r="X67" s="23">
        <f>IF(AND(ISNUMBER(Emissions!P67),ISNUMBER(Dispersion!I23)),Emissions!P67*453.59/3600*Dispersion!I23,0)</f>
        <v>0</v>
      </c>
      <c r="Y67" s="23">
        <f>IF(AND(ISNUMBER(Emissions!P67),ISNUMBER(Dispersion!I24)),Emissions!P67*453.59/3600*Dispersion!I24,0)</f>
        <v>0</v>
      </c>
      <c r="Z67" s="23">
        <f>IF(AND(ISNUMBER(Emissions!Q67),ISNUMBER(Dispersion!I25)),Emissions!Q67*2000*453.59/8760/3600*Dispersion!I25,0)</f>
        <v>0</v>
      </c>
      <c r="AA67" s="23">
        <f>IF(AND(ISNUMBER(Emissions!R67),ISNUMBER(Dispersion!J23)),Emissions!R67*453.59/3600*Dispersion!J23,0)</f>
        <v>0</v>
      </c>
      <c r="AB67" s="23">
        <f>IF(AND(ISNUMBER(Emissions!R67),ISNUMBER(Dispersion!J24)),Emissions!R67*453.59/3600*Dispersion!J24,0)</f>
        <v>0</v>
      </c>
      <c r="AC67" s="23">
        <f>IF(AND(ISNUMBER(Emissions!S67),ISNUMBER(Dispersion!J25)),Emissions!S67*2000*453.59/8760/3600*Dispersion!J25,0)</f>
        <v>0</v>
      </c>
      <c r="AD67" s="23">
        <f>IF(AND(ISNUMBER(Emissions!T67),ISNUMBER(Dispersion!K23)),Emissions!T67*453.59/3600*Dispersion!K23,0)</f>
        <v>0</v>
      </c>
      <c r="AE67" s="23">
        <f>IF(AND(ISNUMBER(Emissions!T67),ISNUMBER(Dispersion!K24)),Emissions!T67*453.59/3600*Dispersion!K24,0)</f>
        <v>0</v>
      </c>
      <c r="AF67" s="23">
        <f>IF(AND(ISNUMBER(Emissions!U67),ISNUMBER(Dispersion!K25)),Emissions!U67*2000*453.59/8760/3600*Dispersion!K25,0)</f>
        <v>0</v>
      </c>
      <c r="AG67" s="23">
        <f>IF(AND(ISNUMBER(Emissions!V67),ISNUMBER(Dispersion!L23)),Emissions!V67*453.59/3600*Dispersion!L23,0)</f>
        <v>0</v>
      </c>
      <c r="AH67" s="23">
        <f>IF(AND(ISNUMBER(Emissions!V67),ISNUMBER(Dispersion!L24)),Emissions!V67*453.59/3600*Dispersion!L24,0)</f>
        <v>0</v>
      </c>
      <c r="AI67" s="23">
        <f>IF(AND(ISNUMBER(Emissions!W67),ISNUMBER(Dispersion!L25)),Emissions!W67*2000*453.59/8760/3600*Dispersion!L25,0)</f>
        <v>0</v>
      </c>
      <c r="AJ67" s="23">
        <f>IF(AND(ISNUMBER(Emissions!X67),ISNUMBER(Dispersion!M23)),Emissions!X67*453.59/3600*Dispersion!M23,0)</f>
        <v>0</v>
      </c>
      <c r="AK67" s="23">
        <f>IF(AND(ISNUMBER(Emissions!X67),ISNUMBER(Dispersion!M24)),Emissions!X67*453.59/3600*Dispersion!M24,0)</f>
        <v>0</v>
      </c>
      <c r="AL67" s="23">
        <f>IF(AND(ISNUMBER(Emissions!Y67),ISNUMBER(Dispersion!M25)),Emissions!Y67*2000*453.59/8760/3600*Dispersion!M25,0)</f>
        <v>0</v>
      </c>
      <c r="AM67" s="23">
        <f>IF(AND(ISNUMBER(Emissions!Z67),ISNUMBER(Dispersion!N23)),Emissions!Z67*453.59/3600*Dispersion!N23,0)</f>
        <v>0</v>
      </c>
      <c r="AN67" s="23">
        <f>IF(AND(ISNUMBER(Emissions!Z67),ISNUMBER(Dispersion!N24)),Emissions!Z67*453.59/3600*Dispersion!N24,0)</f>
        <v>0</v>
      </c>
      <c r="AO67" s="23">
        <f>IF(AND(ISNUMBER(Emissions!AA67),ISNUMBER(Dispersion!N25)),Emissions!AA67*2000*453.59/8760/3600*Dispersion!N25,0)</f>
        <v>0</v>
      </c>
      <c r="AP67" s="23">
        <f>IF(AND(ISNUMBER(Emissions!AB67),ISNUMBER(Dispersion!O23)),Emissions!AB67*453.59/3600*Dispersion!O23,0)</f>
        <v>0</v>
      </c>
      <c r="AQ67" s="23">
        <f>IF(AND(ISNUMBER(Emissions!AB67),ISNUMBER(Dispersion!O24)),Emissions!AB67*453.59/3600*Dispersion!O24,0)</f>
        <v>0</v>
      </c>
      <c r="AR67" s="23">
        <f>IF(AND(ISNUMBER(Emissions!AC67),ISNUMBER(Dispersion!O25)),Emissions!AC67*2000*453.59/8760/3600*Dispersion!O25,0)</f>
        <v>0</v>
      </c>
      <c r="AS67" s="23">
        <f>IF(AND(ISNUMBER(Emissions!AD67),ISNUMBER(Dispersion!P23)),Emissions!AD67*453.59/3600*Dispersion!P23,0)</f>
        <v>0</v>
      </c>
      <c r="AT67" s="23">
        <f>IF(AND(ISNUMBER(Emissions!AD67),ISNUMBER(Dispersion!P24)),Emissions!AD67*453.59/3600*Dispersion!P24,0)</f>
        <v>0</v>
      </c>
      <c r="AU67" s="23">
        <f>IF(AND(ISNUMBER(Emissions!AE67),ISNUMBER(Dispersion!P25)),Emissions!AE67*2000*453.59/8760/3600*Dispersion!P25,0)</f>
        <v>0</v>
      </c>
      <c r="AV67" s="23">
        <f>IF(AND(ISNUMBER(Emissions!AF67),ISNUMBER(Dispersion!Q23)),Emissions!AF67*453.59/3600*Dispersion!Q23,0)</f>
        <v>0</v>
      </c>
      <c r="AW67" s="23">
        <f>IF(AND(ISNUMBER(Emissions!AF67),ISNUMBER(Dispersion!Q24)),Emissions!AF67*453.59/3600*Dispersion!Q24,0)</f>
        <v>0</v>
      </c>
      <c r="AX67" s="23">
        <f>IF(AND(ISNUMBER(Emissions!AG67),ISNUMBER(Dispersion!Q25)),Emissions!AG67*2000*453.59/8760/3600*Dispersion!Q25,0)</f>
        <v>0</v>
      </c>
      <c r="AY67" s="23">
        <f>IF(AND(ISNUMBER(Emissions!AH67),ISNUMBER(Dispersion!R23)),Emissions!AH67*453.59/3600*Dispersion!R23,0)</f>
        <v>0</v>
      </c>
      <c r="AZ67" s="23">
        <f>IF(AND(ISNUMBER(Emissions!AH67),ISNUMBER(Dispersion!R24)),Emissions!AH67*453.59/3600*Dispersion!R24,0)</f>
        <v>0</v>
      </c>
      <c r="BA67" s="23">
        <f>IF(AND(ISNUMBER(Emissions!AI67),ISNUMBER(Dispersion!R25)),Emissions!AI67*2000*453.59/8760/3600*Dispersion!R25,0)</f>
        <v>0</v>
      </c>
      <c r="BB67" s="23">
        <f>IF(AND(ISNUMBER(Emissions!AJ67),ISNUMBER(Dispersion!S23)),Emissions!AJ67*453.59/3600*Dispersion!S23,0)</f>
        <v>0</v>
      </c>
      <c r="BC67" s="23">
        <f>IF(AND(ISNUMBER(Emissions!AJ67),ISNUMBER(Dispersion!S24)),Emissions!AJ67*453.59/3600*Dispersion!S24,0)</f>
        <v>0</v>
      </c>
      <c r="BD67" s="23">
        <f>IF(AND(ISNUMBER(Emissions!AK67),ISNUMBER(Dispersion!S25)),Emissions!AK67*2000*453.59/8760/3600*Dispersion!S25,0)</f>
        <v>0</v>
      </c>
      <c r="BE67" s="23">
        <f>IF(AND(ISNUMBER(Emissions!AL67),ISNUMBER(Dispersion!T23)),Emissions!AL67*453.59/3600*Dispersion!T23,0)</f>
        <v>0</v>
      </c>
      <c r="BF67" s="23">
        <f>IF(AND(ISNUMBER(Emissions!AL67),ISNUMBER(Dispersion!T24)),Emissions!AL67*453.59/3600*Dispersion!T24,0)</f>
        <v>0</v>
      </c>
      <c r="BG67" s="23">
        <f>IF(AND(ISNUMBER(Emissions!AM67),ISNUMBER(Dispersion!T25)),Emissions!AM67*2000*453.59/8760/3600*Dispersion!T25,0)</f>
        <v>0</v>
      </c>
      <c r="BH67" s="23">
        <f>IF(AND(ISNUMBER(Emissions!AN67),ISNUMBER(Dispersion!U23)),Emissions!AN67*453.59/3600*Dispersion!U23,0)</f>
        <v>0</v>
      </c>
      <c r="BI67" s="23">
        <f>IF(AND(ISNUMBER(Emissions!AN67),ISNUMBER(Dispersion!U24)),Emissions!AN67*453.59/3600*Dispersion!U24,0)</f>
        <v>0</v>
      </c>
      <c r="BJ67" s="23">
        <f>IF(AND(ISNUMBER(Emissions!AO67),ISNUMBER(Dispersion!U25)),Emissions!AO67*2000*453.59/8760/3600*Dispersion!U25,0)</f>
        <v>0</v>
      </c>
      <c r="BK67" s="23">
        <f>IF(AND(ISNUMBER(Emissions!AP67),ISNUMBER(Dispersion!V23)),Emissions!AP67*453.59/3600*Dispersion!V23,0)</f>
        <v>0</v>
      </c>
      <c r="BL67" s="23">
        <f>IF(AND(ISNUMBER(Emissions!AP67),ISNUMBER(Dispersion!V24)),Emissions!AP67*453.59/3600*Dispersion!V24,0)</f>
        <v>0</v>
      </c>
      <c r="BM67" s="23">
        <f>IF(AND(ISNUMBER(Emissions!AQ67),ISNUMBER(Dispersion!V25)),Emissions!AQ67*2000*453.59/8760/3600*Dispersion!V25,0)</f>
        <v>0</v>
      </c>
      <c r="BN67" s="23">
        <f>IF(AND(ISNUMBER(Emissions!AR67),ISNUMBER(Dispersion!W23)),Emissions!AR67*453.59/3600*Dispersion!W23,0)</f>
        <v>0</v>
      </c>
      <c r="BO67" s="23">
        <f>IF(AND(ISNUMBER(Emissions!AR67),ISNUMBER(Dispersion!W24)),Emissions!AR67*453.59/3600*Dispersion!W24,0)</f>
        <v>0</v>
      </c>
      <c r="BP67" s="23">
        <f>IF(AND(ISNUMBER(Emissions!AS67),ISNUMBER(Dispersion!W25)),Emissions!AS67*2000*453.59/8760/3600*Dispersion!W25,0)</f>
        <v>0</v>
      </c>
      <c r="BQ67" s="23">
        <f>IF(AND(ISNUMBER(Emissions!AT67),ISNUMBER(Dispersion!X23)),Emissions!AT67*453.59/3600*Dispersion!X23,0)</f>
        <v>0</v>
      </c>
      <c r="BR67" s="23">
        <f>IF(AND(ISNUMBER(Emissions!AT67),ISNUMBER(Dispersion!X24)),Emissions!AT67*453.59/3600*Dispersion!X24,0)</f>
        <v>0</v>
      </c>
      <c r="BS67" s="23">
        <f>IF(AND(ISNUMBER(Emissions!AU67),ISNUMBER(Dispersion!X25)),Emissions!AU67*2000*453.59/8760/3600*Dispersion!X25,0)</f>
        <v>0</v>
      </c>
      <c r="BT67" s="23">
        <f>IF(AND(ISNUMBER(Emissions!AV67),ISNUMBER(Dispersion!Y23)),Emissions!AV67*453.59/3600*Dispersion!Y23,0)</f>
        <v>0</v>
      </c>
      <c r="BU67" s="23">
        <f>IF(AND(ISNUMBER(Emissions!AV67),ISNUMBER(Dispersion!Y24)),Emissions!AV67*453.59/3600*Dispersion!Y24,0)</f>
        <v>0</v>
      </c>
      <c r="BV67" s="23">
        <f>IF(AND(ISNUMBER(Emissions!AW67),ISNUMBER(Dispersion!Y25)),Emissions!AW67*2000*453.59/8760/3600*Dispersion!Y25,0)</f>
        <v>0</v>
      </c>
      <c r="BW67" s="23">
        <f>IF(AND(ISNUMBER(Emissions!AX67),ISNUMBER(Dispersion!Z23)),Emissions!AX67*453.59/3600*Dispersion!Z23,0)</f>
        <v>0</v>
      </c>
      <c r="BX67" s="23">
        <f>IF(AND(ISNUMBER(Emissions!AX67),ISNUMBER(Dispersion!Z24)),Emissions!AX67*453.59/3600*Dispersion!Z24,0)</f>
        <v>0</v>
      </c>
      <c r="BY67" s="23">
        <f>IF(AND(ISNUMBER(Emissions!AY67),ISNUMBER(Dispersion!Z25)),Emissions!AY67*2000*453.59/8760/3600*Dispersion!Z25,0)</f>
        <v>0</v>
      </c>
      <c r="BZ67" s="23">
        <f>IF(AND(ISNUMBER(Emissions!AZ67),ISNUMBER(Dispersion!AA23)),Emissions!AZ67*453.59/3600*Dispersion!AA23,0)</f>
        <v>0</v>
      </c>
      <c r="CA67" s="23">
        <f>IF(AND(ISNUMBER(Emissions!AZ67),ISNUMBER(Dispersion!AA24)),Emissions!AZ67*453.59/3600*Dispersion!AA24,0)</f>
        <v>0</v>
      </c>
      <c r="CB67" s="23">
        <f>IF(AND(ISNUMBER(Emissions!BA67),ISNUMBER(Dispersion!AA25)),Emissions!BA67*2000*453.59/8760/3600*Dispersion!AA25,0)</f>
        <v>0</v>
      </c>
      <c r="CC67" s="23">
        <f>IF(AND(ISNUMBER(Emissions!BB67),ISNUMBER(Dispersion!AB23)),Emissions!BB67*453.59/3600*Dispersion!AB23,0)</f>
        <v>0</v>
      </c>
      <c r="CD67" s="23">
        <f>IF(AND(ISNUMBER(Emissions!BB67),ISNUMBER(Dispersion!AB24)),Emissions!BB67*453.59/3600*Dispersion!AB24,0)</f>
        <v>0</v>
      </c>
      <c r="CE67" s="23">
        <f>IF(AND(ISNUMBER(Emissions!BC67),ISNUMBER(Dispersion!AB25)),Emissions!BC67*2000*453.59/8760/3600*Dispersion!AB25,0)</f>
        <v>0</v>
      </c>
      <c r="CF67" s="23">
        <f>IF(AND(ISNUMBER(Emissions!BD67),ISNUMBER(Dispersion!AC23)),Emissions!BD67*453.59/3600*Dispersion!AC23,0)</f>
        <v>0</v>
      </c>
      <c r="CG67" s="23">
        <f>IF(AND(ISNUMBER(Emissions!BD67),ISNUMBER(Dispersion!AC24)),Emissions!BD67*453.59/3600*Dispersion!AC24,0)</f>
        <v>0</v>
      </c>
      <c r="CH67" s="23">
        <f>IF(AND(ISNUMBER(Emissions!BE67),ISNUMBER(Dispersion!AC25)),Emissions!BE67*2000*453.59/8760/3600*Dispersion!AC25,0)</f>
        <v>0</v>
      </c>
      <c r="CI67" s="23">
        <f>IF(AND(ISNUMBER(Emissions!BF67),ISNUMBER(Dispersion!AD23)),Emissions!BF67*453.59/3600*Dispersion!AD23,0)</f>
        <v>0</v>
      </c>
      <c r="CJ67" s="23">
        <f>IF(AND(ISNUMBER(Emissions!BF67),ISNUMBER(Dispersion!AD24)),Emissions!BF67*453.59/3600*Dispersion!AD24,0)</f>
        <v>0</v>
      </c>
      <c r="CK67" s="23">
        <f>IF(AND(ISNUMBER(Emissions!BG67),ISNUMBER(Dispersion!AD25)),Emissions!BG67*2000*453.59/8760/3600*Dispersion!AD25,0)</f>
        <v>0</v>
      </c>
      <c r="CL67" s="23">
        <f>IF(AND(ISNUMBER(Emissions!BH67),ISNUMBER(Dispersion!AE23)),Emissions!BH67*453.59/3600*Dispersion!AE23,0)</f>
        <v>0</v>
      </c>
      <c r="CM67" s="23">
        <f>IF(AND(ISNUMBER(Emissions!BH67),ISNUMBER(Dispersion!AE24)),Emissions!BH67*453.59/3600*Dispersion!AE24,0)</f>
        <v>0</v>
      </c>
      <c r="CN67" s="23">
        <f>IF(AND(ISNUMBER(Emissions!BI67),ISNUMBER(Dispersion!AE25)),Emissions!BI67*2000*453.59/8760/3600*Dispersion!AE25,0)</f>
        <v>0</v>
      </c>
      <c r="CO67" s="23">
        <f>IF(AND(ISNUMBER(Emissions!BJ67),ISNUMBER(Dispersion!AF23)),Emissions!BJ67*453.59/3600*Dispersion!AF23,0)</f>
        <v>0</v>
      </c>
      <c r="CP67" s="23">
        <f>IF(AND(ISNUMBER(Emissions!BJ67),ISNUMBER(Dispersion!AF24)),Emissions!BJ67*453.59/3600*Dispersion!AF24,0)</f>
        <v>0</v>
      </c>
      <c r="CQ67" s="23">
        <f>IF(AND(ISNUMBER(Emissions!BK67),ISNUMBER(Dispersion!AF25)),Emissions!BK67*2000*453.59/8760/3600*Dispersion!AF25,0)</f>
        <v>0</v>
      </c>
      <c r="CR67" s="23">
        <f>IF(AND(ISNUMBER(Emissions!BL67),ISNUMBER(Dispersion!AG23)),Emissions!BL67*453.59/3600*Dispersion!AG23,0)</f>
        <v>0</v>
      </c>
      <c r="CS67" s="23">
        <f>IF(AND(ISNUMBER(Emissions!BL67),ISNUMBER(Dispersion!AG24)),Emissions!BL67*453.59/3600*Dispersion!AG24,0)</f>
        <v>0</v>
      </c>
      <c r="CT67" s="23">
        <f>IF(AND(ISNUMBER(Emissions!BM67),ISNUMBER(Dispersion!AG25)),Emissions!BM67*2000*453.59/8760/3600*Dispersion!AG25,0)</f>
        <v>0</v>
      </c>
      <c r="CU67" s="23">
        <f>IF(AND(ISNUMBER(Emissions!BN67),ISNUMBER(Dispersion!AH23)),Emissions!BN67*453.59/3600*Dispersion!AH23,0)</f>
        <v>0</v>
      </c>
      <c r="CV67" s="23">
        <f>IF(AND(ISNUMBER(Emissions!BN67),ISNUMBER(Dispersion!AH24)),Emissions!BN67*453.59/3600*Dispersion!AH24,0)</f>
        <v>0</v>
      </c>
      <c r="CW67" s="23">
        <f>IF(AND(ISNUMBER(Emissions!BO67),ISNUMBER(Dispersion!AH25)),Emissions!BO67*2000*453.59/8760/3600*Dispersion!AH25,0)</f>
        <v>0</v>
      </c>
      <c r="CX67" s="23">
        <f>IF(AND(ISNUMBER(Emissions!BP67),ISNUMBER(Dispersion!AI23)),Emissions!BP67*453.59/3600*Dispersion!AI23,0)</f>
        <v>0</v>
      </c>
      <c r="CY67" s="23">
        <f>IF(AND(ISNUMBER(Emissions!BP67),ISNUMBER(Dispersion!AI24)),Emissions!BP67*453.59/3600*Dispersion!AI24,0)</f>
        <v>0</v>
      </c>
      <c r="CZ67" s="23">
        <f>IF(AND(ISNUMBER(Emissions!BQ67),ISNUMBER(Dispersion!AI25)),Emissions!BQ67*2000*453.59/8760/3600*Dispersion!AI25,0)</f>
        <v>0</v>
      </c>
      <c r="DA67" s="23">
        <f>IF(AND(ISNUMBER(Emissions!BR67),ISNUMBER(Dispersion!AJ23)),Emissions!BR67*453.59/3600*Dispersion!AJ23,0)</f>
        <v>0</v>
      </c>
      <c r="DB67" s="23">
        <f>IF(AND(ISNUMBER(Emissions!BR67),ISNUMBER(Dispersion!AJ24)),Emissions!BR67*453.59/3600*Dispersion!AJ24,0)</f>
        <v>0</v>
      </c>
      <c r="DC67" s="23">
        <f>IF(AND(ISNUMBER(Emissions!BS67),ISNUMBER(Dispersion!AJ25)),Emissions!BS67*2000*453.59/8760/3600*Dispersion!AJ25,0)</f>
        <v>0</v>
      </c>
      <c r="DD67" s="23">
        <f>IF(AND(ISNUMBER(Emissions!BT67),ISNUMBER(Dispersion!AK23)),Emissions!BT67*453.59/3600*Dispersion!AK23,0)</f>
        <v>0</v>
      </c>
      <c r="DE67" s="23">
        <f>IF(AND(ISNUMBER(Emissions!BT67),ISNUMBER(Dispersion!AK24)),Emissions!BT67*453.59/3600*Dispersion!AK24,0)</f>
        <v>0</v>
      </c>
      <c r="DF67" s="23">
        <f>IF(AND(ISNUMBER(Emissions!BU67),ISNUMBER(Dispersion!AK25)),Emissions!BU67*2000*453.59/8760/3600*Dispersion!AK25,0)</f>
        <v>0</v>
      </c>
      <c r="DG67" s="23">
        <f>IF(AND(ISNUMBER(Emissions!BV67),ISNUMBER(Dispersion!AL23)),Emissions!BV67*453.59/3600*Dispersion!AL23,0)</f>
        <v>0</v>
      </c>
      <c r="DH67" s="23">
        <f>IF(AND(ISNUMBER(Emissions!BV67),ISNUMBER(Dispersion!AL24)),Emissions!BV67*453.59/3600*Dispersion!AL24,0)</f>
        <v>0</v>
      </c>
      <c r="DI67" s="23">
        <f>IF(AND(ISNUMBER(Emissions!BW67),ISNUMBER(Dispersion!AL25)),Emissions!BW67*2000*453.59/8760/3600*Dispersion!AL25,0)</f>
        <v>0</v>
      </c>
      <c r="DJ67" s="23">
        <f>IF(AND(ISNUMBER(Emissions!BX67),ISNUMBER(Dispersion!AM23)),Emissions!BX67*453.59/3600*Dispersion!AM23,0)</f>
        <v>0</v>
      </c>
      <c r="DK67" s="23">
        <f>IF(AND(ISNUMBER(Emissions!BX67),ISNUMBER(Dispersion!AM24)),Emissions!BX67*453.59/3600*Dispersion!AM24,0)</f>
        <v>0</v>
      </c>
      <c r="DL67" s="23">
        <f>IF(AND(ISNUMBER(Emissions!BY67),ISNUMBER(Dispersion!AM25)),Emissions!BY67*2000*453.59/8760/3600*Dispersion!AM25,0)</f>
        <v>0</v>
      </c>
      <c r="DM67" s="23">
        <f>IF(AND(ISNUMBER(Emissions!BZ67),ISNUMBER(Dispersion!AN23)),Emissions!BZ67*453.59/3600*Dispersion!AN23,0)</f>
        <v>0</v>
      </c>
      <c r="DN67" s="23">
        <f>IF(AND(ISNUMBER(Emissions!BZ67),ISNUMBER(Dispersion!AN24)),Emissions!BZ67*453.59/3600*Dispersion!AN24,0)</f>
        <v>0</v>
      </c>
      <c r="DO67" s="23">
        <f>IF(AND(ISNUMBER(Emissions!CA67),ISNUMBER(Dispersion!AN25)),Emissions!CA67*2000*453.59/8760/3600*Dispersion!AN25,0)</f>
        <v>0</v>
      </c>
      <c r="DP67" s="23">
        <f>IF(AND(ISNUMBER(Emissions!CB67),ISNUMBER(Dispersion!AO23)),Emissions!CB67*453.59/3600*Dispersion!AO23,0)</f>
        <v>0</v>
      </c>
      <c r="DQ67" s="23">
        <f>IF(AND(ISNUMBER(Emissions!CB67),ISNUMBER(Dispersion!AO24)),Emissions!CB67*453.59/3600*Dispersion!AO24,0)</f>
        <v>0</v>
      </c>
      <c r="DR67" s="23">
        <f>IF(AND(ISNUMBER(Emissions!CC67),ISNUMBER(Dispersion!AO25)),Emissions!CC67*2000*453.59/8760/3600*Dispersion!AO25,0)</f>
        <v>0</v>
      </c>
      <c r="DS67" s="23">
        <f>IF(AND(ISNUMBER(Emissions!CD67),ISNUMBER(Dispersion!AP23)),Emissions!CD67*453.59/3600*Dispersion!AP23,0)</f>
        <v>0</v>
      </c>
      <c r="DT67" s="23">
        <f>IF(AND(ISNUMBER(Emissions!CD67),ISNUMBER(Dispersion!AP24)),Emissions!CD67*453.59/3600*Dispersion!AP24,0)</f>
        <v>0</v>
      </c>
      <c r="DU67" s="23">
        <f>IF(AND(ISNUMBER(Emissions!CE67),ISNUMBER(Dispersion!AP25)),Emissions!CE67*2000*453.59/8760/3600*Dispersion!AP25,0)</f>
        <v>0</v>
      </c>
      <c r="DV67" s="23">
        <f>IF(AND(ISNUMBER(Emissions!CF67),ISNUMBER(Dispersion!AQ23)),Emissions!CF67*453.59/3600*Dispersion!AQ23,0)</f>
        <v>0</v>
      </c>
      <c r="DW67" s="23">
        <f>IF(AND(ISNUMBER(Emissions!CF67),ISNUMBER(Dispersion!AQ24)),Emissions!CF67*453.59/3600*Dispersion!AQ24,0)</f>
        <v>0</v>
      </c>
      <c r="DX67" s="23">
        <f>IF(AND(ISNUMBER(Emissions!CG67),ISNUMBER(Dispersion!AQ25)),Emissions!CG67*2000*453.59/8760/3600*Dispersion!AQ25,0)</f>
        <v>0</v>
      </c>
      <c r="DY67" s="23">
        <f>IF(AND(ISNUMBER(Emissions!CH67),ISNUMBER(Dispersion!AR23)),Emissions!CH67*453.59/3600*Dispersion!AR23,0)</f>
        <v>0</v>
      </c>
      <c r="DZ67" s="23">
        <f>IF(AND(ISNUMBER(Emissions!CH67),ISNUMBER(Dispersion!AR24)),Emissions!CH67*453.59/3600*Dispersion!AR24,0)</f>
        <v>0</v>
      </c>
      <c r="EA67" s="23">
        <f>IF(AND(ISNUMBER(Emissions!CI67),ISNUMBER(Dispersion!AR25)),Emissions!CI67*2000*453.59/8760/3600*Dispersion!AR25,0)</f>
        <v>0</v>
      </c>
      <c r="EB67" s="23">
        <f>IF(AND(ISNUMBER(Emissions!CJ67),ISNUMBER(Dispersion!AS23)),Emissions!CJ67*453.59/3600*Dispersion!AS23,0)</f>
        <v>0</v>
      </c>
      <c r="EC67" s="23">
        <f>IF(AND(ISNUMBER(Emissions!CJ67),ISNUMBER(Dispersion!AS24)),Emissions!CJ67*453.59/3600*Dispersion!AS24,0)</f>
        <v>0</v>
      </c>
      <c r="ED67" s="23">
        <f>IF(AND(ISNUMBER(Emissions!CK67),ISNUMBER(Dispersion!AS25)),Emissions!CK67*2000*453.59/8760/3600*Dispersion!AS25,0)</f>
        <v>0</v>
      </c>
      <c r="EE67" s="23">
        <f>IF(AND(ISNUMBER(Emissions!CL67),ISNUMBER(Dispersion!AT23)),Emissions!CL67*453.59/3600*Dispersion!AT23,0)</f>
        <v>0</v>
      </c>
      <c r="EF67" s="23">
        <f>IF(AND(ISNUMBER(Emissions!CL67),ISNUMBER(Dispersion!AT24)),Emissions!CL67*453.59/3600*Dispersion!AT24,0)</f>
        <v>0</v>
      </c>
      <c r="EG67" s="23">
        <f>IF(AND(ISNUMBER(Emissions!CM67),ISNUMBER(Dispersion!AT25)),Emissions!CM67*2000*453.59/8760/3600*Dispersion!AT25,0)</f>
        <v>0</v>
      </c>
      <c r="EH67" s="23">
        <f>IF(AND(ISNUMBER(Emissions!CN67),ISNUMBER(Dispersion!AU23)),Emissions!CN67*453.59/3600*Dispersion!AU23,0)</f>
        <v>0</v>
      </c>
      <c r="EI67" s="23">
        <f>IF(AND(ISNUMBER(Emissions!CN67),ISNUMBER(Dispersion!AU24)),Emissions!CN67*453.59/3600*Dispersion!AU24,0)</f>
        <v>0</v>
      </c>
      <c r="EJ67" s="23">
        <f>IF(AND(ISNUMBER(Emissions!CO67),ISNUMBER(Dispersion!AU25)),Emissions!CO67*2000*453.59/8760/3600*Dispersion!AU25,0)</f>
        <v>0</v>
      </c>
      <c r="EK67" s="23">
        <f>IF(AND(ISNUMBER(Emissions!CP67),ISNUMBER(Dispersion!AV23)),Emissions!CP67*453.59/3600*Dispersion!AV23,0)</f>
        <v>0</v>
      </c>
      <c r="EL67" s="23">
        <f>IF(AND(ISNUMBER(Emissions!CP67),ISNUMBER(Dispersion!AV24)),Emissions!CP67*453.59/3600*Dispersion!AV24,0)</f>
        <v>0</v>
      </c>
      <c r="EM67" s="23">
        <f>IF(AND(ISNUMBER(Emissions!CQ67),ISNUMBER(Dispersion!AV25)),Emissions!CQ67*2000*453.59/8760/3600*Dispersion!AV25,0)</f>
        <v>0</v>
      </c>
      <c r="EN67" s="23">
        <f>IF(AND(ISNUMBER(Emissions!CR67),ISNUMBER(Dispersion!AW23)),Emissions!CR67*453.59/3600*Dispersion!AW23,0)</f>
        <v>0</v>
      </c>
      <c r="EO67" s="23">
        <f>IF(AND(ISNUMBER(Emissions!CR67),ISNUMBER(Dispersion!AW24)),Emissions!CR67*453.59/3600*Dispersion!AW24,0)</f>
        <v>0</v>
      </c>
      <c r="EP67" s="23">
        <f>IF(AND(ISNUMBER(Emissions!CS67),ISNUMBER(Dispersion!AW25)),Emissions!CS67*2000*453.59/8760/3600*Dispersion!AW25,0)</f>
        <v>0</v>
      </c>
      <c r="EQ67" s="23">
        <f>IF(AND(ISNUMBER(Emissions!CT67),ISNUMBER(Dispersion!AX23)),Emissions!CT67*453.59/3600*Dispersion!AX23,0)</f>
        <v>0</v>
      </c>
      <c r="ER67" s="23">
        <f>IF(AND(ISNUMBER(Emissions!CT67),ISNUMBER(Dispersion!AX24)),Emissions!CT67*453.59/3600*Dispersion!AX24,0)</f>
        <v>0</v>
      </c>
      <c r="ES67" s="23">
        <f>IF(AND(ISNUMBER(Emissions!CU67),ISNUMBER(Dispersion!AX25)),Emissions!CU67*2000*453.59/8760/3600*Dispersion!AX25,0)</f>
        <v>0</v>
      </c>
      <c r="ET67" s="23">
        <f>IF(AND(ISNUMBER(Emissions!CV67),ISNUMBER(Dispersion!AY23)),Emissions!CV67*453.59/3600*Dispersion!AY23,0)</f>
        <v>0</v>
      </c>
      <c r="EU67" s="23">
        <f>IF(AND(ISNUMBER(Emissions!CV67),ISNUMBER(Dispersion!AY24)),Emissions!CV67*453.59/3600*Dispersion!AY24,0)</f>
        <v>0</v>
      </c>
      <c r="EV67" s="23">
        <f>IF(AND(ISNUMBER(Emissions!CW67),ISNUMBER(Dispersion!AY25)),Emissions!CW67*2000*453.59/8760/3600*Dispersion!AY25,0)</f>
        <v>0</v>
      </c>
      <c r="EW67" s="23">
        <f>IF(AND(ISNUMBER(Emissions!CX67),ISNUMBER(Dispersion!AZ23)),Emissions!CX67*453.59/3600*Dispersion!AZ23,0)</f>
        <v>0</v>
      </c>
      <c r="EX67" s="23">
        <f>IF(AND(ISNUMBER(Emissions!CX67),ISNUMBER(Dispersion!AZ24)),Emissions!CX67*453.59/3600*Dispersion!AZ24,0)</f>
        <v>0</v>
      </c>
      <c r="EY67" s="36">
        <f>IF(AND(ISNUMBER(Emissions!CY67),ISNUMBER(Dispersion!AZ25)),Emissions!CY67*2000*453.59/8760/3600*Dispersion!AZ25,0)</f>
        <v>0</v>
      </c>
    </row>
    <row r="68" spans="1:155" x14ac:dyDescent="0.2">
      <c r="A68" s="14" t="s">
        <v>230</v>
      </c>
      <c r="B68" s="14" t="s">
        <v>461</v>
      </c>
      <c r="C68" s="33">
        <f t="shared" si="0"/>
        <v>0</v>
      </c>
      <c r="D68" s="23">
        <f t="shared" si="1"/>
        <v>0</v>
      </c>
      <c r="E68" s="36">
        <f t="shared" si="2"/>
        <v>0</v>
      </c>
      <c r="F68" s="34">
        <f>IF(AND(ISNUMBER(Emissions!D68),ISNUMBER(Dispersion!C23)),Emissions!D68*453.59/3600*Dispersion!C23,0)</f>
        <v>0</v>
      </c>
      <c r="G68" s="23">
        <f>IF(AND(ISNUMBER(Emissions!D68),ISNUMBER(Dispersion!C24)),Emissions!D68*453.59/3600*Dispersion!C24,0)</f>
        <v>0</v>
      </c>
      <c r="H68" s="23">
        <f>IF(AND(ISNUMBER(Emissions!E68),ISNUMBER(Dispersion!C25)),Emissions!E68*2000*453.59/8760/3600*Dispersion!C25,0)</f>
        <v>0</v>
      </c>
      <c r="I68" s="23">
        <f>IF(AND(ISNUMBER(Emissions!F68),ISNUMBER(Dispersion!D23)),Emissions!F68*453.59/3600*Dispersion!D23,0)</f>
        <v>0</v>
      </c>
      <c r="J68" s="23">
        <f>IF(AND(ISNUMBER(Emissions!F68),ISNUMBER(Dispersion!D24)),Emissions!F68*453.59/3600*Dispersion!D24,0)</f>
        <v>0</v>
      </c>
      <c r="K68" s="23">
        <f>IF(AND(ISNUMBER(Emissions!G68),ISNUMBER(Dispersion!D25)),Emissions!G68*2000*453.59/8760/3600*Dispersion!D25,0)</f>
        <v>0</v>
      </c>
      <c r="L68" s="23">
        <f>IF(AND(ISNUMBER(Emissions!H68),ISNUMBER(Dispersion!E23)),Emissions!H68*453.59/3600*Dispersion!E23,0)</f>
        <v>0</v>
      </c>
      <c r="M68" s="23">
        <f>IF(AND(ISNUMBER(Emissions!H68),ISNUMBER(Dispersion!E24)),Emissions!H68*453.59/3600*Dispersion!E24,0)</f>
        <v>0</v>
      </c>
      <c r="N68" s="23">
        <f>IF(AND(ISNUMBER(Emissions!I68),ISNUMBER(Dispersion!E25)),Emissions!I68*2000*453.59/8760/3600*Dispersion!E25,0)</f>
        <v>0</v>
      </c>
      <c r="O68" s="23">
        <f>IF(AND(ISNUMBER(Emissions!J68),ISNUMBER(Dispersion!F23)),Emissions!J68*453.59/3600*Dispersion!F23,0)</f>
        <v>0</v>
      </c>
      <c r="P68" s="23">
        <f>IF(AND(ISNUMBER(Emissions!J68),ISNUMBER(Dispersion!F24)),Emissions!J68*453.59/3600*Dispersion!F24,0)</f>
        <v>0</v>
      </c>
      <c r="Q68" s="23">
        <f>IF(AND(ISNUMBER(Emissions!K68),ISNUMBER(Dispersion!F25)),Emissions!K68*2000*453.59/8760/3600*Dispersion!F25,0)</f>
        <v>0</v>
      </c>
      <c r="R68" s="23">
        <f>IF(AND(ISNUMBER(Emissions!L68),ISNUMBER(Dispersion!G23)),Emissions!L68*453.59/3600*Dispersion!G23,0)</f>
        <v>0</v>
      </c>
      <c r="S68" s="23">
        <f>IF(AND(ISNUMBER(Emissions!L68),ISNUMBER(Dispersion!G24)),Emissions!L68*453.59/3600*Dispersion!G24,0)</f>
        <v>0</v>
      </c>
      <c r="T68" s="23">
        <f>IF(AND(ISNUMBER(Emissions!M68),ISNUMBER(Dispersion!G25)),Emissions!M68*2000*453.59/8760/3600*Dispersion!G25,0)</f>
        <v>0</v>
      </c>
      <c r="U68" s="23">
        <f>IF(AND(ISNUMBER(Emissions!N68),ISNUMBER(Dispersion!H23)),Emissions!N68*453.59/3600*Dispersion!H23,0)</f>
        <v>0</v>
      </c>
      <c r="V68" s="23">
        <f>IF(AND(ISNUMBER(Emissions!N68),ISNUMBER(Dispersion!H24)),Emissions!N68*453.59/3600*Dispersion!H24,0)</f>
        <v>0</v>
      </c>
      <c r="W68" s="23">
        <f>IF(AND(ISNUMBER(Emissions!O68),ISNUMBER(Dispersion!H25)),Emissions!O68*2000*453.59/8760/3600*Dispersion!H25,0)</f>
        <v>0</v>
      </c>
      <c r="X68" s="23">
        <f>IF(AND(ISNUMBER(Emissions!P68),ISNUMBER(Dispersion!I23)),Emissions!P68*453.59/3600*Dispersion!I23,0)</f>
        <v>0</v>
      </c>
      <c r="Y68" s="23">
        <f>IF(AND(ISNUMBER(Emissions!P68),ISNUMBER(Dispersion!I24)),Emissions!P68*453.59/3600*Dispersion!I24,0)</f>
        <v>0</v>
      </c>
      <c r="Z68" s="23">
        <f>IF(AND(ISNUMBER(Emissions!Q68),ISNUMBER(Dispersion!I25)),Emissions!Q68*2000*453.59/8760/3600*Dispersion!I25,0)</f>
        <v>0</v>
      </c>
      <c r="AA68" s="23">
        <f>IF(AND(ISNUMBER(Emissions!R68),ISNUMBER(Dispersion!J23)),Emissions!R68*453.59/3600*Dispersion!J23,0)</f>
        <v>0</v>
      </c>
      <c r="AB68" s="23">
        <f>IF(AND(ISNUMBER(Emissions!R68),ISNUMBER(Dispersion!J24)),Emissions!R68*453.59/3600*Dispersion!J24,0)</f>
        <v>0</v>
      </c>
      <c r="AC68" s="23">
        <f>IF(AND(ISNUMBER(Emissions!S68),ISNUMBER(Dispersion!J25)),Emissions!S68*2000*453.59/8760/3600*Dispersion!J25,0)</f>
        <v>0</v>
      </c>
      <c r="AD68" s="23">
        <f>IF(AND(ISNUMBER(Emissions!T68),ISNUMBER(Dispersion!K23)),Emissions!T68*453.59/3600*Dispersion!K23,0)</f>
        <v>0</v>
      </c>
      <c r="AE68" s="23">
        <f>IF(AND(ISNUMBER(Emissions!T68),ISNUMBER(Dispersion!K24)),Emissions!T68*453.59/3600*Dispersion!K24,0)</f>
        <v>0</v>
      </c>
      <c r="AF68" s="23">
        <f>IF(AND(ISNUMBER(Emissions!U68),ISNUMBER(Dispersion!K25)),Emissions!U68*2000*453.59/8760/3600*Dispersion!K25,0)</f>
        <v>0</v>
      </c>
      <c r="AG68" s="23">
        <f>IF(AND(ISNUMBER(Emissions!V68),ISNUMBER(Dispersion!L23)),Emissions!V68*453.59/3600*Dispersion!L23,0)</f>
        <v>0</v>
      </c>
      <c r="AH68" s="23">
        <f>IF(AND(ISNUMBER(Emissions!V68),ISNUMBER(Dispersion!L24)),Emissions!V68*453.59/3600*Dispersion!L24,0)</f>
        <v>0</v>
      </c>
      <c r="AI68" s="23">
        <f>IF(AND(ISNUMBER(Emissions!W68),ISNUMBER(Dispersion!L25)),Emissions!W68*2000*453.59/8760/3600*Dispersion!L25,0)</f>
        <v>0</v>
      </c>
      <c r="AJ68" s="23">
        <f>IF(AND(ISNUMBER(Emissions!X68),ISNUMBER(Dispersion!M23)),Emissions!X68*453.59/3600*Dispersion!M23,0)</f>
        <v>0</v>
      </c>
      <c r="AK68" s="23">
        <f>IF(AND(ISNUMBER(Emissions!X68),ISNUMBER(Dispersion!M24)),Emissions!X68*453.59/3600*Dispersion!M24,0)</f>
        <v>0</v>
      </c>
      <c r="AL68" s="23">
        <f>IF(AND(ISNUMBER(Emissions!Y68),ISNUMBER(Dispersion!M25)),Emissions!Y68*2000*453.59/8760/3600*Dispersion!M25,0)</f>
        <v>0</v>
      </c>
      <c r="AM68" s="23">
        <f>IF(AND(ISNUMBER(Emissions!Z68),ISNUMBER(Dispersion!N23)),Emissions!Z68*453.59/3600*Dispersion!N23,0)</f>
        <v>0</v>
      </c>
      <c r="AN68" s="23">
        <f>IF(AND(ISNUMBER(Emissions!Z68),ISNUMBER(Dispersion!N24)),Emissions!Z68*453.59/3600*Dispersion!N24,0)</f>
        <v>0</v>
      </c>
      <c r="AO68" s="23">
        <f>IF(AND(ISNUMBER(Emissions!AA68),ISNUMBER(Dispersion!N25)),Emissions!AA68*2000*453.59/8760/3600*Dispersion!N25,0)</f>
        <v>0</v>
      </c>
      <c r="AP68" s="23">
        <f>IF(AND(ISNUMBER(Emissions!AB68),ISNUMBER(Dispersion!O23)),Emissions!AB68*453.59/3600*Dispersion!O23,0)</f>
        <v>0</v>
      </c>
      <c r="AQ68" s="23">
        <f>IF(AND(ISNUMBER(Emissions!AB68),ISNUMBER(Dispersion!O24)),Emissions!AB68*453.59/3600*Dispersion!O24,0)</f>
        <v>0</v>
      </c>
      <c r="AR68" s="23">
        <f>IF(AND(ISNUMBER(Emissions!AC68),ISNUMBER(Dispersion!O25)),Emissions!AC68*2000*453.59/8760/3600*Dispersion!O25,0)</f>
        <v>0</v>
      </c>
      <c r="AS68" s="23">
        <f>IF(AND(ISNUMBER(Emissions!AD68),ISNUMBER(Dispersion!P23)),Emissions!AD68*453.59/3600*Dispersion!P23,0)</f>
        <v>0</v>
      </c>
      <c r="AT68" s="23">
        <f>IF(AND(ISNUMBER(Emissions!AD68),ISNUMBER(Dispersion!P24)),Emissions!AD68*453.59/3600*Dispersion!P24,0)</f>
        <v>0</v>
      </c>
      <c r="AU68" s="23">
        <f>IF(AND(ISNUMBER(Emissions!AE68),ISNUMBER(Dispersion!P25)),Emissions!AE68*2000*453.59/8760/3600*Dispersion!P25,0)</f>
        <v>0</v>
      </c>
      <c r="AV68" s="23">
        <f>IF(AND(ISNUMBER(Emissions!AF68),ISNUMBER(Dispersion!Q23)),Emissions!AF68*453.59/3600*Dispersion!Q23,0)</f>
        <v>0</v>
      </c>
      <c r="AW68" s="23">
        <f>IF(AND(ISNUMBER(Emissions!AF68),ISNUMBER(Dispersion!Q24)),Emissions!AF68*453.59/3600*Dispersion!Q24,0)</f>
        <v>0</v>
      </c>
      <c r="AX68" s="23">
        <f>IF(AND(ISNUMBER(Emissions!AG68),ISNUMBER(Dispersion!Q25)),Emissions!AG68*2000*453.59/8760/3600*Dispersion!Q25,0)</f>
        <v>0</v>
      </c>
      <c r="AY68" s="23">
        <f>IF(AND(ISNUMBER(Emissions!AH68),ISNUMBER(Dispersion!R23)),Emissions!AH68*453.59/3600*Dispersion!R23,0)</f>
        <v>0</v>
      </c>
      <c r="AZ68" s="23">
        <f>IF(AND(ISNUMBER(Emissions!AH68),ISNUMBER(Dispersion!R24)),Emissions!AH68*453.59/3600*Dispersion!R24,0)</f>
        <v>0</v>
      </c>
      <c r="BA68" s="23">
        <f>IF(AND(ISNUMBER(Emissions!AI68),ISNUMBER(Dispersion!R25)),Emissions!AI68*2000*453.59/8760/3600*Dispersion!R25,0)</f>
        <v>0</v>
      </c>
      <c r="BB68" s="23">
        <f>IF(AND(ISNUMBER(Emissions!AJ68),ISNUMBER(Dispersion!S23)),Emissions!AJ68*453.59/3600*Dispersion!S23,0)</f>
        <v>0</v>
      </c>
      <c r="BC68" s="23">
        <f>IF(AND(ISNUMBER(Emissions!AJ68),ISNUMBER(Dispersion!S24)),Emissions!AJ68*453.59/3600*Dispersion!S24,0)</f>
        <v>0</v>
      </c>
      <c r="BD68" s="23">
        <f>IF(AND(ISNUMBER(Emissions!AK68),ISNUMBER(Dispersion!S25)),Emissions!AK68*2000*453.59/8760/3600*Dispersion!S25,0)</f>
        <v>0</v>
      </c>
      <c r="BE68" s="23">
        <f>IF(AND(ISNUMBER(Emissions!AL68),ISNUMBER(Dispersion!T23)),Emissions!AL68*453.59/3600*Dispersion!T23,0)</f>
        <v>0</v>
      </c>
      <c r="BF68" s="23">
        <f>IF(AND(ISNUMBER(Emissions!AL68),ISNUMBER(Dispersion!T24)),Emissions!AL68*453.59/3600*Dispersion!T24,0)</f>
        <v>0</v>
      </c>
      <c r="BG68" s="23">
        <f>IF(AND(ISNUMBER(Emissions!AM68),ISNUMBER(Dispersion!T25)),Emissions!AM68*2000*453.59/8760/3600*Dispersion!T25,0)</f>
        <v>0</v>
      </c>
      <c r="BH68" s="23">
        <f>IF(AND(ISNUMBER(Emissions!AN68),ISNUMBER(Dispersion!U23)),Emissions!AN68*453.59/3600*Dispersion!U23,0)</f>
        <v>0</v>
      </c>
      <c r="BI68" s="23">
        <f>IF(AND(ISNUMBER(Emissions!AN68),ISNUMBER(Dispersion!U24)),Emissions!AN68*453.59/3600*Dispersion!U24,0)</f>
        <v>0</v>
      </c>
      <c r="BJ68" s="23">
        <f>IF(AND(ISNUMBER(Emissions!AO68),ISNUMBER(Dispersion!U25)),Emissions!AO68*2000*453.59/8760/3600*Dispersion!U25,0)</f>
        <v>0</v>
      </c>
      <c r="BK68" s="23">
        <f>IF(AND(ISNUMBER(Emissions!AP68),ISNUMBER(Dispersion!V23)),Emissions!AP68*453.59/3600*Dispersion!V23,0)</f>
        <v>0</v>
      </c>
      <c r="BL68" s="23">
        <f>IF(AND(ISNUMBER(Emissions!AP68),ISNUMBER(Dispersion!V24)),Emissions!AP68*453.59/3600*Dispersion!V24,0)</f>
        <v>0</v>
      </c>
      <c r="BM68" s="23">
        <f>IF(AND(ISNUMBER(Emissions!AQ68),ISNUMBER(Dispersion!V25)),Emissions!AQ68*2000*453.59/8760/3600*Dispersion!V25,0)</f>
        <v>0</v>
      </c>
      <c r="BN68" s="23">
        <f>IF(AND(ISNUMBER(Emissions!AR68),ISNUMBER(Dispersion!W23)),Emissions!AR68*453.59/3600*Dispersion!W23,0)</f>
        <v>0</v>
      </c>
      <c r="BO68" s="23">
        <f>IF(AND(ISNUMBER(Emissions!AR68),ISNUMBER(Dispersion!W24)),Emissions!AR68*453.59/3600*Dispersion!W24,0)</f>
        <v>0</v>
      </c>
      <c r="BP68" s="23">
        <f>IF(AND(ISNUMBER(Emissions!AS68),ISNUMBER(Dispersion!W25)),Emissions!AS68*2000*453.59/8760/3600*Dispersion!W25,0)</f>
        <v>0</v>
      </c>
      <c r="BQ68" s="23">
        <f>IF(AND(ISNUMBER(Emissions!AT68),ISNUMBER(Dispersion!X23)),Emissions!AT68*453.59/3600*Dispersion!X23,0)</f>
        <v>0</v>
      </c>
      <c r="BR68" s="23">
        <f>IF(AND(ISNUMBER(Emissions!AT68),ISNUMBER(Dispersion!X24)),Emissions!AT68*453.59/3600*Dispersion!X24,0)</f>
        <v>0</v>
      </c>
      <c r="BS68" s="23">
        <f>IF(AND(ISNUMBER(Emissions!AU68),ISNUMBER(Dispersion!X25)),Emissions!AU68*2000*453.59/8760/3600*Dispersion!X25,0)</f>
        <v>0</v>
      </c>
      <c r="BT68" s="23">
        <f>IF(AND(ISNUMBER(Emissions!AV68),ISNUMBER(Dispersion!Y23)),Emissions!AV68*453.59/3600*Dispersion!Y23,0)</f>
        <v>0</v>
      </c>
      <c r="BU68" s="23">
        <f>IF(AND(ISNUMBER(Emissions!AV68),ISNUMBER(Dispersion!Y24)),Emissions!AV68*453.59/3600*Dispersion!Y24,0)</f>
        <v>0</v>
      </c>
      <c r="BV68" s="23">
        <f>IF(AND(ISNUMBER(Emissions!AW68),ISNUMBER(Dispersion!Y25)),Emissions!AW68*2000*453.59/8760/3600*Dispersion!Y25,0)</f>
        <v>0</v>
      </c>
      <c r="BW68" s="23">
        <f>IF(AND(ISNUMBER(Emissions!AX68),ISNUMBER(Dispersion!Z23)),Emissions!AX68*453.59/3600*Dispersion!Z23,0)</f>
        <v>0</v>
      </c>
      <c r="BX68" s="23">
        <f>IF(AND(ISNUMBER(Emissions!AX68),ISNUMBER(Dispersion!Z24)),Emissions!AX68*453.59/3600*Dispersion!Z24,0)</f>
        <v>0</v>
      </c>
      <c r="BY68" s="23">
        <f>IF(AND(ISNUMBER(Emissions!AY68),ISNUMBER(Dispersion!Z25)),Emissions!AY68*2000*453.59/8760/3600*Dispersion!Z25,0)</f>
        <v>0</v>
      </c>
      <c r="BZ68" s="23">
        <f>IF(AND(ISNUMBER(Emissions!AZ68),ISNUMBER(Dispersion!AA23)),Emissions!AZ68*453.59/3600*Dispersion!AA23,0)</f>
        <v>0</v>
      </c>
      <c r="CA68" s="23">
        <f>IF(AND(ISNUMBER(Emissions!AZ68),ISNUMBER(Dispersion!AA24)),Emissions!AZ68*453.59/3600*Dispersion!AA24,0)</f>
        <v>0</v>
      </c>
      <c r="CB68" s="23">
        <f>IF(AND(ISNUMBER(Emissions!BA68),ISNUMBER(Dispersion!AA25)),Emissions!BA68*2000*453.59/8760/3600*Dispersion!AA25,0)</f>
        <v>0</v>
      </c>
      <c r="CC68" s="23">
        <f>IF(AND(ISNUMBER(Emissions!BB68),ISNUMBER(Dispersion!AB23)),Emissions!BB68*453.59/3600*Dispersion!AB23,0)</f>
        <v>0</v>
      </c>
      <c r="CD68" s="23">
        <f>IF(AND(ISNUMBER(Emissions!BB68),ISNUMBER(Dispersion!AB24)),Emissions!BB68*453.59/3600*Dispersion!AB24,0)</f>
        <v>0</v>
      </c>
      <c r="CE68" s="23">
        <f>IF(AND(ISNUMBER(Emissions!BC68),ISNUMBER(Dispersion!AB25)),Emissions!BC68*2000*453.59/8760/3600*Dispersion!AB25,0)</f>
        <v>0</v>
      </c>
      <c r="CF68" s="23">
        <f>IF(AND(ISNUMBER(Emissions!BD68),ISNUMBER(Dispersion!AC23)),Emissions!BD68*453.59/3600*Dispersion!AC23,0)</f>
        <v>0</v>
      </c>
      <c r="CG68" s="23">
        <f>IF(AND(ISNUMBER(Emissions!BD68),ISNUMBER(Dispersion!AC24)),Emissions!BD68*453.59/3600*Dispersion!AC24,0)</f>
        <v>0</v>
      </c>
      <c r="CH68" s="23">
        <f>IF(AND(ISNUMBER(Emissions!BE68),ISNUMBER(Dispersion!AC25)),Emissions!BE68*2000*453.59/8760/3600*Dispersion!AC25,0)</f>
        <v>0</v>
      </c>
      <c r="CI68" s="23">
        <f>IF(AND(ISNUMBER(Emissions!BF68),ISNUMBER(Dispersion!AD23)),Emissions!BF68*453.59/3600*Dispersion!AD23,0)</f>
        <v>0</v>
      </c>
      <c r="CJ68" s="23">
        <f>IF(AND(ISNUMBER(Emissions!BF68),ISNUMBER(Dispersion!AD24)),Emissions!BF68*453.59/3600*Dispersion!AD24,0)</f>
        <v>0</v>
      </c>
      <c r="CK68" s="23">
        <f>IF(AND(ISNUMBER(Emissions!BG68),ISNUMBER(Dispersion!AD25)),Emissions!BG68*2000*453.59/8760/3600*Dispersion!AD25,0)</f>
        <v>0</v>
      </c>
      <c r="CL68" s="23">
        <f>IF(AND(ISNUMBER(Emissions!BH68),ISNUMBER(Dispersion!AE23)),Emissions!BH68*453.59/3600*Dispersion!AE23,0)</f>
        <v>0</v>
      </c>
      <c r="CM68" s="23">
        <f>IF(AND(ISNUMBER(Emissions!BH68),ISNUMBER(Dispersion!AE24)),Emissions!BH68*453.59/3600*Dispersion!AE24,0)</f>
        <v>0</v>
      </c>
      <c r="CN68" s="23">
        <f>IF(AND(ISNUMBER(Emissions!BI68),ISNUMBER(Dispersion!AE25)),Emissions!BI68*2000*453.59/8760/3600*Dispersion!AE25,0)</f>
        <v>0</v>
      </c>
      <c r="CO68" s="23">
        <f>IF(AND(ISNUMBER(Emissions!BJ68),ISNUMBER(Dispersion!AF23)),Emissions!BJ68*453.59/3600*Dispersion!AF23,0)</f>
        <v>0</v>
      </c>
      <c r="CP68" s="23">
        <f>IF(AND(ISNUMBER(Emissions!BJ68),ISNUMBER(Dispersion!AF24)),Emissions!BJ68*453.59/3600*Dispersion!AF24,0)</f>
        <v>0</v>
      </c>
      <c r="CQ68" s="23">
        <f>IF(AND(ISNUMBER(Emissions!BK68),ISNUMBER(Dispersion!AF25)),Emissions!BK68*2000*453.59/8760/3600*Dispersion!AF25,0)</f>
        <v>0</v>
      </c>
      <c r="CR68" s="23">
        <f>IF(AND(ISNUMBER(Emissions!BL68),ISNUMBER(Dispersion!AG23)),Emissions!BL68*453.59/3600*Dispersion!AG23,0)</f>
        <v>0</v>
      </c>
      <c r="CS68" s="23">
        <f>IF(AND(ISNUMBER(Emissions!BL68),ISNUMBER(Dispersion!AG24)),Emissions!BL68*453.59/3600*Dispersion!AG24,0)</f>
        <v>0</v>
      </c>
      <c r="CT68" s="23">
        <f>IF(AND(ISNUMBER(Emissions!BM68),ISNUMBER(Dispersion!AG25)),Emissions!BM68*2000*453.59/8760/3600*Dispersion!AG25,0)</f>
        <v>0</v>
      </c>
      <c r="CU68" s="23">
        <f>IF(AND(ISNUMBER(Emissions!BN68),ISNUMBER(Dispersion!AH23)),Emissions!BN68*453.59/3600*Dispersion!AH23,0)</f>
        <v>0</v>
      </c>
      <c r="CV68" s="23">
        <f>IF(AND(ISNUMBER(Emissions!BN68),ISNUMBER(Dispersion!AH24)),Emissions!BN68*453.59/3600*Dispersion!AH24,0)</f>
        <v>0</v>
      </c>
      <c r="CW68" s="23">
        <f>IF(AND(ISNUMBER(Emissions!BO68),ISNUMBER(Dispersion!AH25)),Emissions!BO68*2000*453.59/8760/3600*Dispersion!AH25,0)</f>
        <v>0</v>
      </c>
      <c r="CX68" s="23">
        <f>IF(AND(ISNUMBER(Emissions!BP68),ISNUMBER(Dispersion!AI23)),Emissions!BP68*453.59/3600*Dispersion!AI23,0)</f>
        <v>0</v>
      </c>
      <c r="CY68" s="23">
        <f>IF(AND(ISNUMBER(Emissions!BP68),ISNUMBER(Dispersion!AI24)),Emissions!BP68*453.59/3600*Dispersion!AI24,0)</f>
        <v>0</v>
      </c>
      <c r="CZ68" s="23">
        <f>IF(AND(ISNUMBER(Emissions!BQ68),ISNUMBER(Dispersion!AI25)),Emissions!BQ68*2000*453.59/8760/3600*Dispersion!AI25,0)</f>
        <v>0</v>
      </c>
      <c r="DA68" s="23">
        <f>IF(AND(ISNUMBER(Emissions!BR68),ISNUMBER(Dispersion!AJ23)),Emissions!BR68*453.59/3600*Dispersion!AJ23,0)</f>
        <v>0</v>
      </c>
      <c r="DB68" s="23">
        <f>IF(AND(ISNUMBER(Emissions!BR68),ISNUMBER(Dispersion!AJ24)),Emissions!BR68*453.59/3600*Dispersion!AJ24,0)</f>
        <v>0</v>
      </c>
      <c r="DC68" s="23">
        <f>IF(AND(ISNUMBER(Emissions!BS68),ISNUMBER(Dispersion!AJ25)),Emissions!BS68*2000*453.59/8760/3600*Dispersion!AJ25,0)</f>
        <v>0</v>
      </c>
      <c r="DD68" s="23">
        <f>IF(AND(ISNUMBER(Emissions!BT68),ISNUMBER(Dispersion!AK23)),Emissions!BT68*453.59/3600*Dispersion!AK23,0)</f>
        <v>0</v>
      </c>
      <c r="DE68" s="23">
        <f>IF(AND(ISNUMBER(Emissions!BT68),ISNUMBER(Dispersion!AK24)),Emissions!BT68*453.59/3600*Dispersion!AK24,0)</f>
        <v>0</v>
      </c>
      <c r="DF68" s="23">
        <f>IF(AND(ISNUMBER(Emissions!BU68),ISNUMBER(Dispersion!AK25)),Emissions!BU68*2000*453.59/8760/3600*Dispersion!AK25,0)</f>
        <v>0</v>
      </c>
      <c r="DG68" s="23">
        <f>IF(AND(ISNUMBER(Emissions!BV68),ISNUMBER(Dispersion!AL23)),Emissions!BV68*453.59/3600*Dispersion!AL23,0)</f>
        <v>0</v>
      </c>
      <c r="DH68" s="23">
        <f>IF(AND(ISNUMBER(Emissions!BV68),ISNUMBER(Dispersion!AL24)),Emissions!BV68*453.59/3600*Dispersion!AL24,0)</f>
        <v>0</v>
      </c>
      <c r="DI68" s="23">
        <f>IF(AND(ISNUMBER(Emissions!BW68),ISNUMBER(Dispersion!AL25)),Emissions!BW68*2000*453.59/8760/3600*Dispersion!AL25,0)</f>
        <v>0</v>
      </c>
      <c r="DJ68" s="23">
        <f>IF(AND(ISNUMBER(Emissions!BX68),ISNUMBER(Dispersion!AM23)),Emissions!BX68*453.59/3600*Dispersion!AM23,0)</f>
        <v>0</v>
      </c>
      <c r="DK68" s="23">
        <f>IF(AND(ISNUMBER(Emissions!BX68),ISNUMBER(Dispersion!AM24)),Emissions!BX68*453.59/3600*Dispersion!AM24,0)</f>
        <v>0</v>
      </c>
      <c r="DL68" s="23">
        <f>IF(AND(ISNUMBER(Emissions!BY68),ISNUMBER(Dispersion!AM25)),Emissions!BY68*2000*453.59/8760/3600*Dispersion!AM25,0)</f>
        <v>0</v>
      </c>
      <c r="DM68" s="23">
        <f>IF(AND(ISNUMBER(Emissions!BZ68),ISNUMBER(Dispersion!AN23)),Emissions!BZ68*453.59/3600*Dispersion!AN23,0)</f>
        <v>0</v>
      </c>
      <c r="DN68" s="23">
        <f>IF(AND(ISNUMBER(Emissions!BZ68),ISNUMBER(Dispersion!AN24)),Emissions!BZ68*453.59/3600*Dispersion!AN24,0)</f>
        <v>0</v>
      </c>
      <c r="DO68" s="23">
        <f>IF(AND(ISNUMBER(Emissions!CA68),ISNUMBER(Dispersion!AN25)),Emissions!CA68*2000*453.59/8760/3600*Dispersion!AN25,0)</f>
        <v>0</v>
      </c>
      <c r="DP68" s="23">
        <f>IF(AND(ISNUMBER(Emissions!CB68),ISNUMBER(Dispersion!AO23)),Emissions!CB68*453.59/3600*Dispersion!AO23,0)</f>
        <v>0</v>
      </c>
      <c r="DQ68" s="23">
        <f>IF(AND(ISNUMBER(Emissions!CB68),ISNUMBER(Dispersion!AO24)),Emissions!CB68*453.59/3600*Dispersion!AO24,0)</f>
        <v>0</v>
      </c>
      <c r="DR68" s="23">
        <f>IF(AND(ISNUMBER(Emissions!CC68),ISNUMBER(Dispersion!AO25)),Emissions!CC68*2000*453.59/8760/3600*Dispersion!AO25,0)</f>
        <v>0</v>
      </c>
      <c r="DS68" s="23">
        <f>IF(AND(ISNUMBER(Emissions!CD68),ISNUMBER(Dispersion!AP23)),Emissions!CD68*453.59/3600*Dispersion!AP23,0)</f>
        <v>0</v>
      </c>
      <c r="DT68" s="23">
        <f>IF(AND(ISNUMBER(Emissions!CD68),ISNUMBER(Dispersion!AP24)),Emissions!CD68*453.59/3600*Dispersion!AP24,0)</f>
        <v>0</v>
      </c>
      <c r="DU68" s="23">
        <f>IF(AND(ISNUMBER(Emissions!CE68),ISNUMBER(Dispersion!AP25)),Emissions!CE68*2000*453.59/8760/3600*Dispersion!AP25,0)</f>
        <v>0</v>
      </c>
      <c r="DV68" s="23">
        <f>IF(AND(ISNUMBER(Emissions!CF68),ISNUMBER(Dispersion!AQ23)),Emissions!CF68*453.59/3600*Dispersion!AQ23,0)</f>
        <v>0</v>
      </c>
      <c r="DW68" s="23">
        <f>IF(AND(ISNUMBER(Emissions!CF68),ISNUMBER(Dispersion!AQ24)),Emissions!CF68*453.59/3600*Dispersion!AQ24,0)</f>
        <v>0</v>
      </c>
      <c r="DX68" s="23">
        <f>IF(AND(ISNUMBER(Emissions!CG68),ISNUMBER(Dispersion!AQ25)),Emissions!CG68*2000*453.59/8760/3600*Dispersion!AQ25,0)</f>
        <v>0</v>
      </c>
      <c r="DY68" s="23">
        <f>IF(AND(ISNUMBER(Emissions!CH68),ISNUMBER(Dispersion!AR23)),Emissions!CH68*453.59/3600*Dispersion!AR23,0)</f>
        <v>0</v>
      </c>
      <c r="DZ68" s="23">
        <f>IF(AND(ISNUMBER(Emissions!CH68),ISNUMBER(Dispersion!AR24)),Emissions!CH68*453.59/3600*Dispersion!AR24,0)</f>
        <v>0</v>
      </c>
      <c r="EA68" s="23">
        <f>IF(AND(ISNUMBER(Emissions!CI68),ISNUMBER(Dispersion!AR25)),Emissions!CI68*2000*453.59/8760/3600*Dispersion!AR25,0)</f>
        <v>0</v>
      </c>
      <c r="EB68" s="23">
        <f>IF(AND(ISNUMBER(Emissions!CJ68),ISNUMBER(Dispersion!AS23)),Emissions!CJ68*453.59/3600*Dispersion!AS23,0)</f>
        <v>0</v>
      </c>
      <c r="EC68" s="23">
        <f>IF(AND(ISNUMBER(Emissions!CJ68),ISNUMBER(Dispersion!AS24)),Emissions!CJ68*453.59/3600*Dispersion!AS24,0)</f>
        <v>0</v>
      </c>
      <c r="ED68" s="23">
        <f>IF(AND(ISNUMBER(Emissions!CK68),ISNUMBER(Dispersion!AS25)),Emissions!CK68*2000*453.59/8760/3600*Dispersion!AS25,0)</f>
        <v>0</v>
      </c>
      <c r="EE68" s="23">
        <f>IF(AND(ISNUMBER(Emissions!CL68),ISNUMBER(Dispersion!AT23)),Emissions!CL68*453.59/3600*Dispersion!AT23,0)</f>
        <v>0</v>
      </c>
      <c r="EF68" s="23">
        <f>IF(AND(ISNUMBER(Emissions!CL68),ISNUMBER(Dispersion!AT24)),Emissions!CL68*453.59/3600*Dispersion!AT24,0)</f>
        <v>0</v>
      </c>
      <c r="EG68" s="23">
        <f>IF(AND(ISNUMBER(Emissions!CM68),ISNUMBER(Dispersion!AT25)),Emissions!CM68*2000*453.59/8760/3600*Dispersion!AT25,0)</f>
        <v>0</v>
      </c>
      <c r="EH68" s="23">
        <f>IF(AND(ISNUMBER(Emissions!CN68),ISNUMBER(Dispersion!AU23)),Emissions!CN68*453.59/3600*Dispersion!AU23,0)</f>
        <v>0</v>
      </c>
      <c r="EI68" s="23">
        <f>IF(AND(ISNUMBER(Emissions!CN68),ISNUMBER(Dispersion!AU24)),Emissions!CN68*453.59/3600*Dispersion!AU24,0)</f>
        <v>0</v>
      </c>
      <c r="EJ68" s="23">
        <f>IF(AND(ISNUMBER(Emissions!CO68),ISNUMBER(Dispersion!AU25)),Emissions!CO68*2000*453.59/8760/3600*Dispersion!AU25,0)</f>
        <v>0</v>
      </c>
      <c r="EK68" s="23">
        <f>IF(AND(ISNUMBER(Emissions!CP68),ISNUMBER(Dispersion!AV23)),Emissions!CP68*453.59/3600*Dispersion!AV23,0)</f>
        <v>0</v>
      </c>
      <c r="EL68" s="23">
        <f>IF(AND(ISNUMBER(Emissions!CP68),ISNUMBER(Dispersion!AV24)),Emissions!CP68*453.59/3600*Dispersion!AV24,0)</f>
        <v>0</v>
      </c>
      <c r="EM68" s="23">
        <f>IF(AND(ISNUMBER(Emissions!CQ68),ISNUMBER(Dispersion!AV25)),Emissions!CQ68*2000*453.59/8760/3600*Dispersion!AV25,0)</f>
        <v>0</v>
      </c>
      <c r="EN68" s="23">
        <f>IF(AND(ISNUMBER(Emissions!CR68),ISNUMBER(Dispersion!AW23)),Emissions!CR68*453.59/3600*Dispersion!AW23,0)</f>
        <v>0</v>
      </c>
      <c r="EO68" s="23">
        <f>IF(AND(ISNUMBER(Emissions!CR68),ISNUMBER(Dispersion!AW24)),Emissions!CR68*453.59/3600*Dispersion!AW24,0)</f>
        <v>0</v>
      </c>
      <c r="EP68" s="23">
        <f>IF(AND(ISNUMBER(Emissions!CS68),ISNUMBER(Dispersion!AW25)),Emissions!CS68*2000*453.59/8760/3600*Dispersion!AW25,0)</f>
        <v>0</v>
      </c>
      <c r="EQ68" s="23">
        <f>IF(AND(ISNUMBER(Emissions!CT68),ISNUMBER(Dispersion!AX23)),Emissions!CT68*453.59/3600*Dispersion!AX23,0)</f>
        <v>0</v>
      </c>
      <c r="ER68" s="23">
        <f>IF(AND(ISNUMBER(Emissions!CT68),ISNUMBER(Dispersion!AX24)),Emissions!CT68*453.59/3600*Dispersion!AX24,0)</f>
        <v>0</v>
      </c>
      <c r="ES68" s="23">
        <f>IF(AND(ISNUMBER(Emissions!CU68),ISNUMBER(Dispersion!AX25)),Emissions!CU68*2000*453.59/8760/3600*Dispersion!AX25,0)</f>
        <v>0</v>
      </c>
      <c r="ET68" s="23">
        <f>IF(AND(ISNUMBER(Emissions!CV68),ISNUMBER(Dispersion!AY23)),Emissions!CV68*453.59/3600*Dispersion!AY23,0)</f>
        <v>0</v>
      </c>
      <c r="EU68" s="23">
        <f>IF(AND(ISNUMBER(Emissions!CV68),ISNUMBER(Dispersion!AY24)),Emissions!CV68*453.59/3600*Dispersion!AY24,0)</f>
        <v>0</v>
      </c>
      <c r="EV68" s="23">
        <f>IF(AND(ISNUMBER(Emissions!CW68),ISNUMBER(Dispersion!AY25)),Emissions!CW68*2000*453.59/8760/3600*Dispersion!AY25,0)</f>
        <v>0</v>
      </c>
      <c r="EW68" s="23">
        <f>IF(AND(ISNUMBER(Emissions!CX68),ISNUMBER(Dispersion!AZ23)),Emissions!CX68*453.59/3600*Dispersion!AZ23,0)</f>
        <v>0</v>
      </c>
      <c r="EX68" s="23">
        <f>IF(AND(ISNUMBER(Emissions!CX68),ISNUMBER(Dispersion!AZ24)),Emissions!CX68*453.59/3600*Dispersion!AZ24,0)</f>
        <v>0</v>
      </c>
      <c r="EY68" s="36">
        <f>IF(AND(ISNUMBER(Emissions!CY68),ISNUMBER(Dispersion!AZ25)),Emissions!CY68*2000*453.59/8760/3600*Dispersion!AZ25,0)</f>
        <v>0</v>
      </c>
    </row>
    <row r="69" spans="1:155" x14ac:dyDescent="0.2">
      <c r="A69" s="14" t="s">
        <v>140</v>
      </c>
      <c r="B69" s="14" t="s">
        <v>141</v>
      </c>
      <c r="C69" s="33">
        <f t="shared" si="0"/>
        <v>0</v>
      </c>
      <c r="D69" s="23">
        <f t="shared" si="1"/>
        <v>0</v>
      </c>
      <c r="E69" s="36">
        <f t="shared" si="2"/>
        <v>0</v>
      </c>
      <c r="F69" s="34">
        <f>IF(AND(ISNUMBER(Emissions!D69),ISNUMBER(Dispersion!C23)),Emissions!D69*453.59/3600*Dispersion!C23,0)</f>
        <v>0</v>
      </c>
      <c r="G69" s="23">
        <f>IF(AND(ISNUMBER(Emissions!D69),ISNUMBER(Dispersion!C24)),Emissions!D69*453.59/3600*Dispersion!C24,0)</f>
        <v>0</v>
      </c>
      <c r="H69" s="23">
        <f>IF(AND(ISNUMBER(Emissions!E69),ISNUMBER(Dispersion!C25)),Emissions!E69*2000*453.59/8760/3600*Dispersion!C25,0)</f>
        <v>0</v>
      </c>
      <c r="I69" s="23">
        <f>IF(AND(ISNUMBER(Emissions!F69),ISNUMBER(Dispersion!D23)),Emissions!F69*453.59/3600*Dispersion!D23,0)</f>
        <v>0</v>
      </c>
      <c r="J69" s="23">
        <f>IF(AND(ISNUMBER(Emissions!F69),ISNUMBER(Dispersion!D24)),Emissions!F69*453.59/3600*Dispersion!D24,0)</f>
        <v>0</v>
      </c>
      <c r="K69" s="23">
        <f>IF(AND(ISNUMBER(Emissions!G69),ISNUMBER(Dispersion!D25)),Emissions!G69*2000*453.59/8760/3600*Dispersion!D25,0)</f>
        <v>0</v>
      </c>
      <c r="L69" s="23">
        <f>IF(AND(ISNUMBER(Emissions!H69),ISNUMBER(Dispersion!E23)),Emissions!H69*453.59/3600*Dispersion!E23,0)</f>
        <v>0</v>
      </c>
      <c r="M69" s="23">
        <f>IF(AND(ISNUMBER(Emissions!H69),ISNUMBER(Dispersion!E24)),Emissions!H69*453.59/3600*Dispersion!E24,0)</f>
        <v>0</v>
      </c>
      <c r="N69" s="23">
        <f>IF(AND(ISNUMBER(Emissions!I69),ISNUMBER(Dispersion!E25)),Emissions!I69*2000*453.59/8760/3600*Dispersion!E25,0)</f>
        <v>0</v>
      </c>
      <c r="O69" s="23">
        <f>IF(AND(ISNUMBER(Emissions!J69),ISNUMBER(Dispersion!F23)),Emissions!J69*453.59/3600*Dispersion!F23,0)</f>
        <v>0</v>
      </c>
      <c r="P69" s="23">
        <f>IF(AND(ISNUMBER(Emissions!J69),ISNUMBER(Dispersion!F24)),Emissions!J69*453.59/3600*Dispersion!F24,0)</f>
        <v>0</v>
      </c>
      <c r="Q69" s="23">
        <f>IF(AND(ISNUMBER(Emissions!K69),ISNUMBER(Dispersion!F25)),Emissions!K69*2000*453.59/8760/3600*Dispersion!F25,0)</f>
        <v>0</v>
      </c>
      <c r="R69" s="23">
        <f>IF(AND(ISNUMBER(Emissions!L69),ISNUMBER(Dispersion!G23)),Emissions!L69*453.59/3600*Dispersion!G23,0)</f>
        <v>0</v>
      </c>
      <c r="S69" s="23">
        <f>IF(AND(ISNUMBER(Emissions!L69),ISNUMBER(Dispersion!G24)),Emissions!L69*453.59/3600*Dispersion!G24,0)</f>
        <v>0</v>
      </c>
      <c r="T69" s="23">
        <f>IF(AND(ISNUMBER(Emissions!M69),ISNUMBER(Dispersion!G25)),Emissions!M69*2000*453.59/8760/3600*Dispersion!G25,0)</f>
        <v>0</v>
      </c>
      <c r="U69" s="23">
        <f>IF(AND(ISNUMBER(Emissions!N69),ISNUMBER(Dispersion!H23)),Emissions!N69*453.59/3600*Dispersion!H23,0)</f>
        <v>0</v>
      </c>
      <c r="V69" s="23">
        <f>IF(AND(ISNUMBER(Emissions!N69),ISNUMBER(Dispersion!H24)),Emissions!N69*453.59/3600*Dispersion!H24,0)</f>
        <v>0</v>
      </c>
      <c r="W69" s="23">
        <f>IF(AND(ISNUMBER(Emissions!O69),ISNUMBER(Dispersion!H25)),Emissions!O69*2000*453.59/8760/3600*Dispersion!H25,0)</f>
        <v>0</v>
      </c>
      <c r="X69" s="23">
        <f>IF(AND(ISNUMBER(Emissions!P69),ISNUMBER(Dispersion!I23)),Emissions!P69*453.59/3600*Dispersion!I23,0)</f>
        <v>0</v>
      </c>
      <c r="Y69" s="23">
        <f>IF(AND(ISNUMBER(Emissions!P69),ISNUMBER(Dispersion!I24)),Emissions!P69*453.59/3600*Dispersion!I24,0)</f>
        <v>0</v>
      </c>
      <c r="Z69" s="23">
        <f>IF(AND(ISNUMBER(Emissions!Q69),ISNUMBER(Dispersion!I25)),Emissions!Q69*2000*453.59/8760/3600*Dispersion!I25,0)</f>
        <v>0</v>
      </c>
      <c r="AA69" s="23">
        <f>IF(AND(ISNUMBER(Emissions!R69),ISNUMBER(Dispersion!J23)),Emissions!R69*453.59/3600*Dispersion!J23,0)</f>
        <v>0</v>
      </c>
      <c r="AB69" s="23">
        <f>IF(AND(ISNUMBER(Emissions!R69),ISNUMBER(Dispersion!J24)),Emissions!R69*453.59/3600*Dispersion!J24,0)</f>
        <v>0</v>
      </c>
      <c r="AC69" s="23">
        <f>IF(AND(ISNUMBER(Emissions!S69),ISNUMBER(Dispersion!J25)),Emissions!S69*2000*453.59/8760/3600*Dispersion!J25,0)</f>
        <v>0</v>
      </c>
      <c r="AD69" s="23">
        <f>IF(AND(ISNUMBER(Emissions!T69),ISNUMBER(Dispersion!K23)),Emissions!T69*453.59/3600*Dispersion!K23,0)</f>
        <v>0</v>
      </c>
      <c r="AE69" s="23">
        <f>IF(AND(ISNUMBER(Emissions!T69),ISNUMBER(Dispersion!K24)),Emissions!T69*453.59/3600*Dispersion!K24,0)</f>
        <v>0</v>
      </c>
      <c r="AF69" s="23">
        <f>IF(AND(ISNUMBER(Emissions!U69),ISNUMBER(Dispersion!K25)),Emissions!U69*2000*453.59/8760/3600*Dispersion!K25,0)</f>
        <v>0</v>
      </c>
      <c r="AG69" s="23">
        <f>IF(AND(ISNUMBER(Emissions!V69),ISNUMBER(Dispersion!L23)),Emissions!V69*453.59/3600*Dispersion!L23,0)</f>
        <v>0</v>
      </c>
      <c r="AH69" s="23">
        <f>IF(AND(ISNUMBER(Emissions!V69),ISNUMBER(Dispersion!L24)),Emissions!V69*453.59/3600*Dispersion!L24,0)</f>
        <v>0</v>
      </c>
      <c r="AI69" s="23">
        <f>IF(AND(ISNUMBER(Emissions!W69),ISNUMBER(Dispersion!L25)),Emissions!W69*2000*453.59/8760/3600*Dispersion!L25,0)</f>
        <v>0</v>
      </c>
      <c r="AJ69" s="23">
        <f>IF(AND(ISNUMBER(Emissions!X69),ISNUMBER(Dispersion!M23)),Emissions!X69*453.59/3600*Dispersion!M23,0)</f>
        <v>0</v>
      </c>
      <c r="AK69" s="23">
        <f>IF(AND(ISNUMBER(Emissions!X69),ISNUMBER(Dispersion!M24)),Emissions!X69*453.59/3600*Dispersion!M24,0)</f>
        <v>0</v>
      </c>
      <c r="AL69" s="23">
        <f>IF(AND(ISNUMBER(Emissions!Y69),ISNUMBER(Dispersion!M25)),Emissions!Y69*2000*453.59/8760/3600*Dispersion!M25,0)</f>
        <v>0</v>
      </c>
      <c r="AM69" s="23">
        <f>IF(AND(ISNUMBER(Emissions!Z69),ISNUMBER(Dispersion!N23)),Emissions!Z69*453.59/3600*Dispersion!N23,0)</f>
        <v>0</v>
      </c>
      <c r="AN69" s="23">
        <f>IF(AND(ISNUMBER(Emissions!Z69),ISNUMBER(Dispersion!N24)),Emissions!Z69*453.59/3600*Dispersion!N24,0)</f>
        <v>0</v>
      </c>
      <c r="AO69" s="23">
        <f>IF(AND(ISNUMBER(Emissions!AA69),ISNUMBER(Dispersion!N25)),Emissions!AA69*2000*453.59/8760/3600*Dispersion!N25,0)</f>
        <v>0</v>
      </c>
      <c r="AP69" s="23">
        <f>IF(AND(ISNUMBER(Emissions!AB69),ISNUMBER(Dispersion!O23)),Emissions!AB69*453.59/3600*Dispersion!O23,0)</f>
        <v>0</v>
      </c>
      <c r="AQ69" s="23">
        <f>IF(AND(ISNUMBER(Emissions!AB69),ISNUMBER(Dispersion!O24)),Emissions!AB69*453.59/3600*Dispersion!O24,0)</f>
        <v>0</v>
      </c>
      <c r="AR69" s="23">
        <f>IF(AND(ISNUMBER(Emissions!AC69),ISNUMBER(Dispersion!O25)),Emissions!AC69*2000*453.59/8760/3600*Dispersion!O25,0)</f>
        <v>0</v>
      </c>
      <c r="AS69" s="23">
        <f>IF(AND(ISNUMBER(Emissions!AD69),ISNUMBER(Dispersion!P23)),Emissions!AD69*453.59/3600*Dispersion!P23,0)</f>
        <v>0</v>
      </c>
      <c r="AT69" s="23">
        <f>IF(AND(ISNUMBER(Emissions!AD69),ISNUMBER(Dispersion!P24)),Emissions!AD69*453.59/3600*Dispersion!P24,0)</f>
        <v>0</v>
      </c>
      <c r="AU69" s="23">
        <f>IF(AND(ISNUMBER(Emissions!AE69),ISNUMBER(Dispersion!P25)),Emissions!AE69*2000*453.59/8760/3600*Dispersion!P25,0)</f>
        <v>0</v>
      </c>
      <c r="AV69" s="23">
        <f>IF(AND(ISNUMBER(Emissions!AF69),ISNUMBER(Dispersion!Q23)),Emissions!AF69*453.59/3600*Dispersion!Q23,0)</f>
        <v>0</v>
      </c>
      <c r="AW69" s="23">
        <f>IF(AND(ISNUMBER(Emissions!AF69),ISNUMBER(Dispersion!Q24)),Emissions!AF69*453.59/3600*Dispersion!Q24,0)</f>
        <v>0</v>
      </c>
      <c r="AX69" s="23">
        <f>IF(AND(ISNUMBER(Emissions!AG69),ISNUMBER(Dispersion!Q25)),Emissions!AG69*2000*453.59/8760/3600*Dispersion!Q25,0)</f>
        <v>0</v>
      </c>
      <c r="AY69" s="23">
        <f>IF(AND(ISNUMBER(Emissions!AH69),ISNUMBER(Dispersion!R23)),Emissions!AH69*453.59/3600*Dispersion!R23,0)</f>
        <v>0</v>
      </c>
      <c r="AZ69" s="23">
        <f>IF(AND(ISNUMBER(Emissions!AH69),ISNUMBER(Dispersion!R24)),Emissions!AH69*453.59/3600*Dispersion!R24,0)</f>
        <v>0</v>
      </c>
      <c r="BA69" s="23">
        <f>IF(AND(ISNUMBER(Emissions!AI69),ISNUMBER(Dispersion!R25)),Emissions!AI69*2000*453.59/8760/3600*Dispersion!R25,0)</f>
        <v>0</v>
      </c>
      <c r="BB69" s="23">
        <f>IF(AND(ISNUMBER(Emissions!AJ69),ISNUMBER(Dispersion!S23)),Emissions!AJ69*453.59/3600*Dispersion!S23,0)</f>
        <v>0</v>
      </c>
      <c r="BC69" s="23">
        <f>IF(AND(ISNUMBER(Emissions!AJ69),ISNUMBER(Dispersion!S24)),Emissions!AJ69*453.59/3600*Dispersion!S24,0)</f>
        <v>0</v>
      </c>
      <c r="BD69" s="23">
        <f>IF(AND(ISNUMBER(Emissions!AK69),ISNUMBER(Dispersion!S25)),Emissions!AK69*2000*453.59/8760/3600*Dispersion!S25,0)</f>
        <v>0</v>
      </c>
      <c r="BE69" s="23">
        <f>IF(AND(ISNUMBER(Emissions!AL69),ISNUMBER(Dispersion!T23)),Emissions!AL69*453.59/3600*Dispersion!T23,0)</f>
        <v>0</v>
      </c>
      <c r="BF69" s="23">
        <f>IF(AND(ISNUMBER(Emissions!AL69),ISNUMBER(Dispersion!T24)),Emissions!AL69*453.59/3600*Dispersion!T24,0)</f>
        <v>0</v>
      </c>
      <c r="BG69" s="23">
        <f>IF(AND(ISNUMBER(Emissions!AM69),ISNUMBER(Dispersion!T25)),Emissions!AM69*2000*453.59/8760/3600*Dispersion!T25,0)</f>
        <v>0</v>
      </c>
      <c r="BH69" s="23">
        <f>IF(AND(ISNUMBER(Emissions!AN69),ISNUMBER(Dispersion!U23)),Emissions!AN69*453.59/3600*Dispersion!U23,0)</f>
        <v>0</v>
      </c>
      <c r="BI69" s="23">
        <f>IF(AND(ISNUMBER(Emissions!AN69),ISNUMBER(Dispersion!U24)),Emissions!AN69*453.59/3600*Dispersion!U24,0)</f>
        <v>0</v>
      </c>
      <c r="BJ69" s="23">
        <f>IF(AND(ISNUMBER(Emissions!AO69),ISNUMBER(Dispersion!U25)),Emissions!AO69*2000*453.59/8760/3600*Dispersion!U25,0)</f>
        <v>0</v>
      </c>
      <c r="BK69" s="23">
        <f>IF(AND(ISNUMBER(Emissions!AP69),ISNUMBER(Dispersion!V23)),Emissions!AP69*453.59/3600*Dispersion!V23,0)</f>
        <v>0</v>
      </c>
      <c r="BL69" s="23">
        <f>IF(AND(ISNUMBER(Emissions!AP69),ISNUMBER(Dispersion!V24)),Emissions!AP69*453.59/3600*Dispersion!V24,0)</f>
        <v>0</v>
      </c>
      <c r="BM69" s="23">
        <f>IF(AND(ISNUMBER(Emissions!AQ69),ISNUMBER(Dispersion!V25)),Emissions!AQ69*2000*453.59/8760/3600*Dispersion!V25,0)</f>
        <v>0</v>
      </c>
      <c r="BN69" s="23">
        <f>IF(AND(ISNUMBER(Emissions!AR69),ISNUMBER(Dispersion!W23)),Emissions!AR69*453.59/3600*Dispersion!W23,0)</f>
        <v>0</v>
      </c>
      <c r="BO69" s="23">
        <f>IF(AND(ISNUMBER(Emissions!AR69),ISNUMBER(Dispersion!W24)),Emissions!AR69*453.59/3600*Dispersion!W24,0)</f>
        <v>0</v>
      </c>
      <c r="BP69" s="23">
        <f>IF(AND(ISNUMBER(Emissions!AS69),ISNUMBER(Dispersion!W25)),Emissions!AS69*2000*453.59/8760/3600*Dispersion!W25,0)</f>
        <v>0</v>
      </c>
      <c r="BQ69" s="23">
        <f>IF(AND(ISNUMBER(Emissions!AT69),ISNUMBER(Dispersion!X23)),Emissions!AT69*453.59/3600*Dispersion!X23,0)</f>
        <v>0</v>
      </c>
      <c r="BR69" s="23">
        <f>IF(AND(ISNUMBER(Emissions!AT69),ISNUMBER(Dispersion!X24)),Emissions!AT69*453.59/3600*Dispersion!X24,0)</f>
        <v>0</v>
      </c>
      <c r="BS69" s="23">
        <f>IF(AND(ISNUMBER(Emissions!AU69),ISNUMBER(Dispersion!X25)),Emissions!AU69*2000*453.59/8760/3600*Dispersion!X25,0)</f>
        <v>0</v>
      </c>
      <c r="BT69" s="23">
        <f>IF(AND(ISNUMBER(Emissions!AV69),ISNUMBER(Dispersion!Y23)),Emissions!AV69*453.59/3600*Dispersion!Y23,0)</f>
        <v>0</v>
      </c>
      <c r="BU69" s="23">
        <f>IF(AND(ISNUMBER(Emissions!AV69),ISNUMBER(Dispersion!Y24)),Emissions!AV69*453.59/3600*Dispersion!Y24,0)</f>
        <v>0</v>
      </c>
      <c r="BV69" s="23">
        <f>IF(AND(ISNUMBER(Emissions!AW69),ISNUMBER(Dispersion!Y25)),Emissions!AW69*2000*453.59/8760/3600*Dispersion!Y25,0)</f>
        <v>0</v>
      </c>
      <c r="BW69" s="23">
        <f>IF(AND(ISNUMBER(Emissions!AX69),ISNUMBER(Dispersion!Z23)),Emissions!AX69*453.59/3600*Dispersion!Z23,0)</f>
        <v>0</v>
      </c>
      <c r="BX69" s="23">
        <f>IF(AND(ISNUMBER(Emissions!AX69),ISNUMBER(Dispersion!Z24)),Emissions!AX69*453.59/3600*Dispersion!Z24,0)</f>
        <v>0</v>
      </c>
      <c r="BY69" s="23">
        <f>IF(AND(ISNUMBER(Emissions!AY69),ISNUMBER(Dispersion!Z25)),Emissions!AY69*2000*453.59/8760/3600*Dispersion!Z25,0)</f>
        <v>0</v>
      </c>
      <c r="BZ69" s="23">
        <f>IF(AND(ISNUMBER(Emissions!AZ69),ISNUMBER(Dispersion!AA23)),Emissions!AZ69*453.59/3600*Dispersion!AA23,0)</f>
        <v>0</v>
      </c>
      <c r="CA69" s="23">
        <f>IF(AND(ISNUMBER(Emissions!AZ69),ISNUMBER(Dispersion!AA24)),Emissions!AZ69*453.59/3600*Dispersion!AA24,0)</f>
        <v>0</v>
      </c>
      <c r="CB69" s="23">
        <f>IF(AND(ISNUMBER(Emissions!BA69),ISNUMBER(Dispersion!AA25)),Emissions!BA69*2000*453.59/8760/3600*Dispersion!AA25,0)</f>
        <v>0</v>
      </c>
      <c r="CC69" s="23">
        <f>IF(AND(ISNUMBER(Emissions!BB69),ISNUMBER(Dispersion!AB23)),Emissions!BB69*453.59/3600*Dispersion!AB23,0)</f>
        <v>0</v>
      </c>
      <c r="CD69" s="23">
        <f>IF(AND(ISNUMBER(Emissions!BB69),ISNUMBER(Dispersion!AB24)),Emissions!BB69*453.59/3600*Dispersion!AB24,0)</f>
        <v>0</v>
      </c>
      <c r="CE69" s="23">
        <f>IF(AND(ISNUMBER(Emissions!BC69),ISNUMBER(Dispersion!AB25)),Emissions!BC69*2000*453.59/8760/3600*Dispersion!AB25,0)</f>
        <v>0</v>
      </c>
      <c r="CF69" s="23">
        <f>IF(AND(ISNUMBER(Emissions!BD69),ISNUMBER(Dispersion!AC23)),Emissions!BD69*453.59/3600*Dispersion!AC23,0)</f>
        <v>0</v>
      </c>
      <c r="CG69" s="23">
        <f>IF(AND(ISNUMBER(Emissions!BD69),ISNUMBER(Dispersion!AC24)),Emissions!BD69*453.59/3600*Dispersion!AC24,0)</f>
        <v>0</v>
      </c>
      <c r="CH69" s="23">
        <f>IF(AND(ISNUMBER(Emissions!BE69),ISNUMBER(Dispersion!AC25)),Emissions!BE69*2000*453.59/8760/3600*Dispersion!AC25,0)</f>
        <v>0</v>
      </c>
      <c r="CI69" s="23">
        <f>IF(AND(ISNUMBER(Emissions!BF69),ISNUMBER(Dispersion!AD23)),Emissions!BF69*453.59/3600*Dispersion!AD23,0)</f>
        <v>0</v>
      </c>
      <c r="CJ69" s="23">
        <f>IF(AND(ISNUMBER(Emissions!BF69),ISNUMBER(Dispersion!AD24)),Emissions!BF69*453.59/3600*Dispersion!AD24,0)</f>
        <v>0</v>
      </c>
      <c r="CK69" s="23">
        <f>IF(AND(ISNUMBER(Emissions!BG69),ISNUMBER(Dispersion!AD25)),Emissions!BG69*2000*453.59/8760/3600*Dispersion!AD25,0)</f>
        <v>0</v>
      </c>
      <c r="CL69" s="23">
        <f>IF(AND(ISNUMBER(Emissions!BH69),ISNUMBER(Dispersion!AE23)),Emissions!BH69*453.59/3600*Dispersion!AE23,0)</f>
        <v>0</v>
      </c>
      <c r="CM69" s="23">
        <f>IF(AND(ISNUMBER(Emissions!BH69),ISNUMBER(Dispersion!AE24)),Emissions!BH69*453.59/3600*Dispersion!AE24,0)</f>
        <v>0</v>
      </c>
      <c r="CN69" s="23">
        <f>IF(AND(ISNUMBER(Emissions!BI69),ISNUMBER(Dispersion!AE25)),Emissions!BI69*2000*453.59/8760/3600*Dispersion!AE25,0)</f>
        <v>0</v>
      </c>
      <c r="CO69" s="23">
        <f>IF(AND(ISNUMBER(Emissions!BJ69),ISNUMBER(Dispersion!AF23)),Emissions!BJ69*453.59/3600*Dispersion!AF23,0)</f>
        <v>0</v>
      </c>
      <c r="CP69" s="23">
        <f>IF(AND(ISNUMBER(Emissions!BJ69),ISNUMBER(Dispersion!AF24)),Emissions!BJ69*453.59/3600*Dispersion!AF24,0)</f>
        <v>0</v>
      </c>
      <c r="CQ69" s="23">
        <f>IF(AND(ISNUMBER(Emissions!BK69),ISNUMBER(Dispersion!AF25)),Emissions!BK69*2000*453.59/8760/3600*Dispersion!AF25,0)</f>
        <v>0</v>
      </c>
      <c r="CR69" s="23">
        <f>IF(AND(ISNUMBER(Emissions!BL69),ISNUMBER(Dispersion!AG23)),Emissions!BL69*453.59/3600*Dispersion!AG23,0)</f>
        <v>0</v>
      </c>
      <c r="CS69" s="23">
        <f>IF(AND(ISNUMBER(Emissions!BL69),ISNUMBER(Dispersion!AG24)),Emissions!BL69*453.59/3600*Dispersion!AG24,0)</f>
        <v>0</v>
      </c>
      <c r="CT69" s="23">
        <f>IF(AND(ISNUMBER(Emissions!BM69),ISNUMBER(Dispersion!AG25)),Emissions!BM69*2000*453.59/8760/3600*Dispersion!AG25,0)</f>
        <v>0</v>
      </c>
      <c r="CU69" s="23">
        <f>IF(AND(ISNUMBER(Emissions!BN69),ISNUMBER(Dispersion!AH23)),Emissions!BN69*453.59/3600*Dispersion!AH23,0)</f>
        <v>0</v>
      </c>
      <c r="CV69" s="23">
        <f>IF(AND(ISNUMBER(Emissions!BN69),ISNUMBER(Dispersion!AH24)),Emissions!BN69*453.59/3600*Dispersion!AH24,0)</f>
        <v>0</v>
      </c>
      <c r="CW69" s="23">
        <f>IF(AND(ISNUMBER(Emissions!BO69),ISNUMBER(Dispersion!AH25)),Emissions!BO69*2000*453.59/8760/3600*Dispersion!AH25,0)</f>
        <v>0</v>
      </c>
      <c r="CX69" s="23">
        <f>IF(AND(ISNUMBER(Emissions!BP69),ISNUMBER(Dispersion!AI23)),Emissions!BP69*453.59/3600*Dispersion!AI23,0)</f>
        <v>0</v>
      </c>
      <c r="CY69" s="23">
        <f>IF(AND(ISNUMBER(Emissions!BP69),ISNUMBER(Dispersion!AI24)),Emissions!BP69*453.59/3600*Dispersion!AI24,0)</f>
        <v>0</v>
      </c>
      <c r="CZ69" s="23">
        <f>IF(AND(ISNUMBER(Emissions!BQ69),ISNUMBER(Dispersion!AI25)),Emissions!BQ69*2000*453.59/8760/3600*Dispersion!AI25,0)</f>
        <v>0</v>
      </c>
      <c r="DA69" s="23">
        <f>IF(AND(ISNUMBER(Emissions!BR69),ISNUMBER(Dispersion!AJ23)),Emissions!BR69*453.59/3600*Dispersion!AJ23,0)</f>
        <v>0</v>
      </c>
      <c r="DB69" s="23">
        <f>IF(AND(ISNUMBER(Emissions!BR69),ISNUMBER(Dispersion!AJ24)),Emissions!BR69*453.59/3600*Dispersion!AJ24,0)</f>
        <v>0</v>
      </c>
      <c r="DC69" s="23">
        <f>IF(AND(ISNUMBER(Emissions!BS69),ISNUMBER(Dispersion!AJ25)),Emissions!BS69*2000*453.59/8760/3600*Dispersion!AJ25,0)</f>
        <v>0</v>
      </c>
      <c r="DD69" s="23">
        <f>IF(AND(ISNUMBER(Emissions!BT69),ISNUMBER(Dispersion!AK23)),Emissions!BT69*453.59/3600*Dispersion!AK23,0)</f>
        <v>0</v>
      </c>
      <c r="DE69" s="23">
        <f>IF(AND(ISNUMBER(Emissions!BT69),ISNUMBER(Dispersion!AK24)),Emissions!BT69*453.59/3600*Dispersion!AK24,0)</f>
        <v>0</v>
      </c>
      <c r="DF69" s="23">
        <f>IF(AND(ISNUMBER(Emissions!BU69),ISNUMBER(Dispersion!AK25)),Emissions!BU69*2000*453.59/8760/3600*Dispersion!AK25,0)</f>
        <v>0</v>
      </c>
      <c r="DG69" s="23">
        <f>IF(AND(ISNUMBER(Emissions!BV69),ISNUMBER(Dispersion!AL23)),Emissions!BV69*453.59/3600*Dispersion!AL23,0)</f>
        <v>0</v>
      </c>
      <c r="DH69" s="23">
        <f>IF(AND(ISNUMBER(Emissions!BV69),ISNUMBER(Dispersion!AL24)),Emissions!BV69*453.59/3600*Dispersion!AL24,0)</f>
        <v>0</v>
      </c>
      <c r="DI69" s="23">
        <f>IF(AND(ISNUMBER(Emissions!BW69),ISNUMBER(Dispersion!AL25)),Emissions!BW69*2000*453.59/8760/3600*Dispersion!AL25,0)</f>
        <v>0</v>
      </c>
      <c r="DJ69" s="23">
        <f>IF(AND(ISNUMBER(Emissions!BX69),ISNUMBER(Dispersion!AM23)),Emissions!BX69*453.59/3600*Dispersion!AM23,0)</f>
        <v>0</v>
      </c>
      <c r="DK69" s="23">
        <f>IF(AND(ISNUMBER(Emissions!BX69),ISNUMBER(Dispersion!AM24)),Emissions!BX69*453.59/3600*Dispersion!AM24,0)</f>
        <v>0</v>
      </c>
      <c r="DL69" s="23">
        <f>IF(AND(ISNUMBER(Emissions!BY69),ISNUMBER(Dispersion!AM25)),Emissions!BY69*2000*453.59/8760/3600*Dispersion!AM25,0)</f>
        <v>0</v>
      </c>
      <c r="DM69" s="23">
        <f>IF(AND(ISNUMBER(Emissions!BZ69),ISNUMBER(Dispersion!AN23)),Emissions!BZ69*453.59/3600*Dispersion!AN23,0)</f>
        <v>0</v>
      </c>
      <c r="DN69" s="23">
        <f>IF(AND(ISNUMBER(Emissions!BZ69),ISNUMBER(Dispersion!AN24)),Emissions!BZ69*453.59/3600*Dispersion!AN24,0)</f>
        <v>0</v>
      </c>
      <c r="DO69" s="23">
        <f>IF(AND(ISNUMBER(Emissions!CA69),ISNUMBER(Dispersion!AN25)),Emissions!CA69*2000*453.59/8760/3600*Dispersion!AN25,0)</f>
        <v>0</v>
      </c>
      <c r="DP69" s="23">
        <f>IF(AND(ISNUMBER(Emissions!CB69),ISNUMBER(Dispersion!AO23)),Emissions!CB69*453.59/3600*Dispersion!AO23,0)</f>
        <v>0</v>
      </c>
      <c r="DQ69" s="23">
        <f>IF(AND(ISNUMBER(Emissions!CB69),ISNUMBER(Dispersion!AO24)),Emissions!CB69*453.59/3600*Dispersion!AO24,0)</f>
        <v>0</v>
      </c>
      <c r="DR69" s="23">
        <f>IF(AND(ISNUMBER(Emissions!CC69),ISNUMBER(Dispersion!AO25)),Emissions!CC69*2000*453.59/8760/3600*Dispersion!AO25,0)</f>
        <v>0</v>
      </c>
      <c r="DS69" s="23">
        <f>IF(AND(ISNUMBER(Emissions!CD69),ISNUMBER(Dispersion!AP23)),Emissions!CD69*453.59/3600*Dispersion!AP23,0)</f>
        <v>0</v>
      </c>
      <c r="DT69" s="23">
        <f>IF(AND(ISNUMBER(Emissions!CD69),ISNUMBER(Dispersion!AP24)),Emissions!CD69*453.59/3600*Dispersion!AP24,0)</f>
        <v>0</v>
      </c>
      <c r="DU69" s="23">
        <f>IF(AND(ISNUMBER(Emissions!CE69),ISNUMBER(Dispersion!AP25)),Emissions!CE69*2000*453.59/8760/3600*Dispersion!AP25,0)</f>
        <v>0</v>
      </c>
      <c r="DV69" s="23">
        <f>IF(AND(ISNUMBER(Emissions!CF69),ISNUMBER(Dispersion!AQ23)),Emissions!CF69*453.59/3600*Dispersion!AQ23,0)</f>
        <v>0</v>
      </c>
      <c r="DW69" s="23">
        <f>IF(AND(ISNUMBER(Emissions!CF69),ISNUMBER(Dispersion!AQ24)),Emissions!CF69*453.59/3600*Dispersion!AQ24,0)</f>
        <v>0</v>
      </c>
      <c r="DX69" s="23">
        <f>IF(AND(ISNUMBER(Emissions!CG69),ISNUMBER(Dispersion!AQ25)),Emissions!CG69*2000*453.59/8760/3600*Dispersion!AQ25,0)</f>
        <v>0</v>
      </c>
      <c r="DY69" s="23">
        <f>IF(AND(ISNUMBER(Emissions!CH69),ISNUMBER(Dispersion!AR23)),Emissions!CH69*453.59/3600*Dispersion!AR23,0)</f>
        <v>0</v>
      </c>
      <c r="DZ69" s="23">
        <f>IF(AND(ISNUMBER(Emissions!CH69),ISNUMBER(Dispersion!AR24)),Emissions!CH69*453.59/3600*Dispersion!AR24,0)</f>
        <v>0</v>
      </c>
      <c r="EA69" s="23">
        <f>IF(AND(ISNUMBER(Emissions!CI69),ISNUMBER(Dispersion!AR25)),Emissions!CI69*2000*453.59/8760/3600*Dispersion!AR25,0)</f>
        <v>0</v>
      </c>
      <c r="EB69" s="23">
        <f>IF(AND(ISNUMBER(Emissions!CJ69),ISNUMBER(Dispersion!AS23)),Emissions!CJ69*453.59/3600*Dispersion!AS23,0)</f>
        <v>0</v>
      </c>
      <c r="EC69" s="23">
        <f>IF(AND(ISNUMBER(Emissions!CJ69),ISNUMBER(Dispersion!AS24)),Emissions!CJ69*453.59/3600*Dispersion!AS24,0)</f>
        <v>0</v>
      </c>
      <c r="ED69" s="23">
        <f>IF(AND(ISNUMBER(Emissions!CK69),ISNUMBER(Dispersion!AS25)),Emissions!CK69*2000*453.59/8760/3600*Dispersion!AS25,0)</f>
        <v>0</v>
      </c>
      <c r="EE69" s="23">
        <f>IF(AND(ISNUMBER(Emissions!CL69),ISNUMBER(Dispersion!AT23)),Emissions!CL69*453.59/3600*Dispersion!AT23,0)</f>
        <v>0</v>
      </c>
      <c r="EF69" s="23">
        <f>IF(AND(ISNUMBER(Emissions!CL69),ISNUMBER(Dispersion!AT24)),Emissions!CL69*453.59/3600*Dispersion!AT24,0)</f>
        <v>0</v>
      </c>
      <c r="EG69" s="23">
        <f>IF(AND(ISNUMBER(Emissions!CM69),ISNUMBER(Dispersion!AT25)),Emissions!CM69*2000*453.59/8760/3600*Dispersion!AT25,0)</f>
        <v>0</v>
      </c>
      <c r="EH69" s="23">
        <f>IF(AND(ISNUMBER(Emissions!CN69),ISNUMBER(Dispersion!AU23)),Emissions!CN69*453.59/3600*Dispersion!AU23,0)</f>
        <v>0</v>
      </c>
      <c r="EI69" s="23">
        <f>IF(AND(ISNUMBER(Emissions!CN69),ISNUMBER(Dispersion!AU24)),Emissions!CN69*453.59/3600*Dispersion!AU24,0)</f>
        <v>0</v>
      </c>
      <c r="EJ69" s="23">
        <f>IF(AND(ISNUMBER(Emissions!CO69),ISNUMBER(Dispersion!AU25)),Emissions!CO69*2000*453.59/8760/3600*Dispersion!AU25,0)</f>
        <v>0</v>
      </c>
      <c r="EK69" s="23">
        <f>IF(AND(ISNUMBER(Emissions!CP69),ISNUMBER(Dispersion!AV23)),Emissions!CP69*453.59/3600*Dispersion!AV23,0)</f>
        <v>0</v>
      </c>
      <c r="EL69" s="23">
        <f>IF(AND(ISNUMBER(Emissions!CP69),ISNUMBER(Dispersion!AV24)),Emissions!CP69*453.59/3600*Dispersion!AV24,0)</f>
        <v>0</v>
      </c>
      <c r="EM69" s="23">
        <f>IF(AND(ISNUMBER(Emissions!CQ69),ISNUMBER(Dispersion!AV25)),Emissions!CQ69*2000*453.59/8760/3600*Dispersion!AV25,0)</f>
        <v>0</v>
      </c>
      <c r="EN69" s="23">
        <f>IF(AND(ISNUMBER(Emissions!CR69),ISNUMBER(Dispersion!AW23)),Emissions!CR69*453.59/3600*Dispersion!AW23,0)</f>
        <v>0</v>
      </c>
      <c r="EO69" s="23">
        <f>IF(AND(ISNUMBER(Emissions!CR69),ISNUMBER(Dispersion!AW24)),Emissions!CR69*453.59/3600*Dispersion!AW24,0)</f>
        <v>0</v>
      </c>
      <c r="EP69" s="23">
        <f>IF(AND(ISNUMBER(Emissions!CS69),ISNUMBER(Dispersion!AW25)),Emissions!CS69*2000*453.59/8760/3600*Dispersion!AW25,0)</f>
        <v>0</v>
      </c>
      <c r="EQ69" s="23">
        <f>IF(AND(ISNUMBER(Emissions!CT69),ISNUMBER(Dispersion!AX23)),Emissions!CT69*453.59/3600*Dispersion!AX23,0)</f>
        <v>0</v>
      </c>
      <c r="ER69" s="23">
        <f>IF(AND(ISNUMBER(Emissions!CT69),ISNUMBER(Dispersion!AX24)),Emissions!CT69*453.59/3600*Dispersion!AX24,0)</f>
        <v>0</v>
      </c>
      <c r="ES69" s="23">
        <f>IF(AND(ISNUMBER(Emissions!CU69),ISNUMBER(Dispersion!AX25)),Emissions!CU69*2000*453.59/8760/3600*Dispersion!AX25,0)</f>
        <v>0</v>
      </c>
      <c r="ET69" s="23">
        <f>IF(AND(ISNUMBER(Emissions!CV69),ISNUMBER(Dispersion!AY23)),Emissions!CV69*453.59/3600*Dispersion!AY23,0)</f>
        <v>0</v>
      </c>
      <c r="EU69" s="23">
        <f>IF(AND(ISNUMBER(Emissions!CV69),ISNUMBER(Dispersion!AY24)),Emissions!CV69*453.59/3600*Dispersion!AY24,0)</f>
        <v>0</v>
      </c>
      <c r="EV69" s="23">
        <f>IF(AND(ISNUMBER(Emissions!CW69),ISNUMBER(Dispersion!AY25)),Emissions!CW69*2000*453.59/8760/3600*Dispersion!AY25,0)</f>
        <v>0</v>
      </c>
      <c r="EW69" s="23">
        <f>IF(AND(ISNUMBER(Emissions!CX69),ISNUMBER(Dispersion!AZ23)),Emissions!CX69*453.59/3600*Dispersion!AZ23,0)</f>
        <v>0</v>
      </c>
      <c r="EX69" s="23">
        <f>IF(AND(ISNUMBER(Emissions!CX69),ISNUMBER(Dispersion!AZ24)),Emissions!CX69*453.59/3600*Dispersion!AZ24,0)</f>
        <v>0</v>
      </c>
      <c r="EY69" s="36">
        <f>IF(AND(ISNUMBER(Emissions!CY69),ISNUMBER(Dispersion!AZ25)),Emissions!CY69*2000*453.59/8760/3600*Dispersion!AZ25,0)</f>
        <v>0</v>
      </c>
    </row>
    <row r="70" spans="1:155" x14ac:dyDescent="0.2">
      <c r="A70" s="14" t="s">
        <v>142</v>
      </c>
      <c r="B70" s="14" t="s">
        <v>143</v>
      </c>
      <c r="C70" s="33">
        <f t="shared" si="0"/>
        <v>0</v>
      </c>
      <c r="D70" s="23">
        <f t="shared" si="1"/>
        <v>0</v>
      </c>
      <c r="E70" s="36">
        <f t="shared" si="2"/>
        <v>0</v>
      </c>
      <c r="F70" s="34">
        <f>IF(AND(ISNUMBER(Emissions!D70),ISNUMBER(Dispersion!C23)),Emissions!D70*453.59/3600*Dispersion!C23,0)</f>
        <v>0</v>
      </c>
      <c r="G70" s="23">
        <f>IF(AND(ISNUMBER(Emissions!D70),ISNUMBER(Dispersion!C24)),Emissions!D70*453.59/3600*Dispersion!C24,0)</f>
        <v>0</v>
      </c>
      <c r="H70" s="23">
        <f>IF(AND(ISNUMBER(Emissions!E70),ISNUMBER(Dispersion!C25)),Emissions!E70*2000*453.59/8760/3600*Dispersion!C25,0)</f>
        <v>0</v>
      </c>
      <c r="I70" s="23">
        <f>IF(AND(ISNUMBER(Emissions!F70),ISNUMBER(Dispersion!D23)),Emissions!F70*453.59/3600*Dispersion!D23,0)</f>
        <v>0</v>
      </c>
      <c r="J70" s="23">
        <f>IF(AND(ISNUMBER(Emissions!F70),ISNUMBER(Dispersion!D24)),Emissions!F70*453.59/3600*Dispersion!D24,0)</f>
        <v>0</v>
      </c>
      <c r="K70" s="23">
        <f>IF(AND(ISNUMBER(Emissions!G70),ISNUMBER(Dispersion!D25)),Emissions!G70*2000*453.59/8760/3600*Dispersion!D25,0)</f>
        <v>0</v>
      </c>
      <c r="L70" s="23">
        <f>IF(AND(ISNUMBER(Emissions!H70),ISNUMBER(Dispersion!E23)),Emissions!H70*453.59/3600*Dispersion!E23,0)</f>
        <v>0</v>
      </c>
      <c r="M70" s="23">
        <f>IF(AND(ISNUMBER(Emissions!H70),ISNUMBER(Dispersion!E24)),Emissions!H70*453.59/3600*Dispersion!E24,0)</f>
        <v>0</v>
      </c>
      <c r="N70" s="23">
        <f>IF(AND(ISNUMBER(Emissions!I70),ISNUMBER(Dispersion!E25)),Emissions!I70*2000*453.59/8760/3600*Dispersion!E25,0)</f>
        <v>0</v>
      </c>
      <c r="O70" s="23">
        <f>IF(AND(ISNUMBER(Emissions!J70),ISNUMBER(Dispersion!F23)),Emissions!J70*453.59/3600*Dispersion!F23,0)</f>
        <v>0</v>
      </c>
      <c r="P70" s="23">
        <f>IF(AND(ISNUMBER(Emissions!J70),ISNUMBER(Dispersion!F24)),Emissions!J70*453.59/3600*Dispersion!F24,0)</f>
        <v>0</v>
      </c>
      <c r="Q70" s="23">
        <f>IF(AND(ISNUMBER(Emissions!K70),ISNUMBER(Dispersion!F25)),Emissions!K70*2000*453.59/8760/3600*Dispersion!F25,0)</f>
        <v>0</v>
      </c>
      <c r="R70" s="23">
        <f>IF(AND(ISNUMBER(Emissions!L70),ISNUMBER(Dispersion!G23)),Emissions!L70*453.59/3600*Dispersion!G23,0)</f>
        <v>0</v>
      </c>
      <c r="S70" s="23">
        <f>IF(AND(ISNUMBER(Emissions!L70),ISNUMBER(Dispersion!G24)),Emissions!L70*453.59/3600*Dispersion!G24,0)</f>
        <v>0</v>
      </c>
      <c r="T70" s="23">
        <f>IF(AND(ISNUMBER(Emissions!M70),ISNUMBER(Dispersion!G25)),Emissions!M70*2000*453.59/8760/3600*Dispersion!G25,0)</f>
        <v>0</v>
      </c>
      <c r="U70" s="23">
        <f>IF(AND(ISNUMBER(Emissions!N70),ISNUMBER(Dispersion!H23)),Emissions!N70*453.59/3600*Dispersion!H23,0)</f>
        <v>0</v>
      </c>
      <c r="V70" s="23">
        <f>IF(AND(ISNUMBER(Emissions!N70),ISNUMBER(Dispersion!H24)),Emissions!N70*453.59/3600*Dispersion!H24,0)</f>
        <v>0</v>
      </c>
      <c r="W70" s="23">
        <f>IF(AND(ISNUMBER(Emissions!O70),ISNUMBER(Dispersion!H25)),Emissions!O70*2000*453.59/8760/3600*Dispersion!H25,0)</f>
        <v>0</v>
      </c>
      <c r="X70" s="23">
        <f>IF(AND(ISNUMBER(Emissions!P70),ISNUMBER(Dispersion!I23)),Emissions!P70*453.59/3600*Dispersion!I23,0)</f>
        <v>0</v>
      </c>
      <c r="Y70" s="23">
        <f>IF(AND(ISNUMBER(Emissions!P70),ISNUMBER(Dispersion!I24)),Emissions!P70*453.59/3600*Dispersion!I24,0)</f>
        <v>0</v>
      </c>
      <c r="Z70" s="23">
        <f>IF(AND(ISNUMBER(Emissions!Q70),ISNUMBER(Dispersion!I25)),Emissions!Q70*2000*453.59/8760/3600*Dispersion!I25,0)</f>
        <v>0</v>
      </c>
      <c r="AA70" s="23">
        <f>IF(AND(ISNUMBER(Emissions!R70),ISNUMBER(Dispersion!J23)),Emissions!R70*453.59/3600*Dispersion!J23,0)</f>
        <v>0</v>
      </c>
      <c r="AB70" s="23">
        <f>IF(AND(ISNUMBER(Emissions!R70),ISNUMBER(Dispersion!J24)),Emissions!R70*453.59/3600*Dispersion!J24,0)</f>
        <v>0</v>
      </c>
      <c r="AC70" s="23">
        <f>IF(AND(ISNUMBER(Emissions!S70),ISNUMBER(Dispersion!J25)),Emissions!S70*2000*453.59/8760/3600*Dispersion!J25,0)</f>
        <v>0</v>
      </c>
      <c r="AD70" s="23">
        <f>IF(AND(ISNUMBER(Emissions!T70),ISNUMBER(Dispersion!K23)),Emissions!T70*453.59/3600*Dispersion!K23,0)</f>
        <v>0</v>
      </c>
      <c r="AE70" s="23">
        <f>IF(AND(ISNUMBER(Emissions!T70),ISNUMBER(Dispersion!K24)),Emissions!T70*453.59/3600*Dispersion!K24,0)</f>
        <v>0</v>
      </c>
      <c r="AF70" s="23">
        <f>IF(AND(ISNUMBER(Emissions!U70),ISNUMBER(Dispersion!K25)),Emissions!U70*2000*453.59/8760/3600*Dispersion!K25,0)</f>
        <v>0</v>
      </c>
      <c r="AG70" s="23">
        <f>IF(AND(ISNUMBER(Emissions!V70),ISNUMBER(Dispersion!L23)),Emissions!V70*453.59/3600*Dispersion!L23,0)</f>
        <v>0</v>
      </c>
      <c r="AH70" s="23">
        <f>IF(AND(ISNUMBER(Emissions!V70),ISNUMBER(Dispersion!L24)),Emissions!V70*453.59/3600*Dispersion!L24,0)</f>
        <v>0</v>
      </c>
      <c r="AI70" s="23">
        <f>IF(AND(ISNUMBER(Emissions!W70),ISNUMBER(Dispersion!L25)),Emissions!W70*2000*453.59/8760/3600*Dispersion!L25,0)</f>
        <v>0</v>
      </c>
      <c r="AJ70" s="23">
        <f>IF(AND(ISNUMBER(Emissions!X70),ISNUMBER(Dispersion!M23)),Emissions!X70*453.59/3600*Dispersion!M23,0)</f>
        <v>0</v>
      </c>
      <c r="AK70" s="23">
        <f>IF(AND(ISNUMBER(Emissions!X70),ISNUMBER(Dispersion!M24)),Emissions!X70*453.59/3600*Dispersion!M24,0)</f>
        <v>0</v>
      </c>
      <c r="AL70" s="23">
        <f>IF(AND(ISNUMBER(Emissions!Y70),ISNUMBER(Dispersion!M25)),Emissions!Y70*2000*453.59/8760/3600*Dispersion!M25,0)</f>
        <v>0</v>
      </c>
      <c r="AM70" s="23">
        <f>IF(AND(ISNUMBER(Emissions!Z70),ISNUMBER(Dispersion!N23)),Emissions!Z70*453.59/3600*Dispersion!N23,0)</f>
        <v>0</v>
      </c>
      <c r="AN70" s="23">
        <f>IF(AND(ISNUMBER(Emissions!Z70),ISNUMBER(Dispersion!N24)),Emissions!Z70*453.59/3600*Dispersion!N24,0)</f>
        <v>0</v>
      </c>
      <c r="AO70" s="23">
        <f>IF(AND(ISNUMBER(Emissions!AA70),ISNUMBER(Dispersion!N25)),Emissions!AA70*2000*453.59/8760/3600*Dispersion!N25,0)</f>
        <v>0</v>
      </c>
      <c r="AP70" s="23">
        <f>IF(AND(ISNUMBER(Emissions!AB70),ISNUMBER(Dispersion!O23)),Emissions!AB70*453.59/3600*Dispersion!O23,0)</f>
        <v>0</v>
      </c>
      <c r="AQ70" s="23">
        <f>IF(AND(ISNUMBER(Emissions!AB70),ISNUMBER(Dispersion!O24)),Emissions!AB70*453.59/3600*Dispersion!O24,0)</f>
        <v>0</v>
      </c>
      <c r="AR70" s="23">
        <f>IF(AND(ISNUMBER(Emissions!AC70),ISNUMBER(Dispersion!O25)),Emissions!AC70*2000*453.59/8760/3600*Dispersion!O25,0)</f>
        <v>0</v>
      </c>
      <c r="AS70" s="23">
        <f>IF(AND(ISNUMBER(Emissions!AD70),ISNUMBER(Dispersion!P23)),Emissions!AD70*453.59/3600*Dispersion!P23,0)</f>
        <v>0</v>
      </c>
      <c r="AT70" s="23">
        <f>IF(AND(ISNUMBER(Emissions!AD70),ISNUMBER(Dispersion!P24)),Emissions!AD70*453.59/3600*Dispersion!P24,0)</f>
        <v>0</v>
      </c>
      <c r="AU70" s="23">
        <f>IF(AND(ISNUMBER(Emissions!AE70),ISNUMBER(Dispersion!P25)),Emissions!AE70*2000*453.59/8760/3600*Dispersion!P25,0)</f>
        <v>0</v>
      </c>
      <c r="AV70" s="23">
        <f>IF(AND(ISNUMBER(Emissions!AF70),ISNUMBER(Dispersion!Q23)),Emissions!AF70*453.59/3600*Dispersion!Q23,0)</f>
        <v>0</v>
      </c>
      <c r="AW70" s="23">
        <f>IF(AND(ISNUMBER(Emissions!AF70),ISNUMBER(Dispersion!Q24)),Emissions!AF70*453.59/3600*Dispersion!Q24,0)</f>
        <v>0</v>
      </c>
      <c r="AX70" s="23">
        <f>IF(AND(ISNUMBER(Emissions!AG70),ISNUMBER(Dispersion!Q25)),Emissions!AG70*2000*453.59/8760/3600*Dispersion!Q25,0)</f>
        <v>0</v>
      </c>
      <c r="AY70" s="23">
        <f>IF(AND(ISNUMBER(Emissions!AH70),ISNUMBER(Dispersion!R23)),Emissions!AH70*453.59/3600*Dispersion!R23,0)</f>
        <v>0</v>
      </c>
      <c r="AZ70" s="23">
        <f>IF(AND(ISNUMBER(Emissions!AH70),ISNUMBER(Dispersion!R24)),Emissions!AH70*453.59/3600*Dispersion!R24,0)</f>
        <v>0</v>
      </c>
      <c r="BA70" s="23">
        <f>IF(AND(ISNUMBER(Emissions!AI70),ISNUMBER(Dispersion!R25)),Emissions!AI70*2000*453.59/8760/3600*Dispersion!R25,0)</f>
        <v>0</v>
      </c>
      <c r="BB70" s="23">
        <f>IF(AND(ISNUMBER(Emissions!AJ70),ISNUMBER(Dispersion!S23)),Emissions!AJ70*453.59/3600*Dispersion!S23,0)</f>
        <v>0</v>
      </c>
      <c r="BC70" s="23">
        <f>IF(AND(ISNUMBER(Emissions!AJ70),ISNUMBER(Dispersion!S24)),Emissions!AJ70*453.59/3600*Dispersion!S24,0)</f>
        <v>0</v>
      </c>
      <c r="BD70" s="23">
        <f>IF(AND(ISNUMBER(Emissions!AK70),ISNUMBER(Dispersion!S25)),Emissions!AK70*2000*453.59/8760/3600*Dispersion!S25,0)</f>
        <v>0</v>
      </c>
      <c r="BE70" s="23">
        <f>IF(AND(ISNUMBER(Emissions!AL70),ISNUMBER(Dispersion!T23)),Emissions!AL70*453.59/3600*Dispersion!T23,0)</f>
        <v>0</v>
      </c>
      <c r="BF70" s="23">
        <f>IF(AND(ISNUMBER(Emissions!AL70),ISNUMBER(Dispersion!T24)),Emissions!AL70*453.59/3600*Dispersion!T24,0)</f>
        <v>0</v>
      </c>
      <c r="BG70" s="23">
        <f>IF(AND(ISNUMBER(Emissions!AM70),ISNUMBER(Dispersion!T25)),Emissions!AM70*2000*453.59/8760/3600*Dispersion!T25,0)</f>
        <v>0</v>
      </c>
      <c r="BH70" s="23">
        <f>IF(AND(ISNUMBER(Emissions!AN70),ISNUMBER(Dispersion!U23)),Emissions!AN70*453.59/3600*Dispersion!U23,0)</f>
        <v>0</v>
      </c>
      <c r="BI70" s="23">
        <f>IF(AND(ISNUMBER(Emissions!AN70),ISNUMBER(Dispersion!U24)),Emissions!AN70*453.59/3600*Dispersion!U24,0)</f>
        <v>0</v>
      </c>
      <c r="BJ70" s="23">
        <f>IF(AND(ISNUMBER(Emissions!AO70),ISNUMBER(Dispersion!U25)),Emissions!AO70*2000*453.59/8760/3600*Dispersion!U25,0)</f>
        <v>0</v>
      </c>
      <c r="BK70" s="23">
        <f>IF(AND(ISNUMBER(Emissions!AP70),ISNUMBER(Dispersion!V23)),Emissions!AP70*453.59/3600*Dispersion!V23,0)</f>
        <v>0</v>
      </c>
      <c r="BL70" s="23">
        <f>IF(AND(ISNUMBER(Emissions!AP70),ISNUMBER(Dispersion!V24)),Emissions!AP70*453.59/3600*Dispersion!V24,0)</f>
        <v>0</v>
      </c>
      <c r="BM70" s="23">
        <f>IF(AND(ISNUMBER(Emissions!AQ70),ISNUMBER(Dispersion!V25)),Emissions!AQ70*2000*453.59/8760/3600*Dispersion!V25,0)</f>
        <v>0</v>
      </c>
      <c r="BN70" s="23">
        <f>IF(AND(ISNUMBER(Emissions!AR70),ISNUMBER(Dispersion!W23)),Emissions!AR70*453.59/3600*Dispersion!W23,0)</f>
        <v>0</v>
      </c>
      <c r="BO70" s="23">
        <f>IF(AND(ISNUMBER(Emissions!AR70),ISNUMBER(Dispersion!W24)),Emissions!AR70*453.59/3600*Dispersion!W24,0)</f>
        <v>0</v>
      </c>
      <c r="BP70" s="23">
        <f>IF(AND(ISNUMBER(Emissions!AS70),ISNUMBER(Dispersion!W25)),Emissions!AS70*2000*453.59/8760/3600*Dispersion!W25,0)</f>
        <v>0</v>
      </c>
      <c r="BQ70" s="23">
        <f>IF(AND(ISNUMBER(Emissions!AT70),ISNUMBER(Dispersion!X23)),Emissions!AT70*453.59/3600*Dispersion!X23,0)</f>
        <v>0</v>
      </c>
      <c r="BR70" s="23">
        <f>IF(AND(ISNUMBER(Emissions!AT70),ISNUMBER(Dispersion!X24)),Emissions!AT70*453.59/3600*Dispersion!X24,0)</f>
        <v>0</v>
      </c>
      <c r="BS70" s="23">
        <f>IF(AND(ISNUMBER(Emissions!AU70),ISNUMBER(Dispersion!X25)),Emissions!AU70*2000*453.59/8760/3600*Dispersion!X25,0)</f>
        <v>0</v>
      </c>
      <c r="BT70" s="23">
        <f>IF(AND(ISNUMBER(Emissions!AV70),ISNUMBER(Dispersion!Y23)),Emissions!AV70*453.59/3600*Dispersion!Y23,0)</f>
        <v>0</v>
      </c>
      <c r="BU70" s="23">
        <f>IF(AND(ISNUMBER(Emissions!AV70),ISNUMBER(Dispersion!Y24)),Emissions!AV70*453.59/3600*Dispersion!Y24,0)</f>
        <v>0</v>
      </c>
      <c r="BV70" s="23">
        <f>IF(AND(ISNUMBER(Emissions!AW70),ISNUMBER(Dispersion!Y25)),Emissions!AW70*2000*453.59/8760/3600*Dispersion!Y25,0)</f>
        <v>0</v>
      </c>
      <c r="BW70" s="23">
        <f>IF(AND(ISNUMBER(Emissions!AX70),ISNUMBER(Dispersion!Z23)),Emissions!AX70*453.59/3600*Dispersion!Z23,0)</f>
        <v>0</v>
      </c>
      <c r="BX70" s="23">
        <f>IF(AND(ISNUMBER(Emissions!AX70),ISNUMBER(Dispersion!Z24)),Emissions!AX70*453.59/3600*Dispersion!Z24,0)</f>
        <v>0</v>
      </c>
      <c r="BY70" s="23">
        <f>IF(AND(ISNUMBER(Emissions!AY70),ISNUMBER(Dispersion!Z25)),Emissions!AY70*2000*453.59/8760/3600*Dispersion!Z25,0)</f>
        <v>0</v>
      </c>
      <c r="BZ70" s="23">
        <f>IF(AND(ISNUMBER(Emissions!AZ70),ISNUMBER(Dispersion!AA23)),Emissions!AZ70*453.59/3600*Dispersion!AA23,0)</f>
        <v>0</v>
      </c>
      <c r="CA70" s="23">
        <f>IF(AND(ISNUMBER(Emissions!AZ70),ISNUMBER(Dispersion!AA24)),Emissions!AZ70*453.59/3600*Dispersion!AA24,0)</f>
        <v>0</v>
      </c>
      <c r="CB70" s="23">
        <f>IF(AND(ISNUMBER(Emissions!BA70),ISNUMBER(Dispersion!AA25)),Emissions!BA70*2000*453.59/8760/3600*Dispersion!AA25,0)</f>
        <v>0</v>
      </c>
      <c r="CC70" s="23">
        <f>IF(AND(ISNUMBER(Emissions!BB70),ISNUMBER(Dispersion!AB23)),Emissions!BB70*453.59/3600*Dispersion!AB23,0)</f>
        <v>0</v>
      </c>
      <c r="CD70" s="23">
        <f>IF(AND(ISNUMBER(Emissions!BB70),ISNUMBER(Dispersion!AB24)),Emissions!BB70*453.59/3600*Dispersion!AB24,0)</f>
        <v>0</v>
      </c>
      <c r="CE70" s="23">
        <f>IF(AND(ISNUMBER(Emissions!BC70),ISNUMBER(Dispersion!AB25)),Emissions!BC70*2000*453.59/8760/3600*Dispersion!AB25,0)</f>
        <v>0</v>
      </c>
      <c r="CF70" s="23">
        <f>IF(AND(ISNUMBER(Emissions!BD70),ISNUMBER(Dispersion!AC23)),Emissions!BD70*453.59/3600*Dispersion!AC23,0)</f>
        <v>0</v>
      </c>
      <c r="CG70" s="23">
        <f>IF(AND(ISNUMBER(Emissions!BD70),ISNUMBER(Dispersion!AC24)),Emissions!BD70*453.59/3600*Dispersion!AC24,0)</f>
        <v>0</v>
      </c>
      <c r="CH70" s="23">
        <f>IF(AND(ISNUMBER(Emissions!BE70),ISNUMBER(Dispersion!AC25)),Emissions!BE70*2000*453.59/8760/3600*Dispersion!AC25,0)</f>
        <v>0</v>
      </c>
      <c r="CI70" s="23">
        <f>IF(AND(ISNUMBER(Emissions!BF70),ISNUMBER(Dispersion!AD23)),Emissions!BF70*453.59/3600*Dispersion!AD23,0)</f>
        <v>0</v>
      </c>
      <c r="CJ70" s="23">
        <f>IF(AND(ISNUMBER(Emissions!BF70),ISNUMBER(Dispersion!AD24)),Emissions!BF70*453.59/3600*Dispersion!AD24,0)</f>
        <v>0</v>
      </c>
      <c r="CK70" s="23">
        <f>IF(AND(ISNUMBER(Emissions!BG70),ISNUMBER(Dispersion!AD25)),Emissions!BG70*2000*453.59/8760/3600*Dispersion!AD25,0)</f>
        <v>0</v>
      </c>
      <c r="CL70" s="23">
        <f>IF(AND(ISNUMBER(Emissions!BH70),ISNUMBER(Dispersion!AE23)),Emissions!BH70*453.59/3600*Dispersion!AE23,0)</f>
        <v>0</v>
      </c>
      <c r="CM70" s="23">
        <f>IF(AND(ISNUMBER(Emissions!BH70),ISNUMBER(Dispersion!AE24)),Emissions!BH70*453.59/3600*Dispersion!AE24,0)</f>
        <v>0</v>
      </c>
      <c r="CN70" s="23">
        <f>IF(AND(ISNUMBER(Emissions!BI70),ISNUMBER(Dispersion!AE25)),Emissions!BI70*2000*453.59/8760/3600*Dispersion!AE25,0)</f>
        <v>0</v>
      </c>
      <c r="CO70" s="23">
        <f>IF(AND(ISNUMBER(Emissions!BJ70),ISNUMBER(Dispersion!AF23)),Emissions!BJ70*453.59/3600*Dispersion!AF23,0)</f>
        <v>0</v>
      </c>
      <c r="CP70" s="23">
        <f>IF(AND(ISNUMBER(Emissions!BJ70),ISNUMBER(Dispersion!AF24)),Emissions!BJ70*453.59/3600*Dispersion!AF24,0)</f>
        <v>0</v>
      </c>
      <c r="CQ70" s="23">
        <f>IF(AND(ISNUMBER(Emissions!BK70),ISNUMBER(Dispersion!AF25)),Emissions!BK70*2000*453.59/8760/3600*Dispersion!AF25,0)</f>
        <v>0</v>
      </c>
      <c r="CR70" s="23">
        <f>IF(AND(ISNUMBER(Emissions!BL70),ISNUMBER(Dispersion!AG23)),Emissions!BL70*453.59/3600*Dispersion!AG23,0)</f>
        <v>0</v>
      </c>
      <c r="CS70" s="23">
        <f>IF(AND(ISNUMBER(Emissions!BL70),ISNUMBER(Dispersion!AG24)),Emissions!BL70*453.59/3600*Dispersion!AG24,0)</f>
        <v>0</v>
      </c>
      <c r="CT70" s="23">
        <f>IF(AND(ISNUMBER(Emissions!BM70),ISNUMBER(Dispersion!AG25)),Emissions!BM70*2000*453.59/8760/3600*Dispersion!AG25,0)</f>
        <v>0</v>
      </c>
      <c r="CU70" s="23">
        <f>IF(AND(ISNUMBER(Emissions!BN70),ISNUMBER(Dispersion!AH23)),Emissions!BN70*453.59/3600*Dispersion!AH23,0)</f>
        <v>0</v>
      </c>
      <c r="CV70" s="23">
        <f>IF(AND(ISNUMBER(Emissions!BN70),ISNUMBER(Dispersion!AH24)),Emissions!BN70*453.59/3600*Dispersion!AH24,0)</f>
        <v>0</v>
      </c>
      <c r="CW70" s="23">
        <f>IF(AND(ISNUMBER(Emissions!BO70),ISNUMBER(Dispersion!AH25)),Emissions!BO70*2000*453.59/8760/3600*Dispersion!AH25,0)</f>
        <v>0</v>
      </c>
      <c r="CX70" s="23">
        <f>IF(AND(ISNUMBER(Emissions!BP70),ISNUMBER(Dispersion!AI23)),Emissions!BP70*453.59/3600*Dispersion!AI23,0)</f>
        <v>0</v>
      </c>
      <c r="CY70" s="23">
        <f>IF(AND(ISNUMBER(Emissions!BP70),ISNUMBER(Dispersion!AI24)),Emissions!BP70*453.59/3600*Dispersion!AI24,0)</f>
        <v>0</v>
      </c>
      <c r="CZ70" s="23">
        <f>IF(AND(ISNUMBER(Emissions!BQ70),ISNUMBER(Dispersion!AI25)),Emissions!BQ70*2000*453.59/8760/3600*Dispersion!AI25,0)</f>
        <v>0</v>
      </c>
      <c r="DA70" s="23">
        <f>IF(AND(ISNUMBER(Emissions!BR70),ISNUMBER(Dispersion!AJ23)),Emissions!BR70*453.59/3600*Dispersion!AJ23,0)</f>
        <v>0</v>
      </c>
      <c r="DB70" s="23">
        <f>IF(AND(ISNUMBER(Emissions!BR70),ISNUMBER(Dispersion!AJ24)),Emissions!BR70*453.59/3600*Dispersion!AJ24,0)</f>
        <v>0</v>
      </c>
      <c r="DC70" s="23">
        <f>IF(AND(ISNUMBER(Emissions!BS70),ISNUMBER(Dispersion!AJ25)),Emissions!BS70*2000*453.59/8760/3600*Dispersion!AJ25,0)</f>
        <v>0</v>
      </c>
      <c r="DD70" s="23">
        <f>IF(AND(ISNUMBER(Emissions!BT70),ISNUMBER(Dispersion!AK23)),Emissions!BT70*453.59/3600*Dispersion!AK23,0)</f>
        <v>0</v>
      </c>
      <c r="DE70" s="23">
        <f>IF(AND(ISNUMBER(Emissions!BT70),ISNUMBER(Dispersion!AK24)),Emissions!BT70*453.59/3600*Dispersion!AK24,0)</f>
        <v>0</v>
      </c>
      <c r="DF70" s="23">
        <f>IF(AND(ISNUMBER(Emissions!BU70),ISNUMBER(Dispersion!AK25)),Emissions!BU70*2000*453.59/8760/3600*Dispersion!AK25,0)</f>
        <v>0</v>
      </c>
      <c r="DG70" s="23">
        <f>IF(AND(ISNUMBER(Emissions!BV70),ISNUMBER(Dispersion!AL23)),Emissions!BV70*453.59/3600*Dispersion!AL23,0)</f>
        <v>0</v>
      </c>
      <c r="DH70" s="23">
        <f>IF(AND(ISNUMBER(Emissions!BV70),ISNUMBER(Dispersion!AL24)),Emissions!BV70*453.59/3600*Dispersion!AL24,0)</f>
        <v>0</v>
      </c>
      <c r="DI70" s="23">
        <f>IF(AND(ISNUMBER(Emissions!BW70),ISNUMBER(Dispersion!AL25)),Emissions!BW70*2000*453.59/8760/3600*Dispersion!AL25,0)</f>
        <v>0</v>
      </c>
      <c r="DJ70" s="23">
        <f>IF(AND(ISNUMBER(Emissions!BX70),ISNUMBER(Dispersion!AM23)),Emissions!BX70*453.59/3600*Dispersion!AM23,0)</f>
        <v>0</v>
      </c>
      <c r="DK70" s="23">
        <f>IF(AND(ISNUMBER(Emissions!BX70),ISNUMBER(Dispersion!AM24)),Emissions!BX70*453.59/3600*Dispersion!AM24,0)</f>
        <v>0</v>
      </c>
      <c r="DL70" s="23">
        <f>IF(AND(ISNUMBER(Emissions!BY70),ISNUMBER(Dispersion!AM25)),Emissions!BY70*2000*453.59/8760/3600*Dispersion!AM25,0)</f>
        <v>0</v>
      </c>
      <c r="DM70" s="23">
        <f>IF(AND(ISNUMBER(Emissions!BZ70),ISNUMBER(Dispersion!AN23)),Emissions!BZ70*453.59/3600*Dispersion!AN23,0)</f>
        <v>0</v>
      </c>
      <c r="DN70" s="23">
        <f>IF(AND(ISNUMBER(Emissions!BZ70),ISNUMBER(Dispersion!AN24)),Emissions!BZ70*453.59/3600*Dispersion!AN24,0)</f>
        <v>0</v>
      </c>
      <c r="DO70" s="23">
        <f>IF(AND(ISNUMBER(Emissions!CA70),ISNUMBER(Dispersion!AN25)),Emissions!CA70*2000*453.59/8760/3600*Dispersion!AN25,0)</f>
        <v>0</v>
      </c>
      <c r="DP70" s="23">
        <f>IF(AND(ISNUMBER(Emissions!CB70),ISNUMBER(Dispersion!AO23)),Emissions!CB70*453.59/3600*Dispersion!AO23,0)</f>
        <v>0</v>
      </c>
      <c r="DQ70" s="23">
        <f>IF(AND(ISNUMBER(Emissions!CB70),ISNUMBER(Dispersion!AO24)),Emissions!CB70*453.59/3600*Dispersion!AO24,0)</f>
        <v>0</v>
      </c>
      <c r="DR70" s="23">
        <f>IF(AND(ISNUMBER(Emissions!CC70),ISNUMBER(Dispersion!AO25)),Emissions!CC70*2000*453.59/8760/3600*Dispersion!AO25,0)</f>
        <v>0</v>
      </c>
      <c r="DS70" s="23">
        <f>IF(AND(ISNUMBER(Emissions!CD70),ISNUMBER(Dispersion!AP23)),Emissions!CD70*453.59/3600*Dispersion!AP23,0)</f>
        <v>0</v>
      </c>
      <c r="DT70" s="23">
        <f>IF(AND(ISNUMBER(Emissions!CD70),ISNUMBER(Dispersion!AP24)),Emissions!CD70*453.59/3600*Dispersion!AP24,0)</f>
        <v>0</v>
      </c>
      <c r="DU70" s="23">
        <f>IF(AND(ISNUMBER(Emissions!CE70),ISNUMBER(Dispersion!AP25)),Emissions!CE70*2000*453.59/8760/3600*Dispersion!AP25,0)</f>
        <v>0</v>
      </c>
      <c r="DV70" s="23">
        <f>IF(AND(ISNUMBER(Emissions!CF70),ISNUMBER(Dispersion!AQ23)),Emissions!CF70*453.59/3600*Dispersion!AQ23,0)</f>
        <v>0</v>
      </c>
      <c r="DW70" s="23">
        <f>IF(AND(ISNUMBER(Emissions!CF70),ISNUMBER(Dispersion!AQ24)),Emissions!CF70*453.59/3600*Dispersion!AQ24,0)</f>
        <v>0</v>
      </c>
      <c r="DX70" s="23">
        <f>IF(AND(ISNUMBER(Emissions!CG70),ISNUMBER(Dispersion!AQ25)),Emissions!CG70*2000*453.59/8760/3600*Dispersion!AQ25,0)</f>
        <v>0</v>
      </c>
      <c r="DY70" s="23">
        <f>IF(AND(ISNUMBER(Emissions!CH70),ISNUMBER(Dispersion!AR23)),Emissions!CH70*453.59/3600*Dispersion!AR23,0)</f>
        <v>0</v>
      </c>
      <c r="DZ70" s="23">
        <f>IF(AND(ISNUMBER(Emissions!CH70),ISNUMBER(Dispersion!AR24)),Emissions!CH70*453.59/3600*Dispersion!AR24,0)</f>
        <v>0</v>
      </c>
      <c r="EA70" s="23">
        <f>IF(AND(ISNUMBER(Emissions!CI70),ISNUMBER(Dispersion!AR25)),Emissions!CI70*2000*453.59/8760/3600*Dispersion!AR25,0)</f>
        <v>0</v>
      </c>
      <c r="EB70" s="23">
        <f>IF(AND(ISNUMBER(Emissions!CJ70),ISNUMBER(Dispersion!AS23)),Emissions!CJ70*453.59/3600*Dispersion!AS23,0)</f>
        <v>0</v>
      </c>
      <c r="EC70" s="23">
        <f>IF(AND(ISNUMBER(Emissions!CJ70),ISNUMBER(Dispersion!AS24)),Emissions!CJ70*453.59/3600*Dispersion!AS24,0)</f>
        <v>0</v>
      </c>
      <c r="ED70" s="23">
        <f>IF(AND(ISNUMBER(Emissions!CK70),ISNUMBER(Dispersion!AS25)),Emissions!CK70*2000*453.59/8760/3600*Dispersion!AS25,0)</f>
        <v>0</v>
      </c>
      <c r="EE70" s="23">
        <f>IF(AND(ISNUMBER(Emissions!CL70),ISNUMBER(Dispersion!AT23)),Emissions!CL70*453.59/3600*Dispersion!AT23,0)</f>
        <v>0</v>
      </c>
      <c r="EF70" s="23">
        <f>IF(AND(ISNUMBER(Emissions!CL70),ISNUMBER(Dispersion!AT24)),Emissions!CL70*453.59/3600*Dispersion!AT24,0)</f>
        <v>0</v>
      </c>
      <c r="EG70" s="23">
        <f>IF(AND(ISNUMBER(Emissions!CM70),ISNUMBER(Dispersion!AT25)),Emissions!CM70*2000*453.59/8760/3600*Dispersion!AT25,0)</f>
        <v>0</v>
      </c>
      <c r="EH70" s="23">
        <f>IF(AND(ISNUMBER(Emissions!CN70),ISNUMBER(Dispersion!AU23)),Emissions!CN70*453.59/3600*Dispersion!AU23,0)</f>
        <v>0</v>
      </c>
      <c r="EI70" s="23">
        <f>IF(AND(ISNUMBER(Emissions!CN70),ISNUMBER(Dispersion!AU24)),Emissions!CN70*453.59/3600*Dispersion!AU24,0)</f>
        <v>0</v>
      </c>
      <c r="EJ70" s="23">
        <f>IF(AND(ISNUMBER(Emissions!CO70),ISNUMBER(Dispersion!AU25)),Emissions!CO70*2000*453.59/8760/3600*Dispersion!AU25,0)</f>
        <v>0</v>
      </c>
      <c r="EK70" s="23">
        <f>IF(AND(ISNUMBER(Emissions!CP70),ISNUMBER(Dispersion!AV23)),Emissions!CP70*453.59/3600*Dispersion!AV23,0)</f>
        <v>0</v>
      </c>
      <c r="EL70" s="23">
        <f>IF(AND(ISNUMBER(Emissions!CP70),ISNUMBER(Dispersion!AV24)),Emissions!CP70*453.59/3600*Dispersion!AV24,0)</f>
        <v>0</v>
      </c>
      <c r="EM70" s="23">
        <f>IF(AND(ISNUMBER(Emissions!CQ70),ISNUMBER(Dispersion!AV25)),Emissions!CQ70*2000*453.59/8760/3600*Dispersion!AV25,0)</f>
        <v>0</v>
      </c>
      <c r="EN70" s="23">
        <f>IF(AND(ISNUMBER(Emissions!CR70),ISNUMBER(Dispersion!AW23)),Emissions!CR70*453.59/3600*Dispersion!AW23,0)</f>
        <v>0</v>
      </c>
      <c r="EO70" s="23">
        <f>IF(AND(ISNUMBER(Emissions!CR70),ISNUMBER(Dispersion!AW24)),Emissions!CR70*453.59/3600*Dispersion!AW24,0)</f>
        <v>0</v>
      </c>
      <c r="EP70" s="23">
        <f>IF(AND(ISNUMBER(Emissions!CS70),ISNUMBER(Dispersion!AW25)),Emissions!CS70*2000*453.59/8760/3600*Dispersion!AW25,0)</f>
        <v>0</v>
      </c>
      <c r="EQ70" s="23">
        <f>IF(AND(ISNUMBER(Emissions!CT70),ISNUMBER(Dispersion!AX23)),Emissions!CT70*453.59/3600*Dispersion!AX23,0)</f>
        <v>0</v>
      </c>
      <c r="ER70" s="23">
        <f>IF(AND(ISNUMBER(Emissions!CT70),ISNUMBER(Dispersion!AX24)),Emissions!CT70*453.59/3600*Dispersion!AX24,0)</f>
        <v>0</v>
      </c>
      <c r="ES70" s="23">
        <f>IF(AND(ISNUMBER(Emissions!CU70),ISNUMBER(Dispersion!AX25)),Emissions!CU70*2000*453.59/8760/3600*Dispersion!AX25,0)</f>
        <v>0</v>
      </c>
      <c r="ET70" s="23">
        <f>IF(AND(ISNUMBER(Emissions!CV70),ISNUMBER(Dispersion!AY23)),Emissions!CV70*453.59/3600*Dispersion!AY23,0)</f>
        <v>0</v>
      </c>
      <c r="EU70" s="23">
        <f>IF(AND(ISNUMBER(Emissions!CV70),ISNUMBER(Dispersion!AY24)),Emissions!CV70*453.59/3600*Dispersion!AY24,0)</f>
        <v>0</v>
      </c>
      <c r="EV70" s="23">
        <f>IF(AND(ISNUMBER(Emissions!CW70),ISNUMBER(Dispersion!AY25)),Emissions!CW70*2000*453.59/8760/3600*Dispersion!AY25,0)</f>
        <v>0</v>
      </c>
      <c r="EW70" s="23">
        <f>IF(AND(ISNUMBER(Emissions!CX70),ISNUMBER(Dispersion!AZ23)),Emissions!CX70*453.59/3600*Dispersion!AZ23,0)</f>
        <v>0</v>
      </c>
      <c r="EX70" s="23">
        <f>IF(AND(ISNUMBER(Emissions!CX70),ISNUMBER(Dispersion!AZ24)),Emissions!CX70*453.59/3600*Dispersion!AZ24,0)</f>
        <v>0</v>
      </c>
      <c r="EY70" s="36">
        <f>IF(AND(ISNUMBER(Emissions!CY70),ISNUMBER(Dispersion!AZ25)),Emissions!CY70*2000*453.59/8760/3600*Dispersion!AZ25,0)</f>
        <v>0</v>
      </c>
    </row>
    <row r="71" spans="1:155" x14ac:dyDescent="0.2">
      <c r="A71" s="14" t="s">
        <v>146</v>
      </c>
      <c r="B71" s="14" t="s">
        <v>362</v>
      </c>
      <c r="C71" s="33">
        <f t="shared" si="0"/>
        <v>0</v>
      </c>
      <c r="D71" s="23">
        <f t="shared" si="1"/>
        <v>0</v>
      </c>
      <c r="E71" s="36">
        <f t="shared" si="2"/>
        <v>0</v>
      </c>
      <c r="F71" s="34">
        <f>IF(AND(ISNUMBER(Emissions!D71),ISNUMBER(Dispersion!C23)),Emissions!D71*453.59/3600*Dispersion!C23,0)</f>
        <v>0</v>
      </c>
      <c r="G71" s="23">
        <f>IF(AND(ISNUMBER(Emissions!D71),ISNUMBER(Dispersion!C24)),Emissions!D71*453.59/3600*Dispersion!C24,0)</f>
        <v>0</v>
      </c>
      <c r="H71" s="23">
        <f>IF(AND(ISNUMBER(Emissions!E71),ISNUMBER(Dispersion!C25)),Emissions!E71*2000*453.59/8760/3600*Dispersion!C25,0)</f>
        <v>0</v>
      </c>
      <c r="I71" s="23">
        <f>IF(AND(ISNUMBER(Emissions!F71),ISNUMBER(Dispersion!D23)),Emissions!F71*453.59/3600*Dispersion!D23,0)</f>
        <v>0</v>
      </c>
      <c r="J71" s="23">
        <f>IF(AND(ISNUMBER(Emissions!F71),ISNUMBER(Dispersion!D24)),Emissions!F71*453.59/3600*Dispersion!D24,0)</f>
        <v>0</v>
      </c>
      <c r="K71" s="23">
        <f>IF(AND(ISNUMBER(Emissions!G71),ISNUMBER(Dispersion!D25)),Emissions!G71*2000*453.59/8760/3600*Dispersion!D25,0)</f>
        <v>0</v>
      </c>
      <c r="L71" s="23">
        <f>IF(AND(ISNUMBER(Emissions!H71),ISNUMBER(Dispersion!E23)),Emissions!H71*453.59/3600*Dispersion!E23,0)</f>
        <v>0</v>
      </c>
      <c r="M71" s="23">
        <f>IF(AND(ISNUMBER(Emissions!H71),ISNUMBER(Dispersion!E24)),Emissions!H71*453.59/3600*Dispersion!E24,0)</f>
        <v>0</v>
      </c>
      <c r="N71" s="23">
        <f>IF(AND(ISNUMBER(Emissions!I71),ISNUMBER(Dispersion!E25)),Emissions!I71*2000*453.59/8760/3600*Dispersion!E25,0)</f>
        <v>0</v>
      </c>
      <c r="O71" s="23">
        <f>IF(AND(ISNUMBER(Emissions!J71),ISNUMBER(Dispersion!F23)),Emissions!J71*453.59/3600*Dispersion!F23,0)</f>
        <v>0</v>
      </c>
      <c r="P71" s="23">
        <f>IF(AND(ISNUMBER(Emissions!J71),ISNUMBER(Dispersion!F24)),Emissions!J71*453.59/3600*Dispersion!F24,0)</f>
        <v>0</v>
      </c>
      <c r="Q71" s="23">
        <f>IF(AND(ISNUMBER(Emissions!K71),ISNUMBER(Dispersion!F25)),Emissions!K71*2000*453.59/8760/3600*Dispersion!F25,0)</f>
        <v>0</v>
      </c>
      <c r="R71" s="23">
        <f>IF(AND(ISNUMBER(Emissions!L71),ISNUMBER(Dispersion!G23)),Emissions!L71*453.59/3600*Dispersion!G23,0)</f>
        <v>0</v>
      </c>
      <c r="S71" s="23">
        <f>IF(AND(ISNUMBER(Emissions!L71),ISNUMBER(Dispersion!G24)),Emissions!L71*453.59/3600*Dispersion!G24,0)</f>
        <v>0</v>
      </c>
      <c r="T71" s="23">
        <f>IF(AND(ISNUMBER(Emissions!M71),ISNUMBER(Dispersion!G25)),Emissions!M71*2000*453.59/8760/3600*Dispersion!G25,0)</f>
        <v>0</v>
      </c>
      <c r="U71" s="23">
        <f>IF(AND(ISNUMBER(Emissions!N71),ISNUMBER(Dispersion!H23)),Emissions!N71*453.59/3600*Dispersion!H23,0)</f>
        <v>0</v>
      </c>
      <c r="V71" s="23">
        <f>IF(AND(ISNUMBER(Emissions!N71),ISNUMBER(Dispersion!H24)),Emissions!N71*453.59/3600*Dispersion!H24,0)</f>
        <v>0</v>
      </c>
      <c r="W71" s="23">
        <f>IF(AND(ISNUMBER(Emissions!O71),ISNUMBER(Dispersion!H25)),Emissions!O71*2000*453.59/8760/3600*Dispersion!H25,0)</f>
        <v>0</v>
      </c>
      <c r="X71" s="23">
        <f>IF(AND(ISNUMBER(Emissions!P71),ISNUMBER(Dispersion!I23)),Emissions!P71*453.59/3600*Dispersion!I23,0)</f>
        <v>0</v>
      </c>
      <c r="Y71" s="23">
        <f>IF(AND(ISNUMBER(Emissions!P71),ISNUMBER(Dispersion!I24)),Emissions!P71*453.59/3600*Dispersion!I24,0)</f>
        <v>0</v>
      </c>
      <c r="Z71" s="23">
        <f>IF(AND(ISNUMBER(Emissions!Q71),ISNUMBER(Dispersion!I25)),Emissions!Q71*2000*453.59/8760/3600*Dispersion!I25,0)</f>
        <v>0</v>
      </c>
      <c r="AA71" s="23">
        <f>IF(AND(ISNUMBER(Emissions!R71),ISNUMBER(Dispersion!J23)),Emissions!R71*453.59/3600*Dispersion!J23,0)</f>
        <v>0</v>
      </c>
      <c r="AB71" s="23">
        <f>IF(AND(ISNUMBER(Emissions!R71),ISNUMBER(Dispersion!J24)),Emissions!R71*453.59/3600*Dispersion!J24,0)</f>
        <v>0</v>
      </c>
      <c r="AC71" s="23">
        <f>IF(AND(ISNUMBER(Emissions!S71),ISNUMBER(Dispersion!J25)),Emissions!S71*2000*453.59/8760/3600*Dispersion!J25,0)</f>
        <v>0</v>
      </c>
      <c r="AD71" s="23">
        <f>IF(AND(ISNUMBER(Emissions!T71),ISNUMBER(Dispersion!K23)),Emissions!T71*453.59/3600*Dispersion!K23,0)</f>
        <v>0</v>
      </c>
      <c r="AE71" s="23">
        <f>IF(AND(ISNUMBER(Emissions!T71),ISNUMBER(Dispersion!K24)),Emissions!T71*453.59/3600*Dispersion!K24,0)</f>
        <v>0</v>
      </c>
      <c r="AF71" s="23">
        <f>IF(AND(ISNUMBER(Emissions!U71),ISNUMBER(Dispersion!K25)),Emissions!U71*2000*453.59/8760/3600*Dispersion!K25,0)</f>
        <v>0</v>
      </c>
      <c r="AG71" s="23">
        <f>IF(AND(ISNUMBER(Emissions!V71),ISNUMBER(Dispersion!L23)),Emissions!V71*453.59/3600*Dispersion!L23,0)</f>
        <v>0</v>
      </c>
      <c r="AH71" s="23">
        <f>IF(AND(ISNUMBER(Emissions!V71),ISNUMBER(Dispersion!L24)),Emissions!V71*453.59/3600*Dispersion!L24,0)</f>
        <v>0</v>
      </c>
      <c r="AI71" s="23">
        <f>IF(AND(ISNUMBER(Emissions!W71),ISNUMBER(Dispersion!L25)),Emissions!W71*2000*453.59/8760/3600*Dispersion!L25,0)</f>
        <v>0</v>
      </c>
      <c r="AJ71" s="23">
        <f>IF(AND(ISNUMBER(Emissions!X71),ISNUMBER(Dispersion!M23)),Emissions!X71*453.59/3600*Dispersion!M23,0)</f>
        <v>0</v>
      </c>
      <c r="AK71" s="23">
        <f>IF(AND(ISNUMBER(Emissions!X71),ISNUMBER(Dispersion!M24)),Emissions!X71*453.59/3600*Dispersion!M24,0)</f>
        <v>0</v>
      </c>
      <c r="AL71" s="23">
        <f>IF(AND(ISNUMBER(Emissions!Y71),ISNUMBER(Dispersion!M25)),Emissions!Y71*2000*453.59/8760/3600*Dispersion!M25,0)</f>
        <v>0</v>
      </c>
      <c r="AM71" s="23">
        <f>IF(AND(ISNUMBER(Emissions!Z71),ISNUMBER(Dispersion!N23)),Emissions!Z71*453.59/3600*Dispersion!N23,0)</f>
        <v>0</v>
      </c>
      <c r="AN71" s="23">
        <f>IF(AND(ISNUMBER(Emissions!Z71),ISNUMBER(Dispersion!N24)),Emissions!Z71*453.59/3600*Dispersion!N24,0)</f>
        <v>0</v>
      </c>
      <c r="AO71" s="23">
        <f>IF(AND(ISNUMBER(Emissions!AA71),ISNUMBER(Dispersion!N25)),Emissions!AA71*2000*453.59/8760/3600*Dispersion!N25,0)</f>
        <v>0</v>
      </c>
      <c r="AP71" s="23">
        <f>IF(AND(ISNUMBER(Emissions!AB71),ISNUMBER(Dispersion!O23)),Emissions!AB71*453.59/3600*Dispersion!O23,0)</f>
        <v>0</v>
      </c>
      <c r="AQ71" s="23">
        <f>IF(AND(ISNUMBER(Emissions!AB71),ISNUMBER(Dispersion!O24)),Emissions!AB71*453.59/3600*Dispersion!O24,0)</f>
        <v>0</v>
      </c>
      <c r="AR71" s="23">
        <f>IF(AND(ISNUMBER(Emissions!AC71),ISNUMBER(Dispersion!O25)),Emissions!AC71*2000*453.59/8760/3600*Dispersion!O25,0)</f>
        <v>0</v>
      </c>
      <c r="AS71" s="23">
        <f>IF(AND(ISNUMBER(Emissions!AD71),ISNUMBER(Dispersion!P23)),Emissions!AD71*453.59/3600*Dispersion!P23,0)</f>
        <v>0</v>
      </c>
      <c r="AT71" s="23">
        <f>IF(AND(ISNUMBER(Emissions!AD71),ISNUMBER(Dispersion!P24)),Emissions!AD71*453.59/3600*Dispersion!P24,0)</f>
        <v>0</v>
      </c>
      <c r="AU71" s="23">
        <f>IF(AND(ISNUMBER(Emissions!AE71),ISNUMBER(Dispersion!P25)),Emissions!AE71*2000*453.59/8760/3600*Dispersion!P25,0)</f>
        <v>0</v>
      </c>
      <c r="AV71" s="23">
        <f>IF(AND(ISNUMBER(Emissions!AF71),ISNUMBER(Dispersion!Q23)),Emissions!AF71*453.59/3600*Dispersion!Q23,0)</f>
        <v>0</v>
      </c>
      <c r="AW71" s="23">
        <f>IF(AND(ISNUMBER(Emissions!AF71),ISNUMBER(Dispersion!Q24)),Emissions!AF71*453.59/3600*Dispersion!Q24,0)</f>
        <v>0</v>
      </c>
      <c r="AX71" s="23">
        <f>IF(AND(ISNUMBER(Emissions!AG71),ISNUMBER(Dispersion!Q25)),Emissions!AG71*2000*453.59/8760/3600*Dispersion!Q25,0)</f>
        <v>0</v>
      </c>
      <c r="AY71" s="23">
        <f>IF(AND(ISNUMBER(Emissions!AH71),ISNUMBER(Dispersion!R23)),Emissions!AH71*453.59/3600*Dispersion!R23,0)</f>
        <v>0</v>
      </c>
      <c r="AZ71" s="23">
        <f>IF(AND(ISNUMBER(Emissions!AH71),ISNUMBER(Dispersion!R24)),Emissions!AH71*453.59/3600*Dispersion!R24,0)</f>
        <v>0</v>
      </c>
      <c r="BA71" s="23">
        <f>IF(AND(ISNUMBER(Emissions!AI71),ISNUMBER(Dispersion!R25)),Emissions!AI71*2000*453.59/8760/3600*Dispersion!R25,0)</f>
        <v>0</v>
      </c>
      <c r="BB71" s="23">
        <f>IF(AND(ISNUMBER(Emissions!AJ71),ISNUMBER(Dispersion!S23)),Emissions!AJ71*453.59/3600*Dispersion!S23,0)</f>
        <v>0</v>
      </c>
      <c r="BC71" s="23">
        <f>IF(AND(ISNUMBER(Emissions!AJ71),ISNUMBER(Dispersion!S24)),Emissions!AJ71*453.59/3600*Dispersion!S24,0)</f>
        <v>0</v>
      </c>
      <c r="BD71" s="23">
        <f>IF(AND(ISNUMBER(Emissions!AK71),ISNUMBER(Dispersion!S25)),Emissions!AK71*2000*453.59/8760/3600*Dispersion!S25,0)</f>
        <v>0</v>
      </c>
      <c r="BE71" s="23">
        <f>IF(AND(ISNUMBER(Emissions!AL71),ISNUMBER(Dispersion!T23)),Emissions!AL71*453.59/3600*Dispersion!T23,0)</f>
        <v>0</v>
      </c>
      <c r="BF71" s="23">
        <f>IF(AND(ISNUMBER(Emissions!AL71),ISNUMBER(Dispersion!T24)),Emissions!AL71*453.59/3600*Dispersion!T24,0)</f>
        <v>0</v>
      </c>
      <c r="BG71" s="23">
        <f>IF(AND(ISNUMBER(Emissions!AM71),ISNUMBER(Dispersion!T25)),Emissions!AM71*2000*453.59/8760/3600*Dispersion!T25,0)</f>
        <v>0</v>
      </c>
      <c r="BH71" s="23">
        <f>IF(AND(ISNUMBER(Emissions!AN71),ISNUMBER(Dispersion!U23)),Emissions!AN71*453.59/3600*Dispersion!U23,0)</f>
        <v>0</v>
      </c>
      <c r="BI71" s="23">
        <f>IF(AND(ISNUMBER(Emissions!AN71),ISNUMBER(Dispersion!U24)),Emissions!AN71*453.59/3600*Dispersion!U24,0)</f>
        <v>0</v>
      </c>
      <c r="BJ71" s="23">
        <f>IF(AND(ISNUMBER(Emissions!AO71),ISNUMBER(Dispersion!U25)),Emissions!AO71*2000*453.59/8760/3600*Dispersion!U25,0)</f>
        <v>0</v>
      </c>
      <c r="BK71" s="23">
        <f>IF(AND(ISNUMBER(Emissions!AP71),ISNUMBER(Dispersion!V23)),Emissions!AP71*453.59/3600*Dispersion!V23,0)</f>
        <v>0</v>
      </c>
      <c r="BL71" s="23">
        <f>IF(AND(ISNUMBER(Emissions!AP71),ISNUMBER(Dispersion!V24)),Emissions!AP71*453.59/3600*Dispersion!V24,0)</f>
        <v>0</v>
      </c>
      <c r="BM71" s="23">
        <f>IF(AND(ISNUMBER(Emissions!AQ71),ISNUMBER(Dispersion!V25)),Emissions!AQ71*2000*453.59/8760/3600*Dispersion!V25,0)</f>
        <v>0</v>
      </c>
      <c r="BN71" s="23">
        <f>IF(AND(ISNUMBER(Emissions!AR71),ISNUMBER(Dispersion!W23)),Emissions!AR71*453.59/3600*Dispersion!W23,0)</f>
        <v>0</v>
      </c>
      <c r="BO71" s="23">
        <f>IF(AND(ISNUMBER(Emissions!AR71),ISNUMBER(Dispersion!W24)),Emissions!AR71*453.59/3600*Dispersion!W24,0)</f>
        <v>0</v>
      </c>
      <c r="BP71" s="23">
        <f>IF(AND(ISNUMBER(Emissions!AS71),ISNUMBER(Dispersion!W25)),Emissions!AS71*2000*453.59/8760/3600*Dispersion!W25,0)</f>
        <v>0</v>
      </c>
      <c r="BQ71" s="23">
        <f>IF(AND(ISNUMBER(Emissions!AT71),ISNUMBER(Dispersion!X23)),Emissions!AT71*453.59/3600*Dispersion!X23,0)</f>
        <v>0</v>
      </c>
      <c r="BR71" s="23">
        <f>IF(AND(ISNUMBER(Emissions!AT71),ISNUMBER(Dispersion!X24)),Emissions!AT71*453.59/3600*Dispersion!X24,0)</f>
        <v>0</v>
      </c>
      <c r="BS71" s="23">
        <f>IF(AND(ISNUMBER(Emissions!AU71),ISNUMBER(Dispersion!X25)),Emissions!AU71*2000*453.59/8760/3600*Dispersion!X25,0)</f>
        <v>0</v>
      </c>
      <c r="BT71" s="23">
        <f>IF(AND(ISNUMBER(Emissions!AV71),ISNUMBER(Dispersion!Y23)),Emissions!AV71*453.59/3600*Dispersion!Y23,0)</f>
        <v>0</v>
      </c>
      <c r="BU71" s="23">
        <f>IF(AND(ISNUMBER(Emissions!AV71),ISNUMBER(Dispersion!Y24)),Emissions!AV71*453.59/3600*Dispersion!Y24,0)</f>
        <v>0</v>
      </c>
      <c r="BV71" s="23">
        <f>IF(AND(ISNUMBER(Emissions!AW71),ISNUMBER(Dispersion!Y25)),Emissions!AW71*2000*453.59/8760/3600*Dispersion!Y25,0)</f>
        <v>0</v>
      </c>
      <c r="BW71" s="23">
        <f>IF(AND(ISNUMBER(Emissions!AX71),ISNUMBER(Dispersion!Z23)),Emissions!AX71*453.59/3600*Dispersion!Z23,0)</f>
        <v>0</v>
      </c>
      <c r="BX71" s="23">
        <f>IF(AND(ISNUMBER(Emissions!AX71),ISNUMBER(Dispersion!Z24)),Emissions!AX71*453.59/3600*Dispersion!Z24,0)</f>
        <v>0</v>
      </c>
      <c r="BY71" s="23">
        <f>IF(AND(ISNUMBER(Emissions!AY71),ISNUMBER(Dispersion!Z25)),Emissions!AY71*2000*453.59/8760/3600*Dispersion!Z25,0)</f>
        <v>0</v>
      </c>
      <c r="BZ71" s="23">
        <f>IF(AND(ISNUMBER(Emissions!AZ71),ISNUMBER(Dispersion!AA23)),Emissions!AZ71*453.59/3600*Dispersion!AA23,0)</f>
        <v>0</v>
      </c>
      <c r="CA71" s="23">
        <f>IF(AND(ISNUMBER(Emissions!AZ71),ISNUMBER(Dispersion!AA24)),Emissions!AZ71*453.59/3600*Dispersion!AA24,0)</f>
        <v>0</v>
      </c>
      <c r="CB71" s="23">
        <f>IF(AND(ISNUMBER(Emissions!BA71),ISNUMBER(Dispersion!AA25)),Emissions!BA71*2000*453.59/8760/3600*Dispersion!AA25,0)</f>
        <v>0</v>
      </c>
      <c r="CC71" s="23">
        <f>IF(AND(ISNUMBER(Emissions!BB71),ISNUMBER(Dispersion!AB23)),Emissions!BB71*453.59/3600*Dispersion!AB23,0)</f>
        <v>0</v>
      </c>
      <c r="CD71" s="23">
        <f>IF(AND(ISNUMBER(Emissions!BB71),ISNUMBER(Dispersion!AB24)),Emissions!BB71*453.59/3600*Dispersion!AB24,0)</f>
        <v>0</v>
      </c>
      <c r="CE71" s="23">
        <f>IF(AND(ISNUMBER(Emissions!BC71),ISNUMBER(Dispersion!AB25)),Emissions!BC71*2000*453.59/8760/3600*Dispersion!AB25,0)</f>
        <v>0</v>
      </c>
      <c r="CF71" s="23">
        <f>IF(AND(ISNUMBER(Emissions!BD71),ISNUMBER(Dispersion!AC23)),Emissions!BD71*453.59/3600*Dispersion!AC23,0)</f>
        <v>0</v>
      </c>
      <c r="CG71" s="23">
        <f>IF(AND(ISNUMBER(Emissions!BD71),ISNUMBER(Dispersion!AC24)),Emissions!BD71*453.59/3600*Dispersion!AC24,0)</f>
        <v>0</v>
      </c>
      <c r="CH71" s="23">
        <f>IF(AND(ISNUMBER(Emissions!BE71),ISNUMBER(Dispersion!AC25)),Emissions!BE71*2000*453.59/8760/3600*Dispersion!AC25,0)</f>
        <v>0</v>
      </c>
      <c r="CI71" s="23">
        <f>IF(AND(ISNUMBER(Emissions!BF71),ISNUMBER(Dispersion!AD23)),Emissions!BF71*453.59/3600*Dispersion!AD23,0)</f>
        <v>0</v>
      </c>
      <c r="CJ71" s="23">
        <f>IF(AND(ISNUMBER(Emissions!BF71),ISNUMBER(Dispersion!AD24)),Emissions!BF71*453.59/3600*Dispersion!AD24,0)</f>
        <v>0</v>
      </c>
      <c r="CK71" s="23">
        <f>IF(AND(ISNUMBER(Emissions!BG71),ISNUMBER(Dispersion!AD25)),Emissions!BG71*2000*453.59/8760/3600*Dispersion!AD25,0)</f>
        <v>0</v>
      </c>
      <c r="CL71" s="23">
        <f>IF(AND(ISNUMBER(Emissions!BH71),ISNUMBER(Dispersion!AE23)),Emissions!BH71*453.59/3600*Dispersion!AE23,0)</f>
        <v>0</v>
      </c>
      <c r="CM71" s="23">
        <f>IF(AND(ISNUMBER(Emissions!BH71),ISNUMBER(Dispersion!AE24)),Emissions!BH71*453.59/3600*Dispersion!AE24,0)</f>
        <v>0</v>
      </c>
      <c r="CN71" s="23">
        <f>IF(AND(ISNUMBER(Emissions!BI71),ISNUMBER(Dispersion!AE25)),Emissions!BI71*2000*453.59/8760/3600*Dispersion!AE25,0)</f>
        <v>0</v>
      </c>
      <c r="CO71" s="23">
        <f>IF(AND(ISNUMBER(Emissions!BJ71),ISNUMBER(Dispersion!AF23)),Emissions!BJ71*453.59/3600*Dispersion!AF23,0)</f>
        <v>0</v>
      </c>
      <c r="CP71" s="23">
        <f>IF(AND(ISNUMBER(Emissions!BJ71),ISNUMBER(Dispersion!AF24)),Emissions!BJ71*453.59/3600*Dispersion!AF24,0)</f>
        <v>0</v>
      </c>
      <c r="CQ71" s="23">
        <f>IF(AND(ISNUMBER(Emissions!BK71),ISNUMBER(Dispersion!AF25)),Emissions!BK71*2000*453.59/8760/3600*Dispersion!AF25,0)</f>
        <v>0</v>
      </c>
      <c r="CR71" s="23">
        <f>IF(AND(ISNUMBER(Emissions!BL71),ISNUMBER(Dispersion!AG23)),Emissions!BL71*453.59/3600*Dispersion!AG23,0)</f>
        <v>0</v>
      </c>
      <c r="CS71" s="23">
        <f>IF(AND(ISNUMBER(Emissions!BL71),ISNUMBER(Dispersion!AG24)),Emissions!BL71*453.59/3600*Dispersion!AG24,0)</f>
        <v>0</v>
      </c>
      <c r="CT71" s="23">
        <f>IF(AND(ISNUMBER(Emissions!BM71),ISNUMBER(Dispersion!AG25)),Emissions!BM71*2000*453.59/8760/3600*Dispersion!AG25,0)</f>
        <v>0</v>
      </c>
      <c r="CU71" s="23">
        <f>IF(AND(ISNUMBER(Emissions!BN71),ISNUMBER(Dispersion!AH23)),Emissions!BN71*453.59/3600*Dispersion!AH23,0)</f>
        <v>0</v>
      </c>
      <c r="CV71" s="23">
        <f>IF(AND(ISNUMBER(Emissions!BN71),ISNUMBER(Dispersion!AH24)),Emissions!BN71*453.59/3600*Dispersion!AH24,0)</f>
        <v>0</v>
      </c>
      <c r="CW71" s="23">
        <f>IF(AND(ISNUMBER(Emissions!BO71),ISNUMBER(Dispersion!AH25)),Emissions!BO71*2000*453.59/8760/3600*Dispersion!AH25,0)</f>
        <v>0</v>
      </c>
      <c r="CX71" s="23">
        <f>IF(AND(ISNUMBER(Emissions!BP71),ISNUMBER(Dispersion!AI23)),Emissions!BP71*453.59/3600*Dispersion!AI23,0)</f>
        <v>0</v>
      </c>
      <c r="CY71" s="23">
        <f>IF(AND(ISNUMBER(Emissions!BP71),ISNUMBER(Dispersion!AI24)),Emissions!BP71*453.59/3600*Dispersion!AI24,0)</f>
        <v>0</v>
      </c>
      <c r="CZ71" s="23">
        <f>IF(AND(ISNUMBER(Emissions!BQ71),ISNUMBER(Dispersion!AI25)),Emissions!BQ71*2000*453.59/8760/3600*Dispersion!AI25,0)</f>
        <v>0</v>
      </c>
      <c r="DA71" s="23">
        <f>IF(AND(ISNUMBER(Emissions!BR71),ISNUMBER(Dispersion!AJ23)),Emissions!BR71*453.59/3600*Dispersion!AJ23,0)</f>
        <v>0</v>
      </c>
      <c r="DB71" s="23">
        <f>IF(AND(ISNUMBER(Emissions!BR71),ISNUMBER(Dispersion!AJ24)),Emissions!BR71*453.59/3600*Dispersion!AJ24,0)</f>
        <v>0</v>
      </c>
      <c r="DC71" s="23">
        <f>IF(AND(ISNUMBER(Emissions!BS71),ISNUMBER(Dispersion!AJ25)),Emissions!BS71*2000*453.59/8760/3600*Dispersion!AJ25,0)</f>
        <v>0</v>
      </c>
      <c r="DD71" s="23">
        <f>IF(AND(ISNUMBER(Emissions!BT71),ISNUMBER(Dispersion!AK23)),Emissions!BT71*453.59/3600*Dispersion!AK23,0)</f>
        <v>0</v>
      </c>
      <c r="DE71" s="23">
        <f>IF(AND(ISNUMBER(Emissions!BT71),ISNUMBER(Dispersion!AK24)),Emissions!BT71*453.59/3600*Dispersion!AK24,0)</f>
        <v>0</v>
      </c>
      <c r="DF71" s="23">
        <f>IF(AND(ISNUMBER(Emissions!BU71),ISNUMBER(Dispersion!AK25)),Emissions!BU71*2000*453.59/8760/3600*Dispersion!AK25,0)</f>
        <v>0</v>
      </c>
      <c r="DG71" s="23">
        <f>IF(AND(ISNUMBER(Emissions!BV71),ISNUMBER(Dispersion!AL23)),Emissions!BV71*453.59/3600*Dispersion!AL23,0)</f>
        <v>0</v>
      </c>
      <c r="DH71" s="23">
        <f>IF(AND(ISNUMBER(Emissions!BV71),ISNUMBER(Dispersion!AL24)),Emissions!BV71*453.59/3600*Dispersion!AL24,0)</f>
        <v>0</v>
      </c>
      <c r="DI71" s="23">
        <f>IF(AND(ISNUMBER(Emissions!BW71),ISNUMBER(Dispersion!AL25)),Emissions!BW71*2000*453.59/8760/3600*Dispersion!AL25,0)</f>
        <v>0</v>
      </c>
      <c r="DJ71" s="23">
        <f>IF(AND(ISNUMBER(Emissions!BX71),ISNUMBER(Dispersion!AM23)),Emissions!BX71*453.59/3600*Dispersion!AM23,0)</f>
        <v>0</v>
      </c>
      <c r="DK71" s="23">
        <f>IF(AND(ISNUMBER(Emissions!BX71),ISNUMBER(Dispersion!AM24)),Emissions!BX71*453.59/3600*Dispersion!AM24,0)</f>
        <v>0</v>
      </c>
      <c r="DL71" s="23">
        <f>IF(AND(ISNUMBER(Emissions!BY71),ISNUMBER(Dispersion!AM25)),Emissions!BY71*2000*453.59/8760/3600*Dispersion!AM25,0)</f>
        <v>0</v>
      </c>
      <c r="DM71" s="23">
        <f>IF(AND(ISNUMBER(Emissions!BZ71),ISNUMBER(Dispersion!AN23)),Emissions!BZ71*453.59/3600*Dispersion!AN23,0)</f>
        <v>0</v>
      </c>
      <c r="DN71" s="23">
        <f>IF(AND(ISNUMBER(Emissions!BZ71),ISNUMBER(Dispersion!AN24)),Emissions!BZ71*453.59/3600*Dispersion!AN24,0)</f>
        <v>0</v>
      </c>
      <c r="DO71" s="23">
        <f>IF(AND(ISNUMBER(Emissions!CA71),ISNUMBER(Dispersion!AN25)),Emissions!CA71*2000*453.59/8760/3600*Dispersion!AN25,0)</f>
        <v>0</v>
      </c>
      <c r="DP71" s="23">
        <f>IF(AND(ISNUMBER(Emissions!CB71),ISNUMBER(Dispersion!AO23)),Emissions!CB71*453.59/3600*Dispersion!AO23,0)</f>
        <v>0</v>
      </c>
      <c r="DQ71" s="23">
        <f>IF(AND(ISNUMBER(Emissions!CB71),ISNUMBER(Dispersion!AO24)),Emissions!CB71*453.59/3600*Dispersion!AO24,0)</f>
        <v>0</v>
      </c>
      <c r="DR71" s="23">
        <f>IF(AND(ISNUMBER(Emissions!CC71),ISNUMBER(Dispersion!AO25)),Emissions!CC71*2000*453.59/8760/3600*Dispersion!AO25,0)</f>
        <v>0</v>
      </c>
      <c r="DS71" s="23">
        <f>IF(AND(ISNUMBER(Emissions!CD71),ISNUMBER(Dispersion!AP23)),Emissions!CD71*453.59/3600*Dispersion!AP23,0)</f>
        <v>0</v>
      </c>
      <c r="DT71" s="23">
        <f>IF(AND(ISNUMBER(Emissions!CD71),ISNUMBER(Dispersion!AP24)),Emissions!CD71*453.59/3600*Dispersion!AP24,0)</f>
        <v>0</v>
      </c>
      <c r="DU71" s="23">
        <f>IF(AND(ISNUMBER(Emissions!CE71),ISNUMBER(Dispersion!AP25)),Emissions!CE71*2000*453.59/8760/3600*Dispersion!AP25,0)</f>
        <v>0</v>
      </c>
      <c r="DV71" s="23">
        <f>IF(AND(ISNUMBER(Emissions!CF71),ISNUMBER(Dispersion!AQ23)),Emissions!CF71*453.59/3600*Dispersion!AQ23,0)</f>
        <v>0</v>
      </c>
      <c r="DW71" s="23">
        <f>IF(AND(ISNUMBER(Emissions!CF71),ISNUMBER(Dispersion!AQ24)),Emissions!CF71*453.59/3600*Dispersion!AQ24,0)</f>
        <v>0</v>
      </c>
      <c r="DX71" s="23">
        <f>IF(AND(ISNUMBER(Emissions!CG71),ISNUMBER(Dispersion!AQ25)),Emissions!CG71*2000*453.59/8760/3600*Dispersion!AQ25,0)</f>
        <v>0</v>
      </c>
      <c r="DY71" s="23">
        <f>IF(AND(ISNUMBER(Emissions!CH71),ISNUMBER(Dispersion!AR23)),Emissions!CH71*453.59/3600*Dispersion!AR23,0)</f>
        <v>0</v>
      </c>
      <c r="DZ71" s="23">
        <f>IF(AND(ISNUMBER(Emissions!CH71),ISNUMBER(Dispersion!AR24)),Emissions!CH71*453.59/3600*Dispersion!AR24,0)</f>
        <v>0</v>
      </c>
      <c r="EA71" s="23">
        <f>IF(AND(ISNUMBER(Emissions!CI71),ISNUMBER(Dispersion!AR25)),Emissions!CI71*2000*453.59/8760/3600*Dispersion!AR25,0)</f>
        <v>0</v>
      </c>
      <c r="EB71" s="23">
        <f>IF(AND(ISNUMBER(Emissions!CJ71),ISNUMBER(Dispersion!AS23)),Emissions!CJ71*453.59/3600*Dispersion!AS23,0)</f>
        <v>0</v>
      </c>
      <c r="EC71" s="23">
        <f>IF(AND(ISNUMBER(Emissions!CJ71),ISNUMBER(Dispersion!AS24)),Emissions!CJ71*453.59/3600*Dispersion!AS24,0)</f>
        <v>0</v>
      </c>
      <c r="ED71" s="23">
        <f>IF(AND(ISNUMBER(Emissions!CK71),ISNUMBER(Dispersion!AS25)),Emissions!CK71*2000*453.59/8760/3600*Dispersion!AS25,0)</f>
        <v>0</v>
      </c>
      <c r="EE71" s="23">
        <f>IF(AND(ISNUMBER(Emissions!CL71),ISNUMBER(Dispersion!AT23)),Emissions!CL71*453.59/3600*Dispersion!AT23,0)</f>
        <v>0</v>
      </c>
      <c r="EF71" s="23">
        <f>IF(AND(ISNUMBER(Emissions!CL71),ISNUMBER(Dispersion!AT24)),Emissions!CL71*453.59/3600*Dispersion!AT24,0)</f>
        <v>0</v>
      </c>
      <c r="EG71" s="23">
        <f>IF(AND(ISNUMBER(Emissions!CM71),ISNUMBER(Dispersion!AT25)),Emissions!CM71*2000*453.59/8760/3600*Dispersion!AT25,0)</f>
        <v>0</v>
      </c>
      <c r="EH71" s="23">
        <f>IF(AND(ISNUMBER(Emissions!CN71),ISNUMBER(Dispersion!AU23)),Emissions!CN71*453.59/3600*Dispersion!AU23,0)</f>
        <v>0</v>
      </c>
      <c r="EI71" s="23">
        <f>IF(AND(ISNUMBER(Emissions!CN71),ISNUMBER(Dispersion!AU24)),Emissions!CN71*453.59/3600*Dispersion!AU24,0)</f>
        <v>0</v>
      </c>
      <c r="EJ71" s="23">
        <f>IF(AND(ISNUMBER(Emissions!CO71),ISNUMBER(Dispersion!AU25)),Emissions!CO71*2000*453.59/8760/3600*Dispersion!AU25,0)</f>
        <v>0</v>
      </c>
      <c r="EK71" s="23">
        <f>IF(AND(ISNUMBER(Emissions!CP71),ISNUMBER(Dispersion!AV23)),Emissions!CP71*453.59/3600*Dispersion!AV23,0)</f>
        <v>0</v>
      </c>
      <c r="EL71" s="23">
        <f>IF(AND(ISNUMBER(Emissions!CP71),ISNUMBER(Dispersion!AV24)),Emissions!CP71*453.59/3600*Dispersion!AV24,0)</f>
        <v>0</v>
      </c>
      <c r="EM71" s="23">
        <f>IF(AND(ISNUMBER(Emissions!CQ71),ISNUMBER(Dispersion!AV25)),Emissions!CQ71*2000*453.59/8760/3600*Dispersion!AV25,0)</f>
        <v>0</v>
      </c>
      <c r="EN71" s="23">
        <f>IF(AND(ISNUMBER(Emissions!CR71),ISNUMBER(Dispersion!AW23)),Emissions!CR71*453.59/3600*Dispersion!AW23,0)</f>
        <v>0</v>
      </c>
      <c r="EO71" s="23">
        <f>IF(AND(ISNUMBER(Emissions!CR71),ISNUMBER(Dispersion!AW24)),Emissions!CR71*453.59/3600*Dispersion!AW24,0)</f>
        <v>0</v>
      </c>
      <c r="EP71" s="23">
        <f>IF(AND(ISNUMBER(Emissions!CS71),ISNUMBER(Dispersion!AW25)),Emissions!CS71*2000*453.59/8760/3600*Dispersion!AW25,0)</f>
        <v>0</v>
      </c>
      <c r="EQ71" s="23">
        <f>IF(AND(ISNUMBER(Emissions!CT71),ISNUMBER(Dispersion!AX23)),Emissions!CT71*453.59/3600*Dispersion!AX23,0)</f>
        <v>0</v>
      </c>
      <c r="ER71" s="23">
        <f>IF(AND(ISNUMBER(Emissions!CT71),ISNUMBER(Dispersion!AX24)),Emissions!CT71*453.59/3600*Dispersion!AX24,0)</f>
        <v>0</v>
      </c>
      <c r="ES71" s="23">
        <f>IF(AND(ISNUMBER(Emissions!CU71),ISNUMBER(Dispersion!AX25)),Emissions!CU71*2000*453.59/8760/3600*Dispersion!AX25,0)</f>
        <v>0</v>
      </c>
      <c r="ET71" s="23">
        <f>IF(AND(ISNUMBER(Emissions!CV71),ISNUMBER(Dispersion!AY23)),Emissions!CV71*453.59/3600*Dispersion!AY23,0)</f>
        <v>0</v>
      </c>
      <c r="EU71" s="23">
        <f>IF(AND(ISNUMBER(Emissions!CV71),ISNUMBER(Dispersion!AY24)),Emissions!CV71*453.59/3600*Dispersion!AY24,0)</f>
        <v>0</v>
      </c>
      <c r="EV71" s="23">
        <f>IF(AND(ISNUMBER(Emissions!CW71),ISNUMBER(Dispersion!AY25)),Emissions!CW71*2000*453.59/8760/3600*Dispersion!AY25,0)</f>
        <v>0</v>
      </c>
      <c r="EW71" s="23">
        <f>IF(AND(ISNUMBER(Emissions!CX71),ISNUMBER(Dispersion!AZ23)),Emissions!CX71*453.59/3600*Dispersion!AZ23,0)</f>
        <v>0</v>
      </c>
      <c r="EX71" s="23">
        <f>IF(AND(ISNUMBER(Emissions!CX71),ISNUMBER(Dispersion!AZ24)),Emissions!CX71*453.59/3600*Dispersion!AZ24,0)</f>
        <v>0</v>
      </c>
      <c r="EY71" s="36">
        <f>IF(AND(ISNUMBER(Emissions!CY71),ISNUMBER(Dispersion!AZ25)),Emissions!CY71*2000*453.59/8760/3600*Dispersion!AZ25,0)</f>
        <v>0</v>
      </c>
    </row>
    <row r="72" spans="1:155" x14ac:dyDescent="0.2">
      <c r="A72" s="14" t="s">
        <v>144</v>
      </c>
      <c r="B72" s="14" t="s">
        <v>363</v>
      </c>
      <c r="C72" s="33">
        <f t="shared" si="0"/>
        <v>0</v>
      </c>
      <c r="D72" s="23">
        <f t="shared" si="1"/>
        <v>0</v>
      </c>
      <c r="E72" s="36">
        <f t="shared" si="2"/>
        <v>0</v>
      </c>
      <c r="F72" s="34">
        <f>IF(AND(ISNUMBER(Emissions!D72),ISNUMBER(Dispersion!C23)),Emissions!D72*453.59/3600*Dispersion!C23,0)</f>
        <v>0</v>
      </c>
      <c r="G72" s="23">
        <f>IF(AND(ISNUMBER(Emissions!D72),ISNUMBER(Dispersion!C24)),Emissions!D72*453.59/3600*Dispersion!C24,0)</f>
        <v>0</v>
      </c>
      <c r="H72" s="23">
        <f>IF(AND(ISNUMBER(Emissions!E72),ISNUMBER(Dispersion!C25)),Emissions!E72*2000*453.59/8760/3600*Dispersion!C25,0)</f>
        <v>0</v>
      </c>
      <c r="I72" s="23">
        <f>IF(AND(ISNUMBER(Emissions!F72),ISNUMBER(Dispersion!D23)),Emissions!F72*453.59/3600*Dispersion!D23,0)</f>
        <v>0</v>
      </c>
      <c r="J72" s="23">
        <f>IF(AND(ISNUMBER(Emissions!F72),ISNUMBER(Dispersion!D24)),Emissions!F72*453.59/3600*Dispersion!D24,0)</f>
        <v>0</v>
      </c>
      <c r="K72" s="23">
        <f>IF(AND(ISNUMBER(Emissions!G72),ISNUMBER(Dispersion!D25)),Emissions!G72*2000*453.59/8760/3600*Dispersion!D25,0)</f>
        <v>0</v>
      </c>
      <c r="L72" s="23">
        <f>IF(AND(ISNUMBER(Emissions!H72),ISNUMBER(Dispersion!E23)),Emissions!H72*453.59/3600*Dispersion!E23,0)</f>
        <v>0</v>
      </c>
      <c r="M72" s="23">
        <f>IF(AND(ISNUMBER(Emissions!H72),ISNUMBER(Dispersion!E24)),Emissions!H72*453.59/3600*Dispersion!E24,0)</f>
        <v>0</v>
      </c>
      <c r="N72" s="23">
        <f>IF(AND(ISNUMBER(Emissions!I72),ISNUMBER(Dispersion!E25)),Emissions!I72*2000*453.59/8760/3600*Dispersion!E25,0)</f>
        <v>0</v>
      </c>
      <c r="O72" s="23">
        <f>IF(AND(ISNUMBER(Emissions!J72),ISNUMBER(Dispersion!F23)),Emissions!J72*453.59/3600*Dispersion!F23,0)</f>
        <v>0</v>
      </c>
      <c r="P72" s="23">
        <f>IF(AND(ISNUMBER(Emissions!J72),ISNUMBER(Dispersion!F24)),Emissions!J72*453.59/3600*Dispersion!F24,0)</f>
        <v>0</v>
      </c>
      <c r="Q72" s="23">
        <f>IF(AND(ISNUMBER(Emissions!K72),ISNUMBER(Dispersion!F25)),Emissions!K72*2000*453.59/8760/3600*Dispersion!F25,0)</f>
        <v>0</v>
      </c>
      <c r="R72" s="23">
        <f>IF(AND(ISNUMBER(Emissions!L72),ISNUMBER(Dispersion!G23)),Emissions!L72*453.59/3600*Dispersion!G23,0)</f>
        <v>0</v>
      </c>
      <c r="S72" s="23">
        <f>IF(AND(ISNUMBER(Emissions!L72),ISNUMBER(Dispersion!G24)),Emissions!L72*453.59/3600*Dispersion!G24,0)</f>
        <v>0</v>
      </c>
      <c r="T72" s="23">
        <f>IF(AND(ISNUMBER(Emissions!M72),ISNUMBER(Dispersion!G25)),Emissions!M72*2000*453.59/8760/3600*Dispersion!G25,0)</f>
        <v>0</v>
      </c>
      <c r="U72" s="23">
        <f>IF(AND(ISNUMBER(Emissions!N72),ISNUMBER(Dispersion!H23)),Emissions!N72*453.59/3600*Dispersion!H23,0)</f>
        <v>0</v>
      </c>
      <c r="V72" s="23">
        <f>IF(AND(ISNUMBER(Emissions!N72),ISNUMBER(Dispersion!H24)),Emissions!N72*453.59/3600*Dispersion!H24,0)</f>
        <v>0</v>
      </c>
      <c r="W72" s="23">
        <f>IF(AND(ISNUMBER(Emissions!O72),ISNUMBER(Dispersion!H25)),Emissions!O72*2000*453.59/8760/3600*Dispersion!H25,0)</f>
        <v>0</v>
      </c>
      <c r="X72" s="23">
        <f>IF(AND(ISNUMBER(Emissions!P72),ISNUMBER(Dispersion!I23)),Emissions!P72*453.59/3600*Dispersion!I23,0)</f>
        <v>0</v>
      </c>
      <c r="Y72" s="23">
        <f>IF(AND(ISNUMBER(Emissions!P72),ISNUMBER(Dispersion!I24)),Emissions!P72*453.59/3600*Dispersion!I24,0)</f>
        <v>0</v>
      </c>
      <c r="Z72" s="23">
        <f>IF(AND(ISNUMBER(Emissions!Q72),ISNUMBER(Dispersion!I25)),Emissions!Q72*2000*453.59/8760/3600*Dispersion!I25,0)</f>
        <v>0</v>
      </c>
      <c r="AA72" s="23">
        <f>IF(AND(ISNUMBER(Emissions!R72),ISNUMBER(Dispersion!J23)),Emissions!R72*453.59/3600*Dispersion!J23,0)</f>
        <v>0</v>
      </c>
      <c r="AB72" s="23">
        <f>IF(AND(ISNUMBER(Emissions!R72),ISNUMBER(Dispersion!J24)),Emissions!R72*453.59/3600*Dispersion!J24,0)</f>
        <v>0</v>
      </c>
      <c r="AC72" s="23">
        <f>IF(AND(ISNUMBER(Emissions!S72),ISNUMBER(Dispersion!J25)),Emissions!S72*2000*453.59/8760/3600*Dispersion!J25,0)</f>
        <v>0</v>
      </c>
      <c r="AD72" s="23">
        <f>IF(AND(ISNUMBER(Emissions!T72),ISNUMBER(Dispersion!K23)),Emissions!T72*453.59/3600*Dispersion!K23,0)</f>
        <v>0</v>
      </c>
      <c r="AE72" s="23">
        <f>IF(AND(ISNUMBER(Emissions!T72),ISNUMBER(Dispersion!K24)),Emissions!T72*453.59/3600*Dispersion!K24,0)</f>
        <v>0</v>
      </c>
      <c r="AF72" s="23">
        <f>IF(AND(ISNUMBER(Emissions!U72),ISNUMBER(Dispersion!K25)),Emissions!U72*2000*453.59/8760/3600*Dispersion!K25,0)</f>
        <v>0</v>
      </c>
      <c r="AG72" s="23">
        <f>IF(AND(ISNUMBER(Emissions!V72),ISNUMBER(Dispersion!L23)),Emissions!V72*453.59/3600*Dispersion!L23,0)</f>
        <v>0</v>
      </c>
      <c r="AH72" s="23">
        <f>IF(AND(ISNUMBER(Emissions!V72),ISNUMBER(Dispersion!L24)),Emissions!V72*453.59/3600*Dispersion!L24,0)</f>
        <v>0</v>
      </c>
      <c r="AI72" s="23">
        <f>IF(AND(ISNUMBER(Emissions!W72),ISNUMBER(Dispersion!L25)),Emissions!W72*2000*453.59/8760/3600*Dispersion!L25,0)</f>
        <v>0</v>
      </c>
      <c r="AJ72" s="23">
        <f>IF(AND(ISNUMBER(Emissions!X72),ISNUMBER(Dispersion!M23)),Emissions!X72*453.59/3600*Dispersion!M23,0)</f>
        <v>0</v>
      </c>
      <c r="AK72" s="23">
        <f>IF(AND(ISNUMBER(Emissions!X72),ISNUMBER(Dispersion!M24)),Emissions!X72*453.59/3600*Dispersion!M24,0)</f>
        <v>0</v>
      </c>
      <c r="AL72" s="23">
        <f>IF(AND(ISNUMBER(Emissions!Y72),ISNUMBER(Dispersion!M25)),Emissions!Y72*2000*453.59/8760/3600*Dispersion!M25,0)</f>
        <v>0</v>
      </c>
      <c r="AM72" s="23">
        <f>IF(AND(ISNUMBER(Emissions!Z72),ISNUMBER(Dispersion!N23)),Emissions!Z72*453.59/3600*Dispersion!N23,0)</f>
        <v>0</v>
      </c>
      <c r="AN72" s="23">
        <f>IF(AND(ISNUMBER(Emissions!Z72),ISNUMBER(Dispersion!N24)),Emissions!Z72*453.59/3600*Dispersion!N24,0)</f>
        <v>0</v>
      </c>
      <c r="AO72" s="23">
        <f>IF(AND(ISNUMBER(Emissions!AA72),ISNUMBER(Dispersion!N25)),Emissions!AA72*2000*453.59/8760/3600*Dispersion!N25,0)</f>
        <v>0</v>
      </c>
      <c r="AP72" s="23">
        <f>IF(AND(ISNUMBER(Emissions!AB72),ISNUMBER(Dispersion!O23)),Emissions!AB72*453.59/3600*Dispersion!O23,0)</f>
        <v>0</v>
      </c>
      <c r="AQ72" s="23">
        <f>IF(AND(ISNUMBER(Emissions!AB72),ISNUMBER(Dispersion!O24)),Emissions!AB72*453.59/3600*Dispersion!O24,0)</f>
        <v>0</v>
      </c>
      <c r="AR72" s="23">
        <f>IF(AND(ISNUMBER(Emissions!AC72),ISNUMBER(Dispersion!O25)),Emissions!AC72*2000*453.59/8760/3600*Dispersion!O25,0)</f>
        <v>0</v>
      </c>
      <c r="AS72" s="23">
        <f>IF(AND(ISNUMBER(Emissions!AD72),ISNUMBER(Dispersion!P23)),Emissions!AD72*453.59/3600*Dispersion!P23,0)</f>
        <v>0</v>
      </c>
      <c r="AT72" s="23">
        <f>IF(AND(ISNUMBER(Emissions!AD72),ISNUMBER(Dispersion!P24)),Emissions!AD72*453.59/3600*Dispersion!P24,0)</f>
        <v>0</v>
      </c>
      <c r="AU72" s="23">
        <f>IF(AND(ISNUMBER(Emissions!AE72),ISNUMBER(Dispersion!P25)),Emissions!AE72*2000*453.59/8760/3600*Dispersion!P25,0)</f>
        <v>0</v>
      </c>
      <c r="AV72" s="23">
        <f>IF(AND(ISNUMBER(Emissions!AF72),ISNUMBER(Dispersion!Q23)),Emissions!AF72*453.59/3600*Dispersion!Q23,0)</f>
        <v>0</v>
      </c>
      <c r="AW72" s="23">
        <f>IF(AND(ISNUMBER(Emissions!AF72),ISNUMBER(Dispersion!Q24)),Emissions!AF72*453.59/3600*Dispersion!Q24,0)</f>
        <v>0</v>
      </c>
      <c r="AX72" s="23">
        <f>IF(AND(ISNUMBER(Emissions!AG72),ISNUMBER(Dispersion!Q25)),Emissions!AG72*2000*453.59/8760/3600*Dispersion!Q25,0)</f>
        <v>0</v>
      </c>
      <c r="AY72" s="23">
        <f>IF(AND(ISNUMBER(Emissions!AH72),ISNUMBER(Dispersion!R23)),Emissions!AH72*453.59/3600*Dispersion!R23,0)</f>
        <v>0</v>
      </c>
      <c r="AZ72" s="23">
        <f>IF(AND(ISNUMBER(Emissions!AH72),ISNUMBER(Dispersion!R24)),Emissions!AH72*453.59/3600*Dispersion!R24,0)</f>
        <v>0</v>
      </c>
      <c r="BA72" s="23">
        <f>IF(AND(ISNUMBER(Emissions!AI72),ISNUMBER(Dispersion!R25)),Emissions!AI72*2000*453.59/8760/3600*Dispersion!R25,0)</f>
        <v>0</v>
      </c>
      <c r="BB72" s="23">
        <f>IF(AND(ISNUMBER(Emissions!AJ72),ISNUMBER(Dispersion!S23)),Emissions!AJ72*453.59/3600*Dispersion!S23,0)</f>
        <v>0</v>
      </c>
      <c r="BC72" s="23">
        <f>IF(AND(ISNUMBER(Emissions!AJ72),ISNUMBER(Dispersion!S24)),Emissions!AJ72*453.59/3600*Dispersion!S24,0)</f>
        <v>0</v>
      </c>
      <c r="BD72" s="23">
        <f>IF(AND(ISNUMBER(Emissions!AK72),ISNUMBER(Dispersion!S25)),Emissions!AK72*2000*453.59/8760/3600*Dispersion!S25,0)</f>
        <v>0</v>
      </c>
      <c r="BE72" s="23">
        <f>IF(AND(ISNUMBER(Emissions!AL72),ISNUMBER(Dispersion!T23)),Emissions!AL72*453.59/3600*Dispersion!T23,0)</f>
        <v>0</v>
      </c>
      <c r="BF72" s="23">
        <f>IF(AND(ISNUMBER(Emissions!AL72),ISNUMBER(Dispersion!T24)),Emissions!AL72*453.59/3600*Dispersion!T24,0)</f>
        <v>0</v>
      </c>
      <c r="BG72" s="23">
        <f>IF(AND(ISNUMBER(Emissions!AM72),ISNUMBER(Dispersion!T25)),Emissions!AM72*2000*453.59/8760/3600*Dispersion!T25,0)</f>
        <v>0</v>
      </c>
      <c r="BH72" s="23">
        <f>IF(AND(ISNUMBER(Emissions!AN72),ISNUMBER(Dispersion!U23)),Emissions!AN72*453.59/3600*Dispersion!U23,0)</f>
        <v>0</v>
      </c>
      <c r="BI72" s="23">
        <f>IF(AND(ISNUMBER(Emissions!AN72),ISNUMBER(Dispersion!U24)),Emissions!AN72*453.59/3600*Dispersion!U24,0)</f>
        <v>0</v>
      </c>
      <c r="BJ72" s="23">
        <f>IF(AND(ISNUMBER(Emissions!AO72),ISNUMBER(Dispersion!U25)),Emissions!AO72*2000*453.59/8760/3600*Dispersion!U25,0)</f>
        <v>0</v>
      </c>
      <c r="BK72" s="23">
        <f>IF(AND(ISNUMBER(Emissions!AP72),ISNUMBER(Dispersion!V23)),Emissions!AP72*453.59/3600*Dispersion!V23,0)</f>
        <v>0</v>
      </c>
      <c r="BL72" s="23">
        <f>IF(AND(ISNUMBER(Emissions!AP72),ISNUMBER(Dispersion!V24)),Emissions!AP72*453.59/3600*Dispersion!V24,0)</f>
        <v>0</v>
      </c>
      <c r="BM72" s="23">
        <f>IF(AND(ISNUMBER(Emissions!AQ72),ISNUMBER(Dispersion!V25)),Emissions!AQ72*2000*453.59/8760/3600*Dispersion!V25,0)</f>
        <v>0</v>
      </c>
      <c r="BN72" s="23">
        <f>IF(AND(ISNUMBER(Emissions!AR72),ISNUMBER(Dispersion!W23)),Emissions!AR72*453.59/3600*Dispersion!W23,0)</f>
        <v>0</v>
      </c>
      <c r="BO72" s="23">
        <f>IF(AND(ISNUMBER(Emissions!AR72),ISNUMBER(Dispersion!W24)),Emissions!AR72*453.59/3600*Dispersion!W24,0)</f>
        <v>0</v>
      </c>
      <c r="BP72" s="23">
        <f>IF(AND(ISNUMBER(Emissions!AS72),ISNUMBER(Dispersion!W25)),Emissions!AS72*2000*453.59/8760/3600*Dispersion!W25,0)</f>
        <v>0</v>
      </c>
      <c r="BQ72" s="23">
        <f>IF(AND(ISNUMBER(Emissions!AT72),ISNUMBER(Dispersion!X23)),Emissions!AT72*453.59/3600*Dispersion!X23,0)</f>
        <v>0</v>
      </c>
      <c r="BR72" s="23">
        <f>IF(AND(ISNUMBER(Emissions!AT72),ISNUMBER(Dispersion!X24)),Emissions!AT72*453.59/3600*Dispersion!X24,0)</f>
        <v>0</v>
      </c>
      <c r="BS72" s="23">
        <f>IF(AND(ISNUMBER(Emissions!AU72),ISNUMBER(Dispersion!X25)),Emissions!AU72*2000*453.59/8760/3600*Dispersion!X25,0)</f>
        <v>0</v>
      </c>
      <c r="BT72" s="23">
        <f>IF(AND(ISNUMBER(Emissions!AV72),ISNUMBER(Dispersion!Y23)),Emissions!AV72*453.59/3600*Dispersion!Y23,0)</f>
        <v>0</v>
      </c>
      <c r="BU72" s="23">
        <f>IF(AND(ISNUMBER(Emissions!AV72),ISNUMBER(Dispersion!Y24)),Emissions!AV72*453.59/3600*Dispersion!Y24,0)</f>
        <v>0</v>
      </c>
      <c r="BV72" s="23">
        <f>IF(AND(ISNUMBER(Emissions!AW72),ISNUMBER(Dispersion!Y25)),Emissions!AW72*2000*453.59/8760/3600*Dispersion!Y25,0)</f>
        <v>0</v>
      </c>
      <c r="BW72" s="23">
        <f>IF(AND(ISNUMBER(Emissions!AX72),ISNUMBER(Dispersion!Z23)),Emissions!AX72*453.59/3600*Dispersion!Z23,0)</f>
        <v>0</v>
      </c>
      <c r="BX72" s="23">
        <f>IF(AND(ISNUMBER(Emissions!AX72),ISNUMBER(Dispersion!Z24)),Emissions!AX72*453.59/3600*Dispersion!Z24,0)</f>
        <v>0</v>
      </c>
      <c r="BY72" s="23">
        <f>IF(AND(ISNUMBER(Emissions!AY72),ISNUMBER(Dispersion!Z25)),Emissions!AY72*2000*453.59/8760/3600*Dispersion!Z25,0)</f>
        <v>0</v>
      </c>
      <c r="BZ72" s="23">
        <f>IF(AND(ISNUMBER(Emissions!AZ72),ISNUMBER(Dispersion!AA23)),Emissions!AZ72*453.59/3600*Dispersion!AA23,0)</f>
        <v>0</v>
      </c>
      <c r="CA72" s="23">
        <f>IF(AND(ISNUMBER(Emissions!AZ72),ISNUMBER(Dispersion!AA24)),Emissions!AZ72*453.59/3600*Dispersion!AA24,0)</f>
        <v>0</v>
      </c>
      <c r="CB72" s="23">
        <f>IF(AND(ISNUMBER(Emissions!BA72),ISNUMBER(Dispersion!AA25)),Emissions!BA72*2000*453.59/8760/3600*Dispersion!AA25,0)</f>
        <v>0</v>
      </c>
      <c r="CC72" s="23">
        <f>IF(AND(ISNUMBER(Emissions!BB72),ISNUMBER(Dispersion!AB23)),Emissions!BB72*453.59/3600*Dispersion!AB23,0)</f>
        <v>0</v>
      </c>
      <c r="CD72" s="23">
        <f>IF(AND(ISNUMBER(Emissions!BB72),ISNUMBER(Dispersion!AB24)),Emissions!BB72*453.59/3600*Dispersion!AB24,0)</f>
        <v>0</v>
      </c>
      <c r="CE72" s="23">
        <f>IF(AND(ISNUMBER(Emissions!BC72),ISNUMBER(Dispersion!AB25)),Emissions!BC72*2000*453.59/8760/3600*Dispersion!AB25,0)</f>
        <v>0</v>
      </c>
      <c r="CF72" s="23">
        <f>IF(AND(ISNUMBER(Emissions!BD72),ISNUMBER(Dispersion!AC23)),Emissions!BD72*453.59/3600*Dispersion!AC23,0)</f>
        <v>0</v>
      </c>
      <c r="CG72" s="23">
        <f>IF(AND(ISNUMBER(Emissions!BD72),ISNUMBER(Dispersion!AC24)),Emissions!BD72*453.59/3600*Dispersion!AC24,0)</f>
        <v>0</v>
      </c>
      <c r="CH72" s="23">
        <f>IF(AND(ISNUMBER(Emissions!BE72),ISNUMBER(Dispersion!AC25)),Emissions!BE72*2000*453.59/8760/3600*Dispersion!AC25,0)</f>
        <v>0</v>
      </c>
      <c r="CI72" s="23">
        <f>IF(AND(ISNUMBER(Emissions!BF72),ISNUMBER(Dispersion!AD23)),Emissions!BF72*453.59/3600*Dispersion!AD23,0)</f>
        <v>0</v>
      </c>
      <c r="CJ72" s="23">
        <f>IF(AND(ISNUMBER(Emissions!BF72),ISNUMBER(Dispersion!AD24)),Emissions!BF72*453.59/3600*Dispersion!AD24,0)</f>
        <v>0</v>
      </c>
      <c r="CK72" s="23">
        <f>IF(AND(ISNUMBER(Emissions!BG72),ISNUMBER(Dispersion!AD25)),Emissions!BG72*2000*453.59/8760/3600*Dispersion!AD25,0)</f>
        <v>0</v>
      </c>
      <c r="CL72" s="23">
        <f>IF(AND(ISNUMBER(Emissions!BH72),ISNUMBER(Dispersion!AE23)),Emissions!BH72*453.59/3600*Dispersion!AE23,0)</f>
        <v>0</v>
      </c>
      <c r="CM72" s="23">
        <f>IF(AND(ISNUMBER(Emissions!BH72),ISNUMBER(Dispersion!AE24)),Emissions!BH72*453.59/3600*Dispersion!AE24,0)</f>
        <v>0</v>
      </c>
      <c r="CN72" s="23">
        <f>IF(AND(ISNUMBER(Emissions!BI72),ISNUMBER(Dispersion!AE25)),Emissions!BI72*2000*453.59/8760/3600*Dispersion!AE25,0)</f>
        <v>0</v>
      </c>
      <c r="CO72" s="23">
        <f>IF(AND(ISNUMBER(Emissions!BJ72),ISNUMBER(Dispersion!AF23)),Emissions!BJ72*453.59/3600*Dispersion!AF23,0)</f>
        <v>0</v>
      </c>
      <c r="CP72" s="23">
        <f>IF(AND(ISNUMBER(Emissions!BJ72),ISNUMBER(Dispersion!AF24)),Emissions!BJ72*453.59/3600*Dispersion!AF24,0)</f>
        <v>0</v>
      </c>
      <c r="CQ72" s="23">
        <f>IF(AND(ISNUMBER(Emissions!BK72),ISNUMBER(Dispersion!AF25)),Emissions!BK72*2000*453.59/8760/3600*Dispersion!AF25,0)</f>
        <v>0</v>
      </c>
      <c r="CR72" s="23">
        <f>IF(AND(ISNUMBER(Emissions!BL72),ISNUMBER(Dispersion!AG23)),Emissions!BL72*453.59/3600*Dispersion!AG23,0)</f>
        <v>0</v>
      </c>
      <c r="CS72" s="23">
        <f>IF(AND(ISNUMBER(Emissions!BL72),ISNUMBER(Dispersion!AG24)),Emissions!BL72*453.59/3600*Dispersion!AG24,0)</f>
        <v>0</v>
      </c>
      <c r="CT72" s="23">
        <f>IF(AND(ISNUMBER(Emissions!BM72),ISNUMBER(Dispersion!AG25)),Emissions!BM72*2000*453.59/8760/3600*Dispersion!AG25,0)</f>
        <v>0</v>
      </c>
      <c r="CU72" s="23">
        <f>IF(AND(ISNUMBER(Emissions!BN72),ISNUMBER(Dispersion!AH23)),Emissions!BN72*453.59/3600*Dispersion!AH23,0)</f>
        <v>0</v>
      </c>
      <c r="CV72" s="23">
        <f>IF(AND(ISNUMBER(Emissions!BN72),ISNUMBER(Dispersion!AH24)),Emissions!BN72*453.59/3600*Dispersion!AH24,0)</f>
        <v>0</v>
      </c>
      <c r="CW72" s="23">
        <f>IF(AND(ISNUMBER(Emissions!BO72),ISNUMBER(Dispersion!AH25)),Emissions!BO72*2000*453.59/8760/3600*Dispersion!AH25,0)</f>
        <v>0</v>
      </c>
      <c r="CX72" s="23">
        <f>IF(AND(ISNUMBER(Emissions!BP72),ISNUMBER(Dispersion!AI23)),Emissions!BP72*453.59/3600*Dispersion!AI23,0)</f>
        <v>0</v>
      </c>
      <c r="CY72" s="23">
        <f>IF(AND(ISNUMBER(Emissions!BP72),ISNUMBER(Dispersion!AI24)),Emissions!BP72*453.59/3600*Dispersion!AI24,0)</f>
        <v>0</v>
      </c>
      <c r="CZ72" s="23">
        <f>IF(AND(ISNUMBER(Emissions!BQ72),ISNUMBER(Dispersion!AI25)),Emissions!BQ72*2000*453.59/8760/3600*Dispersion!AI25,0)</f>
        <v>0</v>
      </c>
      <c r="DA72" s="23">
        <f>IF(AND(ISNUMBER(Emissions!BR72),ISNUMBER(Dispersion!AJ23)),Emissions!BR72*453.59/3600*Dispersion!AJ23,0)</f>
        <v>0</v>
      </c>
      <c r="DB72" s="23">
        <f>IF(AND(ISNUMBER(Emissions!BR72),ISNUMBER(Dispersion!AJ24)),Emissions!BR72*453.59/3600*Dispersion!AJ24,0)</f>
        <v>0</v>
      </c>
      <c r="DC72" s="23">
        <f>IF(AND(ISNUMBER(Emissions!BS72),ISNUMBER(Dispersion!AJ25)),Emissions!BS72*2000*453.59/8760/3600*Dispersion!AJ25,0)</f>
        <v>0</v>
      </c>
      <c r="DD72" s="23">
        <f>IF(AND(ISNUMBER(Emissions!BT72),ISNUMBER(Dispersion!AK23)),Emissions!BT72*453.59/3600*Dispersion!AK23,0)</f>
        <v>0</v>
      </c>
      <c r="DE72" s="23">
        <f>IF(AND(ISNUMBER(Emissions!BT72),ISNUMBER(Dispersion!AK24)),Emissions!BT72*453.59/3600*Dispersion!AK24,0)</f>
        <v>0</v>
      </c>
      <c r="DF72" s="23">
        <f>IF(AND(ISNUMBER(Emissions!BU72),ISNUMBER(Dispersion!AK25)),Emissions!BU72*2000*453.59/8760/3600*Dispersion!AK25,0)</f>
        <v>0</v>
      </c>
      <c r="DG72" s="23">
        <f>IF(AND(ISNUMBER(Emissions!BV72),ISNUMBER(Dispersion!AL23)),Emissions!BV72*453.59/3600*Dispersion!AL23,0)</f>
        <v>0</v>
      </c>
      <c r="DH72" s="23">
        <f>IF(AND(ISNUMBER(Emissions!BV72),ISNUMBER(Dispersion!AL24)),Emissions!BV72*453.59/3600*Dispersion!AL24,0)</f>
        <v>0</v>
      </c>
      <c r="DI72" s="23">
        <f>IF(AND(ISNUMBER(Emissions!BW72),ISNUMBER(Dispersion!AL25)),Emissions!BW72*2000*453.59/8760/3600*Dispersion!AL25,0)</f>
        <v>0</v>
      </c>
      <c r="DJ72" s="23">
        <f>IF(AND(ISNUMBER(Emissions!BX72),ISNUMBER(Dispersion!AM23)),Emissions!BX72*453.59/3600*Dispersion!AM23,0)</f>
        <v>0</v>
      </c>
      <c r="DK72" s="23">
        <f>IF(AND(ISNUMBER(Emissions!BX72),ISNUMBER(Dispersion!AM24)),Emissions!BX72*453.59/3600*Dispersion!AM24,0)</f>
        <v>0</v>
      </c>
      <c r="DL72" s="23">
        <f>IF(AND(ISNUMBER(Emissions!BY72),ISNUMBER(Dispersion!AM25)),Emissions!BY72*2000*453.59/8760/3600*Dispersion!AM25,0)</f>
        <v>0</v>
      </c>
      <c r="DM72" s="23">
        <f>IF(AND(ISNUMBER(Emissions!BZ72),ISNUMBER(Dispersion!AN23)),Emissions!BZ72*453.59/3600*Dispersion!AN23,0)</f>
        <v>0</v>
      </c>
      <c r="DN72" s="23">
        <f>IF(AND(ISNUMBER(Emissions!BZ72),ISNUMBER(Dispersion!AN24)),Emissions!BZ72*453.59/3600*Dispersion!AN24,0)</f>
        <v>0</v>
      </c>
      <c r="DO72" s="23">
        <f>IF(AND(ISNUMBER(Emissions!CA72),ISNUMBER(Dispersion!AN25)),Emissions!CA72*2000*453.59/8760/3600*Dispersion!AN25,0)</f>
        <v>0</v>
      </c>
      <c r="DP72" s="23">
        <f>IF(AND(ISNUMBER(Emissions!CB72),ISNUMBER(Dispersion!AO23)),Emissions!CB72*453.59/3600*Dispersion!AO23,0)</f>
        <v>0</v>
      </c>
      <c r="DQ72" s="23">
        <f>IF(AND(ISNUMBER(Emissions!CB72),ISNUMBER(Dispersion!AO24)),Emissions!CB72*453.59/3600*Dispersion!AO24,0)</f>
        <v>0</v>
      </c>
      <c r="DR72" s="23">
        <f>IF(AND(ISNUMBER(Emissions!CC72),ISNUMBER(Dispersion!AO25)),Emissions!CC72*2000*453.59/8760/3600*Dispersion!AO25,0)</f>
        <v>0</v>
      </c>
      <c r="DS72" s="23">
        <f>IF(AND(ISNUMBER(Emissions!CD72),ISNUMBER(Dispersion!AP23)),Emissions!CD72*453.59/3600*Dispersion!AP23,0)</f>
        <v>0</v>
      </c>
      <c r="DT72" s="23">
        <f>IF(AND(ISNUMBER(Emissions!CD72),ISNUMBER(Dispersion!AP24)),Emissions!CD72*453.59/3600*Dispersion!AP24,0)</f>
        <v>0</v>
      </c>
      <c r="DU72" s="23">
        <f>IF(AND(ISNUMBER(Emissions!CE72),ISNUMBER(Dispersion!AP25)),Emissions!CE72*2000*453.59/8760/3600*Dispersion!AP25,0)</f>
        <v>0</v>
      </c>
      <c r="DV72" s="23">
        <f>IF(AND(ISNUMBER(Emissions!CF72),ISNUMBER(Dispersion!AQ23)),Emissions!CF72*453.59/3600*Dispersion!AQ23,0)</f>
        <v>0</v>
      </c>
      <c r="DW72" s="23">
        <f>IF(AND(ISNUMBER(Emissions!CF72),ISNUMBER(Dispersion!AQ24)),Emissions!CF72*453.59/3600*Dispersion!AQ24,0)</f>
        <v>0</v>
      </c>
      <c r="DX72" s="23">
        <f>IF(AND(ISNUMBER(Emissions!CG72),ISNUMBER(Dispersion!AQ25)),Emissions!CG72*2000*453.59/8760/3600*Dispersion!AQ25,0)</f>
        <v>0</v>
      </c>
      <c r="DY72" s="23">
        <f>IF(AND(ISNUMBER(Emissions!CH72),ISNUMBER(Dispersion!AR23)),Emissions!CH72*453.59/3600*Dispersion!AR23,0)</f>
        <v>0</v>
      </c>
      <c r="DZ72" s="23">
        <f>IF(AND(ISNUMBER(Emissions!CH72),ISNUMBER(Dispersion!AR24)),Emissions!CH72*453.59/3600*Dispersion!AR24,0)</f>
        <v>0</v>
      </c>
      <c r="EA72" s="23">
        <f>IF(AND(ISNUMBER(Emissions!CI72),ISNUMBER(Dispersion!AR25)),Emissions!CI72*2000*453.59/8760/3600*Dispersion!AR25,0)</f>
        <v>0</v>
      </c>
      <c r="EB72" s="23">
        <f>IF(AND(ISNUMBER(Emissions!CJ72),ISNUMBER(Dispersion!AS23)),Emissions!CJ72*453.59/3600*Dispersion!AS23,0)</f>
        <v>0</v>
      </c>
      <c r="EC72" s="23">
        <f>IF(AND(ISNUMBER(Emissions!CJ72),ISNUMBER(Dispersion!AS24)),Emissions!CJ72*453.59/3600*Dispersion!AS24,0)</f>
        <v>0</v>
      </c>
      <c r="ED72" s="23">
        <f>IF(AND(ISNUMBER(Emissions!CK72),ISNUMBER(Dispersion!AS25)),Emissions!CK72*2000*453.59/8760/3600*Dispersion!AS25,0)</f>
        <v>0</v>
      </c>
      <c r="EE72" s="23">
        <f>IF(AND(ISNUMBER(Emissions!CL72),ISNUMBER(Dispersion!AT23)),Emissions!CL72*453.59/3600*Dispersion!AT23,0)</f>
        <v>0</v>
      </c>
      <c r="EF72" s="23">
        <f>IF(AND(ISNUMBER(Emissions!CL72),ISNUMBER(Dispersion!AT24)),Emissions!CL72*453.59/3600*Dispersion!AT24,0)</f>
        <v>0</v>
      </c>
      <c r="EG72" s="23">
        <f>IF(AND(ISNUMBER(Emissions!CM72),ISNUMBER(Dispersion!AT25)),Emissions!CM72*2000*453.59/8760/3600*Dispersion!AT25,0)</f>
        <v>0</v>
      </c>
      <c r="EH72" s="23">
        <f>IF(AND(ISNUMBER(Emissions!CN72),ISNUMBER(Dispersion!AU23)),Emissions!CN72*453.59/3600*Dispersion!AU23,0)</f>
        <v>0</v>
      </c>
      <c r="EI72" s="23">
        <f>IF(AND(ISNUMBER(Emissions!CN72),ISNUMBER(Dispersion!AU24)),Emissions!CN72*453.59/3600*Dispersion!AU24,0)</f>
        <v>0</v>
      </c>
      <c r="EJ72" s="23">
        <f>IF(AND(ISNUMBER(Emissions!CO72),ISNUMBER(Dispersion!AU25)),Emissions!CO72*2000*453.59/8760/3600*Dispersion!AU25,0)</f>
        <v>0</v>
      </c>
      <c r="EK72" s="23">
        <f>IF(AND(ISNUMBER(Emissions!CP72),ISNUMBER(Dispersion!AV23)),Emissions!CP72*453.59/3600*Dispersion!AV23,0)</f>
        <v>0</v>
      </c>
      <c r="EL72" s="23">
        <f>IF(AND(ISNUMBER(Emissions!CP72),ISNUMBER(Dispersion!AV24)),Emissions!CP72*453.59/3600*Dispersion!AV24,0)</f>
        <v>0</v>
      </c>
      <c r="EM72" s="23">
        <f>IF(AND(ISNUMBER(Emissions!CQ72),ISNUMBER(Dispersion!AV25)),Emissions!CQ72*2000*453.59/8760/3600*Dispersion!AV25,0)</f>
        <v>0</v>
      </c>
      <c r="EN72" s="23">
        <f>IF(AND(ISNUMBER(Emissions!CR72),ISNUMBER(Dispersion!AW23)),Emissions!CR72*453.59/3600*Dispersion!AW23,0)</f>
        <v>0</v>
      </c>
      <c r="EO72" s="23">
        <f>IF(AND(ISNUMBER(Emissions!CR72),ISNUMBER(Dispersion!AW24)),Emissions!CR72*453.59/3600*Dispersion!AW24,0)</f>
        <v>0</v>
      </c>
      <c r="EP72" s="23">
        <f>IF(AND(ISNUMBER(Emissions!CS72),ISNUMBER(Dispersion!AW25)),Emissions!CS72*2000*453.59/8760/3600*Dispersion!AW25,0)</f>
        <v>0</v>
      </c>
      <c r="EQ72" s="23">
        <f>IF(AND(ISNUMBER(Emissions!CT72),ISNUMBER(Dispersion!AX23)),Emissions!CT72*453.59/3600*Dispersion!AX23,0)</f>
        <v>0</v>
      </c>
      <c r="ER72" s="23">
        <f>IF(AND(ISNUMBER(Emissions!CT72),ISNUMBER(Dispersion!AX24)),Emissions!CT72*453.59/3600*Dispersion!AX24,0)</f>
        <v>0</v>
      </c>
      <c r="ES72" s="23">
        <f>IF(AND(ISNUMBER(Emissions!CU72),ISNUMBER(Dispersion!AX25)),Emissions!CU72*2000*453.59/8760/3600*Dispersion!AX25,0)</f>
        <v>0</v>
      </c>
      <c r="ET72" s="23">
        <f>IF(AND(ISNUMBER(Emissions!CV72),ISNUMBER(Dispersion!AY23)),Emissions!CV72*453.59/3600*Dispersion!AY23,0)</f>
        <v>0</v>
      </c>
      <c r="EU72" s="23">
        <f>IF(AND(ISNUMBER(Emissions!CV72),ISNUMBER(Dispersion!AY24)),Emissions!CV72*453.59/3600*Dispersion!AY24,0)</f>
        <v>0</v>
      </c>
      <c r="EV72" s="23">
        <f>IF(AND(ISNUMBER(Emissions!CW72),ISNUMBER(Dispersion!AY25)),Emissions!CW72*2000*453.59/8760/3600*Dispersion!AY25,0)</f>
        <v>0</v>
      </c>
      <c r="EW72" s="23">
        <f>IF(AND(ISNUMBER(Emissions!CX72),ISNUMBER(Dispersion!AZ23)),Emissions!CX72*453.59/3600*Dispersion!AZ23,0)</f>
        <v>0</v>
      </c>
      <c r="EX72" s="23">
        <f>IF(AND(ISNUMBER(Emissions!CX72),ISNUMBER(Dispersion!AZ24)),Emissions!CX72*453.59/3600*Dispersion!AZ24,0)</f>
        <v>0</v>
      </c>
      <c r="EY72" s="36">
        <f>IF(AND(ISNUMBER(Emissions!CY72),ISNUMBER(Dispersion!AZ25)),Emissions!CY72*2000*453.59/8760/3600*Dispersion!AZ25,0)</f>
        <v>0</v>
      </c>
    </row>
    <row r="73" spans="1:155" x14ac:dyDescent="0.2">
      <c r="A73" s="14" t="s">
        <v>145</v>
      </c>
      <c r="B73" s="14" t="s">
        <v>364</v>
      </c>
      <c r="C73" s="33">
        <f t="shared" si="0"/>
        <v>0</v>
      </c>
      <c r="D73" s="23">
        <f t="shared" si="1"/>
        <v>0</v>
      </c>
      <c r="E73" s="36">
        <f t="shared" si="2"/>
        <v>0</v>
      </c>
      <c r="F73" s="34">
        <f>IF(AND(ISNUMBER(Emissions!D73),ISNUMBER(Dispersion!C23)),Emissions!D73*453.59/3600*Dispersion!C23,0)</f>
        <v>0</v>
      </c>
      <c r="G73" s="23">
        <f>IF(AND(ISNUMBER(Emissions!D73),ISNUMBER(Dispersion!C24)),Emissions!D73*453.59/3600*Dispersion!C24,0)</f>
        <v>0</v>
      </c>
      <c r="H73" s="23">
        <f>IF(AND(ISNUMBER(Emissions!E73),ISNUMBER(Dispersion!C25)),Emissions!E73*2000*453.59/8760/3600*Dispersion!C25,0)</f>
        <v>0</v>
      </c>
      <c r="I73" s="23">
        <f>IF(AND(ISNUMBER(Emissions!F73),ISNUMBER(Dispersion!D23)),Emissions!F73*453.59/3600*Dispersion!D23,0)</f>
        <v>0</v>
      </c>
      <c r="J73" s="23">
        <f>IF(AND(ISNUMBER(Emissions!F73),ISNUMBER(Dispersion!D24)),Emissions!F73*453.59/3600*Dispersion!D24,0)</f>
        <v>0</v>
      </c>
      <c r="K73" s="23">
        <f>IF(AND(ISNUMBER(Emissions!G73),ISNUMBER(Dispersion!D25)),Emissions!G73*2000*453.59/8760/3600*Dispersion!D25,0)</f>
        <v>0</v>
      </c>
      <c r="L73" s="23">
        <f>IF(AND(ISNUMBER(Emissions!H73),ISNUMBER(Dispersion!E23)),Emissions!H73*453.59/3600*Dispersion!E23,0)</f>
        <v>0</v>
      </c>
      <c r="M73" s="23">
        <f>IF(AND(ISNUMBER(Emissions!H73),ISNUMBER(Dispersion!E24)),Emissions!H73*453.59/3600*Dispersion!E24,0)</f>
        <v>0</v>
      </c>
      <c r="N73" s="23">
        <f>IF(AND(ISNUMBER(Emissions!I73),ISNUMBER(Dispersion!E25)),Emissions!I73*2000*453.59/8760/3600*Dispersion!E25,0)</f>
        <v>0</v>
      </c>
      <c r="O73" s="23">
        <f>IF(AND(ISNUMBER(Emissions!J73),ISNUMBER(Dispersion!F23)),Emissions!J73*453.59/3600*Dispersion!F23,0)</f>
        <v>0</v>
      </c>
      <c r="P73" s="23">
        <f>IF(AND(ISNUMBER(Emissions!J73),ISNUMBER(Dispersion!F24)),Emissions!J73*453.59/3600*Dispersion!F24,0)</f>
        <v>0</v>
      </c>
      <c r="Q73" s="23">
        <f>IF(AND(ISNUMBER(Emissions!K73),ISNUMBER(Dispersion!F25)),Emissions!K73*2000*453.59/8760/3600*Dispersion!F25,0)</f>
        <v>0</v>
      </c>
      <c r="R73" s="23">
        <f>IF(AND(ISNUMBER(Emissions!L73),ISNUMBER(Dispersion!G23)),Emissions!L73*453.59/3600*Dispersion!G23,0)</f>
        <v>0</v>
      </c>
      <c r="S73" s="23">
        <f>IF(AND(ISNUMBER(Emissions!L73),ISNUMBER(Dispersion!G24)),Emissions!L73*453.59/3600*Dispersion!G24,0)</f>
        <v>0</v>
      </c>
      <c r="T73" s="23">
        <f>IF(AND(ISNUMBER(Emissions!M73),ISNUMBER(Dispersion!G25)),Emissions!M73*2000*453.59/8760/3600*Dispersion!G25,0)</f>
        <v>0</v>
      </c>
      <c r="U73" s="23">
        <f>IF(AND(ISNUMBER(Emissions!N73),ISNUMBER(Dispersion!H23)),Emissions!N73*453.59/3600*Dispersion!H23,0)</f>
        <v>0</v>
      </c>
      <c r="V73" s="23">
        <f>IF(AND(ISNUMBER(Emissions!N73),ISNUMBER(Dispersion!H24)),Emissions!N73*453.59/3600*Dispersion!H24,0)</f>
        <v>0</v>
      </c>
      <c r="W73" s="23">
        <f>IF(AND(ISNUMBER(Emissions!O73),ISNUMBER(Dispersion!H25)),Emissions!O73*2000*453.59/8760/3600*Dispersion!H25,0)</f>
        <v>0</v>
      </c>
      <c r="X73" s="23">
        <f>IF(AND(ISNUMBER(Emissions!P73),ISNUMBER(Dispersion!I23)),Emissions!P73*453.59/3600*Dispersion!I23,0)</f>
        <v>0</v>
      </c>
      <c r="Y73" s="23">
        <f>IF(AND(ISNUMBER(Emissions!P73),ISNUMBER(Dispersion!I24)),Emissions!P73*453.59/3600*Dispersion!I24,0)</f>
        <v>0</v>
      </c>
      <c r="Z73" s="23">
        <f>IF(AND(ISNUMBER(Emissions!Q73),ISNUMBER(Dispersion!I25)),Emissions!Q73*2000*453.59/8760/3600*Dispersion!I25,0)</f>
        <v>0</v>
      </c>
      <c r="AA73" s="23">
        <f>IF(AND(ISNUMBER(Emissions!R73),ISNUMBER(Dispersion!J23)),Emissions!R73*453.59/3600*Dispersion!J23,0)</f>
        <v>0</v>
      </c>
      <c r="AB73" s="23">
        <f>IF(AND(ISNUMBER(Emissions!R73),ISNUMBER(Dispersion!J24)),Emissions!R73*453.59/3600*Dispersion!J24,0)</f>
        <v>0</v>
      </c>
      <c r="AC73" s="23">
        <f>IF(AND(ISNUMBER(Emissions!S73),ISNUMBER(Dispersion!J25)),Emissions!S73*2000*453.59/8760/3600*Dispersion!J25,0)</f>
        <v>0</v>
      </c>
      <c r="AD73" s="23">
        <f>IF(AND(ISNUMBER(Emissions!T73),ISNUMBER(Dispersion!K23)),Emissions!T73*453.59/3600*Dispersion!K23,0)</f>
        <v>0</v>
      </c>
      <c r="AE73" s="23">
        <f>IF(AND(ISNUMBER(Emissions!T73),ISNUMBER(Dispersion!K24)),Emissions!T73*453.59/3600*Dispersion!K24,0)</f>
        <v>0</v>
      </c>
      <c r="AF73" s="23">
        <f>IF(AND(ISNUMBER(Emissions!U73),ISNUMBER(Dispersion!K25)),Emissions!U73*2000*453.59/8760/3600*Dispersion!K25,0)</f>
        <v>0</v>
      </c>
      <c r="AG73" s="23">
        <f>IF(AND(ISNUMBER(Emissions!V73),ISNUMBER(Dispersion!L23)),Emissions!V73*453.59/3600*Dispersion!L23,0)</f>
        <v>0</v>
      </c>
      <c r="AH73" s="23">
        <f>IF(AND(ISNUMBER(Emissions!V73),ISNUMBER(Dispersion!L24)),Emissions!V73*453.59/3600*Dispersion!L24,0)</f>
        <v>0</v>
      </c>
      <c r="AI73" s="23">
        <f>IF(AND(ISNUMBER(Emissions!W73),ISNUMBER(Dispersion!L25)),Emissions!W73*2000*453.59/8760/3600*Dispersion!L25,0)</f>
        <v>0</v>
      </c>
      <c r="AJ73" s="23">
        <f>IF(AND(ISNUMBER(Emissions!X73),ISNUMBER(Dispersion!M23)),Emissions!X73*453.59/3600*Dispersion!M23,0)</f>
        <v>0</v>
      </c>
      <c r="AK73" s="23">
        <f>IF(AND(ISNUMBER(Emissions!X73),ISNUMBER(Dispersion!M24)),Emissions!X73*453.59/3600*Dispersion!M24,0)</f>
        <v>0</v>
      </c>
      <c r="AL73" s="23">
        <f>IF(AND(ISNUMBER(Emissions!Y73),ISNUMBER(Dispersion!M25)),Emissions!Y73*2000*453.59/8760/3600*Dispersion!M25,0)</f>
        <v>0</v>
      </c>
      <c r="AM73" s="23">
        <f>IF(AND(ISNUMBER(Emissions!Z73),ISNUMBER(Dispersion!N23)),Emissions!Z73*453.59/3600*Dispersion!N23,0)</f>
        <v>0</v>
      </c>
      <c r="AN73" s="23">
        <f>IF(AND(ISNUMBER(Emissions!Z73),ISNUMBER(Dispersion!N24)),Emissions!Z73*453.59/3600*Dispersion!N24,0)</f>
        <v>0</v>
      </c>
      <c r="AO73" s="23">
        <f>IF(AND(ISNUMBER(Emissions!AA73),ISNUMBER(Dispersion!N25)),Emissions!AA73*2000*453.59/8760/3600*Dispersion!N25,0)</f>
        <v>0</v>
      </c>
      <c r="AP73" s="23">
        <f>IF(AND(ISNUMBER(Emissions!AB73),ISNUMBER(Dispersion!O23)),Emissions!AB73*453.59/3600*Dispersion!O23,0)</f>
        <v>0</v>
      </c>
      <c r="AQ73" s="23">
        <f>IF(AND(ISNUMBER(Emissions!AB73),ISNUMBER(Dispersion!O24)),Emissions!AB73*453.59/3600*Dispersion!O24,0)</f>
        <v>0</v>
      </c>
      <c r="AR73" s="23">
        <f>IF(AND(ISNUMBER(Emissions!AC73),ISNUMBER(Dispersion!O25)),Emissions!AC73*2000*453.59/8760/3600*Dispersion!O25,0)</f>
        <v>0</v>
      </c>
      <c r="AS73" s="23">
        <f>IF(AND(ISNUMBER(Emissions!AD73),ISNUMBER(Dispersion!P23)),Emissions!AD73*453.59/3600*Dispersion!P23,0)</f>
        <v>0</v>
      </c>
      <c r="AT73" s="23">
        <f>IF(AND(ISNUMBER(Emissions!AD73),ISNUMBER(Dispersion!P24)),Emissions!AD73*453.59/3600*Dispersion!P24,0)</f>
        <v>0</v>
      </c>
      <c r="AU73" s="23">
        <f>IF(AND(ISNUMBER(Emissions!AE73),ISNUMBER(Dispersion!P25)),Emissions!AE73*2000*453.59/8760/3600*Dispersion!P25,0)</f>
        <v>0</v>
      </c>
      <c r="AV73" s="23">
        <f>IF(AND(ISNUMBER(Emissions!AF73),ISNUMBER(Dispersion!Q23)),Emissions!AF73*453.59/3600*Dispersion!Q23,0)</f>
        <v>0</v>
      </c>
      <c r="AW73" s="23">
        <f>IF(AND(ISNUMBER(Emissions!AF73),ISNUMBER(Dispersion!Q24)),Emissions!AF73*453.59/3600*Dispersion!Q24,0)</f>
        <v>0</v>
      </c>
      <c r="AX73" s="23">
        <f>IF(AND(ISNUMBER(Emissions!AG73),ISNUMBER(Dispersion!Q25)),Emissions!AG73*2000*453.59/8760/3600*Dispersion!Q25,0)</f>
        <v>0</v>
      </c>
      <c r="AY73" s="23">
        <f>IF(AND(ISNUMBER(Emissions!AH73),ISNUMBER(Dispersion!R23)),Emissions!AH73*453.59/3600*Dispersion!R23,0)</f>
        <v>0</v>
      </c>
      <c r="AZ73" s="23">
        <f>IF(AND(ISNUMBER(Emissions!AH73),ISNUMBER(Dispersion!R24)),Emissions!AH73*453.59/3600*Dispersion!R24,0)</f>
        <v>0</v>
      </c>
      <c r="BA73" s="23">
        <f>IF(AND(ISNUMBER(Emissions!AI73),ISNUMBER(Dispersion!R25)),Emissions!AI73*2000*453.59/8760/3600*Dispersion!R25,0)</f>
        <v>0</v>
      </c>
      <c r="BB73" s="23">
        <f>IF(AND(ISNUMBER(Emissions!AJ73),ISNUMBER(Dispersion!S23)),Emissions!AJ73*453.59/3600*Dispersion!S23,0)</f>
        <v>0</v>
      </c>
      <c r="BC73" s="23">
        <f>IF(AND(ISNUMBER(Emissions!AJ73),ISNUMBER(Dispersion!S24)),Emissions!AJ73*453.59/3600*Dispersion!S24,0)</f>
        <v>0</v>
      </c>
      <c r="BD73" s="23">
        <f>IF(AND(ISNUMBER(Emissions!AK73),ISNUMBER(Dispersion!S25)),Emissions!AK73*2000*453.59/8760/3600*Dispersion!S25,0)</f>
        <v>0</v>
      </c>
      <c r="BE73" s="23">
        <f>IF(AND(ISNUMBER(Emissions!AL73),ISNUMBER(Dispersion!T23)),Emissions!AL73*453.59/3600*Dispersion!T23,0)</f>
        <v>0</v>
      </c>
      <c r="BF73" s="23">
        <f>IF(AND(ISNUMBER(Emissions!AL73),ISNUMBER(Dispersion!T24)),Emissions!AL73*453.59/3600*Dispersion!T24,0)</f>
        <v>0</v>
      </c>
      <c r="BG73" s="23">
        <f>IF(AND(ISNUMBER(Emissions!AM73),ISNUMBER(Dispersion!T25)),Emissions!AM73*2000*453.59/8760/3600*Dispersion!T25,0)</f>
        <v>0</v>
      </c>
      <c r="BH73" s="23">
        <f>IF(AND(ISNUMBER(Emissions!AN73),ISNUMBER(Dispersion!U23)),Emissions!AN73*453.59/3600*Dispersion!U23,0)</f>
        <v>0</v>
      </c>
      <c r="BI73" s="23">
        <f>IF(AND(ISNUMBER(Emissions!AN73),ISNUMBER(Dispersion!U24)),Emissions!AN73*453.59/3600*Dispersion!U24,0)</f>
        <v>0</v>
      </c>
      <c r="BJ73" s="23">
        <f>IF(AND(ISNUMBER(Emissions!AO73),ISNUMBER(Dispersion!U25)),Emissions!AO73*2000*453.59/8760/3600*Dispersion!U25,0)</f>
        <v>0</v>
      </c>
      <c r="BK73" s="23">
        <f>IF(AND(ISNUMBER(Emissions!AP73),ISNUMBER(Dispersion!V23)),Emissions!AP73*453.59/3600*Dispersion!V23,0)</f>
        <v>0</v>
      </c>
      <c r="BL73" s="23">
        <f>IF(AND(ISNUMBER(Emissions!AP73),ISNUMBER(Dispersion!V24)),Emissions!AP73*453.59/3600*Dispersion!V24,0)</f>
        <v>0</v>
      </c>
      <c r="BM73" s="23">
        <f>IF(AND(ISNUMBER(Emissions!AQ73),ISNUMBER(Dispersion!V25)),Emissions!AQ73*2000*453.59/8760/3600*Dispersion!V25,0)</f>
        <v>0</v>
      </c>
      <c r="BN73" s="23">
        <f>IF(AND(ISNUMBER(Emissions!AR73),ISNUMBER(Dispersion!W23)),Emissions!AR73*453.59/3600*Dispersion!W23,0)</f>
        <v>0</v>
      </c>
      <c r="BO73" s="23">
        <f>IF(AND(ISNUMBER(Emissions!AR73),ISNUMBER(Dispersion!W24)),Emissions!AR73*453.59/3600*Dispersion!W24,0)</f>
        <v>0</v>
      </c>
      <c r="BP73" s="23">
        <f>IF(AND(ISNUMBER(Emissions!AS73),ISNUMBER(Dispersion!W25)),Emissions!AS73*2000*453.59/8760/3600*Dispersion!W25,0)</f>
        <v>0</v>
      </c>
      <c r="BQ73" s="23">
        <f>IF(AND(ISNUMBER(Emissions!AT73),ISNUMBER(Dispersion!X23)),Emissions!AT73*453.59/3600*Dispersion!X23,0)</f>
        <v>0</v>
      </c>
      <c r="BR73" s="23">
        <f>IF(AND(ISNUMBER(Emissions!AT73),ISNUMBER(Dispersion!X24)),Emissions!AT73*453.59/3600*Dispersion!X24,0)</f>
        <v>0</v>
      </c>
      <c r="BS73" s="23">
        <f>IF(AND(ISNUMBER(Emissions!AU73),ISNUMBER(Dispersion!X25)),Emissions!AU73*2000*453.59/8760/3600*Dispersion!X25,0)</f>
        <v>0</v>
      </c>
      <c r="BT73" s="23">
        <f>IF(AND(ISNUMBER(Emissions!AV73),ISNUMBER(Dispersion!Y23)),Emissions!AV73*453.59/3600*Dispersion!Y23,0)</f>
        <v>0</v>
      </c>
      <c r="BU73" s="23">
        <f>IF(AND(ISNUMBER(Emissions!AV73),ISNUMBER(Dispersion!Y24)),Emissions!AV73*453.59/3600*Dispersion!Y24,0)</f>
        <v>0</v>
      </c>
      <c r="BV73" s="23">
        <f>IF(AND(ISNUMBER(Emissions!AW73),ISNUMBER(Dispersion!Y25)),Emissions!AW73*2000*453.59/8760/3600*Dispersion!Y25,0)</f>
        <v>0</v>
      </c>
      <c r="BW73" s="23">
        <f>IF(AND(ISNUMBER(Emissions!AX73),ISNUMBER(Dispersion!Z23)),Emissions!AX73*453.59/3600*Dispersion!Z23,0)</f>
        <v>0</v>
      </c>
      <c r="BX73" s="23">
        <f>IF(AND(ISNUMBER(Emissions!AX73),ISNUMBER(Dispersion!Z24)),Emissions!AX73*453.59/3600*Dispersion!Z24,0)</f>
        <v>0</v>
      </c>
      <c r="BY73" s="23">
        <f>IF(AND(ISNUMBER(Emissions!AY73),ISNUMBER(Dispersion!Z25)),Emissions!AY73*2000*453.59/8760/3600*Dispersion!Z25,0)</f>
        <v>0</v>
      </c>
      <c r="BZ73" s="23">
        <f>IF(AND(ISNUMBER(Emissions!AZ73),ISNUMBER(Dispersion!AA23)),Emissions!AZ73*453.59/3600*Dispersion!AA23,0)</f>
        <v>0</v>
      </c>
      <c r="CA73" s="23">
        <f>IF(AND(ISNUMBER(Emissions!AZ73),ISNUMBER(Dispersion!AA24)),Emissions!AZ73*453.59/3600*Dispersion!AA24,0)</f>
        <v>0</v>
      </c>
      <c r="CB73" s="23">
        <f>IF(AND(ISNUMBER(Emissions!BA73),ISNUMBER(Dispersion!AA25)),Emissions!BA73*2000*453.59/8760/3600*Dispersion!AA25,0)</f>
        <v>0</v>
      </c>
      <c r="CC73" s="23">
        <f>IF(AND(ISNUMBER(Emissions!BB73),ISNUMBER(Dispersion!AB23)),Emissions!BB73*453.59/3600*Dispersion!AB23,0)</f>
        <v>0</v>
      </c>
      <c r="CD73" s="23">
        <f>IF(AND(ISNUMBER(Emissions!BB73),ISNUMBER(Dispersion!AB24)),Emissions!BB73*453.59/3600*Dispersion!AB24,0)</f>
        <v>0</v>
      </c>
      <c r="CE73" s="23">
        <f>IF(AND(ISNUMBER(Emissions!BC73),ISNUMBER(Dispersion!AB25)),Emissions!BC73*2000*453.59/8760/3600*Dispersion!AB25,0)</f>
        <v>0</v>
      </c>
      <c r="CF73" s="23">
        <f>IF(AND(ISNUMBER(Emissions!BD73),ISNUMBER(Dispersion!AC23)),Emissions!BD73*453.59/3600*Dispersion!AC23,0)</f>
        <v>0</v>
      </c>
      <c r="CG73" s="23">
        <f>IF(AND(ISNUMBER(Emissions!BD73),ISNUMBER(Dispersion!AC24)),Emissions!BD73*453.59/3600*Dispersion!AC24,0)</f>
        <v>0</v>
      </c>
      <c r="CH73" s="23">
        <f>IF(AND(ISNUMBER(Emissions!BE73),ISNUMBER(Dispersion!AC25)),Emissions!BE73*2000*453.59/8760/3600*Dispersion!AC25,0)</f>
        <v>0</v>
      </c>
      <c r="CI73" s="23">
        <f>IF(AND(ISNUMBER(Emissions!BF73),ISNUMBER(Dispersion!AD23)),Emissions!BF73*453.59/3600*Dispersion!AD23,0)</f>
        <v>0</v>
      </c>
      <c r="CJ73" s="23">
        <f>IF(AND(ISNUMBER(Emissions!BF73),ISNUMBER(Dispersion!AD24)),Emissions!BF73*453.59/3600*Dispersion!AD24,0)</f>
        <v>0</v>
      </c>
      <c r="CK73" s="23">
        <f>IF(AND(ISNUMBER(Emissions!BG73),ISNUMBER(Dispersion!AD25)),Emissions!BG73*2000*453.59/8760/3600*Dispersion!AD25,0)</f>
        <v>0</v>
      </c>
      <c r="CL73" s="23">
        <f>IF(AND(ISNUMBER(Emissions!BH73),ISNUMBER(Dispersion!AE23)),Emissions!BH73*453.59/3600*Dispersion!AE23,0)</f>
        <v>0</v>
      </c>
      <c r="CM73" s="23">
        <f>IF(AND(ISNUMBER(Emissions!BH73),ISNUMBER(Dispersion!AE24)),Emissions!BH73*453.59/3600*Dispersion!AE24,0)</f>
        <v>0</v>
      </c>
      <c r="CN73" s="23">
        <f>IF(AND(ISNUMBER(Emissions!BI73),ISNUMBER(Dispersion!AE25)),Emissions!BI73*2000*453.59/8760/3600*Dispersion!AE25,0)</f>
        <v>0</v>
      </c>
      <c r="CO73" s="23">
        <f>IF(AND(ISNUMBER(Emissions!BJ73),ISNUMBER(Dispersion!AF23)),Emissions!BJ73*453.59/3600*Dispersion!AF23,0)</f>
        <v>0</v>
      </c>
      <c r="CP73" s="23">
        <f>IF(AND(ISNUMBER(Emissions!BJ73),ISNUMBER(Dispersion!AF24)),Emissions!BJ73*453.59/3600*Dispersion!AF24,0)</f>
        <v>0</v>
      </c>
      <c r="CQ73" s="23">
        <f>IF(AND(ISNUMBER(Emissions!BK73),ISNUMBER(Dispersion!AF25)),Emissions!BK73*2000*453.59/8760/3600*Dispersion!AF25,0)</f>
        <v>0</v>
      </c>
      <c r="CR73" s="23">
        <f>IF(AND(ISNUMBER(Emissions!BL73),ISNUMBER(Dispersion!AG23)),Emissions!BL73*453.59/3600*Dispersion!AG23,0)</f>
        <v>0</v>
      </c>
      <c r="CS73" s="23">
        <f>IF(AND(ISNUMBER(Emissions!BL73),ISNUMBER(Dispersion!AG24)),Emissions!BL73*453.59/3600*Dispersion!AG24,0)</f>
        <v>0</v>
      </c>
      <c r="CT73" s="23">
        <f>IF(AND(ISNUMBER(Emissions!BM73),ISNUMBER(Dispersion!AG25)),Emissions!BM73*2000*453.59/8760/3600*Dispersion!AG25,0)</f>
        <v>0</v>
      </c>
      <c r="CU73" s="23">
        <f>IF(AND(ISNUMBER(Emissions!BN73),ISNUMBER(Dispersion!AH23)),Emissions!BN73*453.59/3600*Dispersion!AH23,0)</f>
        <v>0</v>
      </c>
      <c r="CV73" s="23">
        <f>IF(AND(ISNUMBER(Emissions!BN73),ISNUMBER(Dispersion!AH24)),Emissions!BN73*453.59/3600*Dispersion!AH24,0)</f>
        <v>0</v>
      </c>
      <c r="CW73" s="23">
        <f>IF(AND(ISNUMBER(Emissions!BO73),ISNUMBER(Dispersion!AH25)),Emissions!BO73*2000*453.59/8760/3600*Dispersion!AH25,0)</f>
        <v>0</v>
      </c>
      <c r="CX73" s="23">
        <f>IF(AND(ISNUMBER(Emissions!BP73),ISNUMBER(Dispersion!AI23)),Emissions!BP73*453.59/3600*Dispersion!AI23,0)</f>
        <v>0</v>
      </c>
      <c r="CY73" s="23">
        <f>IF(AND(ISNUMBER(Emissions!BP73),ISNUMBER(Dispersion!AI24)),Emissions!BP73*453.59/3600*Dispersion!AI24,0)</f>
        <v>0</v>
      </c>
      <c r="CZ73" s="23">
        <f>IF(AND(ISNUMBER(Emissions!BQ73),ISNUMBER(Dispersion!AI25)),Emissions!BQ73*2000*453.59/8760/3600*Dispersion!AI25,0)</f>
        <v>0</v>
      </c>
      <c r="DA73" s="23">
        <f>IF(AND(ISNUMBER(Emissions!BR73),ISNUMBER(Dispersion!AJ23)),Emissions!BR73*453.59/3600*Dispersion!AJ23,0)</f>
        <v>0</v>
      </c>
      <c r="DB73" s="23">
        <f>IF(AND(ISNUMBER(Emissions!BR73),ISNUMBER(Dispersion!AJ24)),Emissions!BR73*453.59/3600*Dispersion!AJ24,0)</f>
        <v>0</v>
      </c>
      <c r="DC73" s="23">
        <f>IF(AND(ISNUMBER(Emissions!BS73),ISNUMBER(Dispersion!AJ25)),Emissions!BS73*2000*453.59/8760/3600*Dispersion!AJ25,0)</f>
        <v>0</v>
      </c>
      <c r="DD73" s="23">
        <f>IF(AND(ISNUMBER(Emissions!BT73),ISNUMBER(Dispersion!AK23)),Emissions!BT73*453.59/3600*Dispersion!AK23,0)</f>
        <v>0</v>
      </c>
      <c r="DE73" s="23">
        <f>IF(AND(ISNUMBER(Emissions!BT73),ISNUMBER(Dispersion!AK24)),Emissions!BT73*453.59/3600*Dispersion!AK24,0)</f>
        <v>0</v>
      </c>
      <c r="DF73" s="23">
        <f>IF(AND(ISNUMBER(Emissions!BU73),ISNUMBER(Dispersion!AK25)),Emissions!BU73*2000*453.59/8760/3600*Dispersion!AK25,0)</f>
        <v>0</v>
      </c>
      <c r="DG73" s="23">
        <f>IF(AND(ISNUMBER(Emissions!BV73),ISNUMBER(Dispersion!AL23)),Emissions!BV73*453.59/3600*Dispersion!AL23,0)</f>
        <v>0</v>
      </c>
      <c r="DH73" s="23">
        <f>IF(AND(ISNUMBER(Emissions!BV73),ISNUMBER(Dispersion!AL24)),Emissions!BV73*453.59/3600*Dispersion!AL24,0)</f>
        <v>0</v>
      </c>
      <c r="DI73" s="23">
        <f>IF(AND(ISNUMBER(Emissions!BW73),ISNUMBER(Dispersion!AL25)),Emissions!BW73*2000*453.59/8760/3600*Dispersion!AL25,0)</f>
        <v>0</v>
      </c>
      <c r="DJ73" s="23">
        <f>IF(AND(ISNUMBER(Emissions!BX73),ISNUMBER(Dispersion!AM23)),Emissions!BX73*453.59/3600*Dispersion!AM23,0)</f>
        <v>0</v>
      </c>
      <c r="DK73" s="23">
        <f>IF(AND(ISNUMBER(Emissions!BX73),ISNUMBER(Dispersion!AM24)),Emissions!BX73*453.59/3600*Dispersion!AM24,0)</f>
        <v>0</v>
      </c>
      <c r="DL73" s="23">
        <f>IF(AND(ISNUMBER(Emissions!BY73),ISNUMBER(Dispersion!AM25)),Emissions!BY73*2000*453.59/8760/3600*Dispersion!AM25,0)</f>
        <v>0</v>
      </c>
      <c r="DM73" s="23">
        <f>IF(AND(ISNUMBER(Emissions!BZ73),ISNUMBER(Dispersion!AN23)),Emissions!BZ73*453.59/3600*Dispersion!AN23,0)</f>
        <v>0</v>
      </c>
      <c r="DN73" s="23">
        <f>IF(AND(ISNUMBER(Emissions!BZ73),ISNUMBER(Dispersion!AN24)),Emissions!BZ73*453.59/3600*Dispersion!AN24,0)</f>
        <v>0</v>
      </c>
      <c r="DO73" s="23">
        <f>IF(AND(ISNUMBER(Emissions!CA73),ISNUMBER(Dispersion!AN25)),Emissions!CA73*2000*453.59/8760/3600*Dispersion!AN25,0)</f>
        <v>0</v>
      </c>
      <c r="DP73" s="23">
        <f>IF(AND(ISNUMBER(Emissions!CB73),ISNUMBER(Dispersion!AO23)),Emissions!CB73*453.59/3600*Dispersion!AO23,0)</f>
        <v>0</v>
      </c>
      <c r="DQ73" s="23">
        <f>IF(AND(ISNUMBER(Emissions!CB73),ISNUMBER(Dispersion!AO24)),Emissions!CB73*453.59/3600*Dispersion!AO24,0)</f>
        <v>0</v>
      </c>
      <c r="DR73" s="23">
        <f>IF(AND(ISNUMBER(Emissions!CC73),ISNUMBER(Dispersion!AO25)),Emissions!CC73*2000*453.59/8760/3600*Dispersion!AO25,0)</f>
        <v>0</v>
      </c>
      <c r="DS73" s="23">
        <f>IF(AND(ISNUMBER(Emissions!CD73),ISNUMBER(Dispersion!AP23)),Emissions!CD73*453.59/3600*Dispersion!AP23,0)</f>
        <v>0</v>
      </c>
      <c r="DT73" s="23">
        <f>IF(AND(ISNUMBER(Emissions!CD73),ISNUMBER(Dispersion!AP24)),Emissions!CD73*453.59/3600*Dispersion!AP24,0)</f>
        <v>0</v>
      </c>
      <c r="DU73" s="23">
        <f>IF(AND(ISNUMBER(Emissions!CE73),ISNUMBER(Dispersion!AP25)),Emissions!CE73*2000*453.59/8760/3600*Dispersion!AP25,0)</f>
        <v>0</v>
      </c>
      <c r="DV73" s="23">
        <f>IF(AND(ISNUMBER(Emissions!CF73),ISNUMBER(Dispersion!AQ23)),Emissions!CF73*453.59/3600*Dispersion!AQ23,0)</f>
        <v>0</v>
      </c>
      <c r="DW73" s="23">
        <f>IF(AND(ISNUMBER(Emissions!CF73),ISNUMBER(Dispersion!AQ24)),Emissions!CF73*453.59/3600*Dispersion!AQ24,0)</f>
        <v>0</v>
      </c>
      <c r="DX73" s="23">
        <f>IF(AND(ISNUMBER(Emissions!CG73),ISNUMBER(Dispersion!AQ25)),Emissions!CG73*2000*453.59/8760/3600*Dispersion!AQ25,0)</f>
        <v>0</v>
      </c>
      <c r="DY73" s="23">
        <f>IF(AND(ISNUMBER(Emissions!CH73),ISNUMBER(Dispersion!AR23)),Emissions!CH73*453.59/3600*Dispersion!AR23,0)</f>
        <v>0</v>
      </c>
      <c r="DZ73" s="23">
        <f>IF(AND(ISNUMBER(Emissions!CH73),ISNUMBER(Dispersion!AR24)),Emissions!CH73*453.59/3600*Dispersion!AR24,0)</f>
        <v>0</v>
      </c>
      <c r="EA73" s="23">
        <f>IF(AND(ISNUMBER(Emissions!CI73),ISNUMBER(Dispersion!AR25)),Emissions!CI73*2000*453.59/8760/3600*Dispersion!AR25,0)</f>
        <v>0</v>
      </c>
      <c r="EB73" s="23">
        <f>IF(AND(ISNUMBER(Emissions!CJ73),ISNUMBER(Dispersion!AS23)),Emissions!CJ73*453.59/3600*Dispersion!AS23,0)</f>
        <v>0</v>
      </c>
      <c r="EC73" s="23">
        <f>IF(AND(ISNUMBER(Emissions!CJ73),ISNUMBER(Dispersion!AS24)),Emissions!CJ73*453.59/3600*Dispersion!AS24,0)</f>
        <v>0</v>
      </c>
      <c r="ED73" s="23">
        <f>IF(AND(ISNUMBER(Emissions!CK73),ISNUMBER(Dispersion!AS25)),Emissions!CK73*2000*453.59/8760/3600*Dispersion!AS25,0)</f>
        <v>0</v>
      </c>
      <c r="EE73" s="23">
        <f>IF(AND(ISNUMBER(Emissions!CL73),ISNUMBER(Dispersion!AT23)),Emissions!CL73*453.59/3600*Dispersion!AT23,0)</f>
        <v>0</v>
      </c>
      <c r="EF73" s="23">
        <f>IF(AND(ISNUMBER(Emissions!CL73),ISNUMBER(Dispersion!AT24)),Emissions!CL73*453.59/3600*Dispersion!AT24,0)</f>
        <v>0</v>
      </c>
      <c r="EG73" s="23">
        <f>IF(AND(ISNUMBER(Emissions!CM73),ISNUMBER(Dispersion!AT25)),Emissions!CM73*2000*453.59/8760/3600*Dispersion!AT25,0)</f>
        <v>0</v>
      </c>
      <c r="EH73" s="23">
        <f>IF(AND(ISNUMBER(Emissions!CN73),ISNUMBER(Dispersion!AU23)),Emissions!CN73*453.59/3600*Dispersion!AU23,0)</f>
        <v>0</v>
      </c>
      <c r="EI73" s="23">
        <f>IF(AND(ISNUMBER(Emissions!CN73),ISNUMBER(Dispersion!AU24)),Emissions!CN73*453.59/3600*Dispersion!AU24,0)</f>
        <v>0</v>
      </c>
      <c r="EJ73" s="23">
        <f>IF(AND(ISNUMBER(Emissions!CO73),ISNUMBER(Dispersion!AU25)),Emissions!CO73*2000*453.59/8760/3600*Dispersion!AU25,0)</f>
        <v>0</v>
      </c>
      <c r="EK73" s="23">
        <f>IF(AND(ISNUMBER(Emissions!CP73),ISNUMBER(Dispersion!AV23)),Emissions!CP73*453.59/3600*Dispersion!AV23,0)</f>
        <v>0</v>
      </c>
      <c r="EL73" s="23">
        <f>IF(AND(ISNUMBER(Emissions!CP73),ISNUMBER(Dispersion!AV24)),Emissions!CP73*453.59/3600*Dispersion!AV24,0)</f>
        <v>0</v>
      </c>
      <c r="EM73" s="23">
        <f>IF(AND(ISNUMBER(Emissions!CQ73),ISNUMBER(Dispersion!AV25)),Emissions!CQ73*2000*453.59/8760/3600*Dispersion!AV25,0)</f>
        <v>0</v>
      </c>
      <c r="EN73" s="23">
        <f>IF(AND(ISNUMBER(Emissions!CR73),ISNUMBER(Dispersion!AW23)),Emissions!CR73*453.59/3600*Dispersion!AW23,0)</f>
        <v>0</v>
      </c>
      <c r="EO73" s="23">
        <f>IF(AND(ISNUMBER(Emissions!CR73),ISNUMBER(Dispersion!AW24)),Emissions!CR73*453.59/3600*Dispersion!AW24,0)</f>
        <v>0</v>
      </c>
      <c r="EP73" s="23">
        <f>IF(AND(ISNUMBER(Emissions!CS73),ISNUMBER(Dispersion!AW25)),Emissions!CS73*2000*453.59/8760/3600*Dispersion!AW25,0)</f>
        <v>0</v>
      </c>
      <c r="EQ73" s="23">
        <f>IF(AND(ISNUMBER(Emissions!CT73),ISNUMBER(Dispersion!AX23)),Emissions!CT73*453.59/3600*Dispersion!AX23,0)</f>
        <v>0</v>
      </c>
      <c r="ER73" s="23">
        <f>IF(AND(ISNUMBER(Emissions!CT73),ISNUMBER(Dispersion!AX24)),Emissions!CT73*453.59/3600*Dispersion!AX24,0)</f>
        <v>0</v>
      </c>
      <c r="ES73" s="23">
        <f>IF(AND(ISNUMBER(Emissions!CU73),ISNUMBER(Dispersion!AX25)),Emissions!CU73*2000*453.59/8760/3600*Dispersion!AX25,0)</f>
        <v>0</v>
      </c>
      <c r="ET73" s="23">
        <f>IF(AND(ISNUMBER(Emissions!CV73),ISNUMBER(Dispersion!AY23)),Emissions!CV73*453.59/3600*Dispersion!AY23,0)</f>
        <v>0</v>
      </c>
      <c r="EU73" s="23">
        <f>IF(AND(ISNUMBER(Emissions!CV73),ISNUMBER(Dispersion!AY24)),Emissions!CV73*453.59/3600*Dispersion!AY24,0)</f>
        <v>0</v>
      </c>
      <c r="EV73" s="23">
        <f>IF(AND(ISNUMBER(Emissions!CW73),ISNUMBER(Dispersion!AY25)),Emissions!CW73*2000*453.59/8760/3600*Dispersion!AY25,0)</f>
        <v>0</v>
      </c>
      <c r="EW73" s="23">
        <f>IF(AND(ISNUMBER(Emissions!CX73),ISNUMBER(Dispersion!AZ23)),Emissions!CX73*453.59/3600*Dispersion!AZ23,0)</f>
        <v>0</v>
      </c>
      <c r="EX73" s="23">
        <f>IF(AND(ISNUMBER(Emissions!CX73),ISNUMBER(Dispersion!AZ24)),Emissions!CX73*453.59/3600*Dispersion!AZ24,0)</f>
        <v>0</v>
      </c>
      <c r="EY73" s="36">
        <f>IF(AND(ISNUMBER(Emissions!CY73),ISNUMBER(Dispersion!AZ25)),Emissions!CY73*2000*453.59/8760/3600*Dispersion!AZ25,0)</f>
        <v>0</v>
      </c>
    </row>
    <row r="74" spans="1:155" x14ac:dyDescent="0.2">
      <c r="A74" s="14" t="s">
        <v>147</v>
      </c>
      <c r="B74" s="14" t="s">
        <v>402</v>
      </c>
      <c r="C74" s="33">
        <f t="shared" si="0"/>
        <v>0</v>
      </c>
      <c r="D74" s="23">
        <f t="shared" si="1"/>
        <v>0</v>
      </c>
      <c r="E74" s="36">
        <f t="shared" si="2"/>
        <v>0</v>
      </c>
      <c r="F74" s="34">
        <f>IF(AND(ISNUMBER(Emissions!D74),ISNUMBER(Dispersion!C23)),Emissions!D74*453.59/3600*Dispersion!C23,0)</f>
        <v>0</v>
      </c>
      <c r="G74" s="23">
        <f>IF(AND(ISNUMBER(Emissions!D74),ISNUMBER(Dispersion!C24)),Emissions!D74*453.59/3600*Dispersion!C24,0)</f>
        <v>0</v>
      </c>
      <c r="H74" s="23">
        <f>IF(AND(ISNUMBER(Emissions!E74),ISNUMBER(Dispersion!C25)),Emissions!E74*2000*453.59/8760/3600*Dispersion!C25,0)</f>
        <v>0</v>
      </c>
      <c r="I74" s="23">
        <f>IF(AND(ISNUMBER(Emissions!F74),ISNUMBER(Dispersion!D23)),Emissions!F74*453.59/3600*Dispersion!D23,0)</f>
        <v>0</v>
      </c>
      <c r="J74" s="23">
        <f>IF(AND(ISNUMBER(Emissions!F74),ISNUMBER(Dispersion!D24)),Emissions!F74*453.59/3600*Dispersion!D24,0)</f>
        <v>0</v>
      </c>
      <c r="K74" s="23">
        <f>IF(AND(ISNUMBER(Emissions!G74),ISNUMBER(Dispersion!D25)),Emissions!G74*2000*453.59/8760/3600*Dispersion!D25,0)</f>
        <v>0</v>
      </c>
      <c r="L74" s="23">
        <f>IF(AND(ISNUMBER(Emissions!H74),ISNUMBER(Dispersion!E23)),Emissions!H74*453.59/3600*Dispersion!E23,0)</f>
        <v>0</v>
      </c>
      <c r="M74" s="23">
        <f>IF(AND(ISNUMBER(Emissions!H74),ISNUMBER(Dispersion!E24)),Emissions!H74*453.59/3600*Dispersion!E24,0)</f>
        <v>0</v>
      </c>
      <c r="N74" s="23">
        <f>IF(AND(ISNUMBER(Emissions!I74),ISNUMBER(Dispersion!E25)),Emissions!I74*2000*453.59/8760/3600*Dispersion!E25,0)</f>
        <v>0</v>
      </c>
      <c r="O74" s="23">
        <f>IF(AND(ISNUMBER(Emissions!J74),ISNUMBER(Dispersion!F23)),Emissions!J74*453.59/3600*Dispersion!F23,0)</f>
        <v>0</v>
      </c>
      <c r="P74" s="23">
        <f>IF(AND(ISNUMBER(Emissions!J74),ISNUMBER(Dispersion!F24)),Emissions!J74*453.59/3600*Dispersion!F24,0)</f>
        <v>0</v>
      </c>
      <c r="Q74" s="23">
        <f>IF(AND(ISNUMBER(Emissions!K74),ISNUMBER(Dispersion!F25)),Emissions!K74*2000*453.59/8760/3600*Dispersion!F25,0)</f>
        <v>0</v>
      </c>
      <c r="R74" s="23">
        <f>IF(AND(ISNUMBER(Emissions!L74),ISNUMBER(Dispersion!G23)),Emissions!L74*453.59/3600*Dispersion!G23,0)</f>
        <v>0</v>
      </c>
      <c r="S74" s="23">
        <f>IF(AND(ISNUMBER(Emissions!L74),ISNUMBER(Dispersion!G24)),Emissions!L74*453.59/3600*Dispersion!G24,0)</f>
        <v>0</v>
      </c>
      <c r="T74" s="23">
        <f>IF(AND(ISNUMBER(Emissions!M74),ISNUMBER(Dispersion!G25)),Emissions!M74*2000*453.59/8760/3600*Dispersion!G25,0)</f>
        <v>0</v>
      </c>
      <c r="U74" s="23">
        <f>IF(AND(ISNUMBER(Emissions!N74),ISNUMBER(Dispersion!H23)),Emissions!N74*453.59/3600*Dispersion!H23,0)</f>
        <v>0</v>
      </c>
      <c r="V74" s="23">
        <f>IF(AND(ISNUMBER(Emissions!N74),ISNUMBER(Dispersion!H24)),Emissions!N74*453.59/3600*Dispersion!H24,0)</f>
        <v>0</v>
      </c>
      <c r="W74" s="23">
        <f>IF(AND(ISNUMBER(Emissions!O74),ISNUMBER(Dispersion!H25)),Emissions!O74*2000*453.59/8760/3600*Dispersion!H25,0)</f>
        <v>0</v>
      </c>
      <c r="X74" s="23">
        <f>IF(AND(ISNUMBER(Emissions!P74),ISNUMBER(Dispersion!I23)),Emissions!P74*453.59/3600*Dispersion!I23,0)</f>
        <v>0</v>
      </c>
      <c r="Y74" s="23">
        <f>IF(AND(ISNUMBER(Emissions!P74),ISNUMBER(Dispersion!I24)),Emissions!P74*453.59/3600*Dispersion!I24,0)</f>
        <v>0</v>
      </c>
      <c r="Z74" s="23">
        <f>IF(AND(ISNUMBER(Emissions!Q74),ISNUMBER(Dispersion!I25)),Emissions!Q74*2000*453.59/8760/3600*Dispersion!I25,0)</f>
        <v>0</v>
      </c>
      <c r="AA74" s="23">
        <f>IF(AND(ISNUMBER(Emissions!R74),ISNUMBER(Dispersion!J23)),Emissions!R74*453.59/3600*Dispersion!J23,0)</f>
        <v>0</v>
      </c>
      <c r="AB74" s="23">
        <f>IF(AND(ISNUMBER(Emissions!R74),ISNUMBER(Dispersion!J24)),Emissions!R74*453.59/3600*Dispersion!J24,0)</f>
        <v>0</v>
      </c>
      <c r="AC74" s="23">
        <f>IF(AND(ISNUMBER(Emissions!S74),ISNUMBER(Dispersion!J25)),Emissions!S74*2000*453.59/8760/3600*Dispersion!J25,0)</f>
        <v>0</v>
      </c>
      <c r="AD74" s="23">
        <f>IF(AND(ISNUMBER(Emissions!T74),ISNUMBER(Dispersion!K23)),Emissions!T74*453.59/3600*Dispersion!K23,0)</f>
        <v>0</v>
      </c>
      <c r="AE74" s="23">
        <f>IF(AND(ISNUMBER(Emissions!T74),ISNUMBER(Dispersion!K24)),Emissions!T74*453.59/3600*Dispersion!K24,0)</f>
        <v>0</v>
      </c>
      <c r="AF74" s="23">
        <f>IF(AND(ISNUMBER(Emissions!U74),ISNUMBER(Dispersion!K25)),Emissions!U74*2000*453.59/8760/3600*Dispersion!K25,0)</f>
        <v>0</v>
      </c>
      <c r="AG74" s="23">
        <f>IF(AND(ISNUMBER(Emissions!V74),ISNUMBER(Dispersion!L23)),Emissions!V74*453.59/3600*Dispersion!L23,0)</f>
        <v>0</v>
      </c>
      <c r="AH74" s="23">
        <f>IF(AND(ISNUMBER(Emissions!V74),ISNUMBER(Dispersion!L24)),Emissions!V74*453.59/3600*Dispersion!L24,0)</f>
        <v>0</v>
      </c>
      <c r="AI74" s="23">
        <f>IF(AND(ISNUMBER(Emissions!W74),ISNUMBER(Dispersion!L25)),Emissions!W74*2000*453.59/8760/3600*Dispersion!L25,0)</f>
        <v>0</v>
      </c>
      <c r="AJ74" s="23">
        <f>IF(AND(ISNUMBER(Emissions!X74),ISNUMBER(Dispersion!M23)),Emissions!X74*453.59/3600*Dispersion!M23,0)</f>
        <v>0</v>
      </c>
      <c r="AK74" s="23">
        <f>IF(AND(ISNUMBER(Emissions!X74),ISNUMBER(Dispersion!M24)),Emissions!X74*453.59/3600*Dispersion!M24,0)</f>
        <v>0</v>
      </c>
      <c r="AL74" s="23">
        <f>IF(AND(ISNUMBER(Emissions!Y74),ISNUMBER(Dispersion!M25)),Emissions!Y74*2000*453.59/8760/3600*Dispersion!M25,0)</f>
        <v>0</v>
      </c>
      <c r="AM74" s="23">
        <f>IF(AND(ISNUMBER(Emissions!Z74),ISNUMBER(Dispersion!N23)),Emissions!Z74*453.59/3600*Dispersion!N23,0)</f>
        <v>0</v>
      </c>
      <c r="AN74" s="23">
        <f>IF(AND(ISNUMBER(Emissions!Z74),ISNUMBER(Dispersion!N24)),Emissions!Z74*453.59/3600*Dispersion!N24,0)</f>
        <v>0</v>
      </c>
      <c r="AO74" s="23">
        <f>IF(AND(ISNUMBER(Emissions!AA74),ISNUMBER(Dispersion!N25)),Emissions!AA74*2000*453.59/8760/3600*Dispersion!N25,0)</f>
        <v>0</v>
      </c>
      <c r="AP74" s="23">
        <f>IF(AND(ISNUMBER(Emissions!AB74),ISNUMBER(Dispersion!O23)),Emissions!AB74*453.59/3600*Dispersion!O23,0)</f>
        <v>0</v>
      </c>
      <c r="AQ74" s="23">
        <f>IF(AND(ISNUMBER(Emissions!AB74),ISNUMBER(Dispersion!O24)),Emissions!AB74*453.59/3600*Dispersion!O24,0)</f>
        <v>0</v>
      </c>
      <c r="AR74" s="23">
        <f>IF(AND(ISNUMBER(Emissions!AC74),ISNUMBER(Dispersion!O25)),Emissions!AC74*2000*453.59/8760/3600*Dispersion!O25,0)</f>
        <v>0</v>
      </c>
      <c r="AS74" s="23">
        <f>IF(AND(ISNUMBER(Emissions!AD74),ISNUMBER(Dispersion!P23)),Emissions!AD74*453.59/3600*Dispersion!P23,0)</f>
        <v>0</v>
      </c>
      <c r="AT74" s="23">
        <f>IF(AND(ISNUMBER(Emissions!AD74),ISNUMBER(Dispersion!P24)),Emissions!AD74*453.59/3600*Dispersion!P24,0)</f>
        <v>0</v>
      </c>
      <c r="AU74" s="23">
        <f>IF(AND(ISNUMBER(Emissions!AE74),ISNUMBER(Dispersion!P25)),Emissions!AE74*2000*453.59/8760/3600*Dispersion!P25,0)</f>
        <v>0</v>
      </c>
      <c r="AV74" s="23">
        <f>IF(AND(ISNUMBER(Emissions!AF74),ISNUMBER(Dispersion!Q23)),Emissions!AF74*453.59/3600*Dispersion!Q23,0)</f>
        <v>0</v>
      </c>
      <c r="AW74" s="23">
        <f>IF(AND(ISNUMBER(Emissions!AF74),ISNUMBER(Dispersion!Q24)),Emissions!AF74*453.59/3600*Dispersion!Q24,0)</f>
        <v>0</v>
      </c>
      <c r="AX74" s="23">
        <f>IF(AND(ISNUMBER(Emissions!AG74),ISNUMBER(Dispersion!Q25)),Emissions!AG74*2000*453.59/8760/3600*Dispersion!Q25,0)</f>
        <v>0</v>
      </c>
      <c r="AY74" s="23">
        <f>IF(AND(ISNUMBER(Emissions!AH74),ISNUMBER(Dispersion!R23)),Emissions!AH74*453.59/3600*Dispersion!R23,0)</f>
        <v>0</v>
      </c>
      <c r="AZ74" s="23">
        <f>IF(AND(ISNUMBER(Emissions!AH74),ISNUMBER(Dispersion!R24)),Emissions!AH74*453.59/3600*Dispersion!R24,0)</f>
        <v>0</v>
      </c>
      <c r="BA74" s="23">
        <f>IF(AND(ISNUMBER(Emissions!AI74),ISNUMBER(Dispersion!R25)),Emissions!AI74*2000*453.59/8760/3600*Dispersion!R25,0)</f>
        <v>0</v>
      </c>
      <c r="BB74" s="23">
        <f>IF(AND(ISNUMBER(Emissions!AJ74),ISNUMBER(Dispersion!S23)),Emissions!AJ74*453.59/3600*Dispersion!S23,0)</f>
        <v>0</v>
      </c>
      <c r="BC74" s="23">
        <f>IF(AND(ISNUMBER(Emissions!AJ74),ISNUMBER(Dispersion!S24)),Emissions!AJ74*453.59/3600*Dispersion!S24,0)</f>
        <v>0</v>
      </c>
      <c r="BD74" s="23">
        <f>IF(AND(ISNUMBER(Emissions!AK74),ISNUMBER(Dispersion!S25)),Emissions!AK74*2000*453.59/8760/3600*Dispersion!S25,0)</f>
        <v>0</v>
      </c>
      <c r="BE74" s="23">
        <f>IF(AND(ISNUMBER(Emissions!AL74),ISNUMBER(Dispersion!T23)),Emissions!AL74*453.59/3600*Dispersion!T23,0)</f>
        <v>0</v>
      </c>
      <c r="BF74" s="23">
        <f>IF(AND(ISNUMBER(Emissions!AL74),ISNUMBER(Dispersion!T24)),Emissions!AL74*453.59/3600*Dispersion!T24,0)</f>
        <v>0</v>
      </c>
      <c r="BG74" s="23">
        <f>IF(AND(ISNUMBER(Emissions!AM74),ISNUMBER(Dispersion!T25)),Emissions!AM74*2000*453.59/8760/3600*Dispersion!T25,0)</f>
        <v>0</v>
      </c>
      <c r="BH74" s="23">
        <f>IF(AND(ISNUMBER(Emissions!AN74),ISNUMBER(Dispersion!U23)),Emissions!AN74*453.59/3600*Dispersion!U23,0)</f>
        <v>0</v>
      </c>
      <c r="BI74" s="23">
        <f>IF(AND(ISNUMBER(Emissions!AN74),ISNUMBER(Dispersion!U24)),Emissions!AN74*453.59/3600*Dispersion!U24,0)</f>
        <v>0</v>
      </c>
      <c r="BJ74" s="23">
        <f>IF(AND(ISNUMBER(Emissions!AO74),ISNUMBER(Dispersion!U25)),Emissions!AO74*2000*453.59/8760/3600*Dispersion!U25,0)</f>
        <v>0</v>
      </c>
      <c r="BK74" s="23">
        <f>IF(AND(ISNUMBER(Emissions!AP74),ISNUMBER(Dispersion!V23)),Emissions!AP74*453.59/3600*Dispersion!V23,0)</f>
        <v>0</v>
      </c>
      <c r="BL74" s="23">
        <f>IF(AND(ISNUMBER(Emissions!AP74),ISNUMBER(Dispersion!V24)),Emissions!AP74*453.59/3600*Dispersion!V24,0)</f>
        <v>0</v>
      </c>
      <c r="BM74" s="23">
        <f>IF(AND(ISNUMBER(Emissions!AQ74),ISNUMBER(Dispersion!V25)),Emissions!AQ74*2000*453.59/8760/3600*Dispersion!V25,0)</f>
        <v>0</v>
      </c>
      <c r="BN74" s="23">
        <f>IF(AND(ISNUMBER(Emissions!AR74),ISNUMBER(Dispersion!W23)),Emissions!AR74*453.59/3600*Dispersion!W23,0)</f>
        <v>0</v>
      </c>
      <c r="BO74" s="23">
        <f>IF(AND(ISNUMBER(Emissions!AR74),ISNUMBER(Dispersion!W24)),Emissions!AR74*453.59/3600*Dispersion!W24,0)</f>
        <v>0</v>
      </c>
      <c r="BP74" s="23">
        <f>IF(AND(ISNUMBER(Emissions!AS74),ISNUMBER(Dispersion!W25)),Emissions!AS74*2000*453.59/8760/3600*Dispersion!W25,0)</f>
        <v>0</v>
      </c>
      <c r="BQ74" s="23">
        <f>IF(AND(ISNUMBER(Emissions!AT74),ISNUMBER(Dispersion!X23)),Emissions!AT74*453.59/3600*Dispersion!X23,0)</f>
        <v>0</v>
      </c>
      <c r="BR74" s="23">
        <f>IF(AND(ISNUMBER(Emissions!AT74),ISNUMBER(Dispersion!X24)),Emissions!AT74*453.59/3600*Dispersion!X24,0)</f>
        <v>0</v>
      </c>
      <c r="BS74" s="23">
        <f>IF(AND(ISNUMBER(Emissions!AU74),ISNUMBER(Dispersion!X25)),Emissions!AU74*2000*453.59/8760/3600*Dispersion!X25,0)</f>
        <v>0</v>
      </c>
      <c r="BT74" s="23">
        <f>IF(AND(ISNUMBER(Emissions!AV74),ISNUMBER(Dispersion!Y23)),Emissions!AV74*453.59/3600*Dispersion!Y23,0)</f>
        <v>0</v>
      </c>
      <c r="BU74" s="23">
        <f>IF(AND(ISNUMBER(Emissions!AV74),ISNUMBER(Dispersion!Y24)),Emissions!AV74*453.59/3600*Dispersion!Y24,0)</f>
        <v>0</v>
      </c>
      <c r="BV74" s="23">
        <f>IF(AND(ISNUMBER(Emissions!AW74),ISNUMBER(Dispersion!Y25)),Emissions!AW74*2000*453.59/8760/3600*Dispersion!Y25,0)</f>
        <v>0</v>
      </c>
      <c r="BW74" s="23">
        <f>IF(AND(ISNUMBER(Emissions!AX74),ISNUMBER(Dispersion!Z23)),Emissions!AX74*453.59/3600*Dispersion!Z23,0)</f>
        <v>0</v>
      </c>
      <c r="BX74" s="23">
        <f>IF(AND(ISNUMBER(Emissions!AX74),ISNUMBER(Dispersion!Z24)),Emissions!AX74*453.59/3600*Dispersion!Z24,0)</f>
        <v>0</v>
      </c>
      <c r="BY74" s="23">
        <f>IF(AND(ISNUMBER(Emissions!AY74),ISNUMBER(Dispersion!Z25)),Emissions!AY74*2000*453.59/8760/3600*Dispersion!Z25,0)</f>
        <v>0</v>
      </c>
      <c r="BZ74" s="23">
        <f>IF(AND(ISNUMBER(Emissions!AZ74),ISNUMBER(Dispersion!AA23)),Emissions!AZ74*453.59/3600*Dispersion!AA23,0)</f>
        <v>0</v>
      </c>
      <c r="CA74" s="23">
        <f>IF(AND(ISNUMBER(Emissions!AZ74),ISNUMBER(Dispersion!AA24)),Emissions!AZ74*453.59/3600*Dispersion!AA24,0)</f>
        <v>0</v>
      </c>
      <c r="CB74" s="23">
        <f>IF(AND(ISNUMBER(Emissions!BA74),ISNUMBER(Dispersion!AA25)),Emissions!BA74*2000*453.59/8760/3600*Dispersion!AA25,0)</f>
        <v>0</v>
      </c>
      <c r="CC74" s="23">
        <f>IF(AND(ISNUMBER(Emissions!BB74),ISNUMBER(Dispersion!AB23)),Emissions!BB74*453.59/3600*Dispersion!AB23,0)</f>
        <v>0</v>
      </c>
      <c r="CD74" s="23">
        <f>IF(AND(ISNUMBER(Emissions!BB74),ISNUMBER(Dispersion!AB24)),Emissions!BB74*453.59/3600*Dispersion!AB24,0)</f>
        <v>0</v>
      </c>
      <c r="CE74" s="23">
        <f>IF(AND(ISNUMBER(Emissions!BC74),ISNUMBER(Dispersion!AB25)),Emissions!BC74*2000*453.59/8760/3600*Dispersion!AB25,0)</f>
        <v>0</v>
      </c>
      <c r="CF74" s="23">
        <f>IF(AND(ISNUMBER(Emissions!BD74),ISNUMBER(Dispersion!AC23)),Emissions!BD74*453.59/3600*Dispersion!AC23,0)</f>
        <v>0</v>
      </c>
      <c r="CG74" s="23">
        <f>IF(AND(ISNUMBER(Emissions!BD74),ISNUMBER(Dispersion!AC24)),Emissions!BD74*453.59/3600*Dispersion!AC24,0)</f>
        <v>0</v>
      </c>
      <c r="CH74" s="23">
        <f>IF(AND(ISNUMBER(Emissions!BE74),ISNUMBER(Dispersion!AC25)),Emissions!BE74*2000*453.59/8760/3600*Dispersion!AC25,0)</f>
        <v>0</v>
      </c>
      <c r="CI74" s="23">
        <f>IF(AND(ISNUMBER(Emissions!BF74),ISNUMBER(Dispersion!AD23)),Emissions!BF74*453.59/3600*Dispersion!AD23,0)</f>
        <v>0</v>
      </c>
      <c r="CJ74" s="23">
        <f>IF(AND(ISNUMBER(Emissions!BF74),ISNUMBER(Dispersion!AD24)),Emissions!BF74*453.59/3600*Dispersion!AD24,0)</f>
        <v>0</v>
      </c>
      <c r="CK74" s="23">
        <f>IF(AND(ISNUMBER(Emissions!BG74),ISNUMBER(Dispersion!AD25)),Emissions!BG74*2000*453.59/8760/3600*Dispersion!AD25,0)</f>
        <v>0</v>
      </c>
      <c r="CL74" s="23">
        <f>IF(AND(ISNUMBER(Emissions!BH74),ISNUMBER(Dispersion!AE23)),Emissions!BH74*453.59/3600*Dispersion!AE23,0)</f>
        <v>0</v>
      </c>
      <c r="CM74" s="23">
        <f>IF(AND(ISNUMBER(Emissions!BH74),ISNUMBER(Dispersion!AE24)),Emissions!BH74*453.59/3600*Dispersion!AE24,0)</f>
        <v>0</v>
      </c>
      <c r="CN74" s="23">
        <f>IF(AND(ISNUMBER(Emissions!BI74),ISNUMBER(Dispersion!AE25)),Emissions!BI74*2000*453.59/8760/3600*Dispersion!AE25,0)</f>
        <v>0</v>
      </c>
      <c r="CO74" s="23">
        <f>IF(AND(ISNUMBER(Emissions!BJ74),ISNUMBER(Dispersion!AF23)),Emissions!BJ74*453.59/3600*Dispersion!AF23,0)</f>
        <v>0</v>
      </c>
      <c r="CP74" s="23">
        <f>IF(AND(ISNUMBER(Emissions!BJ74),ISNUMBER(Dispersion!AF24)),Emissions!BJ74*453.59/3600*Dispersion!AF24,0)</f>
        <v>0</v>
      </c>
      <c r="CQ74" s="23">
        <f>IF(AND(ISNUMBER(Emissions!BK74),ISNUMBER(Dispersion!AF25)),Emissions!BK74*2000*453.59/8760/3600*Dispersion!AF25,0)</f>
        <v>0</v>
      </c>
      <c r="CR74" s="23">
        <f>IF(AND(ISNUMBER(Emissions!BL74),ISNUMBER(Dispersion!AG23)),Emissions!BL74*453.59/3600*Dispersion!AG23,0)</f>
        <v>0</v>
      </c>
      <c r="CS74" s="23">
        <f>IF(AND(ISNUMBER(Emissions!BL74),ISNUMBER(Dispersion!AG24)),Emissions!BL74*453.59/3600*Dispersion!AG24,0)</f>
        <v>0</v>
      </c>
      <c r="CT74" s="23">
        <f>IF(AND(ISNUMBER(Emissions!BM74),ISNUMBER(Dispersion!AG25)),Emissions!BM74*2000*453.59/8760/3600*Dispersion!AG25,0)</f>
        <v>0</v>
      </c>
      <c r="CU74" s="23">
        <f>IF(AND(ISNUMBER(Emissions!BN74),ISNUMBER(Dispersion!AH23)),Emissions!BN74*453.59/3600*Dispersion!AH23,0)</f>
        <v>0</v>
      </c>
      <c r="CV74" s="23">
        <f>IF(AND(ISNUMBER(Emissions!BN74),ISNUMBER(Dispersion!AH24)),Emissions!BN74*453.59/3600*Dispersion!AH24,0)</f>
        <v>0</v>
      </c>
      <c r="CW74" s="23">
        <f>IF(AND(ISNUMBER(Emissions!BO74),ISNUMBER(Dispersion!AH25)),Emissions!BO74*2000*453.59/8760/3600*Dispersion!AH25,0)</f>
        <v>0</v>
      </c>
      <c r="CX74" s="23">
        <f>IF(AND(ISNUMBER(Emissions!BP74),ISNUMBER(Dispersion!AI23)),Emissions!BP74*453.59/3600*Dispersion!AI23,0)</f>
        <v>0</v>
      </c>
      <c r="CY74" s="23">
        <f>IF(AND(ISNUMBER(Emissions!BP74),ISNUMBER(Dispersion!AI24)),Emissions!BP74*453.59/3600*Dispersion!AI24,0)</f>
        <v>0</v>
      </c>
      <c r="CZ74" s="23">
        <f>IF(AND(ISNUMBER(Emissions!BQ74),ISNUMBER(Dispersion!AI25)),Emissions!BQ74*2000*453.59/8760/3600*Dispersion!AI25,0)</f>
        <v>0</v>
      </c>
      <c r="DA74" s="23">
        <f>IF(AND(ISNUMBER(Emissions!BR74),ISNUMBER(Dispersion!AJ23)),Emissions!BR74*453.59/3600*Dispersion!AJ23,0)</f>
        <v>0</v>
      </c>
      <c r="DB74" s="23">
        <f>IF(AND(ISNUMBER(Emissions!BR74),ISNUMBER(Dispersion!AJ24)),Emissions!BR74*453.59/3600*Dispersion!AJ24,0)</f>
        <v>0</v>
      </c>
      <c r="DC74" s="23">
        <f>IF(AND(ISNUMBER(Emissions!BS74),ISNUMBER(Dispersion!AJ25)),Emissions!BS74*2000*453.59/8760/3600*Dispersion!AJ25,0)</f>
        <v>0</v>
      </c>
      <c r="DD74" s="23">
        <f>IF(AND(ISNUMBER(Emissions!BT74),ISNUMBER(Dispersion!AK23)),Emissions!BT74*453.59/3600*Dispersion!AK23,0)</f>
        <v>0</v>
      </c>
      <c r="DE74" s="23">
        <f>IF(AND(ISNUMBER(Emissions!BT74),ISNUMBER(Dispersion!AK24)),Emissions!BT74*453.59/3600*Dispersion!AK24,0)</f>
        <v>0</v>
      </c>
      <c r="DF74" s="23">
        <f>IF(AND(ISNUMBER(Emissions!BU74),ISNUMBER(Dispersion!AK25)),Emissions!BU74*2000*453.59/8760/3600*Dispersion!AK25,0)</f>
        <v>0</v>
      </c>
      <c r="DG74" s="23">
        <f>IF(AND(ISNUMBER(Emissions!BV74),ISNUMBER(Dispersion!AL23)),Emissions!BV74*453.59/3600*Dispersion!AL23,0)</f>
        <v>0</v>
      </c>
      <c r="DH74" s="23">
        <f>IF(AND(ISNUMBER(Emissions!BV74),ISNUMBER(Dispersion!AL24)),Emissions!BV74*453.59/3600*Dispersion!AL24,0)</f>
        <v>0</v>
      </c>
      <c r="DI74" s="23">
        <f>IF(AND(ISNUMBER(Emissions!BW74),ISNUMBER(Dispersion!AL25)),Emissions!BW74*2000*453.59/8760/3600*Dispersion!AL25,0)</f>
        <v>0</v>
      </c>
      <c r="DJ74" s="23">
        <f>IF(AND(ISNUMBER(Emissions!BX74),ISNUMBER(Dispersion!AM23)),Emissions!BX74*453.59/3600*Dispersion!AM23,0)</f>
        <v>0</v>
      </c>
      <c r="DK74" s="23">
        <f>IF(AND(ISNUMBER(Emissions!BX74),ISNUMBER(Dispersion!AM24)),Emissions!BX74*453.59/3600*Dispersion!AM24,0)</f>
        <v>0</v>
      </c>
      <c r="DL74" s="23">
        <f>IF(AND(ISNUMBER(Emissions!BY74),ISNUMBER(Dispersion!AM25)),Emissions!BY74*2000*453.59/8760/3600*Dispersion!AM25,0)</f>
        <v>0</v>
      </c>
      <c r="DM74" s="23">
        <f>IF(AND(ISNUMBER(Emissions!BZ74),ISNUMBER(Dispersion!AN23)),Emissions!BZ74*453.59/3600*Dispersion!AN23,0)</f>
        <v>0</v>
      </c>
      <c r="DN74" s="23">
        <f>IF(AND(ISNUMBER(Emissions!BZ74),ISNUMBER(Dispersion!AN24)),Emissions!BZ74*453.59/3600*Dispersion!AN24,0)</f>
        <v>0</v>
      </c>
      <c r="DO74" s="23">
        <f>IF(AND(ISNUMBER(Emissions!CA74),ISNUMBER(Dispersion!AN25)),Emissions!CA74*2000*453.59/8760/3600*Dispersion!AN25,0)</f>
        <v>0</v>
      </c>
      <c r="DP74" s="23">
        <f>IF(AND(ISNUMBER(Emissions!CB74),ISNUMBER(Dispersion!AO23)),Emissions!CB74*453.59/3600*Dispersion!AO23,0)</f>
        <v>0</v>
      </c>
      <c r="DQ74" s="23">
        <f>IF(AND(ISNUMBER(Emissions!CB74),ISNUMBER(Dispersion!AO24)),Emissions!CB74*453.59/3600*Dispersion!AO24,0)</f>
        <v>0</v>
      </c>
      <c r="DR74" s="23">
        <f>IF(AND(ISNUMBER(Emissions!CC74),ISNUMBER(Dispersion!AO25)),Emissions!CC74*2000*453.59/8760/3600*Dispersion!AO25,0)</f>
        <v>0</v>
      </c>
      <c r="DS74" s="23">
        <f>IF(AND(ISNUMBER(Emissions!CD74),ISNUMBER(Dispersion!AP23)),Emissions!CD74*453.59/3600*Dispersion!AP23,0)</f>
        <v>0</v>
      </c>
      <c r="DT74" s="23">
        <f>IF(AND(ISNUMBER(Emissions!CD74),ISNUMBER(Dispersion!AP24)),Emissions!CD74*453.59/3600*Dispersion!AP24,0)</f>
        <v>0</v>
      </c>
      <c r="DU74" s="23">
        <f>IF(AND(ISNUMBER(Emissions!CE74),ISNUMBER(Dispersion!AP25)),Emissions!CE74*2000*453.59/8760/3600*Dispersion!AP25,0)</f>
        <v>0</v>
      </c>
      <c r="DV74" s="23">
        <f>IF(AND(ISNUMBER(Emissions!CF74),ISNUMBER(Dispersion!AQ23)),Emissions!CF74*453.59/3600*Dispersion!AQ23,0)</f>
        <v>0</v>
      </c>
      <c r="DW74" s="23">
        <f>IF(AND(ISNUMBER(Emissions!CF74),ISNUMBER(Dispersion!AQ24)),Emissions!CF74*453.59/3600*Dispersion!AQ24,0)</f>
        <v>0</v>
      </c>
      <c r="DX74" s="23">
        <f>IF(AND(ISNUMBER(Emissions!CG74),ISNUMBER(Dispersion!AQ25)),Emissions!CG74*2000*453.59/8760/3600*Dispersion!AQ25,0)</f>
        <v>0</v>
      </c>
      <c r="DY74" s="23">
        <f>IF(AND(ISNUMBER(Emissions!CH74),ISNUMBER(Dispersion!AR23)),Emissions!CH74*453.59/3600*Dispersion!AR23,0)</f>
        <v>0</v>
      </c>
      <c r="DZ74" s="23">
        <f>IF(AND(ISNUMBER(Emissions!CH74),ISNUMBER(Dispersion!AR24)),Emissions!CH74*453.59/3600*Dispersion!AR24,0)</f>
        <v>0</v>
      </c>
      <c r="EA74" s="23">
        <f>IF(AND(ISNUMBER(Emissions!CI74),ISNUMBER(Dispersion!AR25)),Emissions!CI74*2000*453.59/8760/3600*Dispersion!AR25,0)</f>
        <v>0</v>
      </c>
      <c r="EB74" s="23">
        <f>IF(AND(ISNUMBER(Emissions!CJ74),ISNUMBER(Dispersion!AS23)),Emissions!CJ74*453.59/3600*Dispersion!AS23,0)</f>
        <v>0</v>
      </c>
      <c r="EC74" s="23">
        <f>IF(AND(ISNUMBER(Emissions!CJ74),ISNUMBER(Dispersion!AS24)),Emissions!CJ74*453.59/3600*Dispersion!AS24,0)</f>
        <v>0</v>
      </c>
      <c r="ED74" s="23">
        <f>IF(AND(ISNUMBER(Emissions!CK74),ISNUMBER(Dispersion!AS25)),Emissions!CK74*2000*453.59/8760/3600*Dispersion!AS25,0)</f>
        <v>0</v>
      </c>
      <c r="EE74" s="23">
        <f>IF(AND(ISNUMBER(Emissions!CL74),ISNUMBER(Dispersion!AT23)),Emissions!CL74*453.59/3600*Dispersion!AT23,0)</f>
        <v>0</v>
      </c>
      <c r="EF74" s="23">
        <f>IF(AND(ISNUMBER(Emissions!CL74),ISNUMBER(Dispersion!AT24)),Emissions!CL74*453.59/3600*Dispersion!AT24,0)</f>
        <v>0</v>
      </c>
      <c r="EG74" s="23">
        <f>IF(AND(ISNUMBER(Emissions!CM74),ISNUMBER(Dispersion!AT25)),Emissions!CM74*2000*453.59/8760/3600*Dispersion!AT25,0)</f>
        <v>0</v>
      </c>
      <c r="EH74" s="23">
        <f>IF(AND(ISNUMBER(Emissions!CN74),ISNUMBER(Dispersion!AU23)),Emissions!CN74*453.59/3600*Dispersion!AU23,0)</f>
        <v>0</v>
      </c>
      <c r="EI74" s="23">
        <f>IF(AND(ISNUMBER(Emissions!CN74),ISNUMBER(Dispersion!AU24)),Emissions!CN74*453.59/3600*Dispersion!AU24,0)</f>
        <v>0</v>
      </c>
      <c r="EJ74" s="23">
        <f>IF(AND(ISNUMBER(Emissions!CO74),ISNUMBER(Dispersion!AU25)),Emissions!CO74*2000*453.59/8760/3600*Dispersion!AU25,0)</f>
        <v>0</v>
      </c>
      <c r="EK74" s="23">
        <f>IF(AND(ISNUMBER(Emissions!CP74),ISNUMBER(Dispersion!AV23)),Emissions!CP74*453.59/3600*Dispersion!AV23,0)</f>
        <v>0</v>
      </c>
      <c r="EL74" s="23">
        <f>IF(AND(ISNUMBER(Emissions!CP74),ISNUMBER(Dispersion!AV24)),Emissions!CP74*453.59/3600*Dispersion!AV24,0)</f>
        <v>0</v>
      </c>
      <c r="EM74" s="23">
        <f>IF(AND(ISNUMBER(Emissions!CQ74),ISNUMBER(Dispersion!AV25)),Emissions!CQ74*2000*453.59/8760/3600*Dispersion!AV25,0)</f>
        <v>0</v>
      </c>
      <c r="EN74" s="23">
        <f>IF(AND(ISNUMBER(Emissions!CR74),ISNUMBER(Dispersion!AW23)),Emissions!CR74*453.59/3600*Dispersion!AW23,0)</f>
        <v>0</v>
      </c>
      <c r="EO74" s="23">
        <f>IF(AND(ISNUMBER(Emissions!CR74),ISNUMBER(Dispersion!AW24)),Emissions!CR74*453.59/3600*Dispersion!AW24,0)</f>
        <v>0</v>
      </c>
      <c r="EP74" s="23">
        <f>IF(AND(ISNUMBER(Emissions!CS74),ISNUMBER(Dispersion!AW25)),Emissions!CS74*2000*453.59/8760/3600*Dispersion!AW25,0)</f>
        <v>0</v>
      </c>
      <c r="EQ74" s="23">
        <f>IF(AND(ISNUMBER(Emissions!CT74),ISNUMBER(Dispersion!AX23)),Emissions!CT74*453.59/3600*Dispersion!AX23,0)</f>
        <v>0</v>
      </c>
      <c r="ER74" s="23">
        <f>IF(AND(ISNUMBER(Emissions!CT74),ISNUMBER(Dispersion!AX24)),Emissions!CT74*453.59/3600*Dispersion!AX24,0)</f>
        <v>0</v>
      </c>
      <c r="ES74" s="23">
        <f>IF(AND(ISNUMBER(Emissions!CU74),ISNUMBER(Dispersion!AX25)),Emissions!CU74*2000*453.59/8760/3600*Dispersion!AX25,0)</f>
        <v>0</v>
      </c>
      <c r="ET74" s="23">
        <f>IF(AND(ISNUMBER(Emissions!CV74),ISNUMBER(Dispersion!AY23)),Emissions!CV74*453.59/3600*Dispersion!AY23,0)</f>
        <v>0</v>
      </c>
      <c r="EU74" s="23">
        <f>IF(AND(ISNUMBER(Emissions!CV74),ISNUMBER(Dispersion!AY24)),Emissions!CV74*453.59/3600*Dispersion!AY24,0)</f>
        <v>0</v>
      </c>
      <c r="EV74" s="23">
        <f>IF(AND(ISNUMBER(Emissions!CW74),ISNUMBER(Dispersion!AY25)),Emissions!CW74*2000*453.59/8760/3600*Dispersion!AY25,0)</f>
        <v>0</v>
      </c>
      <c r="EW74" s="23">
        <f>IF(AND(ISNUMBER(Emissions!CX74),ISNUMBER(Dispersion!AZ23)),Emissions!CX74*453.59/3600*Dispersion!AZ23,0)</f>
        <v>0</v>
      </c>
      <c r="EX74" s="23">
        <f>IF(AND(ISNUMBER(Emissions!CX74),ISNUMBER(Dispersion!AZ24)),Emissions!CX74*453.59/3600*Dispersion!AZ24,0)</f>
        <v>0</v>
      </c>
      <c r="EY74" s="36">
        <f>IF(AND(ISNUMBER(Emissions!CY74),ISNUMBER(Dispersion!AZ25)),Emissions!CY74*2000*453.59/8760/3600*Dispersion!AZ25,0)</f>
        <v>0</v>
      </c>
    </row>
    <row r="75" spans="1:155" x14ac:dyDescent="0.2">
      <c r="A75" s="14" t="s">
        <v>148</v>
      </c>
      <c r="B75" s="14" t="s">
        <v>462</v>
      </c>
      <c r="C75" s="33">
        <f t="shared" si="0"/>
        <v>0</v>
      </c>
      <c r="D75" s="23">
        <f t="shared" si="1"/>
        <v>0</v>
      </c>
      <c r="E75" s="36">
        <f t="shared" si="2"/>
        <v>0</v>
      </c>
      <c r="F75" s="34">
        <f>IF(AND(ISNUMBER(Emissions!D75),ISNUMBER(Dispersion!C23)),Emissions!D75*453.59/3600*Dispersion!C23,0)</f>
        <v>0</v>
      </c>
      <c r="G75" s="23">
        <f>IF(AND(ISNUMBER(Emissions!D75),ISNUMBER(Dispersion!C24)),Emissions!D75*453.59/3600*Dispersion!C24,0)</f>
        <v>0</v>
      </c>
      <c r="H75" s="23">
        <f>IF(AND(ISNUMBER(Emissions!E75),ISNUMBER(Dispersion!C25)),Emissions!E75*2000*453.59/8760/3600*Dispersion!C25,0)</f>
        <v>0</v>
      </c>
      <c r="I75" s="23">
        <f>IF(AND(ISNUMBER(Emissions!F75),ISNUMBER(Dispersion!D23)),Emissions!F75*453.59/3600*Dispersion!D23,0)</f>
        <v>0</v>
      </c>
      <c r="J75" s="23">
        <f>IF(AND(ISNUMBER(Emissions!F75),ISNUMBER(Dispersion!D24)),Emissions!F75*453.59/3600*Dispersion!D24,0)</f>
        <v>0</v>
      </c>
      <c r="K75" s="23">
        <f>IF(AND(ISNUMBER(Emissions!G75),ISNUMBER(Dispersion!D25)),Emissions!G75*2000*453.59/8760/3600*Dispersion!D25,0)</f>
        <v>0</v>
      </c>
      <c r="L75" s="23">
        <f>IF(AND(ISNUMBER(Emissions!H75),ISNUMBER(Dispersion!E23)),Emissions!H75*453.59/3600*Dispersion!E23,0)</f>
        <v>0</v>
      </c>
      <c r="M75" s="23">
        <f>IF(AND(ISNUMBER(Emissions!H75),ISNUMBER(Dispersion!E24)),Emissions!H75*453.59/3600*Dispersion!E24,0)</f>
        <v>0</v>
      </c>
      <c r="N75" s="23">
        <f>IF(AND(ISNUMBER(Emissions!I75),ISNUMBER(Dispersion!E25)),Emissions!I75*2000*453.59/8760/3600*Dispersion!E25,0)</f>
        <v>0</v>
      </c>
      <c r="O75" s="23">
        <f>IF(AND(ISNUMBER(Emissions!J75),ISNUMBER(Dispersion!F23)),Emissions!J75*453.59/3600*Dispersion!F23,0)</f>
        <v>0</v>
      </c>
      <c r="P75" s="23">
        <f>IF(AND(ISNUMBER(Emissions!J75),ISNUMBER(Dispersion!F24)),Emissions!J75*453.59/3600*Dispersion!F24,0)</f>
        <v>0</v>
      </c>
      <c r="Q75" s="23">
        <f>IF(AND(ISNUMBER(Emissions!K75),ISNUMBER(Dispersion!F25)),Emissions!K75*2000*453.59/8760/3600*Dispersion!F25,0)</f>
        <v>0</v>
      </c>
      <c r="R75" s="23">
        <f>IF(AND(ISNUMBER(Emissions!L75),ISNUMBER(Dispersion!G23)),Emissions!L75*453.59/3600*Dispersion!G23,0)</f>
        <v>0</v>
      </c>
      <c r="S75" s="23">
        <f>IF(AND(ISNUMBER(Emissions!L75),ISNUMBER(Dispersion!G24)),Emissions!L75*453.59/3600*Dispersion!G24,0)</f>
        <v>0</v>
      </c>
      <c r="T75" s="23">
        <f>IF(AND(ISNUMBER(Emissions!M75),ISNUMBER(Dispersion!G25)),Emissions!M75*2000*453.59/8760/3600*Dispersion!G25,0)</f>
        <v>0</v>
      </c>
      <c r="U75" s="23">
        <f>IF(AND(ISNUMBER(Emissions!N75),ISNUMBER(Dispersion!H23)),Emissions!N75*453.59/3600*Dispersion!H23,0)</f>
        <v>0</v>
      </c>
      <c r="V75" s="23">
        <f>IF(AND(ISNUMBER(Emissions!N75),ISNUMBER(Dispersion!H24)),Emissions!N75*453.59/3600*Dispersion!H24,0)</f>
        <v>0</v>
      </c>
      <c r="W75" s="23">
        <f>IF(AND(ISNUMBER(Emissions!O75),ISNUMBER(Dispersion!H25)),Emissions!O75*2000*453.59/8760/3600*Dispersion!H25,0)</f>
        <v>0</v>
      </c>
      <c r="X75" s="23">
        <f>IF(AND(ISNUMBER(Emissions!P75),ISNUMBER(Dispersion!I23)),Emissions!P75*453.59/3600*Dispersion!I23,0)</f>
        <v>0</v>
      </c>
      <c r="Y75" s="23">
        <f>IF(AND(ISNUMBER(Emissions!P75),ISNUMBER(Dispersion!I24)),Emissions!P75*453.59/3600*Dispersion!I24,0)</f>
        <v>0</v>
      </c>
      <c r="Z75" s="23">
        <f>IF(AND(ISNUMBER(Emissions!Q75),ISNUMBER(Dispersion!I25)),Emissions!Q75*2000*453.59/8760/3600*Dispersion!I25,0)</f>
        <v>0</v>
      </c>
      <c r="AA75" s="23">
        <f>IF(AND(ISNUMBER(Emissions!R75),ISNUMBER(Dispersion!J23)),Emissions!R75*453.59/3600*Dispersion!J23,0)</f>
        <v>0</v>
      </c>
      <c r="AB75" s="23">
        <f>IF(AND(ISNUMBER(Emissions!R75),ISNUMBER(Dispersion!J24)),Emissions!R75*453.59/3600*Dispersion!J24,0)</f>
        <v>0</v>
      </c>
      <c r="AC75" s="23">
        <f>IF(AND(ISNUMBER(Emissions!S75),ISNUMBER(Dispersion!J25)),Emissions!S75*2000*453.59/8760/3600*Dispersion!J25,0)</f>
        <v>0</v>
      </c>
      <c r="AD75" s="23">
        <f>IF(AND(ISNUMBER(Emissions!T75),ISNUMBER(Dispersion!K23)),Emissions!T75*453.59/3600*Dispersion!K23,0)</f>
        <v>0</v>
      </c>
      <c r="AE75" s="23">
        <f>IF(AND(ISNUMBER(Emissions!T75),ISNUMBER(Dispersion!K24)),Emissions!T75*453.59/3600*Dispersion!K24,0)</f>
        <v>0</v>
      </c>
      <c r="AF75" s="23">
        <f>IF(AND(ISNUMBER(Emissions!U75),ISNUMBER(Dispersion!K25)),Emissions!U75*2000*453.59/8760/3600*Dispersion!K25,0)</f>
        <v>0</v>
      </c>
      <c r="AG75" s="23">
        <f>IF(AND(ISNUMBER(Emissions!V75),ISNUMBER(Dispersion!L23)),Emissions!V75*453.59/3600*Dispersion!L23,0)</f>
        <v>0</v>
      </c>
      <c r="AH75" s="23">
        <f>IF(AND(ISNUMBER(Emissions!V75),ISNUMBER(Dispersion!L24)),Emissions!V75*453.59/3600*Dispersion!L24,0)</f>
        <v>0</v>
      </c>
      <c r="AI75" s="23">
        <f>IF(AND(ISNUMBER(Emissions!W75),ISNUMBER(Dispersion!L25)),Emissions!W75*2000*453.59/8760/3600*Dispersion!L25,0)</f>
        <v>0</v>
      </c>
      <c r="AJ75" s="23">
        <f>IF(AND(ISNUMBER(Emissions!X75),ISNUMBER(Dispersion!M23)),Emissions!X75*453.59/3600*Dispersion!M23,0)</f>
        <v>0</v>
      </c>
      <c r="AK75" s="23">
        <f>IF(AND(ISNUMBER(Emissions!X75),ISNUMBER(Dispersion!M24)),Emissions!X75*453.59/3600*Dispersion!M24,0)</f>
        <v>0</v>
      </c>
      <c r="AL75" s="23">
        <f>IF(AND(ISNUMBER(Emissions!Y75),ISNUMBER(Dispersion!M25)),Emissions!Y75*2000*453.59/8760/3600*Dispersion!M25,0)</f>
        <v>0</v>
      </c>
      <c r="AM75" s="23">
        <f>IF(AND(ISNUMBER(Emissions!Z75),ISNUMBER(Dispersion!N23)),Emissions!Z75*453.59/3600*Dispersion!N23,0)</f>
        <v>0</v>
      </c>
      <c r="AN75" s="23">
        <f>IF(AND(ISNUMBER(Emissions!Z75),ISNUMBER(Dispersion!N24)),Emissions!Z75*453.59/3600*Dispersion!N24,0)</f>
        <v>0</v>
      </c>
      <c r="AO75" s="23">
        <f>IF(AND(ISNUMBER(Emissions!AA75),ISNUMBER(Dispersion!N25)),Emissions!AA75*2000*453.59/8760/3600*Dispersion!N25,0)</f>
        <v>0</v>
      </c>
      <c r="AP75" s="23">
        <f>IF(AND(ISNUMBER(Emissions!AB75),ISNUMBER(Dispersion!O23)),Emissions!AB75*453.59/3600*Dispersion!O23,0)</f>
        <v>0</v>
      </c>
      <c r="AQ75" s="23">
        <f>IF(AND(ISNUMBER(Emissions!AB75),ISNUMBER(Dispersion!O24)),Emissions!AB75*453.59/3600*Dispersion!O24,0)</f>
        <v>0</v>
      </c>
      <c r="AR75" s="23">
        <f>IF(AND(ISNUMBER(Emissions!AC75),ISNUMBER(Dispersion!O25)),Emissions!AC75*2000*453.59/8760/3600*Dispersion!O25,0)</f>
        <v>0</v>
      </c>
      <c r="AS75" s="23">
        <f>IF(AND(ISNUMBER(Emissions!AD75),ISNUMBER(Dispersion!P23)),Emissions!AD75*453.59/3600*Dispersion!P23,0)</f>
        <v>0</v>
      </c>
      <c r="AT75" s="23">
        <f>IF(AND(ISNUMBER(Emissions!AD75),ISNUMBER(Dispersion!P24)),Emissions!AD75*453.59/3600*Dispersion!P24,0)</f>
        <v>0</v>
      </c>
      <c r="AU75" s="23">
        <f>IF(AND(ISNUMBER(Emissions!AE75),ISNUMBER(Dispersion!P25)),Emissions!AE75*2000*453.59/8760/3600*Dispersion!P25,0)</f>
        <v>0</v>
      </c>
      <c r="AV75" s="23">
        <f>IF(AND(ISNUMBER(Emissions!AF75),ISNUMBER(Dispersion!Q23)),Emissions!AF75*453.59/3600*Dispersion!Q23,0)</f>
        <v>0</v>
      </c>
      <c r="AW75" s="23">
        <f>IF(AND(ISNUMBER(Emissions!AF75),ISNUMBER(Dispersion!Q24)),Emissions!AF75*453.59/3600*Dispersion!Q24,0)</f>
        <v>0</v>
      </c>
      <c r="AX75" s="23">
        <f>IF(AND(ISNUMBER(Emissions!AG75),ISNUMBER(Dispersion!Q25)),Emissions!AG75*2000*453.59/8760/3600*Dispersion!Q25,0)</f>
        <v>0</v>
      </c>
      <c r="AY75" s="23">
        <f>IF(AND(ISNUMBER(Emissions!AH75),ISNUMBER(Dispersion!R23)),Emissions!AH75*453.59/3600*Dispersion!R23,0)</f>
        <v>0</v>
      </c>
      <c r="AZ75" s="23">
        <f>IF(AND(ISNUMBER(Emissions!AH75),ISNUMBER(Dispersion!R24)),Emissions!AH75*453.59/3600*Dispersion!R24,0)</f>
        <v>0</v>
      </c>
      <c r="BA75" s="23">
        <f>IF(AND(ISNUMBER(Emissions!AI75),ISNUMBER(Dispersion!R25)),Emissions!AI75*2000*453.59/8760/3600*Dispersion!R25,0)</f>
        <v>0</v>
      </c>
      <c r="BB75" s="23">
        <f>IF(AND(ISNUMBER(Emissions!AJ75),ISNUMBER(Dispersion!S23)),Emissions!AJ75*453.59/3600*Dispersion!S23,0)</f>
        <v>0</v>
      </c>
      <c r="BC75" s="23">
        <f>IF(AND(ISNUMBER(Emissions!AJ75),ISNUMBER(Dispersion!S24)),Emissions!AJ75*453.59/3600*Dispersion!S24,0)</f>
        <v>0</v>
      </c>
      <c r="BD75" s="23">
        <f>IF(AND(ISNUMBER(Emissions!AK75),ISNUMBER(Dispersion!S25)),Emissions!AK75*2000*453.59/8760/3600*Dispersion!S25,0)</f>
        <v>0</v>
      </c>
      <c r="BE75" s="23">
        <f>IF(AND(ISNUMBER(Emissions!AL75),ISNUMBER(Dispersion!T23)),Emissions!AL75*453.59/3600*Dispersion!T23,0)</f>
        <v>0</v>
      </c>
      <c r="BF75" s="23">
        <f>IF(AND(ISNUMBER(Emissions!AL75),ISNUMBER(Dispersion!T24)),Emissions!AL75*453.59/3600*Dispersion!T24,0)</f>
        <v>0</v>
      </c>
      <c r="BG75" s="23">
        <f>IF(AND(ISNUMBER(Emissions!AM75),ISNUMBER(Dispersion!T25)),Emissions!AM75*2000*453.59/8760/3600*Dispersion!T25,0)</f>
        <v>0</v>
      </c>
      <c r="BH75" s="23">
        <f>IF(AND(ISNUMBER(Emissions!AN75),ISNUMBER(Dispersion!U23)),Emissions!AN75*453.59/3600*Dispersion!U23,0)</f>
        <v>0</v>
      </c>
      <c r="BI75" s="23">
        <f>IF(AND(ISNUMBER(Emissions!AN75),ISNUMBER(Dispersion!U24)),Emissions!AN75*453.59/3600*Dispersion!U24,0)</f>
        <v>0</v>
      </c>
      <c r="BJ75" s="23">
        <f>IF(AND(ISNUMBER(Emissions!AO75),ISNUMBER(Dispersion!U25)),Emissions!AO75*2000*453.59/8760/3600*Dispersion!U25,0)</f>
        <v>0</v>
      </c>
      <c r="BK75" s="23">
        <f>IF(AND(ISNUMBER(Emissions!AP75),ISNUMBER(Dispersion!V23)),Emissions!AP75*453.59/3600*Dispersion!V23,0)</f>
        <v>0</v>
      </c>
      <c r="BL75" s="23">
        <f>IF(AND(ISNUMBER(Emissions!AP75),ISNUMBER(Dispersion!V24)),Emissions!AP75*453.59/3600*Dispersion!V24,0)</f>
        <v>0</v>
      </c>
      <c r="BM75" s="23">
        <f>IF(AND(ISNUMBER(Emissions!AQ75),ISNUMBER(Dispersion!V25)),Emissions!AQ75*2000*453.59/8760/3600*Dispersion!V25,0)</f>
        <v>0</v>
      </c>
      <c r="BN75" s="23">
        <f>IF(AND(ISNUMBER(Emissions!AR75),ISNUMBER(Dispersion!W23)),Emissions!AR75*453.59/3600*Dispersion!W23,0)</f>
        <v>0</v>
      </c>
      <c r="BO75" s="23">
        <f>IF(AND(ISNUMBER(Emissions!AR75),ISNUMBER(Dispersion!W24)),Emissions!AR75*453.59/3600*Dispersion!W24,0)</f>
        <v>0</v>
      </c>
      <c r="BP75" s="23">
        <f>IF(AND(ISNUMBER(Emissions!AS75),ISNUMBER(Dispersion!W25)),Emissions!AS75*2000*453.59/8760/3600*Dispersion!W25,0)</f>
        <v>0</v>
      </c>
      <c r="BQ75" s="23">
        <f>IF(AND(ISNUMBER(Emissions!AT75),ISNUMBER(Dispersion!X23)),Emissions!AT75*453.59/3600*Dispersion!X23,0)</f>
        <v>0</v>
      </c>
      <c r="BR75" s="23">
        <f>IF(AND(ISNUMBER(Emissions!AT75),ISNUMBER(Dispersion!X24)),Emissions!AT75*453.59/3600*Dispersion!X24,0)</f>
        <v>0</v>
      </c>
      <c r="BS75" s="23">
        <f>IF(AND(ISNUMBER(Emissions!AU75),ISNUMBER(Dispersion!X25)),Emissions!AU75*2000*453.59/8760/3600*Dispersion!X25,0)</f>
        <v>0</v>
      </c>
      <c r="BT75" s="23">
        <f>IF(AND(ISNUMBER(Emissions!AV75),ISNUMBER(Dispersion!Y23)),Emissions!AV75*453.59/3600*Dispersion!Y23,0)</f>
        <v>0</v>
      </c>
      <c r="BU75" s="23">
        <f>IF(AND(ISNUMBER(Emissions!AV75),ISNUMBER(Dispersion!Y24)),Emissions!AV75*453.59/3600*Dispersion!Y24,0)</f>
        <v>0</v>
      </c>
      <c r="BV75" s="23">
        <f>IF(AND(ISNUMBER(Emissions!AW75),ISNUMBER(Dispersion!Y25)),Emissions!AW75*2000*453.59/8760/3600*Dispersion!Y25,0)</f>
        <v>0</v>
      </c>
      <c r="BW75" s="23">
        <f>IF(AND(ISNUMBER(Emissions!AX75),ISNUMBER(Dispersion!Z23)),Emissions!AX75*453.59/3600*Dispersion!Z23,0)</f>
        <v>0</v>
      </c>
      <c r="BX75" s="23">
        <f>IF(AND(ISNUMBER(Emissions!AX75),ISNUMBER(Dispersion!Z24)),Emissions!AX75*453.59/3600*Dispersion!Z24,0)</f>
        <v>0</v>
      </c>
      <c r="BY75" s="23">
        <f>IF(AND(ISNUMBER(Emissions!AY75),ISNUMBER(Dispersion!Z25)),Emissions!AY75*2000*453.59/8760/3600*Dispersion!Z25,0)</f>
        <v>0</v>
      </c>
      <c r="BZ75" s="23">
        <f>IF(AND(ISNUMBER(Emissions!AZ75),ISNUMBER(Dispersion!AA23)),Emissions!AZ75*453.59/3600*Dispersion!AA23,0)</f>
        <v>0</v>
      </c>
      <c r="CA75" s="23">
        <f>IF(AND(ISNUMBER(Emissions!AZ75),ISNUMBER(Dispersion!AA24)),Emissions!AZ75*453.59/3600*Dispersion!AA24,0)</f>
        <v>0</v>
      </c>
      <c r="CB75" s="23">
        <f>IF(AND(ISNUMBER(Emissions!BA75),ISNUMBER(Dispersion!AA25)),Emissions!BA75*2000*453.59/8760/3600*Dispersion!AA25,0)</f>
        <v>0</v>
      </c>
      <c r="CC75" s="23">
        <f>IF(AND(ISNUMBER(Emissions!BB75),ISNUMBER(Dispersion!AB23)),Emissions!BB75*453.59/3600*Dispersion!AB23,0)</f>
        <v>0</v>
      </c>
      <c r="CD75" s="23">
        <f>IF(AND(ISNUMBER(Emissions!BB75),ISNUMBER(Dispersion!AB24)),Emissions!BB75*453.59/3600*Dispersion!AB24,0)</f>
        <v>0</v>
      </c>
      <c r="CE75" s="23">
        <f>IF(AND(ISNUMBER(Emissions!BC75),ISNUMBER(Dispersion!AB25)),Emissions!BC75*2000*453.59/8760/3600*Dispersion!AB25,0)</f>
        <v>0</v>
      </c>
      <c r="CF75" s="23">
        <f>IF(AND(ISNUMBER(Emissions!BD75),ISNUMBER(Dispersion!AC23)),Emissions!BD75*453.59/3600*Dispersion!AC23,0)</f>
        <v>0</v>
      </c>
      <c r="CG75" s="23">
        <f>IF(AND(ISNUMBER(Emissions!BD75),ISNUMBER(Dispersion!AC24)),Emissions!BD75*453.59/3600*Dispersion!AC24,0)</f>
        <v>0</v>
      </c>
      <c r="CH75" s="23">
        <f>IF(AND(ISNUMBER(Emissions!BE75),ISNUMBER(Dispersion!AC25)),Emissions!BE75*2000*453.59/8760/3600*Dispersion!AC25,0)</f>
        <v>0</v>
      </c>
      <c r="CI75" s="23">
        <f>IF(AND(ISNUMBER(Emissions!BF75),ISNUMBER(Dispersion!AD23)),Emissions!BF75*453.59/3600*Dispersion!AD23,0)</f>
        <v>0</v>
      </c>
      <c r="CJ75" s="23">
        <f>IF(AND(ISNUMBER(Emissions!BF75),ISNUMBER(Dispersion!AD24)),Emissions!BF75*453.59/3600*Dispersion!AD24,0)</f>
        <v>0</v>
      </c>
      <c r="CK75" s="23">
        <f>IF(AND(ISNUMBER(Emissions!BG75),ISNUMBER(Dispersion!AD25)),Emissions!BG75*2000*453.59/8760/3600*Dispersion!AD25,0)</f>
        <v>0</v>
      </c>
      <c r="CL75" s="23">
        <f>IF(AND(ISNUMBER(Emissions!BH75),ISNUMBER(Dispersion!AE23)),Emissions!BH75*453.59/3600*Dispersion!AE23,0)</f>
        <v>0</v>
      </c>
      <c r="CM75" s="23">
        <f>IF(AND(ISNUMBER(Emissions!BH75),ISNUMBER(Dispersion!AE24)),Emissions!BH75*453.59/3600*Dispersion!AE24,0)</f>
        <v>0</v>
      </c>
      <c r="CN75" s="23">
        <f>IF(AND(ISNUMBER(Emissions!BI75),ISNUMBER(Dispersion!AE25)),Emissions!BI75*2000*453.59/8760/3600*Dispersion!AE25,0)</f>
        <v>0</v>
      </c>
      <c r="CO75" s="23">
        <f>IF(AND(ISNUMBER(Emissions!BJ75),ISNUMBER(Dispersion!AF23)),Emissions!BJ75*453.59/3600*Dispersion!AF23,0)</f>
        <v>0</v>
      </c>
      <c r="CP75" s="23">
        <f>IF(AND(ISNUMBER(Emissions!BJ75),ISNUMBER(Dispersion!AF24)),Emissions!BJ75*453.59/3600*Dispersion!AF24,0)</f>
        <v>0</v>
      </c>
      <c r="CQ75" s="23">
        <f>IF(AND(ISNUMBER(Emissions!BK75),ISNUMBER(Dispersion!AF25)),Emissions!BK75*2000*453.59/8760/3600*Dispersion!AF25,0)</f>
        <v>0</v>
      </c>
      <c r="CR75" s="23">
        <f>IF(AND(ISNUMBER(Emissions!BL75),ISNUMBER(Dispersion!AG23)),Emissions!BL75*453.59/3600*Dispersion!AG23,0)</f>
        <v>0</v>
      </c>
      <c r="CS75" s="23">
        <f>IF(AND(ISNUMBER(Emissions!BL75),ISNUMBER(Dispersion!AG24)),Emissions!BL75*453.59/3600*Dispersion!AG24,0)</f>
        <v>0</v>
      </c>
      <c r="CT75" s="23">
        <f>IF(AND(ISNUMBER(Emissions!BM75),ISNUMBER(Dispersion!AG25)),Emissions!BM75*2000*453.59/8760/3600*Dispersion!AG25,0)</f>
        <v>0</v>
      </c>
      <c r="CU75" s="23">
        <f>IF(AND(ISNUMBER(Emissions!BN75),ISNUMBER(Dispersion!AH23)),Emissions!BN75*453.59/3600*Dispersion!AH23,0)</f>
        <v>0</v>
      </c>
      <c r="CV75" s="23">
        <f>IF(AND(ISNUMBER(Emissions!BN75),ISNUMBER(Dispersion!AH24)),Emissions!BN75*453.59/3600*Dispersion!AH24,0)</f>
        <v>0</v>
      </c>
      <c r="CW75" s="23">
        <f>IF(AND(ISNUMBER(Emissions!BO75),ISNUMBER(Dispersion!AH25)),Emissions!BO75*2000*453.59/8760/3600*Dispersion!AH25,0)</f>
        <v>0</v>
      </c>
      <c r="CX75" s="23">
        <f>IF(AND(ISNUMBER(Emissions!BP75),ISNUMBER(Dispersion!AI23)),Emissions!BP75*453.59/3600*Dispersion!AI23,0)</f>
        <v>0</v>
      </c>
      <c r="CY75" s="23">
        <f>IF(AND(ISNUMBER(Emissions!BP75),ISNUMBER(Dispersion!AI24)),Emissions!BP75*453.59/3600*Dispersion!AI24,0)</f>
        <v>0</v>
      </c>
      <c r="CZ75" s="23">
        <f>IF(AND(ISNUMBER(Emissions!BQ75),ISNUMBER(Dispersion!AI25)),Emissions!BQ75*2000*453.59/8760/3600*Dispersion!AI25,0)</f>
        <v>0</v>
      </c>
      <c r="DA75" s="23">
        <f>IF(AND(ISNUMBER(Emissions!BR75),ISNUMBER(Dispersion!AJ23)),Emissions!BR75*453.59/3600*Dispersion!AJ23,0)</f>
        <v>0</v>
      </c>
      <c r="DB75" s="23">
        <f>IF(AND(ISNUMBER(Emissions!BR75),ISNUMBER(Dispersion!AJ24)),Emissions!BR75*453.59/3600*Dispersion!AJ24,0)</f>
        <v>0</v>
      </c>
      <c r="DC75" s="23">
        <f>IF(AND(ISNUMBER(Emissions!BS75),ISNUMBER(Dispersion!AJ25)),Emissions!BS75*2000*453.59/8760/3600*Dispersion!AJ25,0)</f>
        <v>0</v>
      </c>
      <c r="DD75" s="23">
        <f>IF(AND(ISNUMBER(Emissions!BT75),ISNUMBER(Dispersion!AK23)),Emissions!BT75*453.59/3600*Dispersion!AK23,0)</f>
        <v>0</v>
      </c>
      <c r="DE75" s="23">
        <f>IF(AND(ISNUMBER(Emissions!BT75),ISNUMBER(Dispersion!AK24)),Emissions!BT75*453.59/3600*Dispersion!AK24,0)</f>
        <v>0</v>
      </c>
      <c r="DF75" s="23">
        <f>IF(AND(ISNUMBER(Emissions!BU75),ISNUMBER(Dispersion!AK25)),Emissions!BU75*2000*453.59/8760/3600*Dispersion!AK25,0)</f>
        <v>0</v>
      </c>
      <c r="DG75" s="23">
        <f>IF(AND(ISNUMBER(Emissions!BV75),ISNUMBER(Dispersion!AL23)),Emissions!BV75*453.59/3600*Dispersion!AL23,0)</f>
        <v>0</v>
      </c>
      <c r="DH75" s="23">
        <f>IF(AND(ISNUMBER(Emissions!BV75),ISNUMBER(Dispersion!AL24)),Emissions!BV75*453.59/3600*Dispersion!AL24,0)</f>
        <v>0</v>
      </c>
      <c r="DI75" s="23">
        <f>IF(AND(ISNUMBER(Emissions!BW75),ISNUMBER(Dispersion!AL25)),Emissions!BW75*2000*453.59/8760/3600*Dispersion!AL25,0)</f>
        <v>0</v>
      </c>
      <c r="DJ75" s="23">
        <f>IF(AND(ISNUMBER(Emissions!BX75),ISNUMBER(Dispersion!AM23)),Emissions!BX75*453.59/3600*Dispersion!AM23,0)</f>
        <v>0</v>
      </c>
      <c r="DK75" s="23">
        <f>IF(AND(ISNUMBER(Emissions!BX75),ISNUMBER(Dispersion!AM24)),Emissions!BX75*453.59/3600*Dispersion!AM24,0)</f>
        <v>0</v>
      </c>
      <c r="DL75" s="23">
        <f>IF(AND(ISNUMBER(Emissions!BY75),ISNUMBER(Dispersion!AM25)),Emissions!BY75*2000*453.59/8760/3600*Dispersion!AM25,0)</f>
        <v>0</v>
      </c>
      <c r="DM75" s="23">
        <f>IF(AND(ISNUMBER(Emissions!BZ75),ISNUMBER(Dispersion!AN23)),Emissions!BZ75*453.59/3600*Dispersion!AN23,0)</f>
        <v>0</v>
      </c>
      <c r="DN75" s="23">
        <f>IF(AND(ISNUMBER(Emissions!BZ75),ISNUMBER(Dispersion!AN24)),Emissions!BZ75*453.59/3600*Dispersion!AN24,0)</f>
        <v>0</v>
      </c>
      <c r="DO75" s="23">
        <f>IF(AND(ISNUMBER(Emissions!CA75),ISNUMBER(Dispersion!AN25)),Emissions!CA75*2000*453.59/8760/3600*Dispersion!AN25,0)</f>
        <v>0</v>
      </c>
      <c r="DP75" s="23">
        <f>IF(AND(ISNUMBER(Emissions!CB75),ISNUMBER(Dispersion!AO23)),Emissions!CB75*453.59/3600*Dispersion!AO23,0)</f>
        <v>0</v>
      </c>
      <c r="DQ75" s="23">
        <f>IF(AND(ISNUMBER(Emissions!CB75),ISNUMBER(Dispersion!AO24)),Emissions!CB75*453.59/3600*Dispersion!AO24,0)</f>
        <v>0</v>
      </c>
      <c r="DR75" s="23">
        <f>IF(AND(ISNUMBER(Emissions!CC75),ISNUMBER(Dispersion!AO25)),Emissions!CC75*2000*453.59/8760/3600*Dispersion!AO25,0)</f>
        <v>0</v>
      </c>
      <c r="DS75" s="23">
        <f>IF(AND(ISNUMBER(Emissions!CD75),ISNUMBER(Dispersion!AP23)),Emissions!CD75*453.59/3600*Dispersion!AP23,0)</f>
        <v>0</v>
      </c>
      <c r="DT75" s="23">
        <f>IF(AND(ISNUMBER(Emissions!CD75),ISNUMBER(Dispersion!AP24)),Emissions!CD75*453.59/3600*Dispersion!AP24,0)</f>
        <v>0</v>
      </c>
      <c r="DU75" s="23">
        <f>IF(AND(ISNUMBER(Emissions!CE75),ISNUMBER(Dispersion!AP25)),Emissions!CE75*2000*453.59/8760/3600*Dispersion!AP25,0)</f>
        <v>0</v>
      </c>
      <c r="DV75" s="23">
        <f>IF(AND(ISNUMBER(Emissions!CF75),ISNUMBER(Dispersion!AQ23)),Emissions!CF75*453.59/3600*Dispersion!AQ23,0)</f>
        <v>0</v>
      </c>
      <c r="DW75" s="23">
        <f>IF(AND(ISNUMBER(Emissions!CF75),ISNUMBER(Dispersion!AQ24)),Emissions!CF75*453.59/3600*Dispersion!AQ24,0)</f>
        <v>0</v>
      </c>
      <c r="DX75" s="23">
        <f>IF(AND(ISNUMBER(Emissions!CG75),ISNUMBER(Dispersion!AQ25)),Emissions!CG75*2000*453.59/8760/3600*Dispersion!AQ25,0)</f>
        <v>0</v>
      </c>
      <c r="DY75" s="23">
        <f>IF(AND(ISNUMBER(Emissions!CH75),ISNUMBER(Dispersion!AR23)),Emissions!CH75*453.59/3600*Dispersion!AR23,0)</f>
        <v>0</v>
      </c>
      <c r="DZ75" s="23">
        <f>IF(AND(ISNUMBER(Emissions!CH75),ISNUMBER(Dispersion!AR24)),Emissions!CH75*453.59/3600*Dispersion!AR24,0)</f>
        <v>0</v>
      </c>
      <c r="EA75" s="23">
        <f>IF(AND(ISNUMBER(Emissions!CI75),ISNUMBER(Dispersion!AR25)),Emissions!CI75*2000*453.59/8760/3600*Dispersion!AR25,0)</f>
        <v>0</v>
      </c>
      <c r="EB75" s="23">
        <f>IF(AND(ISNUMBER(Emissions!CJ75),ISNUMBER(Dispersion!AS23)),Emissions!CJ75*453.59/3600*Dispersion!AS23,0)</f>
        <v>0</v>
      </c>
      <c r="EC75" s="23">
        <f>IF(AND(ISNUMBER(Emissions!CJ75),ISNUMBER(Dispersion!AS24)),Emissions!CJ75*453.59/3600*Dispersion!AS24,0)</f>
        <v>0</v>
      </c>
      <c r="ED75" s="23">
        <f>IF(AND(ISNUMBER(Emissions!CK75),ISNUMBER(Dispersion!AS25)),Emissions!CK75*2000*453.59/8760/3600*Dispersion!AS25,0)</f>
        <v>0</v>
      </c>
      <c r="EE75" s="23">
        <f>IF(AND(ISNUMBER(Emissions!CL75),ISNUMBER(Dispersion!AT23)),Emissions!CL75*453.59/3600*Dispersion!AT23,0)</f>
        <v>0</v>
      </c>
      <c r="EF75" s="23">
        <f>IF(AND(ISNUMBER(Emissions!CL75),ISNUMBER(Dispersion!AT24)),Emissions!CL75*453.59/3600*Dispersion!AT24,0)</f>
        <v>0</v>
      </c>
      <c r="EG75" s="23">
        <f>IF(AND(ISNUMBER(Emissions!CM75),ISNUMBER(Dispersion!AT25)),Emissions!CM75*2000*453.59/8760/3600*Dispersion!AT25,0)</f>
        <v>0</v>
      </c>
      <c r="EH75" s="23">
        <f>IF(AND(ISNUMBER(Emissions!CN75),ISNUMBER(Dispersion!AU23)),Emissions!CN75*453.59/3600*Dispersion!AU23,0)</f>
        <v>0</v>
      </c>
      <c r="EI75" s="23">
        <f>IF(AND(ISNUMBER(Emissions!CN75),ISNUMBER(Dispersion!AU24)),Emissions!CN75*453.59/3600*Dispersion!AU24,0)</f>
        <v>0</v>
      </c>
      <c r="EJ75" s="23">
        <f>IF(AND(ISNUMBER(Emissions!CO75),ISNUMBER(Dispersion!AU25)),Emissions!CO75*2000*453.59/8760/3600*Dispersion!AU25,0)</f>
        <v>0</v>
      </c>
      <c r="EK75" s="23">
        <f>IF(AND(ISNUMBER(Emissions!CP75),ISNUMBER(Dispersion!AV23)),Emissions!CP75*453.59/3600*Dispersion!AV23,0)</f>
        <v>0</v>
      </c>
      <c r="EL75" s="23">
        <f>IF(AND(ISNUMBER(Emissions!CP75),ISNUMBER(Dispersion!AV24)),Emissions!CP75*453.59/3600*Dispersion!AV24,0)</f>
        <v>0</v>
      </c>
      <c r="EM75" s="23">
        <f>IF(AND(ISNUMBER(Emissions!CQ75),ISNUMBER(Dispersion!AV25)),Emissions!CQ75*2000*453.59/8760/3600*Dispersion!AV25,0)</f>
        <v>0</v>
      </c>
      <c r="EN75" s="23">
        <f>IF(AND(ISNUMBER(Emissions!CR75),ISNUMBER(Dispersion!AW23)),Emissions!CR75*453.59/3600*Dispersion!AW23,0)</f>
        <v>0</v>
      </c>
      <c r="EO75" s="23">
        <f>IF(AND(ISNUMBER(Emissions!CR75),ISNUMBER(Dispersion!AW24)),Emissions!CR75*453.59/3600*Dispersion!AW24,0)</f>
        <v>0</v>
      </c>
      <c r="EP75" s="23">
        <f>IF(AND(ISNUMBER(Emissions!CS75),ISNUMBER(Dispersion!AW25)),Emissions!CS75*2000*453.59/8760/3600*Dispersion!AW25,0)</f>
        <v>0</v>
      </c>
      <c r="EQ75" s="23">
        <f>IF(AND(ISNUMBER(Emissions!CT75),ISNUMBER(Dispersion!AX23)),Emissions!CT75*453.59/3600*Dispersion!AX23,0)</f>
        <v>0</v>
      </c>
      <c r="ER75" s="23">
        <f>IF(AND(ISNUMBER(Emissions!CT75),ISNUMBER(Dispersion!AX24)),Emissions!CT75*453.59/3600*Dispersion!AX24,0)</f>
        <v>0</v>
      </c>
      <c r="ES75" s="23">
        <f>IF(AND(ISNUMBER(Emissions!CU75),ISNUMBER(Dispersion!AX25)),Emissions!CU75*2000*453.59/8760/3600*Dispersion!AX25,0)</f>
        <v>0</v>
      </c>
      <c r="ET75" s="23">
        <f>IF(AND(ISNUMBER(Emissions!CV75),ISNUMBER(Dispersion!AY23)),Emissions!CV75*453.59/3600*Dispersion!AY23,0)</f>
        <v>0</v>
      </c>
      <c r="EU75" s="23">
        <f>IF(AND(ISNUMBER(Emissions!CV75),ISNUMBER(Dispersion!AY24)),Emissions!CV75*453.59/3600*Dispersion!AY24,0)</f>
        <v>0</v>
      </c>
      <c r="EV75" s="23">
        <f>IF(AND(ISNUMBER(Emissions!CW75),ISNUMBER(Dispersion!AY25)),Emissions!CW75*2000*453.59/8760/3600*Dispersion!AY25,0)</f>
        <v>0</v>
      </c>
      <c r="EW75" s="23">
        <f>IF(AND(ISNUMBER(Emissions!CX75),ISNUMBER(Dispersion!AZ23)),Emissions!CX75*453.59/3600*Dispersion!AZ23,0)</f>
        <v>0</v>
      </c>
      <c r="EX75" s="23">
        <f>IF(AND(ISNUMBER(Emissions!CX75),ISNUMBER(Dispersion!AZ24)),Emissions!CX75*453.59/3600*Dispersion!AZ24,0)</f>
        <v>0</v>
      </c>
      <c r="EY75" s="36">
        <f>IF(AND(ISNUMBER(Emissions!CY75),ISNUMBER(Dispersion!AZ25)),Emissions!CY75*2000*453.59/8760/3600*Dispersion!AZ25,0)</f>
        <v>0</v>
      </c>
    </row>
    <row r="76" spans="1:155" x14ac:dyDescent="0.2">
      <c r="A76" s="14" t="s">
        <v>669</v>
      </c>
      <c r="B76" s="14" t="s">
        <v>149</v>
      </c>
      <c r="C76" s="33">
        <f t="shared" ref="C76:C139" si="3">F76+I76+L76+O76+R76+U76+X76+AA76+AD76+AG76+AJ76+AM76+AP76+AS76+AV76+AY76+BB76+BE76+BH76+BK76+BN76+BQ76+BT76+BW76+BZ76+CC76+CF76+CI76+CL76+CO76+CR76+CU76+CX76+DA76+DD76+DG76+DJ76+DM76+DP76+DS76+DV76+DY76+EB76+EE76+EH76+EK76+EN76+EQ76+ET76+EW76</f>
        <v>0</v>
      </c>
      <c r="D76" s="23">
        <f t="shared" ref="D76:D139" si="4">G76+J76+M76+P76+S76+V76+Y76+AB76+AE76+AH76+AK76+AN76+AQ76+AT76+AW76+AZ76+BC76+BF76+BI76+BL76+BO76+BR76+BU76+BX76+CA76+CD76+CG76+CJ76+CM76+CP76+CS76+CV76+CY76+DB76+DE76+DH76+DK76+DN76+DQ76+DT76+DW76+DZ76+EC76+EF76+EI76+EL76+EO76+ER76+EU76+EX76</f>
        <v>0</v>
      </c>
      <c r="E76" s="36">
        <f t="shared" ref="E76:E139" si="5">H76+K76+N76+Q76+T76+W76+Z76+AC76+AF76+AI76+AL76+AO76+AR76+AU76+AX76+BA76+BD76+BG76+BJ76+BM76+BP76+BS76+BV76+BY76+CB76+CE76+CH76+CK76+CN76+CQ76+CT76+CW76+CZ76+DC76+DF76+DI76+DL76+DO76+DR76+DU76+DX76+EA76+ED76+EG76+EJ76+EM76+EP76+ES76+EV76+EY76</f>
        <v>0</v>
      </c>
      <c r="F76" s="34">
        <f>IF(AND(ISNUMBER(Emissions!D76),ISNUMBER(Dispersion!C23)),Emissions!D76*453.59/3600*Dispersion!C23,0)</f>
        <v>0</v>
      </c>
      <c r="G76" s="23">
        <f>IF(AND(ISNUMBER(Emissions!D76),ISNUMBER(Dispersion!C24)),Emissions!D76*453.59/3600*Dispersion!C24,0)</f>
        <v>0</v>
      </c>
      <c r="H76" s="23">
        <f>IF(AND(ISNUMBER(Emissions!E76),ISNUMBER(Dispersion!C25)),Emissions!E76*2000*453.59/8760/3600*Dispersion!C25,0)</f>
        <v>0</v>
      </c>
      <c r="I76" s="23">
        <f>IF(AND(ISNUMBER(Emissions!F76),ISNUMBER(Dispersion!D23)),Emissions!F76*453.59/3600*Dispersion!D23,0)</f>
        <v>0</v>
      </c>
      <c r="J76" s="23">
        <f>IF(AND(ISNUMBER(Emissions!F76),ISNUMBER(Dispersion!D24)),Emissions!F76*453.59/3600*Dispersion!D24,0)</f>
        <v>0</v>
      </c>
      <c r="K76" s="23">
        <f>IF(AND(ISNUMBER(Emissions!G76),ISNUMBER(Dispersion!D25)),Emissions!G76*2000*453.59/8760/3600*Dispersion!D25,0)</f>
        <v>0</v>
      </c>
      <c r="L76" s="23">
        <f>IF(AND(ISNUMBER(Emissions!H76),ISNUMBER(Dispersion!E23)),Emissions!H76*453.59/3600*Dispersion!E23,0)</f>
        <v>0</v>
      </c>
      <c r="M76" s="23">
        <f>IF(AND(ISNUMBER(Emissions!H76),ISNUMBER(Dispersion!E24)),Emissions!H76*453.59/3600*Dispersion!E24,0)</f>
        <v>0</v>
      </c>
      <c r="N76" s="23">
        <f>IF(AND(ISNUMBER(Emissions!I76),ISNUMBER(Dispersion!E25)),Emissions!I76*2000*453.59/8760/3600*Dispersion!E25,0)</f>
        <v>0</v>
      </c>
      <c r="O76" s="23">
        <f>IF(AND(ISNUMBER(Emissions!J76),ISNUMBER(Dispersion!F23)),Emissions!J76*453.59/3600*Dispersion!F23,0)</f>
        <v>0</v>
      </c>
      <c r="P76" s="23">
        <f>IF(AND(ISNUMBER(Emissions!J76),ISNUMBER(Dispersion!F24)),Emissions!J76*453.59/3600*Dispersion!F24,0)</f>
        <v>0</v>
      </c>
      <c r="Q76" s="23">
        <f>IF(AND(ISNUMBER(Emissions!K76),ISNUMBER(Dispersion!F25)),Emissions!K76*2000*453.59/8760/3600*Dispersion!F25,0)</f>
        <v>0</v>
      </c>
      <c r="R76" s="23">
        <f>IF(AND(ISNUMBER(Emissions!L76),ISNUMBER(Dispersion!G23)),Emissions!L76*453.59/3600*Dispersion!G23,0)</f>
        <v>0</v>
      </c>
      <c r="S76" s="23">
        <f>IF(AND(ISNUMBER(Emissions!L76),ISNUMBER(Dispersion!G24)),Emissions!L76*453.59/3600*Dispersion!G24,0)</f>
        <v>0</v>
      </c>
      <c r="T76" s="23">
        <f>IF(AND(ISNUMBER(Emissions!M76),ISNUMBER(Dispersion!G25)),Emissions!M76*2000*453.59/8760/3600*Dispersion!G25,0)</f>
        <v>0</v>
      </c>
      <c r="U76" s="23">
        <f>IF(AND(ISNUMBER(Emissions!N76),ISNUMBER(Dispersion!H23)),Emissions!N76*453.59/3600*Dispersion!H23,0)</f>
        <v>0</v>
      </c>
      <c r="V76" s="23">
        <f>IF(AND(ISNUMBER(Emissions!N76),ISNUMBER(Dispersion!H24)),Emissions!N76*453.59/3600*Dispersion!H24,0)</f>
        <v>0</v>
      </c>
      <c r="W76" s="23">
        <f>IF(AND(ISNUMBER(Emissions!O76),ISNUMBER(Dispersion!H25)),Emissions!O76*2000*453.59/8760/3600*Dispersion!H25,0)</f>
        <v>0</v>
      </c>
      <c r="X76" s="23">
        <f>IF(AND(ISNUMBER(Emissions!P76),ISNUMBER(Dispersion!I23)),Emissions!P76*453.59/3600*Dispersion!I23,0)</f>
        <v>0</v>
      </c>
      <c r="Y76" s="23">
        <f>IF(AND(ISNUMBER(Emissions!P76),ISNUMBER(Dispersion!I24)),Emissions!P76*453.59/3600*Dispersion!I24,0)</f>
        <v>0</v>
      </c>
      <c r="Z76" s="23">
        <f>IF(AND(ISNUMBER(Emissions!Q76),ISNUMBER(Dispersion!I25)),Emissions!Q76*2000*453.59/8760/3600*Dispersion!I25,0)</f>
        <v>0</v>
      </c>
      <c r="AA76" s="23">
        <f>IF(AND(ISNUMBER(Emissions!R76),ISNUMBER(Dispersion!J23)),Emissions!R76*453.59/3600*Dispersion!J23,0)</f>
        <v>0</v>
      </c>
      <c r="AB76" s="23">
        <f>IF(AND(ISNUMBER(Emissions!R76),ISNUMBER(Dispersion!J24)),Emissions!R76*453.59/3600*Dispersion!J24,0)</f>
        <v>0</v>
      </c>
      <c r="AC76" s="23">
        <f>IF(AND(ISNUMBER(Emissions!S76),ISNUMBER(Dispersion!J25)),Emissions!S76*2000*453.59/8760/3600*Dispersion!J25,0)</f>
        <v>0</v>
      </c>
      <c r="AD76" s="23">
        <f>IF(AND(ISNUMBER(Emissions!T76),ISNUMBER(Dispersion!K23)),Emissions!T76*453.59/3600*Dispersion!K23,0)</f>
        <v>0</v>
      </c>
      <c r="AE76" s="23">
        <f>IF(AND(ISNUMBER(Emissions!T76),ISNUMBER(Dispersion!K24)),Emissions!T76*453.59/3600*Dispersion!K24,0)</f>
        <v>0</v>
      </c>
      <c r="AF76" s="23">
        <f>IF(AND(ISNUMBER(Emissions!U76),ISNUMBER(Dispersion!K25)),Emissions!U76*2000*453.59/8760/3600*Dispersion!K25,0)</f>
        <v>0</v>
      </c>
      <c r="AG76" s="23">
        <f>IF(AND(ISNUMBER(Emissions!V76),ISNUMBER(Dispersion!L23)),Emissions!V76*453.59/3600*Dispersion!L23,0)</f>
        <v>0</v>
      </c>
      <c r="AH76" s="23">
        <f>IF(AND(ISNUMBER(Emissions!V76),ISNUMBER(Dispersion!L24)),Emissions!V76*453.59/3600*Dispersion!L24,0)</f>
        <v>0</v>
      </c>
      <c r="AI76" s="23">
        <f>IF(AND(ISNUMBER(Emissions!W76),ISNUMBER(Dispersion!L25)),Emissions!W76*2000*453.59/8760/3600*Dispersion!L25,0)</f>
        <v>0</v>
      </c>
      <c r="AJ76" s="23">
        <f>IF(AND(ISNUMBER(Emissions!X76),ISNUMBER(Dispersion!M23)),Emissions!X76*453.59/3600*Dispersion!M23,0)</f>
        <v>0</v>
      </c>
      <c r="AK76" s="23">
        <f>IF(AND(ISNUMBER(Emissions!X76),ISNUMBER(Dispersion!M24)),Emissions!X76*453.59/3600*Dispersion!M24,0)</f>
        <v>0</v>
      </c>
      <c r="AL76" s="23">
        <f>IF(AND(ISNUMBER(Emissions!Y76),ISNUMBER(Dispersion!M25)),Emissions!Y76*2000*453.59/8760/3600*Dispersion!M25,0)</f>
        <v>0</v>
      </c>
      <c r="AM76" s="23">
        <f>IF(AND(ISNUMBER(Emissions!Z76),ISNUMBER(Dispersion!N23)),Emissions!Z76*453.59/3600*Dispersion!N23,0)</f>
        <v>0</v>
      </c>
      <c r="AN76" s="23">
        <f>IF(AND(ISNUMBER(Emissions!Z76),ISNUMBER(Dispersion!N24)),Emissions!Z76*453.59/3600*Dispersion!N24,0)</f>
        <v>0</v>
      </c>
      <c r="AO76" s="23">
        <f>IF(AND(ISNUMBER(Emissions!AA76),ISNUMBER(Dispersion!N25)),Emissions!AA76*2000*453.59/8760/3600*Dispersion!N25,0)</f>
        <v>0</v>
      </c>
      <c r="AP76" s="23">
        <f>IF(AND(ISNUMBER(Emissions!AB76),ISNUMBER(Dispersion!O23)),Emissions!AB76*453.59/3600*Dispersion!O23,0)</f>
        <v>0</v>
      </c>
      <c r="AQ76" s="23">
        <f>IF(AND(ISNUMBER(Emissions!AB76),ISNUMBER(Dispersion!O24)),Emissions!AB76*453.59/3600*Dispersion!O24,0)</f>
        <v>0</v>
      </c>
      <c r="AR76" s="23">
        <f>IF(AND(ISNUMBER(Emissions!AC76),ISNUMBER(Dispersion!O25)),Emissions!AC76*2000*453.59/8760/3600*Dispersion!O25,0)</f>
        <v>0</v>
      </c>
      <c r="AS76" s="23">
        <f>IF(AND(ISNUMBER(Emissions!AD76),ISNUMBER(Dispersion!P23)),Emissions!AD76*453.59/3600*Dispersion!P23,0)</f>
        <v>0</v>
      </c>
      <c r="AT76" s="23">
        <f>IF(AND(ISNUMBER(Emissions!AD76),ISNUMBER(Dispersion!P24)),Emissions!AD76*453.59/3600*Dispersion!P24,0)</f>
        <v>0</v>
      </c>
      <c r="AU76" s="23">
        <f>IF(AND(ISNUMBER(Emissions!AE76),ISNUMBER(Dispersion!P25)),Emissions!AE76*2000*453.59/8760/3600*Dispersion!P25,0)</f>
        <v>0</v>
      </c>
      <c r="AV76" s="23">
        <f>IF(AND(ISNUMBER(Emissions!AF76),ISNUMBER(Dispersion!Q23)),Emissions!AF76*453.59/3600*Dispersion!Q23,0)</f>
        <v>0</v>
      </c>
      <c r="AW76" s="23">
        <f>IF(AND(ISNUMBER(Emissions!AF76),ISNUMBER(Dispersion!Q24)),Emissions!AF76*453.59/3600*Dispersion!Q24,0)</f>
        <v>0</v>
      </c>
      <c r="AX76" s="23">
        <f>IF(AND(ISNUMBER(Emissions!AG76),ISNUMBER(Dispersion!Q25)),Emissions!AG76*2000*453.59/8760/3600*Dispersion!Q25,0)</f>
        <v>0</v>
      </c>
      <c r="AY76" s="23">
        <f>IF(AND(ISNUMBER(Emissions!AH76),ISNUMBER(Dispersion!R23)),Emissions!AH76*453.59/3600*Dispersion!R23,0)</f>
        <v>0</v>
      </c>
      <c r="AZ76" s="23">
        <f>IF(AND(ISNUMBER(Emissions!AH76),ISNUMBER(Dispersion!R24)),Emissions!AH76*453.59/3600*Dispersion!R24,0)</f>
        <v>0</v>
      </c>
      <c r="BA76" s="23">
        <f>IF(AND(ISNUMBER(Emissions!AI76),ISNUMBER(Dispersion!R25)),Emissions!AI76*2000*453.59/8760/3600*Dispersion!R25,0)</f>
        <v>0</v>
      </c>
      <c r="BB76" s="23">
        <f>IF(AND(ISNUMBER(Emissions!AJ76),ISNUMBER(Dispersion!S23)),Emissions!AJ76*453.59/3600*Dispersion!S23,0)</f>
        <v>0</v>
      </c>
      <c r="BC76" s="23">
        <f>IF(AND(ISNUMBER(Emissions!AJ76),ISNUMBER(Dispersion!S24)),Emissions!AJ76*453.59/3600*Dispersion!S24,0)</f>
        <v>0</v>
      </c>
      <c r="BD76" s="23">
        <f>IF(AND(ISNUMBER(Emissions!AK76),ISNUMBER(Dispersion!S25)),Emissions!AK76*2000*453.59/8760/3600*Dispersion!S25,0)</f>
        <v>0</v>
      </c>
      <c r="BE76" s="23">
        <f>IF(AND(ISNUMBER(Emissions!AL76),ISNUMBER(Dispersion!T23)),Emissions!AL76*453.59/3600*Dispersion!T23,0)</f>
        <v>0</v>
      </c>
      <c r="BF76" s="23">
        <f>IF(AND(ISNUMBER(Emissions!AL76),ISNUMBER(Dispersion!T24)),Emissions!AL76*453.59/3600*Dispersion!T24,0)</f>
        <v>0</v>
      </c>
      <c r="BG76" s="23">
        <f>IF(AND(ISNUMBER(Emissions!AM76),ISNUMBER(Dispersion!T25)),Emissions!AM76*2000*453.59/8760/3600*Dispersion!T25,0)</f>
        <v>0</v>
      </c>
      <c r="BH76" s="23">
        <f>IF(AND(ISNUMBER(Emissions!AN76),ISNUMBER(Dispersion!U23)),Emissions!AN76*453.59/3600*Dispersion!U23,0)</f>
        <v>0</v>
      </c>
      <c r="BI76" s="23">
        <f>IF(AND(ISNUMBER(Emissions!AN76),ISNUMBER(Dispersion!U24)),Emissions!AN76*453.59/3600*Dispersion!U24,0)</f>
        <v>0</v>
      </c>
      <c r="BJ76" s="23">
        <f>IF(AND(ISNUMBER(Emissions!AO76),ISNUMBER(Dispersion!U25)),Emissions!AO76*2000*453.59/8760/3600*Dispersion!U25,0)</f>
        <v>0</v>
      </c>
      <c r="BK76" s="23">
        <f>IF(AND(ISNUMBER(Emissions!AP76),ISNUMBER(Dispersion!V23)),Emissions!AP76*453.59/3600*Dispersion!V23,0)</f>
        <v>0</v>
      </c>
      <c r="BL76" s="23">
        <f>IF(AND(ISNUMBER(Emissions!AP76),ISNUMBER(Dispersion!V24)),Emissions!AP76*453.59/3600*Dispersion!V24,0)</f>
        <v>0</v>
      </c>
      <c r="BM76" s="23">
        <f>IF(AND(ISNUMBER(Emissions!AQ76),ISNUMBER(Dispersion!V25)),Emissions!AQ76*2000*453.59/8760/3600*Dispersion!V25,0)</f>
        <v>0</v>
      </c>
      <c r="BN76" s="23">
        <f>IF(AND(ISNUMBER(Emissions!AR76),ISNUMBER(Dispersion!W23)),Emissions!AR76*453.59/3600*Dispersion!W23,0)</f>
        <v>0</v>
      </c>
      <c r="BO76" s="23">
        <f>IF(AND(ISNUMBER(Emissions!AR76),ISNUMBER(Dispersion!W24)),Emissions!AR76*453.59/3600*Dispersion!W24,0)</f>
        <v>0</v>
      </c>
      <c r="BP76" s="23">
        <f>IF(AND(ISNUMBER(Emissions!AS76),ISNUMBER(Dispersion!W25)),Emissions!AS76*2000*453.59/8760/3600*Dispersion!W25,0)</f>
        <v>0</v>
      </c>
      <c r="BQ76" s="23">
        <f>IF(AND(ISNUMBER(Emissions!AT76),ISNUMBER(Dispersion!X23)),Emissions!AT76*453.59/3600*Dispersion!X23,0)</f>
        <v>0</v>
      </c>
      <c r="BR76" s="23">
        <f>IF(AND(ISNUMBER(Emissions!AT76),ISNUMBER(Dispersion!X24)),Emissions!AT76*453.59/3600*Dispersion!X24,0)</f>
        <v>0</v>
      </c>
      <c r="BS76" s="23">
        <f>IF(AND(ISNUMBER(Emissions!AU76),ISNUMBER(Dispersion!X25)),Emissions!AU76*2000*453.59/8760/3600*Dispersion!X25,0)</f>
        <v>0</v>
      </c>
      <c r="BT76" s="23">
        <f>IF(AND(ISNUMBER(Emissions!AV76),ISNUMBER(Dispersion!Y23)),Emissions!AV76*453.59/3600*Dispersion!Y23,0)</f>
        <v>0</v>
      </c>
      <c r="BU76" s="23">
        <f>IF(AND(ISNUMBER(Emissions!AV76),ISNUMBER(Dispersion!Y24)),Emissions!AV76*453.59/3600*Dispersion!Y24,0)</f>
        <v>0</v>
      </c>
      <c r="BV76" s="23">
        <f>IF(AND(ISNUMBER(Emissions!AW76),ISNUMBER(Dispersion!Y25)),Emissions!AW76*2000*453.59/8760/3600*Dispersion!Y25,0)</f>
        <v>0</v>
      </c>
      <c r="BW76" s="23">
        <f>IF(AND(ISNUMBER(Emissions!AX76),ISNUMBER(Dispersion!Z23)),Emissions!AX76*453.59/3600*Dispersion!Z23,0)</f>
        <v>0</v>
      </c>
      <c r="BX76" s="23">
        <f>IF(AND(ISNUMBER(Emissions!AX76),ISNUMBER(Dispersion!Z24)),Emissions!AX76*453.59/3600*Dispersion!Z24,0)</f>
        <v>0</v>
      </c>
      <c r="BY76" s="23">
        <f>IF(AND(ISNUMBER(Emissions!AY76),ISNUMBER(Dispersion!Z25)),Emissions!AY76*2000*453.59/8760/3600*Dispersion!Z25,0)</f>
        <v>0</v>
      </c>
      <c r="BZ76" s="23">
        <f>IF(AND(ISNUMBER(Emissions!AZ76),ISNUMBER(Dispersion!AA23)),Emissions!AZ76*453.59/3600*Dispersion!AA23,0)</f>
        <v>0</v>
      </c>
      <c r="CA76" s="23">
        <f>IF(AND(ISNUMBER(Emissions!AZ76),ISNUMBER(Dispersion!AA24)),Emissions!AZ76*453.59/3600*Dispersion!AA24,0)</f>
        <v>0</v>
      </c>
      <c r="CB76" s="23">
        <f>IF(AND(ISNUMBER(Emissions!BA76),ISNUMBER(Dispersion!AA25)),Emissions!BA76*2000*453.59/8760/3600*Dispersion!AA25,0)</f>
        <v>0</v>
      </c>
      <c r="CC76" s="23">
        <f>IF(AND(ISNUMBER(Emissions!BB76),ISNUMBER(Dispersion!AB23)),Emissions!BB76*453.59/3600*Dispersion!AB23,0)</f>
        <v>0</v>
      </c>
      <c r="CD76" s="23">
        <f>IF(AND(ISNUMBER(Emissions!BB76),ISNUMBER(Dispersion!AB24)),Emissions!BB76*453.59/3600*Dispersion!AB24,0)</f>
        <v>0</v>
      </c>
      <c r="CE76" s="23">
        <f>IF(AND(ISNUMBER(Emissions!BC76),ISNUMBER(Dispersion!AB25)),Emissions!BC76*2000*453.59/8760/3600*Dispersion!AB25,0)</f>
        <v>0</v>
      </c>
      <c r="CF76" s="23">
        <f>IF(AND(ISNUMBER(Emissions!BD76),ISNUMBER(Dispersion!AC23)),Emissions!BD76*453.59/3600*Dispersion!AC23,0)</f>
        <v>0</v>
      </c>
      <c r="CG76" s="23">
        <f>IF(AND(ISNUMBER(Emissions!BD76),ISNUMBER(Dispersion!AC24)),Emissions!BD76*453.59/3600*Dispersion!AC24,0)</f>
        <v>0</v>
      </c>
      <c r="CH76" s="23">
        <f>IF(AND(ISNUMBER(Emissions!BE76),ISNUMBER(Dispersion!AC25)),Emissions!BE76*2000*453.59/8760/3600*Dispersion!AC25,0)</f>
        <v>0</v>
      </c>
      <c r="CI76" s="23">
        <f>IF(AND(ISNUMBER(Emissions!BF76),ISNUMBER(Dispersion!AD23)),Emissions!BF76*453.59/3600*Dispersion!AD23,0)</f>
        <v>0</v>
      </c>
      <c r="CJ76" s="23">
        <f>IF(AND(ISNUMBER(Emissions!BF76),ISNUMBER(Dispersion!AD24)),Emissions!BF76*453.59/3600*Dispersion!AD24,0)</f>
        <v>0</v>
      </c>
      <c r="CK76" s="23">
        <f>IF(AND(ISNUMBER(Emissions!BG76),ISNUMBER(Dispersion!AD25)),Emissions!BG76*2000*453.59/8760/3600*Dispersion!AD25,0)</f>
        <v>0</v>
      </c>
      <c r="CL76" s="23">
        <f>IF(AND(ISNUMBER(Emissions!BH76),ISNUMBER(Dispersion!AE23)),Emissions!BH76*453.59/3600*Dispersion!AE23,0)</f>
        <v>0</v>
      </c>
      <c r="CM76" s="23">
        <f>IF(AND(ISNUMBER(Emissions!BH76),ISNUMBER(Dispersion!AE24)),Emissions!BH76*453.59/3600*Dispersion!AE24,0)</f>
        <v>0</v>
      </c>
      <c r="CN76" s="23">
        <f>IF(AND(ISNUMBER(Emissions!BI76),ISNUMBER(Dispersion!AE25)),Emissions!BI76*2000*453.59/8760/3600*Dispersion!AE25,0)</f>
        <v>0</v>
      </c>
      <c r="CO76" s="23">
        <f>IF(AND(ISNUMBER(Emissions!BJ76),ISNUMBER(Dispersion!AF23)),Emissions!BJ76*453.59/3600*Dispersion!AF23,0)</f>
        <v>0</v>
      </c>
      <c r="CP76" s="23">
        <f>IF(AND(ISNUMBER(Emissions!BJ76),ISNUMBER(Dispersion!AF24)),Emissions!BJ76*453.59/3600*Dispersion!AF24,0)</f>
        <v>0</v>
      </c>
      <c r="CQ76" s="23">
        <f>IF(AND(ISNUMBER(Emissions!BK76),ISNUMBER(Dispersion!AF25)),Emissions!BK76*2000*453.59/8760/3600*Dispersion!AF25,0)</f>
        <v>0</v>
      </c>
      <c r="CR76" s="23">
        <f>IF(AND(ISNUMBER(Emissions!BL76),ISNUMBER(Dispersion!AG23)),Emissions!BL76*453.59/3600*Dispersion!AG23,0)</f>
        <v>0</v>
      </c>
      <c r="CS76" s="23">
        <f>IF(AND(ISNUMBER(Emissions!BL76),ISNUMBER(Dispersion!AG24)),Emissions!BL76*453.59/3600*Dispersion!AG24,0)</f>
        <v>0</v>
      </c>
      <c r="CT76" s="23">
        <f>IF(AND(ISNUMBER(Emissions!BM76),ISNUMBER(Dispersion!AG25)),Emissions!BM76*2000*453.59/8760/3600*Dispersion!AG25,0)</f>
        <v>0</v>
      </c>
      <c r="CU76" s="23">
        <f>IF(AND(ISNUMBER(Emissions!BN76),ISNUMBER(Dispersion!AH23)),Emissions!BN76*453.59/3600*Dispersion!AH23,0)</f>
        <v>0</v>
      </c>
      <c r="CV76" s="23">
        <f>IF(AND(ISNUMBER(Emissions!BN76),ISNUMBER(Dispersion!AH24)),Emissions!BN76*453.59/3600*Dispersion!AH24,0)</f>
        <v>0</v>
      </c>
      <c r="CW76" s="23">
        <f>IF(AND(ISNUMBER(Emissions!BO76),ISNUMBER(Dispersion!AH25)),Emissions!BO76*2000*453.59/8760/3600*Dispersion!AH25,0)</f>
        <v>0</v>
      </c>
      <c r="CX76" s="23">
        <f>IF(AND(ISNUMBER(Emissions!BP76),ISNUMBER(Dispersion!AI23)),Emissions!BP76*453.59/3600*Dispersion!AI23,0)</f>
        <v>0</v>
      </c>
      <c r="CY76" s="23">
        <f>IF(AND(ISNUMBER(Emissions!BP76),ISNUMBER(Dispersion!AI24)),Emissions!BP76*453.59/3600*Dispersion!AI24,0)</f>
        <v>0</v>
      </c>
      <c r="CZ76" s="23">
        <f>IF(AND(ISNUMBER(Emissions!BQ76),ISNUMBER(Dispersion!AI25)),Emissions!BQ76*2000*453.59/8760/3600*Dispersion!AI25,0)</f>
        <v>0</v>
      </c>
      <c r="DA76" s="23">
        <f>IF(AND(ISNUMBER(Emissions!BR76),ISNUMBER(Dispersion!AJ23)),Emissions!BR76*453.59/3600*Dispersion!AJ23,0)</f>
        <v>0</v>
      </c>
      <c r="DB76" s="23">
        <f>IF(AND(ISNUMBER(Emissions!BR76),ISNUMBER(Dispersion!AJ24)),Emissions!BR76*453.59/3600*Dispersion!AJ24,0)</f>
        <v>0</v>
      </c>
      <c r="DC76" s="23">
        <f>IF(AND(ISNUMBER(Emissions!BS76),ISNUMBER(Dispersion!AJ25)),Emissions!BS76*2000*453.59/8760/3600*Dispersion!AJ25,0)</f>
        <v>0</v>
      </c>
      <c r="DD76" s="23">
        <f>IF(AND(ISNUMBER(Emissions!BT76),ISNUMBER(Dispersion!AK23)),Emissions!BT76*453.59/3600*Dispersion!AK23,0)</f>
        <v>0</v>
      </c>
      <c r="DE76" s="23">
        <f>IF(AND(ISNUMBER(Emissions!BT76),ISNUMBER(Dispersion!AK24)),Emissions!BT76*453.59/3600*Dispersion!AK24,0)</f>
        <v>0</v>
      </c>
      <c r="DF76" s="23">
        <f>IF(AND(ISNUMBER(Emissions!BU76),ISNUMBER(Dispersion!AK25)),Emissions!BU76*2000*453.59/8760/3600*Dispersion!AK25,0)</f>
        <v>0</v>
      </c>
      <c r="DG76" s="23">
        <f>IF(AND(ISNUMBER(Emissions!BV76),ISNUMBER(Dispersion!AL23)),Emissions!BV76*453.59/3600*Dispersion!AL23,0)</f>
        <v>0</v>
      </c>
      <c r="DH76" s="23">
        <f>IF(AND(ISNUMBER(Emissions!BV76),ISNUMBER(Dispersion!AL24)),Emissions!BV76*453.59/3600*Dispersion!AL24,0)</f>
        <v>0</v>
      </c>
      <c r="DI76" s="23">
        <f>IF(AND(ISNUMBER(Emissions!BW76),ISNUMBER(Dispersion!AL25)),Emissions!BW76*2000*453.59/8760/3600*Dispersion!AL25,0)</f>
        <v>0</v>
      </c>
      <c r="DJ76" s="23">
        <f>IF(AND(ISNUMBER(Emissions!BX76),ISNUMBER(Dispersion!AM23)),Emissions!BX76*453.59/3600*Dispersion!AM23,0)</f>
        <v>0</v>
      </c>
      <c r="DK76" s="23">
        <f>IF(AND(ISNUMBER(Emissions!BX76),ISNUMBER(Dispersion!AM24)),Emissions!BX76*453.59/3600*Dispersion!AM24,0)</f>
        <v>0</v>
      </c>
      <c r="DL76" s="23">
        <f>IF(AND(ISNUMBER(Emissions!BY76),ISNUMBER(Dispersion!AM25)),Emissions!BY76*2000*453.59/8760/3600*Dispersion!AM25,0)</f>
        <v>0</v>
      </c>
      <c r="DM76" s="23">
        <f>IF(AND(ISNUMBER(Emissions!BZ76),ISNUMBER(Dispersion!AN23)),Emissions!BZ76*453.59/3600*Dispersion!AN23,0)</f>
        <v>0</v>
      </c>
      <c r="DN76" s="23">
        <f>IF(AND(ISNUMBER(Emissions!BZ76),ISNUMBER(Dispersion!AN24)),Emissions!BZ76*453.59/3600*Dispersion!AN24,0)</f>
        <v>0</v>
      </c>
      <c r="DO76" s="23">
        <f>IF(AND(ISNUMBER(Emissions!CA76),ISNUMBER(Dispersion!AN25)),Emissions!CA76*2000*453.59/8760/3600*Dispersion!AN25,0)</f>
        <v>0</v>
      </c>
      <c r="DP76" s="23">
        <f>IF(AND(ISNUMBER(Emissions!CB76),ISNUMBER(Dispersion!AO23)),Emissions!CB76*453.59/3600*Dispersion!AO23,0)</f>
        <v>0</v>
      </c>
      <c r="DQ76" s="23">
        <f>IF(AND(ISNUMBER(Emissions!CB76),ISNUMBER(Dispersion!AO24)),Emissions!CB76*453.59/3600*Dispersion!AO24,0)</f>
        <v>0</v>
      </c>
      <c r="DR76" s="23">
        <f>IF(AND(ISNUMBER(Emissions!CC76),ISNUMBER(Dispersion!AO25)),Emissions!CC76*2000*453.59/8760/3600*Dispersion!AO25,0)</f>
        <v>0</v>
      </c>
      <c r="DS76" s="23">
        <f>IF(AND(ISNUMBER(Emissions!CD76),ISNUMBER(Dispersion!AP23)),Emissions!CD76*453.59/3600*Dispersion!AP23,0)</f>
        <v>0</v>
      </c>
      <c r="DT76" s="23">
        <f>IF(AND(ISNUMBER(Emissions!CD76),ISNUMBER(Dispersion!AP24)),Emissions!CD76*453.59/3600*Dispersion!AP24,0)</f>
        <v>0</v>
      </c>
      <c r="DU76" s="23">
        <f>IF(AND(ISNUMBER(Emissions!CE76),ISNUMBER(Dispersion!AP25)),Emissions!CE76*2000*453.59/8760/3600*Dispersion!AP25,0)</f>
        <v>0</v>
      </c>
      <c r="DV76" s="23">
        <f>IF(AND(ISNUMBER(Emissions!CF76),ISNUMBER(Dispersion!AQ23)),Emissions!CF76*453.59/3600*Dispersion!AQ23,0)</f>
        <v>0</v>
      </c>
      <c r="DW76" s="23">
        <f>IF(AND(ISNUMBER(Emissions!CF76),ISNUMBER(Dispersion!AQ24)),Emissions!CF76*453.59/3600*Dispersion!AQ24,0)</f>
        <v>0</v>
      </c>
      <c r="DX76" s="23">
        <f>IF(AND(ISNUMBER(Emissions!CG76),ISNUMBER(Dispersion!AQ25)),Emissions!CG76*2000*453.59/8760/3600*Dispersion!AQ25,0)</f>
        <v>0</v>
      </c>
      <c r="DY76" s="23">
        <f>IF(AND(ISNUMBER(Emissions!CH76),ISNUMBER(Dispersion!AR23)),Emissions!CH76*453.59/3600*Dispersion!AR23,0)</f>
        <v>0</v>
      </c>
      <c r="DZ76" s="23">
        <f>IF(AND(ISNUMBER(Emissions!CH76),ISNUMBER(Dispersion!AR24)),Emissions!CH76*453.59/3600*Dispersion!AR24,0)</f>
        <v>0</v>
      </c>
      <c r="EA76" s="23">
        <f>IF(AND(ISNUMBER(Emissions!CI76),ISNUMBER(Dispersion!AR25)),Emissions!CI76*2000*453.59/8760/3600*Dispersion!AR25,0)</f>
        <v>0</v>
      </c>
      <c r="EB76" s="23">
        <f>IF(AND(ISNUMBER(Emissions!CJ76),ISNUMBER(Dispersion!AS23)),Emissions!CJ76*453.59/3600*Dispersion!AS23,0)</f>
        <v>0</v>
      </c>
      <c r="EC76" s="23">
        <f>IF(AND(ISNUMBER(Emissions!CJ76),ISNUMBER(Dispersion!AS24)),Emissions!CJ76*453.59/3600*Dispersion!AS24,0)</f>
        <v>0</v>
      </c>
      <c r="ED76" s="23">
        <f>IF(AND(ISNUMBER(Emissions!CK76),ISNUMBER(Dispersion!AS25)),Emissions!CK76*2000*453.59/8760/3600*Dispersion!AS25,0)</f>
        <v>0</v>
      </c>
      <c r="EE76" s="23">
        <f>IF(AND(ISNUMBER(Emissions!CL76),ISNUMBER(Dispersion!AT23)),Emissions!CL76*453.59/3600*Dispersion!AT23,0)</f>
        <v>0</v>
      </c>
      <c r="EF76" s="23">
        <f>IF(AND(ISNUMBER(Emissions!CL76),ISNUMBER(Dispersion!AT24)),Emissions!CL76*453.59/3600*Dispersion!AT24,0)</f>
        <v>0</v>
      </c>
      <c r="EG76" s="23">
        <f>IF(AND(ISNUMBER(Emissions!CM76),ISNUMBER(Dispersion!AT25)),Emissions!CM76*2000*453.59/8760/3600*Dispersion!AT25,0)</f>
        <v>0</v>
      </c>
      <c r="EH76" s="23">
        <f>IF(AND(ISNUMBER(Emissions!CN76),ISNUMBER(Dispersion!AU23)),Emissions!CN76*453.59/3600*Dispersion!AU23,0)</f>
        <v>0</v>
      </c>
      <c r="EI76" s="23">
        <f>IF(AND(ISNUMBER(Emissions!CN76),ISNUMBER(Dispersion!AU24)),Emissions!CN76*453.59/3600*Dispersion!AU24,0)</f>
        <v>0</v>
      </c>
      <c r="EJ76" s="23">
        <f>IF(AND(ISNUMBER(Emissions!CO76),ISNUMBER(Dispersion!AU25)),Emissions!CO76*2000*453.59/8760/3600*Dispersion!AU25,0)</f>
        <v>0</v>
      </c>
      <c r="EK76" s="23">
        <f>IF(AND(ISNUMBER(Emissions!CP76),ISNUMBER(Dispersion!AV23)),Emissions!CP76*453.59/3600*Dispersion!AV23,0)</f>
        <v>0</v>
      </c>
      <c r="EL76" s="23">
        <f>IF(AND(ISNUMBER(Emissions!CP76),ISNUMBER(Dispersion!AV24)),Emissions!CP76*453.59/3600*Dispersion!AV24,0)</f>
        <v>0</v>
      </c>
      <c r="EM76" s="23">
        <f>IF(AND(ISNUMBER(Emissions!CQ76),ISNUMBER(Dispersion!AV25)),Emissions!CQ76*2000*453.59/8760/3600*Dispersion!AV25,0)</f>
        <v>0</v>
      </c>
      <c r="EN76" s="23">
        <f>IF(AND(ISNUMBER(Emissions!CR76),ISNUMBER(Dispersion!AW23)),Emissions!CR76*453.59/3600*Dispersion!AW23,0)</f>
        <v>0</v>
      </c>
      <c r="EO76" s="23">
        <f>IF(AND(ISNUMBER(Emissions!CR76),ISNUMBER(Dispersion!AW24)),Emissions!CR76*453.59/3600*Dispersion!AW24,0)</f>
        <v>0</v>
      </c>
      <c r="EP76" s="23">
        <f>IF(AND(ISNUMBER(Emissions!CS76),ISNUMBER(Dispersion!AW25)),Emissions!CS76*2000*453.59/8760/3600*Dispersion!AW25,0)</f>
        <v>0</v>
      </c>
      <c r="EQ76" s="23">
        <f>IF(AND(ISNUMBER(Emissions!CT76),ISNUMBER(Dispersion!AX23)),Emissions!CT76*453.59/3600*Dispersion!AX23,0)</f>
        <v>0</v>
      </c>
      <c r="ER76" s="23">
        <f>IF(AND(ISNUMBER(Emissions!CT76),ISNUMBER(Dispersion!AX24)),Emissions!CT76*453.59/3600*Dispersion!AX24,0)</f>
        <v>0</v>
      </c>
      <c r="ES76" s="23">
        <f>IF(AND(ISNUMBER(Emissions!CU76),ISNUMBER(Dispersion!AX25)),Emissions!CU76*2000*453.59/8760/3600*Dispersion!AX25,0)</f>
        <v>0</v>
      </c>
      <c r="ET76" s="23">
        <f>IF(AND(ISNUMBER(Emissions!CV76),ISNUMBER(Dispersion!AY23)),Emissions!CV76*453.59/3600*Dispersion!AY23,0)</f>
        <v>0</v>
      </c>
      <c r="EU76" s="23">
        <f>IF(AND(ISNUMBER(Emissions!CV76),ISNUMBER(Dispersion!AY24)),Emissions!CV76*453.59/3600*Dispersion!AY24,0)</f>
        <v>0</v>
      </c>
      <c r="EV76" s="23">
        <f>IF(AND(ISNUMBER(Emissions!CW76),ISNUMBER(Dispersion!AY25)),Emissions!CW76*2000*453.59/8760/3600*Dispersion!AY25,0)</f>
        <v>0</v>
      </c>
      <c r="EW76" s="23">
        <f>IF(AND(ISNUMBER(Emissions!CX76),ISNUMBER(Dispersion!AZ23)),Emissions!CX76*453.59/3600*Dispersion!AZ23,0)</f>
        <v>0</v>
      </c>
      <c r="EX76" s="23">
        <f>IF(AND(ISNUMBER(Emissions!CX76),ISNUMBER(Dispersion!AZ24)),Emissions!CX76*453.59/3600*Dispersion!AZ24,0)</f>
        <v>0</v>
      </c>
      <c r="EY76" s="36">
        <f>IF(AND(ISNUMBER(Emissions!CY76),ISNUMBER(Dispersion!AZ25)),Emissions!CY76*2000*453.59/8760/3600*Dispersion!AZ25,0)</f>
        <v>0</v>
      </c>
    </row>
    <row r="77" spans="1:155" x14ac:dyDescent="0.2">
      <c r="A77" s="14" t="s">
        <v>150</v>
      </c>
      <c r="B77" s="14" t="s">
        <v>151</v>
      </c>
      <c r="C77" s="33">
        <f t="shared" si="3"/>
        <v>0</v>
      </c>
      <c r="D77" s="23">
        <f t="shared" si="4"/>
        <v>0</v>
      </c>
      <c r="E77" s="36">
        <f t="shared" si="5"/>
        <v>0</v>
      </c>
      <c r="F77" s="34">
        <f>IF(AND(ISNUMBER(Emissions!D77),ISNUMBER(Dispersion!C23)),Emissions!D77*453.59/3600*Dispersion!C23,0)</f>
        <v>0</v>
      </c>
      <c r="G77" s="23">
        <f>IF(AND(ISNUMBER(Emissions!D77),ISNUMBER(Dispersion!C24)),Emissions!D77*453.59/3600*Dispersion!C24,0)</f>
        <v>0</v>
      </c>
      <c r="H77" s="23">
        <f>IF(AND(ISNUMBER(Emissions!E77),ISNUMBER(Dispersion!C25)),Emissions!E77*2000*453.59/8760/3600*Dispersion!C25,0)</f>
        <v>0</v>
      </c>
      <c r="I77" s="23">
        <f>IF(AND(ISNUMBER(Emissions!F77),ISNUMBER(Dispersion!D23)),Emissions!F77*453.59/3600*Dispersion!D23,0)</f>
        <v>0</v>
      </c>
      <c r="J77" s="23">
        <f>IF(AND(ISNUMBER(Emissions!F77),ISNUMBER(Dispersion!D24)),Emissions!F77*453.59/3600*Dispersion!D24,0)</f>
        <v>0</v>
      </c>
      <c r="K77" s="23">
        <f>IF(AND(ISNUMBER(Emissions!G77),ISNUMBER(Dispersion!D25)),Emissions!G77*2000*453.59/8760/3600*Dispersion!D25,0)</f>
        <v>0</v>
      </c>
      <c r="L77" s="23">
        <f>IF(AND(ISNUMBER(Emissions!H77),ISNUMBER(Dispersion!E23)),Emissions!H77*453.59/3600*Dispersion!E23,0)</f>
        <v>0</v>
      </c>
      <c r="M77" s="23">
        <f>IF(AND(ISNUMBER(Emissions!H77),ISNUMBER(Dispersion!E24)),Emissions!H77*453.59/3600*Dispersion!E24,0)</f>
        <v>0</v>
      </c>
      <c r="N77" s="23">
        <f>IF(AND(ISNUMBER(Emissions!I77),ISNUMBER(Dispersion!E25)),Emissions!I77*2000*453.59/8760/3600*Dispersion!E25,0)</f>
        <v>0</v>
      </c>
      <c r="O77" s="23">
        <f>IF(AND(ISNUMBER(Emissions!J77),ISNUMBER(Dispersion!F23)),Emissions!J77*453.59/3600*Dispersion!F23,0)</f>
        <v>0</v>
      </c>
      <c r="P77" s="23">
        <f>IF(AND(ISNUMBER(Emissions!J77),ISNUMBER(Dispersion!F24)),Emissions!J77*453.59/3600*Dispersion!F24,0)</f>
        <v>0</v>
      </c>
      <c r="Q77" s="23">
        <f>IF(AND(ISNUMBER(Emissions!K77),ISNUMBER(Dispersion!F25)),Emissions!K77*2000*453.59/8760/3600*Dispersion!F25,0)</f>
        <v>0</v>
      </c>
      <c r="R77" s="23">
        <f>IF(AND(ISNUMBER(Emissions!L77),ISNUMBER(Dispersion!G23)),Emissions!L77*453.59/3600*Dispersion!G23,0)</f>
        <v>0</v>
      </c>
      <c r="S77" s="23">
        <f>IF(AND(ISNUMBER(Emissions!L77),ISNUMBER(Dispersion!G24)),Emissions!L77*453.59/3600*Dispersion!G24,0)</f>
        <v>0</v>
      </c>
      <c r="T77" s="23">
        <f>IF(AND(ISNUMBER(Emissions!M77),ISNUMBER(Dispersion!G25)),Emissions!M77*2000*453.59/8760/3600*Dispersion!G25,0)</f>
        <v>0</v>
      </c>
      <c r="U77" s="23">
        <f>IF(AND(ISNUMBER(Emissions!N77),ISNUMBER(Dispersion!H23)),Emissions!N77*453.59/3600*Dispersion!H23,0)</f>
        <v>0</v>
      </c>
      <c r="V77" s="23">
        <f>IF(AND(ISNUMBER(Emissions!N77),ISNUMBER(Dispersion!H24)),Emissions!N77*453.59/3600*Dispersion!H24,0)</f>
        <v>0</v>
      </c>
      <c r="W77" s="23">
        <f>IF(AND(ISNUMBER(Emissions!O77),ISNUMBER(Dispersion!H25)),Emissions!O77*2000*453.59/8760/3600*Dispersion!H25,0)</f>
        <v>0</v>
      </c>
      <c r="X77" s="23">
        <f>IF(AND(ISNUMBER(Emissions!P77),ISNUMBER(Dispersion!I23)),Emissions!P77*453.59/3600*Dispersion!I23,0)</f>
        <v>0</v>
      </c>
      <c r="Y77" s="23">
        <f>IF(AND(ISNUMBER(Emissions!P77),ISNUMBER(Dispersion!I24)),Emissions!P77*453.59/3600*Dispersion!I24,0)</f>
        <v>0</v>
      </c>
      <c r="Z77" s="23">
        <f>IF(AND(ISNUMBER(Emissions!Q77),ISNUMBER(Dispersion!I25)),Emissions!Q77*2000*453.59/8760/3600*Dispersion!I25,0)</f>
        <v>0</v>
      </c>
      <c r="AA77" s="23">
        <f>IF(AND(ISNUMBER(Emissions!R77),ISNUMBER(Dispersion!J23)),Emissions!R77*453.59/3600*Dispersion!J23,0)</f>
        <v>0</v>
      </c>
      <c r="AB77" s="23">
        <f>IF(AND(ISNUMBER(Emissions!R77),ISNUMBER(Dispersion!J24)),Emissions!R77*453.59/3600*Dispersion!J24,0)</f>
        <v>0</v>
      </c>
      <c r="AC77" s="23">
        <f>IF(AND(ISNUMBER(Emissions!S77),ISNUMBER(Dispersion!J25)),Emissions!S77*2000*453.59/8760/3600*Dispersion!J25,0)</f>
        <v>0</v>
      </c>
      <c r="AD77" s="23">
        <f>IF(AND(ISNUMBER(Emissions!T77),ISNUMBER(Dispersion!K23)),Emissions!T77*453.59/3600*Dispersion!K23,0)</f>
        <v>0</v>
      </c>
      <c r="AE77" s="23">
        <f>IF(AND(ISNUMBER(Emissions!T77),ISNUMBER(Dispersion!K24)),Emissions!T77*453.59/3600*Dispersion!K24,0)</f>
        <v>0</v>
      </c>
      <c r="AF77" s="23">
        <f>IF(AND(ISNUMBER(Emissions!U77),ISNUMBER(Dispersion!K25)),Emissions!U77*2000*453.59/8760/3600*Dispersion!K25,0)</f>
        <v>0</v>
      </c>
      <c r="AG77" s="23">
        <f>IF(AND(ISNUMBER(Emissions!V77),ISNUMBER(Dispersion!L23)),Emissions!V77*453.59/3600*Dispersion!L23,0)</f>
        <v>0</v>
      </c>
      <c r="AH77" s="23">
        <f>IF(AND(ISNUMBER(Emissions!V77),ISNUMBER(Dispersion!L24)),Emissions!V77*453.59/3600*Dispersion!L24,0)</f>
        <v>0</v>
      </c>
      <c r="AI77" s="23">
        <f>IF(AND(ISNUMBER(Emissions!W77),ISNUMBER(Dispersion!L25)),Emissions!W77*2000*453.59/8760/3600*Dispersion!L25,0)</f>
        <v>0</v>
      </c>
      <c r="AJ77" s="23">
        <f>IF(AND(ISNUMBER(Emissions!X77),ISNUMBER(Dispersion!M23)),Emissions!X77*453.59/3600*Dispersion!M23,0)</f>
        <v>0</v>
      </c>
      <c r="AK77" s="23">
        <f>IF(AND(ISNUMBER(Emissions!X77),ISNUMBER(Dispersion!M24)),Emissions!X77*453.59/3600*Dispersion!M24,0)</f>
        <v>0</v>
      </c>
      <c r="AL77" s="23">
        <f>IF(AND(ISNUMBER(Emissions!Y77),ISNUMBER(Dispersion!M25)),Emissions!Y77*2000*453.59/8760/3600*Dispersion!M25,0)</f>
        <v>0</v>
      </c>
      <c r="AM77" s="23">
        <f>IF(AND(ISNUMBER(Emissions!Z77),ISNUMBER(Dispersion!N23)),Emissions!Z77*453.59/3600*Dispersion!N23,0)</f>
        <v>0</v>
      </c>
      <c r="AN77" s="23">
        <f>IF(AND(ISNUMBER(Emissions!Z77),ISNUMBER(Dispersion!N24)),Emissions!Z77*453.59/3600*Dispersion!N24,0)</f>
        <v>0</v>
      </c>
      <c r="AO77" s="23">
        <f>IF(AND(ISNUMBER(Emissions!AA77),ISNUMBER(Dispersion!N25)),Emissions!AA77*2000*453.59/8760/3600*Dispersion!N25,0)</f>
        <v>0</v>
      </c>
      <c r="AP77" s="23">
        <f>IF(AND(ISNUMBER(Emissions!AB77),ISNUMBER(Dispersion!O23)),Emissions!AB77*453.59/3600*Dispersion!O23,0)</f>
        <v>0</v>
      </c>
      <c r="AQ77" s="23">
        <f>IF(AND(ISNUMBER(Emissions!AB77),ISNUMBER(Dispersion!O24)),Emissions!AB77*453.59/3600*Dispersion!O24,0)</f>
        <v>0</v>
      </c>
      <c r="AR77" s="23">
        <f>IF(AND(ISNUMBER(Emissions!AC77),ISNUMBER(Dispersion!O25)),Emissions!AC77*2000*453.59/8760/3600*Dispersion!O25,0)</f>
        <v>0</v>
      </c>
      <c r="AS77" s="23">
        <f>IF(AND(ISNUMBER(Emissions!AD77),ISNUMBER(Dispersion!P23)),Emissions!AD77*453.59/3600*Dispersion!P23,0)</f>
        <v>0</v>
      </c>
      <c r="AT77" s="23">
        <f>IF(AND(ISNUMBER(Emissions!AD77),ISNUMBER(Dispersion!P24)),Emissions!AD77*453.59/3600*Dispersion!P24,0)</f>
        <v>0</v>
      </c>
      <c r="AU77" s="23">
        <f>IF(AND(ISNUMBER(Emissions!AE77),ISNUMBER(Dispersion!P25)),Emissions!AE77*2000*453.59/8760/3600*Dispersion!P25,0)</f>
        <v>0</v>
      </c>
      <c r="AV77" s="23">
        <f>IF(AND(ISNUMBER(Emissions!AF77),ISNUMBER(Dispersion!Q23)),Emissions!AF77*453.59/3600*Dispersion!Q23,0)</f>
        <v>0</v>
      </c>
      <c r="AW77" s="23">
        <f>IF(AND(ISNUMBER(Emissions!AF77),ISNUMBER(Dispersion!Q24)),Emissions!AF77*453.59/3600*Dispersion!Q24,0)</f>
        <v>0</v>
      </c>
      <c r="AX77" s="23">
        <f>IF(AND(ISNUMBER(Emissions!AG77),ISNUMBER(Dispersion!Q25)),Emissions!AG77*2000*453.59/8760/3600*Dispersion!Q25,0)</f>
        <v>0</v>
      </c>
      <c r="AY77" s="23">
        <f>IF(AND(ISNUMBER(Emissions!AH77),ISNUMBER(Dispersion!R23)),Emissions!AH77*453.59/3600*Dispersion!R23,0)</f>
        <v>0</v>
      </c>
      <c r="AZ77" s="23">
        <f>IF(AND(ISNUMBER(Emissions!AH77),ISNUMBER(Dispersion!R24)),Emissions!AH77*453.59/3600*Dispersion!R24,0)</f>
        <v>0</v>
      </c>
      <c r="BA77" s="23">
        <f>IF(AND(ISNUMBER(Emissions!AI77),ISNUMBER(Dispersion!R25)),Emissions!AI77*2000*453.59/8760/3600*Dispersion!R25,0)</f>
        <v>0</v>
      </c>
      <c r="BB77" s="23">
        <f>IF(AND(ISNUMBER(Emissions!AJ77),ISNUMBER(Dispersion!S23)),Emissions!AJ77*453.59/3600*Dispersion!S23,0)</f>
        <v>0</v>
      </c>
      <c r="BC77" s="23">
        <f>IF(AND(ISNUMBER(Emissions!AJ77),ISNUMBER(Dispersion!S24)),Emissions!AJ77*453.59/3600*Dispersion!S24,0)</f>
        <v>0</v>
      </c>
      <c r="BD77" s="23">
        <f>IF(AND(ISNUMBER(Emissions!AK77),ISNUMBER(Dispersion!S25)),Emissions!AK77*2000*453.59/8760/3600*Dispersion!S25,0)</f>
        <v>0</v>
      </c>
      <c r="BE77" s="23">
        <f>IF(AND(ISNUMBER(Emissions!AL77),ISNUMBER(Dispersion!T23)),Emissions!AL77*453.59/3600*Dispersion!T23,0)</f>
        <v>0</v>
      </c>
      <c r="BF77" s="23">
        <f>IF(AND(ISNUMBER(Emissions!AL77),ISNUMBER(Dispersion!T24)),Emissions!AL77*453.59/3600*Dispersion!T24,0)</f>
        <v>0</v>
      </c>
      <c r="BG77" s="23">
        <f>IF(AND(ISNUMBER(Emissions!AM77),ISNUMBER(Dispersion!T25)),Emissions!AM77*2000*453.59/8760/3600*Dispersion!T25,0)</f>
        <v>0</v>
      </c>
      <c r="BH77" s="23">
        <f>IF(AND(ISNUMBER(Emissions!AN77),ISNUMBER(Dispersion!U23)),Emissions!AN77*453.59/3600*Dispersion!U23,0)</f>
        <v>0</v>
      </c>
      <c r="BI77" s="23">
        <f>IF(AND(ISNUMBER(Emissions!AN77),ISNUMBER(Dispersion!U24)),Emissions!AN77*453.59/3600*Dispersion!U24,0)</f>
        <v>0</v>
      </c>
      <c r="BJ77" s="23">
        <f>IF(AND(ISNUMBER(Emissions!AO77),ISNUMBER(Dispersion!U25)),Emissions!AO77*2000*453.59/8760/3600*Dispersion!U25,0)</f>
        <v>0</v>
      </c>
      <c r="BK77" s="23">
        <f>IF(AND(ISNUMBER(Emissions!AP77),ISNUMBER(Dispersion!V23)),Emissions!AP77*453.59/3600*Dispersion!V23,0)</f>
        <v>0</v>
      </c>
      <c r="BL77" s="23">
        <f>IF(AND(ISNUMBER(Emissions!AP77),ISNUMBER(Dispersion!V24)),Emissions!AP77*453.59/3600*Dispersion!V24,0)</f>
        <v>0</v>
      </c>
      <c r="BM77" s="23">
        <f>IF(AND(ISNUMBER(Emissions!AQ77),ISNUMBER(Dispersion!V25)),Emissions!AQ77*2000*453.59/8760/3600*Dispersion!V25,0)</f>
        <v>0</v>
      </c>
      <c r="BN77" s="23">
        <f>IF(AND(ISNUMBER(Emissions!AR77),ISNUMBER(Dispersion!W23)),Emissions!AR77*453.59/3600*Dispersion!W23,0)</f>
        <v>0</v>
      </c>
      <c r="BO77" s="23">
        <f>IF(AND(ISNUMBER(Emissions!AR77),ISNUMBER(Dispersion!W24)),Emissions!AR77*453.59/3600*Dispersion!W24,0)</f>
        <v>0</v>
      </c>
      <c r="BP77" s="23">
        <f>IF(AND(ISNUMBER(Emissions!AS77),ISNUMBER(Dispersion!W25)),Emissions!AS77*2000*453.59/8760/3600*Dispersion!W25,0)</f>
        <v>0</v>
      </c>
      <c r="BQ77" s="23">
        <f>IF(AND(ISNUMBER(Emissions!AT77),ISNUMBER(Dispersion!X23)),Emissions!AT77*453.59/3600*Dispersion!X23,0)</f>
        <v>0</v>
      </c>
      <c r="BR77" s="23">
        <f>IF(AND(ISNUMBER(Emissions!AT77),ISNUMBER(Dispersion!X24)),Emissions!AT77*453.59/3600*Dispersion!X24,0)</f>
        <v>0</v>
      </c>
      <c r="BS77" s="23">
        <f>IF(AND(ISNUMBER(Emissions!AU77),ISNUMBER(Dispersion!X25)),Emissions!AU77*2000*453.59/8760/3600*Dispersion!X25,0)</f>
        <v>0</v>
      </c>
      <c r="BT77" s="23">
        <f>IF(AND(ISNUMBER(Emissions!AV77),ISNUMBER(Dispersion!Y23)),Emissions!AV77*453.59/3600*Dispersion!Y23,0)</f>
        <v>0</v>
      </c>
      <c r="BU77" s="23">
        <f>IF(AND(ISNUMBER(Emissions!AV77),ISNUMBER(Dispersion!Y24)),Emissions!AV77*453.59/3600*Dispersion!Y24,0)</f>
        <v>0</v>
      </c>
      <c r="BV77" s="23">
        <f>IF(AND(ISNUMBER(Emissions!AW77),ISNUMBER(Dispersion!Y25)),Emissions!AW77*2000*453.59/8760/3600*Dispersion!Y25,0)</f>
        <v>0</v>
      </c>
      <c r="BW77" s="23">
        <f>IF(AND(ISNUMBER(Emissions!AX77),ISNUMBER(Dispersion!Z23)),Emissions!AX77*453.59/3600*Dispersion!Z23,0)</f>
        <v>0</v>
      </c>
      <c r="BX77" s="23">
        <f>IF(AND(ISNUMBER(Emissions!AX77),ISNUMBER(Dispersion!Z24)),Emissions!AX77*453.59/3600*Dispersion!Z24,0)</f>
        <v>0</v>
      </c>
      <c r="BY77" s="23">
        <f>IF(AND(ISNUMBER(Emissions!AY77),ISNUMBER(Dispersion!Z25)),Emissions!AY77*2000*453.59/8760/3600*Dispersion!Z25,0)</f>
        <v>0</v>
      </c>
      <c r="BZ77" s="23">
        <f>IF(AND(ISNUMBER(Emissions!AZ77),ISNUMBER(Dispersion!AA23)),Emissions!AZ77*453.59/3600*Dispersion!AA23,0)</f>
        <v>0</v>
      </c>
      <c r="CA77" s="23">
        <f>IF(AND(ISNUMBER(Emissions!AZ77),ISNUMBER(Dispersion!AA24)),Emissions!AZ77*453.59/3600*Dispersion!AA24,0)</f>
        <v>0</v>
      </c>
      <c r="CB77" s="23">
        <f>IF(AND(ISNUMBER(Emissions!BA77),ISNUMBER(Dispersion!AA25)),Emissions!BA77*2000*453.59/8760/3600*Dispersion!AA25,0)</f>
        <v>0</v>
      </c>
      <c r="CC77" s="23">
        <f>IF(AND(ISNUMBER(Emissions!BB77),ISNUMBER(Dispersion!AB23)),Emissions!BB77*453.59/3600*Dispersion!AB23,0)</f>
        <v>0</v>
      </c>
      <c r="CD77" s="23">
        <f>IF(AND(ISNUMBER(Emissions!BB77),ISNUMBER(Dispersion!AB24)),Emissions!BB77*453.59/3600*Dispersion!AB24,0)</f>
        <v>0</v>
      </c>
      <c r="CE77" s="23">
        <f>IF(AND(ISNUMBER(Emissions!BC77),ISNUMBER(Dispersion!AB25)),Emissions!BC77*2000*453.59/8760/3600*Dispersion!AB25,0)</f>
        <v>0</v>
      </c>
      <c r="CF77" s="23">
        <f>IF(AND(ISNUMBER(Emissions!BD77),ISNUMBER(Dispersion!AC23)),Emissions!BD77*453.59/3600*Dispersion!AC23,0)</f>
        <v>0</v>
      </c>
      <c r="CG77" s="23">
        <f>IF(AND(ISNUMBER(Emissions!BD77),ISNUMBER(Dispersion!AC24)),Emissions!BD77*453.59/3600*Dispersion!AC24,0)</f>
        <v>0</v>
      </c>
      <c r="CH77" s="23">
        <f>IF(AND(ISNUMBER(Emissions!BE77),ISNUMBER(Dispersion!AC25)),Emissions!BE77*2000*453.59/8760/3600*Dispersion!AC25,0)</f>
        <v>0</v>
      </c>
      <c r="CI77" s="23">
        <f>IF(AND(ISNUMBER(Emissions!BF77),ISNUMBER(Dispersion!AD23)),Emissions!BF77*453.59/3600*Dispersion!AD23,0)</f>
        <v>0</v>
      </c>
      <c r="CJ77" s="23">
        <f>IF(AND(ISNUMBER(Emissions!BF77),ISNUMBER(Dispersion!AD24)),Emissions!BF77*453.59/3600*Dispersion!AD24,0)</f>
        <v>0</v>
      </c>
      <c r="CK77" s="23">
        <f>IF(AND(ISNUMBER(Emissions!BG77),ISNUMBER(Dispersion!AD25)),Emissions!BG77*2000*453.59/8760/3600*Dispersion!AD25,0)</f>
        <v>0</v>
      </c>
      <c r="CL77" s="23">
        <f>IF(AND(ISNUMBER(Emissions!BH77),ISNUMBER(Dispersion!AE23)),Emissions!BH77*453.59/3600*Dispersion!AE23,0)</f>
        <v>0</v>
      </c>
      <c r="CM77" s="23">
        <f>IF(AND(ISNUMBER(Emissions!BH77),ISNUMBER(Dispersion!AE24)),Emissions!BH77*453.59/3600*Dispersion!AE24,0)</f>
        <v>0</v>
      </c>
      <c r="CN77" s="23">
        <f>IF(AND(ISNUMBER(Emissions!BI77),ISNUMBER(Dispersion!AE25)),Emissions!BI77*2000*453.59/8760/3600*Dispersion!AE25,0)</f>
        <v>0</v>
      </c>
      <c r="CO77" s="23">
        <f>IF(AND(ISNUMBER(Emissions!BJ77),ISNUMBER(Dispersion!AF23)),Emissions!BJ77*453.59/3600*Dispersion!AF23,0)</f>
        <v>0</v>
      </c>
      <c r="CP77" s="23">
        <f>IF(AND(ISNUMBER(Emissions!BJ77),ISNUMBER(Dispersion!AF24)),Emissions!BJ77*453.59/3600*Dispersion!AF24,0)</f>
        <v>0</v>
      </c>
      <c r="CQ77" s="23">
        <f>IF(AND(ISNUMBER(Emissions!BK77),ISNUMBER(Dispersion!AF25)),Emissions!BK77*2000*453.59/8760/3600*Dispersion!AF25,0)</f>
        <v>0</v>
      </c>
      <c r="CR77" s="23">
        <f>IF(AND(ISNUMBER(Emissions!BL77),ISNUMBER(Dispersion!AG23)),Emissions!BL77*453.59/3600*Dispersion!AG23,0)</f>
        <v>0</v>
      </c>
      <c r="CS77" s="23">
        <f>IF(AND(ISNUMBER(Emissions!BL77),ISNUMBER(Dispersion!AG24)),Emissions!BL77*453.59/3600*Dispersion!AG24,0)</f>
        <v>0</v>
      </c>
      <c r="CT77" s="23">
        <f>IF(AND(ISNUMBER(Emissions!BM77),ISNUMBER(Dispersion!AG25)),Emissions!BM77*2000*453.59/8760/3600*Dispersion!AG25,0)</f>
        <v>0</v>
      </c>
      <c r="CU77" s="23">
        <f>IF(AND(ISNUMBER(Emissions!BN77),ISNUMBER(Dispersion!AH23)),Emissions!BN77*453.59/3600*Dispersion!AH23,0)</f>
        <v>0</v>
      </c>
      <c r="CV77" s="23">
        <f>IF(AND(ISNUMBER(Emissions!BN77),ISNUMBER(Dispersion!AH24)),Emissions!BN77*453.59/3600*Dispersion!AH24,0)</f>
        <v>0</v>
      </c>
      <c r="CW77" s="23">
        <f>IF(AND(ISNUMBER(Emissions!BO77),ISNUMBER(Dispersion!AH25)),Emissions!BO77*2000*453.59/8760/3600*Dispersion!AH25,0)</f>
        <v>0</v>
      </c>
      <c r="CX77" s="23">
        <f>IF(AND(ISNUMBER(Emissions!BP77),ISNUMBER(Dispersion!AI23)),Emissions!BP77*453.59/3600*Dispersion!AI23,0)</f>
        <v>0</v>
      </c>
      <c r="CY77" s="23">
        <f>IF(AND(ISNUMBER(Emissions!BP77),ISNUMBER(Dispersion!AI24)),Emissions!BP77*453.59/3600*Dispersion!AI24,0)</f>
        <v>0</v>
      </c>
      <c r="CZ77" s="23">
        <f>IF(AND(ISNUMBER(Emissions!BQ77),ISNUMBER(Dispersion!AI25)),Emissions!BQ77*2000*453.59/8760/3600*Dispersion!AI25,0)</f>
        <v>0</v>
      </c>
      <c r="DA77" s="23">
        <f>IF(AND(ISNUMBER(Emissions!BR77),ISNUMBER(Dispersion!AJ23)),Emissions!BR77*453.59/3600*Dispersion!AJ23,0)</f>
        <v>0</v>
      </c>
      <c r="DB77" s="23">
        <f>IF(AND(ISNUMBER(Emissions!BR77),ISNUMBER(Dispersion!AJ24)),Emissions!BR77*453.59/3600*Dispersion!AJ24,0)</f>
        <v>0</v>
      </c>
      <c r="DC77" s="23">
        <f>IF(AND(ISNUMBER(Emissions!BS77),ISNUMBER(Dispersion!AJ25)),Emissions!BS77*2000*453.59/8760/3600*Dispersion!AJ25,0)</f>
        <v>0</v>
      </c>
      <c r="DD77" s="23">
        <f>IF(AND(ISNUMBER(Emissions!BT77),ISNUMBER(Dispersion!AK23)),Emissions!BT77*453.59/3600*Dispersion!AK23,0)</f>
        <v>0</v>
      </c>
      <c r="DE77" s="23">
        <f>IF(AND(ISNUMBER(Emissions!BT77),ISNUMBER(Dispersion!AK24)),Emissions!BT77*453.59/3600*Dispersion!AK24,0)</f>
        <v>0</v>
      </c>
      <c r="DF77" s="23">
        <f>IF(AND(ISNUMBER(Emissions!BU77),ISNUMBER(Dispersion!AK25)),Emissions!BU77*2000*453.59/8760/3600*Dispersion!AK25,0)</f>
        <v>0</v>
      </c>
      <c r="DG77" s="23">
        <f>IF(AND(ISNUMBER(Emissions!BV77),ISNUMBER(Dispersion!AL23)),Emissions!BV77*453.59/3600*Dispersion!AL23,0)</f>
        <v>0</v>
      </c>
      <c r="DH77" s="23">
        <f>IF(AND(ISNUMBER(Emissions!BV77),ISNUMBER(Dispersion!AL24)),Emissions!BV77*453.59/3600*Dispersion!AL24,0)</f>
        <v>0</v>
      </c>
      <c r="DI77" s="23">
        <f>IF(AND(ISNUMBER(Emissions!BW77),ISNUMBER(Dispersion!AL25)),Emissions!BW77*2000*453.59/8760/3600*Dispersion!AL25,0)</f>
        <v>0</v>
      </c>
      <c r="DJ77" s="23">
        <f>IF(AND(ISNUMBER(Emissions!BX77),ISNUMBER(Dispersion!AM23)),Emissions!BX77*453.59/3600*Dispersion!AM23,0)</f>
        <v>0</v>
      </c>
      <c r="DK77" s="23">
        <f>IF(AND(ISNUMBER(Emissions!BX77),ISNUMBER(Dispersion!AM24)),Emissions!BX77*453.59/3600*Dispersion!AM24,0)</f>
        <v>0</v>
      </c>
      <c r="DL77" s="23">
        <f>IF(AND(ISNUMBER(Emissions!BY77),ISNUMBER(Dispersion!AM25)),Emissions!BY77*2000*453.59/8760/3600*Dispersion!AM25,0)</f>
        <v>0</v>
      </c>
      <c r="DM77" s="23">
        <f>IF(AND(ISNUMBER(Emissions!BZ77),ISNUMBER(Dispersion!AN23)),Emissions!BZ77*453.59/3600*Dispersion!AN23,0)</f>
        <v>0</v>
      </c>
      <c r="DN77" s="23">
        <f>IF(AND(ISNUMBER(Emissions!BZ77),ISNUMBER(Dispersion!AN24)),Emissions!BZ77*453.59/3600*Dispersion!AN24,0)</f>
        <v>0</v>
      </c>
      <c r="DO77" s="23">
        <f>IF(AND(ISNUMBER(Emissions!CA77),ISNUMBER(Dispersion!AN25)),Emissions!CA77*2000*453.59/8760/3600*Dispersion!AN25,0)</f>
        <v>0</v>
      </c>
      <c r="DP77" s="23">
        <f>IF(AND(ISNUMBER(Emissions!CB77),ISNUMBER(Dispersion!AO23)),Emissions!CB77*453.59/3600*Dispersion!AO23,0)</f>
        <v>0</v>
      </c>
      <c r="DQ77" s="23">
        <f>IF(AND(ISNUMBER(Emissions!CB77),ISNUMBER(Dispersion!AO24)),Emissions!CB77*453.59/3600*Dispersion!AO24,0)</f>
        <v>0</v>
      </c>
      <c r="DR77" s="23">
        <f>IF(AND(ISNUMBER(Emissions!CC77),ISNUMBER(Dispersion!AO25)),Emissions!CC77*2000*453.59/8760/3600*Dispersion!AO25,0)</f>
        <v>0</v>
      </c>
      <c r="DS77" s="23">
        <f>IF(AND(ISNUMBER(Emissions!CD77),ISNUMBER(Dispersion!AP23)),Emissions!CD77*453.59/3600*Dispersion!AP23,0)</f>
        <v>0</v>
      </c>
      <c r="DT77" s="23">
        <f>IF(AND(ISNUMBER(Emissions!CD77),ISNUMBER(Dispersion!AP24)),Emissions!CD77*453.59/3600*Dispersion!AP24,0)</f>
        <v>0</v>
      </c>
      <c r="DU77" s="23">
        <f>IF(AND(ISNUMBER(Emissions!CE77),ISNUMBER(Dispersion!AP25)),Emissions!CE77*2000*453.59/8760/3600*Dispersion!AP25,0)</f>
        <v>0</v>
      </c>
      <c r="DV77" s="23">
        <f>IF(AND(ISNUMBER(Emissions!CF77),ISNUMBER(Dispersion!AQ23)),Emissions!CF77*453.59/3600*Dispersion!AQ23,0)</f>
        <v>0</v>
      </c>
      <c r="DW77" s="23">
        <f>IF(AND(ISNUMBER(Emissions!CF77),ISNUMBER(Dispersion!AQ24)),Emissions!CF77*453.59/3600*Dispersion!AQ24,0)</f>
        <v>0</v>
      </c>
      <c r="DX77" s="23">
        <f>IF(AND(ISNUMBER(Emissions!CG77),ISNUMBER(Dispersion!AQ25)),Emissions!CG77*2000*453.59/8760/3600*Dispersion!AQ25,0)</f>
        <v>0</v>
      </c>
      <c r="DY77" s="23">
        <f>IF(AND(ISNUMBER(Emissions!CH77),ISNUMBER(Dispersion!AR23)),Emissions!CH77*453.59/3600*Dispersion!AR23,0)</f>
        <v>0</v>
      </c>
      <c r="DZ77" s="23">
        <f>IF(AND(ISNUMBER(Emissions!CH77),ISNUMBER(Dispersion!AR24)),Emissions!CH77*453.59/3600*Dispersion!AR24,0)</f>
        <v>0</v>
      </c>
      <c r="EA77" s="23">
        <f>IF(AND(ISNUMBER(Emissions!CI77),ISNUMBER(Dispersion!AR25)),Emissions!CI77*2000*453.59/8760/3600*Dispersion!AR25,0)</f>
        <v>0</v>
      </c>
      <c r="EB77" s="23">
        <f>IF(AND(ISNUMBER(Emissions!CJ77),ISNUMBER(Dispersion!AS23)),Emissions!CJ77*453.59/3600*Dispersion!AS23,0)</f>
        <v>0</v>
      </c>
      <c r="EC77" s="23">
        <f>IF(AND(ISNUMBER(Emissions!CJ77),ISNUMBER(Dispersion!AS24)),Emissions!CJ77*453.59/3600*Dispersion!AS24,0)</f>
        <v>0</v>
      </c>
      <c r="ED77" s="23">
        <f>IF(AND(ISNUMBER(Emissions!CK77),ISNUMBER(Dispersion!AS25)),Emissions!CK77*2000*453.59/8760/3600*Dispersion!AS25,0)</f>
        <v>0</v>
      </c>
      <c r="EE77" s="23">
        <f>IF(AND(ISNUMBER(Emissions!CL77),ISNUMBER(Dispersion!AT23)),Emissions!CL77*453.59/3600*Dispersion!AT23,0)</f>
        <v>0</v>
      </c>
      <c r="EF77" s="23">
        <f>IF(AND(ISNUMBER(Emissions!CL77),ISNUMBER(Dispersion!AT24)),Emissions!CL77*453.59/3600*Dispersion!AT24,0)</f>
        <v>0</v>
      </c>
      <c r="EG77" s="23">
        <f>IF(AND(ISNUMBER(Emissions!CM77),ISNUMBER(Dispersion!AT25)),Emissions!CM77*2000*453.59/8760/3600*Dispersion!AT25,0)</f>
        <v>0</v>
      </c>
      <c r="EH77" s="23">
        <f>IF(AND(ISNUMBER(Emissions!CN77),ISNUMBER(Dispersion!AU23)),Emissions!CN77*453.59/3600*Dispersion!AU23,0)</f>
        <v>0</v>
      </c>
      <c r="EI77" s="23">
        <f>IF(AND(ISNUMBER(Emissions!CN77),ISNUMBER(Dispersion!AU24)),Emissions!CN77*453.59/3600*Dispersion!AU24,0)</f>
        <v>0</v>
      </c>
      <c r="EJ77" s="23">
        <f>IF(AND(ISNUMBER(Emissions!CO77),ISNUMBER(Dispersion!AU25)),Emissions!CO77*2000*453.59/8760/3600*Dispersion!AU25,0)</f>
        <v>0</v>
      </c>
      <c r="EK77" s="23">
        <f>IF(AND(ISNUMBER(Emissions!CP77),ISNUMBER(Dispersion!AV23)),Emissions!CP77*453.59/3600*Dispersion!AV23,0)</f>
        <v>0</v>
      </c>
      <c r="EL77" s="23">
        <f>IF(AND(ISNUMBER(Emissions!CP77),ISNUMBER(Dispersion!AV24)),Emissions!CP77*453.59/3600*Dispersion!AV24,0)</f>
        <v>0</v>
      </c>
      <c r="EM77" s="23">
        <f>IF(AND(ISNUMBER(Emissions!CQ77),ISNUMBER(Dispersion!AV25)),Emissions!CQ77*2000*453.59/8760/3600*Dispersion!AV25,0)</f>
        <v>0</v>
      </c>
      <c r="EN77" s="23">
        <f>IF(AND(ISNUMBER(Emissions!CR77),ISNUMBER(Dispersion!AW23)),Emissions!CR77*453.59/3600*Dispersion!AW23,0)</f>
        <v>0</v>
      </c>
      <c r="EO77" s="23">
        <f>IF(AND(ISNUMBER(Emissions!CR77),ISNUMBER(Dispersion!AW24)),Emissions!CR77*453.59/3600*Dispersion!AW24,0)</f>
        <v>0</v>
      </c>
      <c r="EP77" s="23">
        <f>IF(AND(ISNUMBER(Emissions!CS77),ISNUMBER(Dispersion!AW25)),Emissions!CS77*2000*453.59/8760/3600*Dispersion!AW25,0)</f>
        <v>0</v>
      </c>
      <c r="EQ77" s="23">
        <f>IF(AND(ISNUMBER(Emissions!CT77),ISNUMBER(Dispersion!AX23)),Emissions!CT77*453.59/3600*Dispersion!AX23,0)</f>
        <v>0</v>
      </c>
      <c r="ER77" s="23">
        <f>IF(AND(ISNUMBER(Emissions!CT77),ISNUMBER(Dispersion!AX24)),Emissions!CT77*453.59/3600*Dispersion!AX24,0)</f>
        <v>0</v>
      </c>
      <c r="ES77" s="23">
        <f>IF(AND(ISNUMBER(Emissions!CU77),ISNUMBER(Dispersion!AX25)),Emissions!CU77*2000*453.59/8760/3600*Dispersion!AX25,0)</f>
        <v>0</v>
      </c>
      <c r="ET77" s="23">
        <f>IF(AND(ISNUMBER(Emissions!CV77),ISNUMBER(Dispersion!AY23)),Emissions!CV77*453.59/3600*Dispersion!AY23,0)</f>
        <v>0</v>
      </c>
      <c r="EU77" s="23">
        <f>IF(AND(ISNUMBER(Emissions!CV77),ISNUMBER(Dispersion!AY24)),Emissions!CV77*453.59/3600*Dispersion!AY24,0)</f>
        <v>0</v>
      </c>
      <c r="EV77" s="23">
        <f>IF(AND(ISNUMBER(Emissions!CW77),ISNUMBER(Dispersion!AY25)),Emissions!CW77*2000*453.59/8760/3600*Dispersion!AY25,0)</f>
        <v>0</v>
      </c>
      <c r="EW77" s="23">
        <f>IF(AND(ISNUMBER(Emissions!CX77),ISNUMBER(Dispersion!AZ23)),Emissions!CX77*453.59/3600*Dispersion!AZ23,0)</f>
        <v>0</v>
      </c>
      <c r="EX77" s="23">
        <f>IF(AND(ISNUMBER(Emissions!CX77),ISNUMBER(Dispersion!AZ24)),Emissions!CX77*453.59/3600*Dispersion!AZ24,0)</f>
        <v>0</v>
      </c>
      <c r="EY77" s="36">
        <f>IF(AND(ISNUMBER(Emissions!CY77),ISNUMBER(Dispersion!AZ25)),Emissions!CY77*2000*453.59/8760/3600*Dispersion!AZ25,0)</f>
        <v>0</v>
      </c>
    </row>
    <row r="78" spans="1:155" x14ac:dyDescent="0.2">
      <c r="A78" s="14" t="s">
        <v>403</v>
      </c>
      <c r="B78" s="14" t="s">
        <v>404</v>
      </c>
      <c r="C78" s="33">
        <f t="shared" si="3"/>
        <v>0</v>
      </c>
      <c r="D78" s="23">
        <f t="shared" si="4"/>
        <v>0</v>
      </c>
      <c r="E78" s="36">
        <f t="shared" si="5"/>
        <v>0</v>
      </c>
      <c r="F78" s="34">
        <f>IF(AND(ISNUMBER(Emissions!D78),ISNUMBER(Dispersion!C23)),Emissions!D78*453.59/3600*Dispersion!C23,0)</f>
        <v>0</v>
      </c>
      <c r="G78" s="23">
        <f>IF(AND(ISNUMBER(Emissions!D78),ISNUMBER(Dispersion!C24)),Emissions!D78*453.59/3600*Dispersion!C24,0)</f>
        <v>0</v>
      </c>
      <c r="H78" s="23">
        <f>IF(AND(ISNUMBER(Emissions!E78),ISNUMBER(Dispersion!C25)),Emissions!E78*2000*453.59/8760/3600*Dispersion!C25,0)</f>
        <v>0</v>
      </c>
      <c r="I78" s="23">
        <f>IF(AND(ISNUMBER(Emissions!F78),ISNUMBER(Dispersion!D23)),Emissions!F78*453.59/3600*Dispersion!D23,0)</f>
        <v>0</v>
      </c>
      <c r="J78" s="23">
        <f>IF(AND(ISNUMBER(Emissions!F78),ISNUMBER(Dispersion!D24)),Emissions!F78*453.59/3600*Dispersion!D24,0)</f>
        <v>0</v>
      </c>
      <c r="K78" s="23">
        <f>IF(AND(ISNUMBER(Emissions!G78),ISNUMBER(Dispersion!D25)),Emissions!G78*2000*453.59/8760/3600*Dispersion!D25,0)</f>
        <v>0</v>
      </c>
      <c r="L78" s="23">
        <f>IF(AND(ISNUMBER(Emissions!H78),ISNUMBER(Dispersion!E23)),Emissions!H78*453.59/3600*Dispersion!E23,0)</f>
        <v>0</v>
      </c>
      <c r="M78" s="23">
        <f>IF(AND(ISNUMBER(Emissions!H78),ISNUMBER(Dispersion!E24)),Emissions!H78*453.59/3600*Dispersion!E24,0)</f>
        <v>0</v>
      </c>
      <c r="N78" s="23">
        <f>IF(AND(ISNUMBER(Emissions!I78),ISNUMBER(Dispersion!E25)),Emissions!I78*2000*453.59/8760/3600*Dispersion!E25,0)</f>
        <v>0</v>
      </c>
      <c r="O78" s="23">
        <f>IF(AND(ISNUMBER(Emissions!J78),ISNUMBER(Dispersion!F23)),Emissions!J78*453.59/3600*Dispersion!F23,0)</f>
        <v>0</v>
      </c>
      <c r="P78" s="23">
        <f>IF(AND(ISNUMBER(Emissions!J78),ISNUMBER(Dispersion!F24)),Emissions!J78*453.59/3600*Dispersion!F24,0)</f>
        <v>0</v>
      </c>
      <c r="Q78" s="23">
        <f>IF(AND(ISNUMBER(Emissions!K78),ISNUMBER(Dispersion!F25)),Emissions!K78*2000*453.59/8760/3600*Dispersion!F25,0)</f>
        <v>0</v>
      </c>
      <c r="R78" s="23">
        <f>IF(AND(ISNUMBER(Emissions!L78),ISNUMBER(Dispersion!G23)),Emissions!L78*453.59/3600*Dispersion!G23,0)</f>
        <v>0</v>
      </c>
      <c r="S78" s="23">
        <f>IF(AND(ISNUMBER(Emissions!L78),ISNUMBER(Dispersion!G24)),Emissions!L78*453.59/3600*Dispersion!G24,0)</f>
        <v>0</v>
      </c>
      <c r="T78" s="23">
        <f>IF(AND(ISNUMBER(Emissions!M78),ISNUMBER(Dispersion!G25)),Emissions!M78*2000*453.59/8760/3600*Dispersion!G25,0)</f>
        <v>0</v>
      </c>
      <c r="U78" s="23">
        <f>IF(AND(ISNUMBER(Emissions!N78),ISNUMBER(Dispersion!H23)),Emissions!N78*453.59/3600*Dispersion!H23,0)</f>
        <v>0</v>
      </c>
      <c r="V78" s="23">
        <f>IF(AND(ISNUMBER(Emissions!N78),ISNUMBER(Dispersion!H24)),Emissions!N78*453.59/3600*Dispersion!H24,0)</f>
        <v>0</v>
      </c>
      <c r="W78" s="23">
        <f>IF(AND(ISNUMBER(Emissions!O78),ISNUMBER(Dispersion!H25)),Emissions!O78*2000*453.59/8760/3600*Dispersion!H25,0)</f>
        <v>0</v>
      </c>
      <c r="X78" s="23">
        <f>IF(AND(ISNUMBER(Emissions!P78),ISNUMBER(Dispersion!I23)),Emissions!P78*453.59/3600*Dispersion!I23,0)</f>
        <v>0</v>
      </c>
      <c r="Y78" s="23">
        <f>IF(AND(ISNUMBER(Emissions!P78),ISNUMBER(Dispersion!I24)),Emissions!P78*453.59/3600*Dispersion!I24,0)</f>
        <v>0</v>
      </c>
      <c r="Z78" s="23">
        <f>IF(AND(ISNUMBER(Emissions!Q78),ISNUMBER(Dispersion!I25)),Emissions!Q78*2000*453.59/8760/3600*Dispersion!I25,0)</f>
        <v>0</v>
      </c>
      <c r="AA78" s="23">
        <f>IF(AND(ISNUMBER(Emissions!R78),ISNUMBER(Dispersion!J23)),Emissions!R78*453.59/3600*Dispersion!J23,0)</f>
        <v>0</v>
      </c>
      <c r="AB78" s="23">
        <f>IF(AND(ISNUMBER(Emissions!R78),ISNUMBER(Dispersion!J24)),Emissions!R78*453.59/3600*Dispersion!J24,0)</f>
        <v>0</v>
      </c>
      <c r="AC78" s="23">
        <f>IF(AND(ISNUMBER(Emissions!S78),ISNUMBER(Dispersion!J25)),Emissions!S78*2000*453.59/8760/3600*Dispersion!J25,0)</f>
        <v>0</v>
      </c>
      <c r="AD78" s="23">
        <f>IF(AND(ISNUMBER(Emissions!T78),ISNUMBER(Dispersion!K23)),Emissions!T78*453.59/3600*Dispersion!K23,0)</f>
        <v>0</v>
      </c>
      <c r="AE78" s="23">
        <f>IF(AND(ISNUMBER(Emissions!T78),ISNUMBER(Dispersion!K24)),Emissions!T78*453.59/3600*Dispersion!K24,0)</f>
        <v>0</v>
      </c>
      <c r="AF78" s="23">
        <f>IF(AND(ISNUMBER(Emissions!U78),ISNUMBER(Dispersion!K25)),Emissions!U78*2000*453.59/8760/3600*Dispersion!K25,0)</f>
        <v>0</v>
      </c>
      <c r="AG78" s="23">
        <f>IF(AND(ISNUMBER(Emissions!V78),ISNUMBER(Dispersion!L23)),Emissions!V78*453.59/3600*Dispersion!L23,0)</f>
        <v>0</v>
      </c>
      <c r="AH78" s="23">
        <f>IF(AND(ISNUMBER(Emissions!V78),ISNUMBER(Dispersion!L24)),Emissions!V78*453.59/3600*Dispersion!L24,0)</f>
        <v>0</v>
      </c>
      <c r="AI78" s="23">
        <f>IF(AND(ISNUMBER(Emissions!W78),ISNUMBER(Dispersion!L25)),Emissions!W78*2000*453.59/8760/3600*Dispersion!L25,0)</f>
        <v>0</v>
      </c>
      <c r="AJ78" s="23">
        <f>IF(AND(ISNUMBER(Emissions!X78),ISNUMBER(Dispersion!M23)),Emissions!X78*453.59/3600*Dispersion!M23,0)</f>
        <v>0</v>
      </c>
      <c r="AK78" s="23">
        <f>IF(AND(ISNUMBER(Emissions!X78),ISNUMBER(Dispersion!M24)),Emissions!X78*453.59/3600*Dispersion!M24,0)</f>
        <v>0</v>
      </c>
      <c r="AL78" s="23">
        <f>IF(AND(ISNUMBER(Emissions!Y78),ISNUMBER(Dispersion!M25)),Emissions!Y78*2000*453.59/8760/3600*Dispersion!M25,0)</f>
        <v>0</v>
      </c>
      <c r="AM78" s="23">
        <f>IF(AND(ISNUMBER(Emissions!Z78),ISNUMBER(Dispersion!N23)),Emissions!Z78*453.59/3600*Dispersion!N23,0)</f>
        <v>0</v>
      </c>
      <c r="AN78" s="23">
        <f>IF(AND(ISNUMBER(Emissions!Z78),ISNUMBER(Dispersion!N24)),Emissions!Z78*453.59/3600*Dispersion!N24,0)</f>
        <v>0</v>
      </c>
      <c r="AO78" s="23">
        <f>IF(AND(ISNUMBER(Emissions!AA78),ISNUMBER(Dispersion!N25)),Emissions!AA78*2000*453.59/8760/3600*Dispersion!N25,0)</f>
        <v>0</v>
      </c>
      <c r="AP78" s="23">
        <f>IF(AND(ISNUMBER(Emissions!AB78),ISNUMBER(Dispersion!O23)),Emissions!AB78*453.59/3600*Dispersion!O23,0)</f>
        <v>0</v>
      </c>
      <c r="AQ78" s="23">
        <f>IF(AND(ISNUMBER(Emissions!AB78),ISNUMBER(Dispersion!O24)),Emissions!AB78*453.59/3600*Dispersion!O24,0)</f>
        <v>0</v>
      </c>
      <c r="AR78" s="23">
        <f>IF(AND(ISNUMBER(Emissions!AC78),ISNUMBER(Dispersion!O25)),Emissions!AC78*2000*453.59/8760/3600*Dispersion!O25,0)</f>
        <v>0</v>
      </c>
      <c r="AS78" s="23">
        <f>IF(AND(ISNUMBER(Emissions!AD78),ISNUMBER(Dispersion!P23)),Emissions!AD78*453.59/3600*Dispersion!P23,0)</f>
        <v>0</v>
      </c>
      <c r="AT78" s="23">
        <f>IF(AND(ISNUMBER(Emissions!AD78),ISNUMBER(Dispersion!P24)),Emissions!AD78*453.59/3600*Dispersion!P24,0)</f>
        <v>0</v>
      </c>
      <c r="AU78" s="23">
        <f>IF(AND(ISNUMBER(Emissions!AE78),ISNUMBER(Dispersion!P25)),Emissions!AE78*2000*453.59/8760/3600*Dispersion!P25,0)</f>
        <v>0</v>
      </c>
      <c r="AV78" s="23">
        <f>IF(AND(ISNUMBER(Emissions!AF78),ISNUMBER(Dispersion!Q23)),Emissions!AF78*453.59/3600*Dispersion!Q23,0)</f>
        <v>0</v>
      </c>
      <c r="AW78" s="23">
        <f>IF(AND(ISNUMBER(Emissions!AF78),ISNUMBER(Dispersion!Q24)),Emissions!AF78*453.59/3600*Dispersion!Q24,0)</f>
        <v>0</v>
      </c>
      <c r="AX78" s="23">
        <f>IF(AND(ISNUMBER(Emissions!AG78),ISNUMBER(Dispersion!Q25)),Emissions!AG78*2000*453.59/8760/3600*Dispersion!Q25,0)</f>
        <v>0</v>
      </c>
      <c r="AY78" s="23">
        <f>IF(AND(ISNUMBER(Emissions!AH78),ISNUMBER(Dispersion!R23)),Emissions!AH78*453.59/3600*Dispersion!R23,0)</f>
        <v>0</v>
      </c>
      <c r="AZ78" s="23">
        <f>IF(AND(ISNUMBER(Emissions!AH78),ISNUMBER(Dispersion!R24)),Emissions!AH78*453.59/3600*Dispersion!R24,0)</f>
        <v>0</v>
      </c>
      <c r="BA78" s="23">
        <f>IF(AND(ISNUMBER(Emissions!AI78),ISNUMBER(Dispersion!R25)),Emissions!AI78*2000*453.59/8760/3600*Dispersion!R25,0)</f>
        <v>0</v>
      </c>
      <c r="BB78" s="23">
        <f>IF(AND(ISNUMBER(Emissions!AJ78),ISNUMBER(Dispersion!S23)),Emissions!AJ78*453.59/3600*Dispersion!S23,0)</f>
        <v>0</v>
      </c>
      <c r="BC78" s="23">
        <f>IF(AND(ISNUMBER(Emissions!AJ78),ISNUMBER(Dispersion!S24)),Emissions!AJ78*453.59/3600*Dispersion!S24,0)</f>
        <v>0</v>
      </c>
      <c r="BD78" s="23">
        <f>IF(AND(ISNUMBER(Emissions!AK78),ISNUMBER(Dispersion!S25)),Emissions!AK78*2000*453.59/8760/3600*Dispersion!S25,0)</f>
        <v>0</v>
      </c>
      <c r="BE78" s="23">
        <f>IF(AND(ISNUMBER(Emissions!AL78),ISNUMBER(Dispersion!T23)),Emissions!AL78*453.59/3600*Dispersion!T23,0)</f>
        <v>0</v>
      </c>
      <c r="BF78" s="23">
        <f>IF(AND(ISNUMBER(Emissions!AL78),ISNUMBER(Dispersion!T24)),Emissions!AL78*453.59/3600*Dispersion!T24,0)</f>
        <v>0</v>
      </c>
      <c r="BG78" s="23">
        <f>IF(AND(ISNUMBER(Emissions!AM78),ISNUMBER(Dispersion!T25)),Emissions!AM78*2000*453.59/8760/3600*Dispersion!T25,0)</f>
        <v>0</v>
      </c>
      <c r="BH78" s="23">
        <f>IF(AND(ISNUMBER(Emissions!AN78),ISNUMBER(Dispersion!U23)),Emissions!AN78*453.59/3600*Dispersion!U23,0)</f>
        <v>0</v>
      </c>
      <c r="BI78" s="23">
        <f>IF(AND(ISNUMBER(Emissions!AN78),ISNUMBER(Dispersion!U24)),Emissions!AN78*453.59/3600*Dispersion!U24,0)</f>
        <v>0</v>
      </c>
      <c r="BJ78" s="23">
        <f>IF(AND(ISNUMBER(Emissions!AO78),ISNUMBER(Dispersion!U25)),Emissions!AO78*2000*453.59/8760/3600*Dispersion!U25,0)</f>
        <v>0</v>
      </c>
      <c r="BK78" s="23">
        <f>IF(AND(ISNUMBER(Emissions!AP78),ISNUMBER(Dispersion!V23)),Emissions!AP78*453.59/3600*Dispersion!V23,0)</f>
        <v>0</v>
      </c>
      <c r="BL78" s="23">
        <f>IF(AND(ISNUMBER(Emissions!AP78),ISNUMBER(Dispersion!V24)),Emissions!AP78*453.59/3600*Dispersion!V24,0)</f>
        <v>0</v>
      </c>
      <c r="BM78" s="23">
        <f>IF(AND(ISNUMBER(Emissions!AQ78),ISNUMBER(Dispersion!V25)),Emissions!AQ78*2000*453.59/8760/3600*Dispersion!V25,0)</f>
        <v>0</v>
      </c>
      <c r="BN78" s="23">
        <f>IF(AND(ISNUMBER(Emissions!AR78),ISNUMBER(Dispersion!W23)),Emissions!AR78*453.59/3600*Dispersion!W23,0)</f>
        <v>0</v>
      </c>
      <c r="BO78" s="23">
        <f>IF(AND(ISNUMBER(Emissions!AR78),ISNUMBER(Dispersion!W24)),Emissions!AR78*453.59/3600*Dispersion!W24,0)</f>
        <v>0</v>
      </c>
      <c r="BP78" s="23">
        <f>IF(AND(ISNUMBER(Emissions!AS78),ISNUMBER(Dispersion!W25)),Emissions!AS78*2000*453.59/8760/3600*Dispersion!W25,0)</f>
        <v>0</v>
      </c>
      <c r="BQ78" s="23">
        <f>IF(AND(ISNUMBER(Emissions!AT78),ISNUMBER(Dispersion!X23)),Emissions!AT78*453.59/3600*Dispersion!X23,0)</f>
        <v>0</v>
      </c>
      <c r="BR78" s="23">
        <f>IF(AND(ISNUMBER(Emissions!AT78),ISNUMBER(Dispersion!X24)),Emissions!AT78*453.59/3600*Dispersion!X24,0)</f>
        <v>0</v>
      </c>
      <c r="BS78" s="23">
        <f>IF(AND(ISNUMBER(Emissions!AU78),ISNUMBER(Dispersion!X25)),Emissions!AU78*2000*453.59/8760/3600*Dispersion!X25,0)</f>
        <v>0</v>
      </c>
      <c r="BT78" s="23">
        <f>IF(AND(ISNUMBER(Emissions!AV78),ISNUMBER(Dispersion!Y23)),Emissions!AV78*453.59/3600*Dispersion!Y23,0)</f>
        <v>0</v>
      </c>
      <c r="BU78" s="23">
        <f>IF(AND(ISNUMBER(Emissions!AV78),ISNUMBER(Dispersion!Y24)),Emissions!AV78*453.59/3600*Dispersion!Y24,0)</f>
        <v>0</v>
      </c>
      <c r="BV78" s="23">
        <f>IF(AND(ISNUMBER(Emissions!AW78),ISNUMBER(Dispersion!Y25)),Emissions!AW78*2000*453.59/8760/3600*Dispersion!Y25,0)</f>
        <v>0</v>
      </c>
      <c r="BW78" s="23">
        <f>IF(AND(ISNUMBER(Emissions!AX78),ISNUMBER(Dispersion!Z23)),Emissions!AX78*453.59/3600*Dispersion!Z23,0)</f>
        <v>0</v>
      </c>
      <c r="BX78" s="23">
        <f>IF(AND(ISNUMBER(Emissions!AX78),ISNUMBER(Dispersion!Z24)),Emissions!AX78*453.59/3600*Dispersion!Z24,0)</f>
        <v>0</v>
      </c>
      <c r="BY78" s="23">
        <f>IF(AND(ISNUMBER(Emissions!AY78),ISNUMBER(Dispersion!Z25)),Emissions!AY78*2000*453.59/8760/3600*Dispersion!Z25,0)</f>
        <v>0</v>
      </c>
      <c r="BZ78" s="23">
        <f>IF(AND(ISNUMBER(Emissions!AZ78),ISNUMBER(Dispersion!AA23)),Emissions!AZ78*453.59/3600*Dispersion!AA23,0)</f>
        <v>0</v>
      </c>
      <c r="CA78" s="23">
        <f>IF(AND(ISNUMBER(Emissions!AZ78),ISNUMBER(Dispersion!AA24)),Emissions!AZ78*453.59/3600*Dispersion!AA24,0)</f>
        <v>0</v>
      </c>
      <c r="CB78" s="23">
        <f>IF(AND(ISNUMBER(Emissions!BA78),ISNUMBER(Dispersion!AA25)),Emissions!BA78*2000*453.59/8760/3600*Dispersion!AA25,0)</f>
        <v>0</v>
      </c>
      <c r="CC78" s="23">
        <f>IF(AND(ISNUMBER(Emissions!BB78),ISNUMBER(Dispersion!AB23)),Emissions!BB78*453.59/3600*Dispersion!AB23,0)</f>
        <v>0</v>
      </c>
      <c r="CD78" s="23">
        <f>IF(AND(ISNUMBER(Emissions!BB78),ISNUMBER(Dispersion!AB24)),Emissions!BB78*453.59/3600*Dispersion!AB24,0)</f>
        <v>0</v>
      </c>
      <c r="CE78" s="23">
        <f>IF(AND(ISNUMBER(Emissions!BC78),ISNUMBER(Dispersion!AB25)),Emissions!BC78*2000*453.59/8760/3600*Dispersion!AB25,0)</f>
        <v>0</v>
      </c>
      <c r="CF78" s="23">
        <f>IF(AND(ISNUMBER(Emissions!BD78),ISNUMBER(Dispersion!AC23)),Emissions!BD78*453.59/3600*Dispersion!AC23,0)</f>
        <v>0</v>
      </c>
      <c r="CG78" s="23">
        <f>IF(AND(ISNUMBER(Emissions!BD78),ISNUMBER(Dispersion!AC24)),Emissions!BD78*453.59/3600*Dispersion!AC24,0)</f>
        <v>0</v>
      </c>
      <c r="CH78" s="23">
        <f>IF(AND(ISNUMBER(Emissions!BE78),ISNUMBER(Dispersion!AC25)),Emissions!BE78*2000*453.59/8760/3600*Dispersion!AC25,0)</f>
        <v>0</v>
      </c>
      <c r="CI78" s="23">
        <f>IF(AND(ISNUMBER(Emissions!BF78),ISNUMBER(Dispersion!AD23)),Emissions!BF78*453.59/3600*Dispersion!AD23,0)</f>
        <v>0</v>
      </c>
      <c r="CJ78" s="23">
        <f>IF(AND(ISNUMBER(Emissions!BF78),ISNUMBER(Dispersion!AD24)),Emissions!BF78*453.59/3600*Dispersion!AD24,0)</f>
        <v>0</v>
      </c>
      <c r="CK78" s="23">
        <f>IF(AND(ISNUMBER(Emissions!BG78),ISNUMBER(Dispersion!AD25)),Emissions!BG78*2000*453.59/8760/3600*Dispersion!AD25,0)</f>
        <v>0</v>
      </c>
      <c r="CL78" s="23">
        <f>IF(AND(ISNUMBER(Emissions!BH78),ISNUMBER(Dispersion!AE23)),Emissions!BH78*453.59/3600*Dispersion!AE23,0)</f>
        <v>0</v>
      </c>
      <c r="CM78" s="23">
        <f>IF(AND(ISNUMBER(Emissions!BH78),ISNUMBER(Dispersion!AE24)),Emissions!BH78*453.59/3600*Dispersion!AE24,0)</f>
        <v>0</v>
      </c>
      <c r="CN78" s="23">
        <f>IF(AND(ISNUMBER(Emissions!BI78),ISNUMBER(Dispersion!AE25)),Emissions!BI78*2000*453.59/8760/3600*Dispersion!AE25,0)</f>
        <v>0</v>
      </c>
      <c r="CO78" s="23">
        <f>IF(AND(ISNUMBER(Emissions!BJ78),ISNUMBER(Dispersion!AF23)),Emissions!BJ78*453.59/3600*Dispersion!AF23,0)</f>
        <v>0</v>
      </c>
      <c r="CP78" s="23">
        <f>IF(AND(ISNUMBER(Emissions!BJ78),ISNUMBER(Dispersion!AF24)),Emissions!BJ78*453.59/3600*Dispersion!AF24,0)</f>
        <v>0</v>
      </c>
      <c r="CQ78" s="23">
        <f>IF(AND(ISNUMBER(Emissions!BK78),ISNUMBER(Dispersion!AF25)),Emissions!BK78*2000*453.59/8760/3600*Dispersion!AF25,0)</f>
        <v>0</v>
      </c>
      <c r="CR78" s="23">
        <f>IF(AND(ISNUMBER(Emissions!BL78),ISNUMBER(Dispersion!AG23)),Emissions!BL78*453.59/3600*Dispersion!AG23,0)</f>
        <v>0</v>
      </c>
      <c r="CS78" s="23">
        <f>IF(AND(ISNUMBER(Emissions!BL78),ISNUMBER(Dispersion!AG24)),Emissions!BL78*453.59/3600*Dispersion!AG24,0)</f>
        <v>0</v>
      </c>
      <c r="CT78" s="23">
        <f>IF(AND(ISNUMBER(Emissions!BM78),ISNUMBER(Dispersion!AG25)),Emissions!BM78*2000*453.59/8760/3600*Dispersion!AG25,0)</f>
        <v>0</v>
      </c>
      <c r="CU78" s="23">
        <f>IF(AND(ISNUMBER(Emissions!BN78),ISNUMBER(Dispersion!AH23)),Emissions!BN78*453.59/3600*Dispersion!AH23,0)</f>
        <v>0</v>
      </c>
      <c r="CV78" s="23">
        <f>IF(AND(ISNUMBER(Emissions!BN78),ISNUMBER(Dispersion!AH24)),Emissions!BN78*453.59/3600*Dispersion!AH24,0)</f>
        <v>0</v>
      </c>
      <c r="CW78" s="23">
        <f>IF(AND(ISNUMBER(Emissions!BO78),ISNUMBER(Dispersion!AH25)),Emissions!BO78*2000*453.59/8760/3600*Dispersion!AH25,0)</f>
        <v>0</v>
      </c>
      <c r="CX78" s="23">
        <f>IF(AND(ISNUMBER(Emissions!BP78),ISNUMBER(Dispersion!AI23)),Emissions!BP78*453.59/3600*Dispersion!AI23,0)</f>
        <v>0</v>
      </c>
      <c r="CY78" s="23">
        <f>IF(AND(ISNUMBER(Emissions!BP78),ISNUMBER(Dispersion!AI24)),Emissions!BP78*453.59/3600*Dispersion!AI24,0)</f>
        <v>0</v>
      </c>
      <c r="CZ78" s="23">
        <f>IF(AND(ISNUMBER(Emissions!BQ78),ISNUMBER(Dispersion!AI25)),Emissions!BQ78*2000*453.59/8760/3600*Dispersion!AI25,0)</f>
        <v>0</v>
      </c>
      <c r="DA78" s="23">
        <f>IF(AND(ISNUMBER(Emissions!BR78),ISNUMBER(Dispersion!AJ23)),Emissions!BR78*453.59/3600*Dispersion!AJ23,0)</f>
        <v>0</v>
      </c>
      <c r="DB78" s="23">
        <f>IF(AND(ISNUMBER(Emissions!BR78),ISNUMBER(Dispersion!AJ24)),Emissions!BR78*453.59/3600*Dispersion!AJ24,0)</f>
        <v>0</v>
      </c>
      <c r="DC78" s="23">
        <f>IF(AND(ISNUMBER(Emissions!BS78),ISNUMBER(Dispersion!AJ25)),Emissions!BS78*2000*453.59/8760/3600*Dispersion!AJ25,0)</f>
        <v>0</v>
      </c>
      <c r="DD78" s="23">
        <f>IF(AND(ISNUMBER(Emissions!BT78),ISNUMBER(Dispersion!AK23)),Emissions!BT78*453.59/3600*Dispersion!AK23,0)</f>
        <v>0</v>
      </c>
      <c r="DE78" s="23">
        <f>IF(AND(ISNUMBER(Emissions!BT78),ISNUMBER(Dispersion!AK24)),Emissions!BT78*453.59/3600*Dispersion!AK24,0)</f>
        <v>0</v>
      </c>
      <c r="DF78" s="23">
        <f>IF(AND(ISNUMBER(Emissions!BU78),ISNUMBER(Dispersion!AK25)),Emissions!BU78*2000*453.59/8760/3600*Dispersion!AK25,0)</f>
        <v>0</v>
      </c>
      <c r="DG78" s="23">
        <f>IF(AND(ISNUMBER(Emissions!BV78),ISNUMBER(Dispersion!AL23)),Emissions!BV78*453.59/3600*Dispersion!AL23,0)</f>
        <v>0</v>
      </c>
      <c r="DH78" s="23">
        <f>IF(AND(ISNUMBER(Emissions!BV78),ISNUMBER(Dispersion!AL24)),Emissions!BV78*453.59/3600*Dispersion!AL24,0)</f>
        <v>0</v>
      </c>
      <c r="DI78" s="23">
        <f>IF(AND(ISNUMBER(Emissions!BW78),ISNUMBER(Dispersion!AL25)),Emissions!BW78*2000*453.59/8760/3600*Dispersion!AL25,0)</f>
        <v>0</v>
      </c>
      <c r="DJ78" s="23">
        <f>IF(AND(ISNUMBER(Emissions!BX78),ISNUMBER(Dispersion!AM23)),Emissions!BX78*453.59/3600*Dispersion!AM23,0)</f>
        <v>0</v>
      </c>
      <c r="DK78" s="23">
        <f>IF(AND(ISNUMBER(Emissions!BX78),ISNUMBER(Dispersion!AM24)),Emissions!BX78*453.59/3600*Dispersion!AM24,0)</f>
        <v>0</v>
      </c>
      <c r="DL78" s="23">
        <f>IF(AND(ISNUMBER(Emissions!BY78),ISNUMBER(Dispersion!AM25)),Emissions!BY78*2000*453.59/8760/3600*Dispersion!AM25,0)</f>
        <v>0</v>
      </c>
      <c r="DM78" s="23">
        <f>IF(AND(ISNUMBER(Emissions!BZ78),ISNUMBER(Dispersion!AN23)),Emissions!BZ78*453.59/3600*Dispersion!AN23,0)</f>
        <v>0</v>
      </c>
      <c r="DN78" s="23">
        <f>IF(AND(ISNUMBER(Emissions!BZ78),ISNUMBER(Dispersion!AN24)),Emissions!BZ78*453.59/3600*Dispersion!AN24,0)</f>
        <v>0</v>
      </c>
      <c r="DO78" s="23">
        <f>IF(AND(ISNUMBER(Emissions!CA78),ISNUMBER(Dispersion!AN25)),Emissions!CA78*2000*453.59/8760/3600*Dispersion!AN25,0)</f>
        <v>0</v>
      </c>
      <c r="DP78" s="23">
        <f>IF(AND(ISNUMBER(Emissions!CB78),ISNUMBER(Dispersion!AO23)),Emissions!CB78*453.59/3600*Dispersion!AO23,0)</f>
        <v>0</v>
      </c>
      <c r="DQ78" s="23">
        <f>IF(AND(ISNUMBER(Emissions!CB78),ISNUMBER(Dispersion!AO24)),Emissions!CB78*453.59/3600*Dispersion!AO24,0)</f>
        <v>0</v>
      </c>
      <c r="DR78" s="23">
        <f>IF(AND(ISNUMBER(Emissions!CC78),ISNUMBER(Dispersion!AO25)),Emissions!CC78*2000*453.59/8760/3600*Dispersion!AO25,0)</f>
        <v>0</v>
      </c>
      <c r="DS78" s="23">
        <f>IF(AND(ISNUMBER(Emissions!CD78),ISNUMBER(Dispersion!AP23)),Emissions!CD78*453.59/3600*Dispersion!AP23,0)</f>
        <v>0</v>
      </c>
      <c r="DT78" s="23">
        <f>IF(AND(ISNUMBER(Emissions!CD78),ISNUMBER(Dispersion!AP24)),Emissions!CD78*453.59/3600*Dispersion!AP24,0)</f>
        <v>0</v>
      </c>
      <c r="DU78" s="23">
        <f>IF(AND(ISNUMBER(Emissions!CE78),ISNUMBER(Dispersion!AP25)),Emissions!CE78*2000*453.59/8760/3600*Dispersion!AP25,0)</f>
        <v>0</v>
      </c>
      <c r="DV78" s="23">
        <f>IF(AND(ISNUMBER(Emissions!CF78),ISNUMBER(Dispersion!AQ23)),Emissions!CF78*453.59/3600*Dispersion!AQ23,0)</f>
        <v>0</v>
      </c>
      <c r="DW78" s="23">
        <f>IF(AND(ISNUMBER(Emissions!CF78),ISNUMBER(Dispersion!AQ24)),Emissions!CF78*453.59/3600*Dispersion!AQ24,0)</f>
        <v>0</v>
      </c>
      <c r="DX78" s="23">
        <f>IF(AND(ISNUMBER(Emissions!CG78),ISNUMBER(Dispersion!AQ25)),Emissions!CG78*2000*453.59/8760/3600*Dispersion!AQ25,0)</f>
        <v>0</v>
      </c>
      <c r="DY78" s="23">
        <f>IF(AND(ISNUMBER(Emissions!CH78),ISNUMBER(Dispersion!AR23)),Emissions!CH78*453.59/3600*Dispersion!AR23,0)</f>
        <v>0</v>
      </c>
      <c r="DZ78" s="23">
        <f>IF(AND(ISNUMBER(Emissions!CH78),ISNUMBER(Dispersion!AR24)),Emissions!CH78*453.59/3600*Dispersion!AR24,0)</f>
        <v>0</v>
      </c>
      <c r="EA78" s="23">
        <f>IF(AND(ISNUMBER(Emissions!CI78),ISNUMBER(Dispersion!AR25)),Emissions!CI78*2000*453.59/8760/3600*Dispersion!AR25,0)</f>
        <v>0</v>
      </c>
      <c r="EB78" s="23">
        <f>IF(AND(ISNUMBER(Emissions!CJ78),ISNUMBER(Dispersion!AS23)),Emissions!CJ78*453.59/3600*Dispersion!AS23,0)</f>
        <v>0</v>
      </c>
      <c r="EC78" s="23">
        <f>IF(AND(ISNUMBER(Emissions!CJ78),ISNUMBER(Dispersion!AS24)),Emissions!CJ78*453.59/3600*Dispersion!AS24,0)</f>
        <v>0</v>
      </c>
      <c r="ED78" s="23">
        <f>IF(AND(ISNUMBER(Emissions!CK78),ISNUMBER(Dispersion!AS25)),Emissions!CK78*2000*453.59/8760/3600*Dispersion!AS25,0)</f>
        <v>0</v>
      </c>
      <c r="EE78" s="23">
        <f>IF(AND(ISNUMBER(Emissions!CL78),ISNUMBER(Dispersion!AT23)),Emissions!CL78*453.59/3600*Dispersion!AT23,0)</f>
        <v>0</v>
      </c>
      <c r="EF78" s="23">
        <f>IF(AND(ISNUMBER(Emissions!CL78),ISNUMBER(Dispersion!AT24)),Emissions!CL78*453.59/3600*Dispersion!AT24,0)</f>
        <v>0</v>
      </c>
      <c r="EG78" s="23">
        <f>IF(AND(ISNUMBER(Emissions!CM78),ISNUMBER(Dispersion!AT25)),Emissions!CM78*2000*453.59/8760/3600*Dispersion!AT25,0)</f>
        <v>0</v>
      </c>
      <c r="EH78" s="23">
        <f>IF(AND(ISNUMBER(Emissions!CN78),ISNUMBER(Dispersion!AU23)),Emissions!CN78*453.59/3600*Dispersion!AU23,0)</f>
        <v>0</v>
      </c>
      <c r="EI78" s="23">
        <f>IF(AND(ISNUMBER(Emissions!CN78),ISNUMBER(Dispersion!AU24)),Emissions!CN78*453.59/3600*Dispersion!AU24,0)</f>
        <v>0</v>
      </c>
      <c r="EJ78" s="23">
        <f>IF(AND(ISNUMBER(Emissions!CO78),ISNUMBER(Dispersion!AU25)),Emissions!CO78*2000*453.59/8760/3600*Dispersion!AU25,0)</f>
        <v>0</v>
      </c>
      <c r="EK78" s="23">
        <f>IF(AND(ISNUMBER(Emissions!CP78),ISNUMBER(Dispersion!AV23)),Emissions!CP78*453.59/3600*Dispersion!AV23,0)</f>
        <v>0</v>
      </c>
      <c r="EL78" s="23">
        <f>IF(AND(ISNUMBER(Emissions!CP78),ISNUMBER(Dispersion!AV24)),Emissions!CP78*453.59/3600*Dispersion!AV24,0)</f>
        <v>0</v>
      </c>
      <c r="EM78" s="23">
        <f>IF(AND(ISNUMBER(Emissions!CQ78),ISNUMBER(Dispersion!AV25)),Emissions!CQ78*2000*453.59/8760/3600*Dispersion!AV25,0)</f>
        <v>0</v>
      </c>
      <c r="EN78" s="23">
        <f>IF(AND(ISNUMBER(Emissions!CR78),ISNUMBER(Dispersion!AW23)),Emissions!CR78*453.59/3600*Dispersion!AW23,0)</f>
        <v>0</v>
      </c>
      <c r="EO78" s="23">
        <f>IF(AND(ISNUMBER(Emissions!CR78),ISNUMBER(Dispersion!AW24)),Emissions!CR78*453.59/3600*Dispersion!AW24,0)</f>
        <v>0</v>
      </c>
      <c r="EP78" s="23">
        <f>IF(AND(ISNUMBER(Emissions!CS78),ISNUMBER(Dispersion!AW25)),Emissions!CS78*2000*453.59/8760/3600*Dispersion!AW25,0)</f>
        <v>0</v>
      </c>
      <c r="EQ78" s="23">
        <f>IF(AND(ISNUMBER(Emissions!CT78),ISNUMBER(Dispersion!AX23)),Emissions!CT78*453.59/3600*Dispersion!AX23,0)</f>
        <v>0</v>
      </c>
      <c r="ER78" s="23">
        <f>IF(AND(ISNUMBER(Emissions!CT78),ISNUMBER(Dispersion!AX24)),Emissions!CT78*453.59/3600*Dispersion!AX24,0)</f>
        <v>0</v>
      </c>
      <c r="ES78" s="23">
        <f>IF(AND(ISNUMBER(Emissions!CU78),ISNUMBER(Dispersion!AX25)),Emissions!CU78*2000*453.59/8760/3600*Dispersion!AX25,0)</f>
        <v>0</v>
      </c>
      <c r="ET78" s="23">
        <f>IF(AND(ISNUMBER(Emissions!CV78),ISNUMBER(Dispersion!AY23)),Emissions!CV78*453.59/3600*Dispersion!AY23,0)</f>
        <v>0</v>
      </c>
      <c r="EU78" s="23">
        <f>IF(AND(ISNUMBER(Emissions!CV78),ISNUMBER(Dispersion!AY24)),Emissions!CV78*453.59/3600*Dispersion!AY24,0)</f>
        <v>0</v>
      </c>
      <c r="EV78" s="23">
        <f>IF(AND(ISNUMBER(Emissions!CW78),ISNUMBER(Dispersion!AY25)),Emissions!CW78*2000*453.59/8760/3600*Dispersion!AY25,0)</f>
        <v>0</v>
      </c>
      <c r="EW78" s="23">
        <f>IF(AND(ISNUMBER(Emissions!CX78),ISNUMBER(Dispersion!AZ23)),Emissions!CX78*453.59/3600*Dispersion!AZ23,0)</f>
        <v>0</v>
      </c>
      <c r="EX78" s="23">
        <f>IF(AND(ISNUMBER(Emissions!CX78),ISNUMBER(Dispersion!AZ24)),Emissions!CX78*453.59/3600*Dispersion!AZ24,0)</f>
        <v>0</v>
      </c>
      <c r="EY78" s="36">
        <f>IF(AND(ISNUMBER(Emissions!CY78),ISNUMBER(Dispersion!AZ25)),Emissions!CY78*2000*453.59/8760/3600*Dispersion!AZ25,0)</f>
        <v>0</v>
      </c>
    </row>
    <row r="79" spans="1:155" x14ac:dyDescent="0.2">
      <c r="A79" s="14" t="s">
        <v>152</v>
      </c>
      <c r="B79" s="14" t="s">
        <v>646</v>
      </c>
      <c r="C79" s="33">
        <f t="shared" si="3"/>
        <v>0</v>
      </c>
      <c r="D79" s="23">
        <f t="shared" si="4"/>
        <v>0</v>
      </c>
      <c r="E79" s="36">
        <f t="shared" si="5"/>
        <v>0</v>
      </c>
      <c r="F79" s="34">
        <f>IF(AND(ISNUMBER(Emissions!D79),ISNUMBER(Dispersion!C23)),Emissions!D79*453.59/3600*Dispersion!C23,0)</f>
        <v>0</v>
      </c>
      <c r="G79" s="23">
        <f>IF(AND(ISNUMBER(Emissions!D79),ISNUMBER(Dispersion!C24)),Emissions!D79*453.59/3600*Dispersion!C24,0)</f>
        <v>0</v>
      </c>
      <c r="H79" s="23">
        <f>IF(AND(ISNUMBER(Emissions!E79),ISNUMBER(Dispersion!C25)),Emissions!E79*2000*453.59/8760/3600*Dispersion!C25,0)</f>
        <v>0</v>
      </c>
      <c r="I79" s="23">
        <f>IF(AND(ISNUMBER(Emissions!F79),ISNUMBER(Dispersion!D23)),Emissions!F79*453.59/3600*Dispersion!D23,0)</f>
        <v>0</v>
      </c>
      <c r="J79" s="23">
        <f>IF(AND(ISNUMBER(Emissions!F79),ISNUMBER(Dispersion!D24)),Emissions!F79*453.59/3600*Dispersion!D24,0)</f>
        <v>0</v>
      </c>
      <c r="K79" s="23">
        <f>IF(AND(ISNUMBER(Emissions!G79),ISNUMBER(Dispersion!D25)),Emissions!G79*2000*453.59/8760/3600*Dispersion!D25,0)</f>
        <v>0</v>
      </c>
      <c r="L79" s="23">
        <f>IF(AND(ISNUMBER(Emissions!H79),ISNUMBER(Dispersion!E23)),Emissions!H79*453.59/3600*Dispersion!E23,0)</f>
        <v>0</v>
      </c>
      <c r="M79" s="23">
        <f>IF(AND(ISNUMBER(Emissions!H79),ISNUMBER(Dispersion!E24)),Emissions!H79*453.59/3600*Dispersion!E24,0)</f>
        <v>0</v>
      </c>
      <c r="N79" s="23">
        <f>IF(AND(ISNUMBER(Emissions!I79),ISNUMBER(Dispersion!E25)),Emissions!I79*2000*453.59/8760/3600*Dispersion!E25,0)</f>
        <v>0</v>
      </c>
      <c r="O79" s="23">
        <f>IF(AND(ISNUMBER(Emissions!J79),ISNUMBER(Dispersion!F23)),Emissions!J79*453.59/3600*Dispersion!F23,0)</f>
        <v>0</v>
      </c>
      <c r="P79" s="23">
        <f>IF(AND(ISNUMBER(Emissions!J79),ISNUMBER(Dispersion!F24)),Emissions!J79*453.59/3600*Dispersion!F24,0)</f>
        <v>0</v>
      </c>
      <c r="Q79" s="23">
        <f>IF(AND(ISNUMBER(Emissions!K79),ISNUMBER(Dispersion!F25)),Emissions!K79*2000*453.59/8760/3600*Dispersion!F25,0)</f>
        <v>0</v>
      </c>
      <c r="R79" s="23">
        <f>IF(AND(ISNUMBER(Emissions!L79),ISNUMBER(Dispersion!G23)),Emissions!L79*453.59/3600*Dispersion!G23,0)</f>
        <v>0</v>
      </c>
      <c r="S79" s="23">
        <f>IF(AND(ISNUMBER(Emissions!L79),ISNUMBER(Dispersion!G24)),Emissions!L79*453.59/3600*Dispersion!G24,0)</f>
        <v>0</v>
      </c>
      <c r="T79" s="23">
        <f>IF(AND(ISNUMBER(Emissions!M79),ISNUMBER(Dispersion!G25)),Emissions!M79*2000*453.59/8760/3600*Dispersion!G25,0)</f>
        <v>0</v>
      </c>
      <c r="U79" s="23">
        <f>IF(AND(ISNUMBER(Emissions!N79),ISNUMBER(Dispersion!H23)),Emissions!N79*453.59/3600*Dispersion!H23,0)</f>
        <v>0</v>
      </c>
      <c r="V79" s="23">
        <f>IF(AND(ISNUMBER(Emissions!N79),ISNUMBER(Dispersion!H24)),Emissions!N79*453.59/3600*Dispersion!H24,0)</f>
        <v>0</v>
      </c>
      <c r="W79" s="23">
        <f>IF(AND(ISNUMBER(Emissions!O79),ISNUMBER(Dispersion!H25)),Emissions!O79*2000*453.59/8760/3600*Dispersion!H25,0)</f>
        <v>0</v>
      </c>
      <c r="X79" s="23">
        <f>IF(AND(ISNUMBER(Emissions!P79),ISNUMBER(Dispersion!I23)),Emissions!P79*453.59/3600*Dispersion!I23,0)</f>
        <v>0</v>
      </c>
      <c r="Y79" s="23">
        <f>IF(AND(ISNUMBER(Emissions!P79),ISNUMBER(Dispersion!I24)),Emissions!P79*453.59/3600*Dispersion!I24,0)</f>
        <v>0</v>
      </c>
      <c r="Z79" s="23">
        <f>IF(AND(ISNUMBER(Emissions!Q79),ISNUMBER(Dispersion!I25)),Emissions!Q79*2000*453.59/8760/3600*Dispersion!I25,0)</f>
        <v>0</v>
      </c>
      <c r="AA79" s="23">
        <f>IF(AND(ISNUMBER(Emissions!R79),ISNUMBER(Dispersion!J23)),Emissions!R79*453.59/3600*Dispersion!J23,0)</f>
        <v>0</v>
      </c>
      <c r="AB79" s="23">
        <f>IF(AND(ISNUMBER(Emissions!R79),ISNUMBER(Dispersion!J24)),Emissions!R79*453.59/3600*Dispersion!J24,0)</f>
        <v>0</v>
      </c>
      <c r="AC79" s="23">
        <f>IF(AND(ISNUMBER(Emissions!S79),ISNUMBER(Dispersion!J25)),Emissions!S79*2000*453.59/8760/3600*Dispersion!J25,0)</f>
        <v>0</v>
      </c>
      <c r="AD79" s="23">
        <f>IF(AND(ISNUMBER(Emissions!T79),ISNUMBER(Dispersion!K23)),Emissions!T79*453.59/3600*Dispersion!K23,0)</f>
        <v>0</v>
      </c>
      <c r="AE79" s="23">
        <f>IF(AND(ISNUMBER(Emissions!T79),ISNUMBER(Dispersion!K24)),Emissions!T79*453.59/3600*Dispersion!K24,0)</f>
        <v>0</v>
      </c>
      <c r="AF79" s="23">
        <f>IF(AND(ISNUMBER(Emissions!U79),ISNUMBER(Dispersion!K25)),Emissions!U79*2000*453.59/8760/3600*Dispersion!K25,0)</f>
        <v>0</v>
      </c>
      <c r="AG79" s="23">
        <f>IF(AND(ISNUMBER(Emissions!V79),ISNUMBER(Dispersion!L23)),Emissions!V79*453.59/3600*Dispersion!L23,0)</f>
        <v>0</v>
      </c>
      <c r="AH79" s="23">
        <f>IF(AND(ISNUMBER(Emissions!V79),ISNUMBER(Dispersion!L24)),Emissions!V79*453.59/3600*Dispersion!L24,0)</f>
        <v>0</v>
      </c>
      <c r="AI79" s="23">
        <f>IF(AND(ISNUMBER(Emissions!W79),ISNUMBER(Dispersion!L25)),Emissions!W79*2000*453.59/8760/3600*Dispersion!L25,0)</f>
        <v>0</v>
      </c>
      <c r="AJ79" s="23">
        <f>IF(AND(ISNUMBER(Emissions!X79),ISNUMBER(Dispersion!M23)),Emissions!X79*453.59/3600*Dispersion!M23,0)</f>
        <v>0</v>
      </c>
      <c r="AK79" s="23">
        <f>IF(AND(ISNUMBER(Emissions!X79),ISNUMBER(Dispersion!M24)),Emissions!X79*453.59/3600*Dispersion!M24,0)</f>
        <v>0</v>
      </c>
      <c r="AL79" s="23">
        <f>IF(AND(ISNUMBER(Emissions!Y79),ISNUMBER(Dispersion!M25)),Emissions!Y79*2000*453.59/8760/3600*Dispersion!M25,0)</f>
        <v>0</v>
      </c>
      <c r="AM79" s="23">
        <f>IF(AND(ISNUMBER(Emissions!Z79),ISNUMBER(Dispersion!N23)),Emissions!Z79*453.59/3600*Dispersion!N23,0)</f>
        <v>0</v>
      </c>
      <c r="AN79" s="23">
        <f>IF(AND(ISNUMBER(Emissions!Z79),ISNUMBER(Dispersion!N24)),Emissions!Z79*453.59/3600*Dispersion!N24,0)</f>
        <v>0</v>
      </c>
      <c r="AO79" s="23">
        <f>IF(AND(ISNUMBER(Emissions!AA79),ISNUMBER(Dispersion!N25)),Emissions!AA79*2000*453.59/8760/3600*Dispersion!N25,0)</f>
        <v>0</v>
      </c>
      <c r="AP79" s="23">
        <f>IF(AND(ISNUMBER(Emissions!AB79),ISNUMBER(Dispersion!O23)),Emissions!AB79*453.59/3600*Dispersion!O23,0)</f>
        <v>0</v>
      </c>
      <c r="AQ79" s="23">
        <f>IF(AND(ISNUMBER(Emissions!AB79),ISNUMBER(Dispersion!O24)),Emissions!AB79*453.59/3600*Dispersion!O24,0)</f>
        <v>0</v>
      </c>
      <c r="AR79" s="23">
        <f>IF(AND(ISNUMBER(Emissions!AC79),ISNUMBER(Dispersion!O25)),Emissions!AC79*2000*453.59/8760/3600*Dispersion!O25,0)</f>
        <v>0</v>
      </c>
      <c r="AS79" s="23">
        <f>IF(AND(ISNUMBER(Emissions!AD79),ISNUMBER(Dispersion!P23)),Emissions!AD79*453.59/3600*Dispersion!P23,0)</f>
        <v>0</v>
      </c>
      <c r="AT79" s="23">
        <f>IF(AND(ISNUMBER(Emissions!AD79),ISNUMBER(Dispersion!P24)),Emissions!AD79*453.59/3600*Dispersion!P24,0)</f>
        <v>0</v>
      </c>
      <c r="AU79" s="23">
        <f>IF(AND(ISNUMBER(Emissions!AE79),ISNUMBER(Dispersion!P25)),Emissions!AE79*2000*453.59/8760/3600*Dispersion!P25,0)</f>
        <v>0</v>
      </c>
      <c r="AV79" s="23">
        <f>IF(AND(ISNUMBER(Emissions!AF79),ISNUMBER(Dispersion!Q23)),Emissions!AF79*453.59/3600*Dispersion!Q23,0)</f>
        <v>0</v>
      </c>
      <c r="AW79" s="23">
        <f>IF(AND(ISNUMBER(Emissions!AF79),ISNUMBER(Dispersion!Q24)),Emissions!AF79*453.59/3600*Dispersion!Q24,0)</f>
        <v>0</v>
      </c>
      <c r="AX79" s="23">
        <f>IF(AND(ISNUMBER(Emissions!AG79),ISNUMBER(Dispersion!Q25)),Emissions!AG79*2000*453.59/8760/3600*Dispersion!Q25,0)</f>
        <v>0</v>
      </c>
      <c r="AY79" s="23">
        <f>IF(AND(ISNUMBER(Emissions!AH79),ISNUMBER(Dispersion!R23)),Emissions!AH79*453.59/3600*Dispersion!R23,0)</f>
        <v>0</v>
      </c>
      <c r="AZ79" s="23">
        <f>IF(AND(ISNUMBER(Emissions!AH79),ISNUMBER(Dispersion!R24)),Emissions!AH79*453.59/3600*Dispersion!R24,0)</f>
        <v>0</v>
      </c>
      <c r="BA79" s="23">
        <f>IF(AND(ISNUMBER(Emissions!AI79),ISNUMBER(Dispersion!R25)),Emissions!AI79*2000*453.59/8760/3600*Dispersion!R25,0)</f>
        <v>0</v>
      </c>
      <c r="BB79" s="23">
        <f>IF(AND(ISNUMBER(Emissions!AJ79),ISNUMBER(Dispersion!S23)),Emissions!AJ79*453.59/3600*Dispersion!S23,0)</f>
        <v>0</v>
      </c>
      <c r="BC79" s="23">
        <f>IF(AND(ISNUMBER(Emissions!AJ79),ISNUMBER(Dispersion!S24)),Emissions!AJ79*453.59/3600*Dispersion!S24,0)</f>
        <v>0</v>
      </c>
      <c r="BD79" s="23">
        <f>IF(AND(ISNUMBER(Emissions!AK79),ISNUMBER(Dispersion!S25)),Emissions!AK79*2000*453.59/8760/3600*Dispersion!S25,0)</f>
        <v>0</v>
      </c>
      <c r="BE79" s="23">
        <f>IF(AND(ISNUMBER(Emissions!AL79),ISNUMBER(Dispersion!T23)),Emissions!AL79*453.59/3600*Dispersion!T23,0)</f>
        <v>0</v>
      </c>
      <c r="BF79" s="23">
        <f>IF(AND(ISNUMBER(Emissions!AL79),ISNUMBER(Dispersion!T24)),Emissions!AL79*453.59/3600*Dispersion!T24,0)</f>
        <v>0</v>
      </c>
      <c r="BG79" s="23">
        <f>IF(AND(ISNUMBER(Emissions!AM79),ISNUMBER(Dispersion!T25)),Emissions!AM79*2000*453.59/8760/3600*Dispersion!T25,0)</f>
        <v>0</v>
      </c>
      <c r="BH79" s="23">
        <f>IF(AND(ISNUMBER(Emissions!AN79),ISNUMBER(Dispersion!U23)),Emissions!AN79*453.59/3600*Dispersion!U23,0)</f>
        <v>0</v>
      </c>
      <c r="BI79" s="23">
        <f>IF(AND(ISNUMBER(Emissions!AN79),ISNUMBER(Dispersion!U24)),Emissions!AN79*453.59/3600*Dispersion!U24,0)</f>
        <v>0</v>
      </c>
      <c r="BJ79" s="23">
        <f>IF(AND(ISNUMBER(Emissions!AO79),ISNUMBER(Dispersion!U25)),Emissions!AO79*2000*453.59/8760/3600*Dispersion!U25,0)</f>
        <v>0</v>
      </c>
      <c r="BK79" s="23">
        <f>IF(AND(ISNUMBER(Emissions!AP79),ISNUMBER(Dispersion!V23)),Emissions!AP79*453.59/3600*Dispersion!V23,0)</f>
        <v>0</v>
      </c>
      <c r="BL79" s="23">
        <f>IF(AND(ISNUMBER(Emissions!AP79),ISNUMBER(Dispersion!V24)),Emissions!AP79*453.59/3600*Dispersion!V24,0)</f>
        <v>0</v>
      </c>
      <c r="BM79" s="23">
        <f>IF(AND(ISNUMBER(Emissions!AQ79),ISNUMBER(Dispersion!V25)),Emissions!AQ79*2000*453.59/8760/3600*Dispersion!V25,0)</f>
        <v>0</v>
      </c>
      <c r="BN79" s="23">
        <f>IF(AND(ISNUMBER(Emissions!AR79),ISNUMBER(Dispersion!W23)),Emissions!AR79*453.59/3600*Dispersion!W23,0)</f>
        <v>0</v>
      </c>
      <c r="BO79" s="23">
        <f>IF(AND(ISNUMBER(Emissions!AR79),ISNUMBER(Dispersion!W24)),Emissions!AR79*453.59/3600*Dispersion!W24,0)</f>
        <v>0</v>
      </c>
      <c r="BP79" s="23">
        <f>IF(AND(ISNUMBER(Emissions!AS79),ISNUMBER(Dispersion!W25)),Emissions!AS79*2000*453.59/8760/3600*Dispersion!W25,0)</f>
        <v>0</v>
      </c>
      <c r="BQ79" s="23">
        <f>IF(AND(ISNUMBER(Emissions!AT79),ISNUMBER(Dispersion!X23)),Emissions!AT79*453.59/3600*Dispersion!X23,0)</f>
        <v>0</v>
      </c>
      <c r="BR79" s="23">
        <f>IF(AND(ISNUMBER(Emissions!AT79),ISNUMBER(Dispersion!X24)),Emissions!AT79*453.59/3600*Dispersion!X24,0)</f>
        <v>0</v>
      </c>
      <c r="BS79" s="23">
        <f>IF(AND(ISNUMBER(Emissions!AU79),ISNUMBER(Dispersion!X25)),Emissions!AU79*2000*453.59/8760/3600*Dispersion!X25,0)</f>
        <v>0</v>
      </c>
      <c r="BT79" s="23">
        <f>IF(AND(ISNUMBER(Emissions!AV79),ISNUMBER(Dispersion!Y23)),Emissions!AV79*453.59/3600*Dispersion!Y23,0)</f>
        <v>0</v>
      </c>
      <c r="BU79" s="23">
        <f>IF(AND(ISNUMBER(Emissions!AV79),ISNUMBER(Dispersion!Y24)),Emissions!AV79*453.59/3600*Dispersion!Y24,0)</f>
        <v>0</v>
      </c>
      <c r="BV79" s="23">
        <f>IF(AND(ISNUMBER(Emissions!AW79),ISNUMBER(Dispersion!Y25)),Emissions!AW79*2000*453.59/8760/3600*Dispersion!Y25,0)</f>
        <v>0</v>
      </c>
      <c r="BW79" s="23">
        <f>IF(AND(ISNUMBER(Emissions!AX79),ISNUMBER(Dispersion!Z23)),Emissions!AX79*453.59/3600*Dispersion!Z23,0)</f>
        <v>0</v>
      </c>
      <c r="BX79" s="23">
        <f>IF(AND(ISNUMBER(Emissions!AX79),ISNUMBER(Dispersion!Z24)),Emissions!AX79*453.59/3600*Dispersion!Z24,0)</f>
        <v>0</v>
      </c>
      <c r="BY79" s="23">
        <f>IF(AND(ISNUMBER(Emissions!AY79),ISNUMBER(Dispersion!Z25)),Emissions!AY79*2000*453.59/8760/3600*Dispersion!Z25,0)</f>
        <v>0</v>
      </c>
      <c r="BZ79" s="23">
        <f>IF(AND(ISNUMBER(Emissions!AZ79),ISNUMBER(Dispersion!AA23)),Emissions!AZ79*453.59/3600*Dispersion!AA23,0)</f>
        <v>0</v>
      </c>
      <c r="CA79" s="23">
        <f>IF(AND(ISNUMBER(Emissions!AZ79),ISNUMBER(Dispersion!AA24)),Emissions!AZ79*453.59/3600*Dispersion!AA24,0)</f>
        <v>0</v>
      </c>
      <c r="CB79" s="23">
        <f>IF(AND(ISNUMBER(Emissions!BA79),ISNUMBER(Dispersion!AA25)),Emissions!BA79*2000*453.59/8760/3600*Dispersion!AA25,0)</f>
        <v>0</v>
      </c>
      <c r="CC79" s="23">
        <f>IF(AND(ISNUMBER(Emissions!BB79),ISNUMBER(Dispersion!AB23)),Emissions!BB79*453.59/3600*Dispersion!AB23,0)</f>
        <v>0</v>
      </c>
      <c r="CD79" s="23">
        <f>IF(AND(ISNUMBER(Emissions!BB79),ISNUMBER(Dispersion!AB24)),Emissions!BB79*453.59/3600*Dispersion!AB24,0)</f>
        <v>0</v>
      </c>
      <c r="CE79" s="23">
        <f>IF(AND(ISNUMBER(Emissions!BC79),ISNUMBER(Dispersion!AB25)),Emissions!BC79*2000*453.59/8760/3600*Dispersion!AB25,0)</f>
        <v>0</v>
      </c>
      <c r="CF79" s="23">
        <f>IF(AND(ISNUMBER(Emissions!BD79),ISNUMBER(Dispersion!AC23)),Emissions!BD79*453.59/3600*Dispersion!AC23,0)</f>
        <v>0</v>
      </c>
      <c r="CG79" s="23">
        <f>IF(AND(ISNUMBER(Emissions!BD79),ISNUMBER(Dispersion!AC24)),Emissions!BD79*453.59/3600*Dispersion!AC24,0)</f>
        <v>0</v>
      </c>
      <c r="CH79" s="23">
        <f>IF(AND(ISNUMBER(Emissions!BE79),ISNUMBER(Dispersion!AC25)),Emissions!BE79*2000*453.59/8760/3600*Dispersion!AC25,0)</f>
        <v>0</v>
      </c>
      <c r="CI79" s="23">
        <f>IF(AND(ISNUMBER(Emissions!BF79),ISNUMBER(Dispersion!AD23)),Emissions!BF79*453.59/3600*Dispersion!AD23,0)</f>
        <v>0</v>
      </c>
      <c r="CJ79" s="23">
        <f>IF(AND(ISNUMBER(Emissions!BF79),ISNUMBER(Dispersion!AD24)),Emissions!BF79*453.59/3600*Dispersion!AD24,0)</f>
        <v>0</v>
      </c>
      <c r="CK79" s="23">
        <f>IF(AND(ISNUMBER(Emissions!BG79),ISNUMBER(Dispersion!AD25)),Emissions!BG79*2000*453.59/8760/3600*Dispersion!AD25,0)</f>
        <v>0</v>
      </c>
      <c r="CL79" s="23">
        <f>IF(AND(ISNUMBER(Emissions!BH79),ISNUMBER(Dispersion!AE23)),Emissions!BH79*453.59/3600*Dispersion!AE23,0)</f>
        <v>0</v>
      </c>
      <c r="CM79" s="23">
        <f>IF(AND(ISNUMBER(Emissions!BH79),ISNUMBER(Dispersion!AE24)),Emissions!BH79*453.59/3600*Dispersion!AE24,0)</f>
        <v>0</v>
      </c>
      <c r="CN79" s="23">
        <f>IF(AND(ISNUMBER(Emissions!BI79),ISNUMBER(Dispersion!AE25)),Emissions!BI79*2000*453.59/8760/3600*Dispersion!AE25,0)</f>
        <v>0</v>
      </c>
      <c r="CO79" s="23">
        <f>IF(AND(ISNUMBER(Emissions!BJ79),ISNUMBER(Dispersion!AF23)),Emissions!BJ79*453.59/3600*Dispersion!AF23,0)</f>
        <v>0</v>
      </c>
      <c r="CP79" s="23">
        <f>IF(AND(ISNUMBER(Emissions!BJ79),ISNUMBER(Dispersion!AF24)),Emissions!BJ79*453.59/3600*Dispersion!AF24,0)</f>
        <v>0</v>
      </c>
      <c r="CQ79" s="23">
        <f>IF(AND(ISNUMBER(Emissions!BK79),ISNUMBER(Dispersion!AF25)),Emissions!BK79*2000*453.59/8760/3600*Dispersion!AF25,0)</f>
        <v>0</v>
      </c>
      <c r="CR79" s="23">
        <f>IF(AND(ISNUMBER(Emissions!BL79),ISNUMBER(Dispersion!AG23)),Emissions!BL79*453.59/3600*Dispersion!AG23,0)</f>
        <v>0</v>
      </c>
      <c r="CS79" s="23">
        <f>IF(AND(ISNUMBER(Emissions!BL79),ISNUMBER(Dispersion!AG24)),Emissions!BL79*453.59/3600*Dispersion!AG24,0)</f>
        <v>0</v>
      </c>
      <c r="CT79" s="23">
        <f>IF(AND(ISNUMBER(Emissions!BM79),ISNUMBER(Dispersion!AG25)),Emissions!BM79*2000*453.59/8760/3600*Dispersion!AG25,0)</f>
        <v>0</v>
      </c>
      <c r="CU79" s="23">
        <f>IF(AND(ISNUMBER(Emissions!BN79),ISNUMBER(Dispersion!AH23)),Emissions!BN79*453.59/3600*Dispersion!AH23,0)</f>
        <v>0</v>
      </c>
      <c r="CV79" s="23">
        <f>IF(AND(ISNUMBER(Emissions!BN79),ISNUMBER(Dispersion!AH24)),Emissions!BN79*453.59/3600*Dispersion!AH24,0)</f>
        <v>0</v>
      </c>
      <c r="CW79" s="23">
        <f>IF(AND(ISNUMBER(Emissions!BO79),ISNUMBER(Dispersion!AH25)),Emissions!BO79*2000*453.59/8760/3600*Dispersion!AH25,0)</f>
        <v>0</v>
      </c>
      <c r="CX79" s="23">
        <f>IF(AND(ISNUMBER(Emissions!BP79),ISNUMBER(Dispersion!AI23)),Emissions!BP79*453.59/3600*Dispersion!AI23,0)</f>
        <v>0</v>
      </c>
      <c r="CY79" s="23">
        <f>IF(AND(ISNUMBER(Emissions!BP79),ISNUMBER(Dispersion!AI24)),Emissions!BP79*453.59/3600*Dispersion!AI24,0)</f>
        <v>0</v>
      </c>
      <c r="CZ79" s="23">
        <f>IF(AND(ISNUMBER(Emissions!BQ79),ISNUMBER(Dispersion!AI25)),Emissions!BQ79*2000*453.59/8760/3600*Dispersion!AI25,0)</f>
        <v>0</v>
      </c>
      <c r="DA79" s="23">
        <f>IF(AND(ISNUMBER(Emissions!BR79),ISNUMBER(Dispersion!AJ23)),Emissions!BR79*453.59/3600*Dispersion!AJ23,0)</f>
        <v>0</v>
      </c>
      <c r="DB79" s="23">
        <f>IF(AND(ISNUMBER(Emissions!BR79),ISNUMBER(Dispersion!AJ24)),Emissions!BR79*453.59/3600*Dispersion!AJ24,0)</f>
        <v>0</v>
      </c>
      <c r="DC79" s="23">
        <f>IF(AND(ISNUMBER(Emissions!BS79),ISNUMBER(Dispersion!AJ25)),Emissions!BS79*2000*453.59/8760/3600*Dispersion!AJ25,0)</f>
        <v>0</v>
      </c>
      <c r="DD79" s="23">
        <f>IF(AND(ISNUMBER(Emissions!BT79),ISNUMBER(Dispersion!AK23)),Emissions!BT79*453.59/3600*Dispersion!AK23,0)</f>
        <v>0</v>
      </c>
      <c r="DE79" s="23">
        <f>IF(AND(ISNUMBER(Emissions!BT79),ISNUMBER(Dispersion!AK24)),Emissions!BT79*453.59/3600*Dispersion!AK24,0)</f>
        <v>0</v>
      </c>
      <c r="DF79" s="23">
        <f>IF(AND(ISNUMBER(Emissions!BU79),ISNUMBER(Dispersion!AK25)),Emissions!BU79*2000*453.59/8760/3600*Dispersion!AK25,0)</f>
        <v>0</v>
      </c>
      <c r="DG79" s="23">
        <f>IF(AND(ISNUMBER(Emissions!BV79),ISNUMBER(Dispersion!AL23)),Emissions!BV79*453.59/3600*Dispersion!AL23,0)</f>
        <v>0</v>
      </c>
      <c r="DH79" s="23">
        <f>IF(AND(ISNUMBER(Emissions!BV79),ISNUMBER(Dispersion!AL24)),Emissions!BV79*453.59/3600*Dispersion!AL24,0)</f>
        <v>0</v>
      </c>
      <c r="DI79" s="23">
        <f>IF(AND(ISNUMBER(Emissions!BW79),ISNUMBER(Dispersion!AL25)),Emissions!BW79*2000*453.59/8760/3600*Dispersion!AL25,0)</f>
        <v>0</v>
      </c>
      <c r="DJ79" s="23">
        <f>IF(AND(ISNUMBER(Emissions!BX79),ISNUMBER(Dispersion!AM23)),Emissions!BX79*453.59/3600*Dispersion!AM23,0)</f>
        <v>0</v>
      </c>
      <c r="DK79" s="23">
        <f>IF(AND(ISNUMBER(Emissions!BX79),ISNUMBER(Dispersion!AM24)),Emissions!BX79*453.59/3600*Dispersion!AM24,0)</f>
        <v>0</v>
      </c>
      <c r="DL79" s="23">
        <f>IF(AND(ISNUMBER(Emissions!BY79),ISNUMBER(Dispersion!AM25)),Emissions!BY79*2000*453.59/8760/3600*Dispersion!AM25,0)</f>
        <v>0</v>
      </c>
      <c r="DM79" s="23">
        <f>IF(AND(ISNUMBER(Emissions!BZ79),ISNUMBER(Dispersion!AN23)),Emissions!BZ79*453.59/3600*Dispersion!AN23,0)</f>
        <v>0</v>
      </c>
      <c r="DN79" s="23">
        <f>IF(AND(ISNUMBER(Emissions!BZ79),ISNUMBER(Dispersion!AN24)),Emissions!BZ79*453.59/3600*Dispersion!AN24,0)</f>
        <v>0</v>
      </c>
      <c r="DO79" s="23">
        <f>IF(AND(ISNUMBER(Emissions!CA79),ISNUMBER(Dispersion!AN25)),Emissions!CA79*2000*453.59/8760/3600*Dispersion!AN25,0)</f>
        <v>0</v>
      </c>
      <c r="DP79" s="23">
        <f>IF(AND(ISNUMBER(Emissions!CB79),ISNUMBER(Dispersion!AO23)),Emissions!CB79*453.59/3600*Dispersion!AO23,0)</f>
        <v>0</v>
      </c>
      <c r="DQ79" s="23">
        <f>IF(AND(ISNUMBER(Emissions!CB79),ISNUMBER(Dispersion!AO24)),Emissions!CB79*453.59/3600*Dispersion!AO24,0)</f>
        <v>0</v>
      </c>
      <c r="DR79" s="23">
        <f>IF(AND(ISNUMBER(Emissions!CC79),ISNUMBER(Dispersion!AO25)),Emissions!CC79*2000*453.59/8760/3600*Dispersion!AO25,0)</f>
        <v>0</v>
      </c>
      <c r="DS79" s="23">
        <f>IF(AND(ISNUMBER(Emissions!CD79),ISNUMBER(Dispersion!AP23)),Emissions!CD79*453.59/3600*Dispersion!AP23,0)</f>
        <v>0</v>
      </c>
      <c r="DT79" s="23">
        <f>IF(AND(ISNUMBER(Emissions!CD79),ISNUMBER(Dispersion!AP24)),Emissions!CD79*453.59/3600*Dispersion!AP24,0)</f>
        <v>0</v>
      </c>
      <c r="DU79" s="23">
        <f>IF(AND(ISNUMBER(Emissions!CE79),ISNUMBER(Dispersion!AP25)),Emissions!CE79*2000*453.59/8760/3600*Dispersion!AP25,0)</f>
        <v>0</v>
      </c>
      <c r="DV79" s="23">
        <f>IF(AND(ISNUMBER(Emissions!CF79),ISNUMBER(Dispersion!AQ23)),Emissions!CF79*453.59/3600*Dispersion!AQ23,0)</f>
        <v>0</v>
      </c>
      <c r="DW79" s="23">
        <f>IF(AND(ISNUMBER(Emissions!CF79),ISNUMBER(Dispersion!AQ24)),Emissions!CF79*453.59/3600*Dispersion!AQ24,0)</f>
        <v>0</v>
      </c>
      <c r="DX79" s="23">
        <f>IF(AND(ISNUMBER(Emissions!CG79),ISNUMBER(Dispersion!AQ25)),Emissions!CG79*2000*453.59/8760/3600*Dispersion!AQ25,0)</f>
        <v>0</v>
      </c>
      <c r="DY79" s="23">
        <f>IF(AND(ISNUMBER(Emissions!CH79),ISNUMBER(Dispersion!AR23)),Emissions!CH79*453.59/3600*Dispersion!AR23,0)</f>
        <v>0</v>
      </c>
      <c r="DZ79" s="23">
        <f>IF(AND(ISNUMBER(Emissions!CH79),ISNUMBER(Dispersion!AR24)),Emissions!CH79*453.59/3600*Dispersion!AR24,0)</f>
        <v>0</v>
      </c>
      <c r="EA79" s="23">
        <f>IF(AND(ISNUMBER(Emissions!CI79),ISNUMBER(Dispersion!AR25)),Emissions!CI79*2000*453.59/8760/3600*Dispersion!AR25,0)</f>
        <v>0</v>
      </c>
      <c r="EB79" s="23">
        <f>IF(AND(ISNUMBER(Emissions!CJ79),ISNUMBER(Dispersion!AS23)),Emissions!CJ79*453.59/3600*Dispersion!AS23,0)</f>
        <v>0</v>
      </c>
      <c r="EC79" s="23">
        <f>IF(AND(ISNUMBER(Emissions!CJ79),ISNUMBER(Dispersion!AS24)),Emissions!CJ79*453.59/3600*Dispersion!AS24,0)</f>
        <v>0</v>
      </c>
      <c r="ED79" s="23">
        <f>IF(AND(ISNUMBER(Emissions!CK79),ISNUMBER(Dispersion!AS25)),Emissions!CK79*2000*453.59/8760/3600*Dispersion!AS25,0)</f>
        <v>0</v>
      </c>
      <c r="EE79" s="23">
        <f>IF(AND(ISNUMBER(Emissions!CL79),ISNUMBER(Dispersion!AT23)),Emissions!CL79*453.59/3600*Dispersion!AT23,0)</f>
        <v>0</v>
      </c>
      <c r="EF79" s="23">
        <f>IF(AND(ISNUMBER(Emissions!CL79),ISNUMBER(Dispersion!AT24)),Emissions!CL79*453.59/3600*Dispersion!AT24,0)</f>
        <v>0</v>
      </c>
      <c r="EG79" s="23">
        <f>IF(AND(ISNUMBER(Emissions!CM79),ISNUMBER(Dispersion!AT25)),Emissions!CM79*2000*453.59/8760/3600*Dispersion!AT25,0)</f>
        <v>0</v>
      </c>
      <c r="EH79" s="23">
        <f>IF(AND(ISNUMBER(Emissions!CN79),ISNUMBER(Dispersion!AU23)),Emissions!CN79*453.59/3600*Dispersion!AU23,0)</f>
        <v>0</v>
      </c>
      <c r="EI79" s="23">
        <f>IF(AND(ISNUMBER(Emissions!CN79),ISNUMBER(Dispersion!AU24)),Emissions!CN79*453.59/3600*Dispersion!AU24,0)</f>
        <v>0</v>
      </c>
      <c r="EJ79" s="23">
        <f>IF(AND(ISNUMBER(Emissions!CO79),ISNUMBER(Dispersion!AU25)),Emissions!CO79*2000*453.59/8760/3600*Dispersion!AU25,0)</f>
        <v>0</v>
      </c>
      <c r="EK79" s="23">
        <f>IF(AND(ISNUMBER(Emissions!CP79),ISNUMBER(Dispersion!AV23)),Emissions!CP79*453.59/3600*Dispersion!AV23,0)</f>
        <v>0</v>
      </c>
      <c r="EL79" s="23">
        <f>IF(AND(ISNUMBER(Emissions!CP79),ISNUMBER(Dispersion!AV24)),Emissions!CP79*453.59/3600*Dispersion!AV24,0)</f>
        <v>0</v>
      </c>
      <c r="EM79" s="23">
        <f>IF(AND(ISNUMBER(Emissions!CQ79),ISNUMBER(Dispersion!AV25)),Emissions!CQ79*2000*453.59/8760/3600*Dispersion!AV25,0)</f>
        <v>0</v>
      </c>
      <c r="EN79" s="23">
        <f>IF(AND(ISNUMBER(Emissions!CR79),ISNUMBER(Dispersion!AW23)),Emissions!CR79*453.59/3600*Dispersion!AW23,0)</f>
        <v>0</v>
      </c>
      <c r="EO79" s="23">
        <f>IF(AND(ISNUMBER(Emissions!CR79),ISNUMBER(Dispersion!AW24)),Emissions!CR79*453.59/3600*Dispersion!AW24,0)</f>
        <v>0</v>
      </c>
      <c r="EP79" s="23">
        <f>IF(AND(ISNUMBER(Emissions!CS79),ISNUMBER(Dispersion!AW25)),Emissions!CS79*2000*453.59/8760/3600*Dispersion!AW25,0)</f>
        <v>0</v>
      </c>
      <c r="EQ79" s="23">
        <f>IF(AND(ISNUMBER(Emissions!CT79),ISNUMBER(Dispersion!AX23)),Emissions!CT79*453.59/3600*Dispersion!AX23,0)</f>
        <v>0</v>
      </c>
      <c r="ER79" s="23">
        <f>IF(AND(ISNUMBER(Emissions!CT79),ISNUMBER(Dispersion!AX24)),Emissions!CT79*453.59/3600*Dispersion!AX24,0)</f>
        <v>0</v>
      </c>
      <c r="ES79" s="23">
        <f>IF(AND(ISNUMBER(Emissions!CU79),ISNUMBER(Dispersion!AX25)),Emissions!CU79*2000*453.59/8760/3600*Dispersion!AX25,0)</f>
        <v>0</v>
      </c>
      <c r="ET79" s="23">
        <f>IF(AND(ISNUMBER(Emissions!CV79),ISNUMBER(Dispersion!AY23)),Emissions!CV79*453.59/3600*Dispersion!AY23,0)</f>
        <v>0</v>
      </c>
      <c r="EU79" s="23">
        <f>IF(AND(ISNUMBER(Emissions!CV79),ISNUMBER(Dispersion!AY24)),Emissions!CV79*453.59/3600*Dispersion!AY24,0)</f>
        <v>0</v>
      </c>
      <c r="EV79" s="23">
        <f>IF(AND(ISNUMBER(Emissions!CW79),ISNUMBER(Dispersion!AY25)),Emissions!CW79*2000*453.59/8760/3600*Dispersion!AY25,0)</f>
        <v>0</v>
      </c>
      <c r="EW79" s="23">
        <f>IF(AND(ISNUMBER(Emissions!CX79),ISNUMBER(Dispersion!AZ23)),Emissions!CX79*453.59/3600*Dispersion!AZ23,0)</f>
        <v>0</v>
      </c>
      <c r="EX79" s="23">
        <f>IF(AND(ISNUMBER(Emissions!CX79),ISNUMBER(Dispersion!AZ24)),Emissions!CX79*453.59/3600*Dispersion!AZ24,0)</f>
        <v>0</v>
      </c>
      <c r="EY79" s="36">
        <f>IF(AND(ISNUMBER(Emissions!CY79),ISNUMBER(Dispersion!AZ25)),Emissions!CY79*2000*453.59/8760/3600*Dispersion!AZ25,0)</f>
        <v>0</v>
      </c>
    </row>
    <row r="80" spans="1:155" x14ac:dyDescent="0.2">
      <c r="A80" s="14" t="s">
        <v>153</v>
      </c>
      <c r="B80" s="117" t="s">
        <v>762</v>
      </c>
      <c r="C80" s="33">
        <f t="shared" si="3"/>
        <v>0</v>
      </c>
      <c r="D80" s="23">
        <f t="shared" si="4"/>
        <v>0</v>
      </c>
      <c r="E80" s="36">
        <f t="shared" si="5"/>
        <v>0</v>
      </c>
      <c r="F80" s="34">
        <f>IF(AND(ISNUMBER(Emissions!D80),ISNUMBER(Dispersion!C23)),Emissions!D80*453.59/3600*Dispersion!C23,0)</f>
        <v>0</v>
      </c>
      <c r="G80" s="23">
        <f>IF(AND(ISNUMBER(Emissions!D80),ISNUMBER(Dispersion!C24)),Emissions!D80*453.59/3600*Dispersion!C24,0)</f>
        <v>0</v>
      </c>
      <c r="H80" s="23">
        <f>IF(AND(ISNUMBER(Emissions!E80),ISNUMBER(Dispersion!C25)),Emissions!E80*2000*453.59/8760/3600*Dispersion!C25,0)</f>
        <v>0</v>
      </c>
      <c r="I80" s="23">
        <f>IF(AND(ISNUMBER(Emissions!F80),ISNUMBER(Dispersion!D23)),Emissions!F80*453.59/3600*Dispersion!D23,0)</f>
        <v>0</v>
      </c>
      <c r="J80" s="23">
        <f>IF(AND(ISNUMBER(Emissions!F80),ISNUMBER(Dispersion!D24)),Emissions!F80*453.59/3600*Dispersion!D24,0)</f>
        <v>0</v>
      </c>
      <c r="K80" s="23">
        <f>IF(AND(ISNUMBER(Emissions!G80),ISNUMBER(Dispersion!D25)),Emissions!G80*2000*453.59/8760/3600*Dispersion!D25,0)</f>
        <v>0</v>
      </c>
      <c r="L80" s="23">
        <f>IF(AND(ISNUMBER(Emissions!H80),ISNUMBER(Dispersion!E23)),Emissions!H80*453.59/3600*Dispersion!E23,0)</f>
        <v>0</v>
      </c>
      <c r="M80" s="23">
        <f>IF(AND(ISNUMBER(Emissions!H80),ISNUMBER(Dispersion!E24)),Emissions!H80*453.59/3600*Dispersion!E24,0)</f>
        <v>0</v>
      </c>
      <c r="N80" s="23">
        <f>IF(AND(ISNUMBER(Emissions!I80),ISNUMBER(Dispersion!E25)),Emissions!I80*2000*453.59/8760/3600*Dispersion!E25,0)</f>
        <v>0</v>
      </c>
      <c r="O80" s="23">
        <f>IF(AND(ISNUMBER(Emissions!J80),ISNUMBER(Dispersion!F23)),Emissions!J80*453.59/3600*Dispersion!F23,0)</f>
        <v>0</v>
      </c>
      <c r="P80" s="23">
        <f>IF(AND(ISNUMBER(Emissions!J80),ISNUMBER(Dispersion!F24)),Emissions!J80*453.59/3600*Dispersion!F24,0)</f>
        <v>0</v>
      </c>
      <c r="Q80" s="23">
        <f>IF(AND(ISNUMBER(Emissions!K80),ISNUMBER(Dispersion!F25)),Emissions!K80*2000*453.59/8760/3600*Dispersion!F25,0)</f>
        <v>0</v>
      </c>
      <c r="R80" s="23">
        <f>IF(AND(ISNUMBER(Emissions!L80),ISNUMBER(Dispersion!G23)),Emissions!L80*453.59/3600*Dispersion!G23,0)</f>
        <v>0</v>
      </c>
      <c r="S80" s="23">
        <f>IF(AND(ISNUMBER(Emissions!L80),ISNUMBER(Dispersion!G24)),Emissions!L80*453.59/3600*Dispersion!G24,0)</f>
        <v>0</v>
      </c>
      <c r="T80" s="23">
        <f>IF(AND(ISNUMBER(Emissions!M80),ISNUMBER(Dispersion!G25)),Emissions!M80*2000*453.59/8760/3600*Dispersion!G25,0)</f>
        <v>0</v>
      </c>
      <c r="U80" s="23">
        <f>IF(AND(ISNUMBER(Emissions!N80),ISNUMBER(Dispersion!H23)),Emissions!N80*453.59/3600*Dispersion!H23,0)</f>
        <v>0</v>
      </c>
      <c r="V80" s="23">
        <f>IF(AND(ISNUMBER(Emissions!N80),ISNUMBER(Dispersion!H24)),Emissions!N80*453.59/3600*Dispersion!H24,0)</f>
        <v>0</v>
      </c>
      <c r="W80" s="23">
        <f>IF(AND(ISNUMBER(Emissions!O80),ISNUMBER(Dispersion!H25)),Emissions!O80*2000*453.59/8760/3600*Dispersion!H25,0)</f>
        <v>0</v>
      </c>
      <c r="X80" s="23">
        <f>IF(AND(ISNUMBER(Emissions!P80),ISNUMBER(Dispersion!I23)),Emissions!P80*453.59/3600*Dispersion!I23,0)</f>
        <v>0</v>
      </c>
      <c r="Y80" s="23">
        <f>IF(AND(ISNUMBER(Emissions!P80),ISNUMBER(Dispersion!I24)),Emissions!P80*453.59/3600*Dispersion!I24,0)</f>
        <v>0</v>
      </c>
      <c r="Z80" s="23">
        <f>IF(AND(ISNUMBER(Emissions!Q80),ISNUMBER(Dispersion!I25)),Emissions!Q80*2000*453.59/8760/3600*Dispersion!I25,0)</f>
        <v>0</v>
      </c>
      <c r="AA80" s="23">
        <f>IF(AND(ISNUMBER(Emissions!R80),ISNUMBER(Dispersion!J23)),Emissions!R80*453.59/3600*Dispersion!J23,0)</f>
        <v>0</v>
      </c>
      <c r="AB80" s="23">
        <f>IF(AND(ISNUMBER(Emissions!R80),ISNUMBER(Dispersion!J24)),Emissions!R80*453.59/3600*Dispersion!J24,0)</f>
        <v>0</v>
      </c>
      <c r="AC80" s="23">
        <f>IF(AND(ISNUMBER(Emissions!S80),ISNUMBER(Dispersion!J25)),Emissions!S80*2000*453.59/8760/3600*Dispersion!J25,0)</f>
        <v>0</v>
      </c>
      <c r="AD80" s="23">
        <f>IF(AND(ISNUMBER(Emissions!T80),ISNUMBER(Dispersion!K23)),Emissions!T80*453.59/3600*Dispersion!K23,0)</f>
        <v>0</v>
      </c>
      <c r="AE80" s="23">
        <f>IF(AND(ISNUMBER(Emissions!T80),ISNUMBER(Dispersion!K24)),Emissions!T80*453.59/3600*Dispersion!K24,0)</f>
        <v>0</v>
      </c>
      <c r="AF80" s="23">
        <f>IF(AND(ISNUMBER(Emissions!U80),ISNUMBER(Dispersion!K25)),Emissions!U80*2000*453.59/8760/3600*Dispersion!K25,0)</f>
        <v>0</v>
      </c>
      <c r="AG80" s="23">
        <f>IF(AND(ISNUMBER(Emissions!V80),ISNUMBER(Dispersion!L23)),Emissions!V80*453.59/3600*Dispersion!L23,0)</f>
        <v>0</v>
      </c>
      <c r="AH80" s="23">
        <f>IF(AND(ISNUMBER(Emissions!V80),ISNUMBER(Dispersion!L24)),Emissions!V80*453.59/3600*Dispersion!L24,0)</f>
        <v>0</v>
      </c>
      <c r="AI80" s="23">
        <f>IF(AND(ISNUMBER(Emissions!W80),ISNUMBER(Dispersion!L25)),Emissions!W80*2000*453.59/8760/3600*Dispersion!L25,0)</f>
        <v>0</v>
      </c>
      <c r="AJ80" s="23">
        <f>IF(AND(ISNUMBER(Emissions!X80),ISNUMBER(Dispersion!M23)),Emissions!X80*453.59/3600*Dispersion!M23,0)</f>
        <v>0</v>
      </c>
      <c r="AK80" s="23">
        <f>IF(AND(ISNUMBER(Emissions!X80),ISNUMBER(Dispersion!M24)),Emissions!X80*453.59/3600*Dispersion!M24,0)</f>
        <v>0</v>
      </c>
      <c r="AL80" s="23">
        <f>IF(AND(ISNUMBER(Emissions!Y80),ISNUMBER(Dispersion!M25)),Emissions!Y80*2000*453.59/8760/3600*Dispersion!M25,0)</f>
        <v>0</v>
      </c>
      <c r="AM80" s="23">
        <f>IF(AND(ISNUMBER(Emissions!Z80),ISNUMBER(Dispersion!N23)),Emissions!Z80*453.59/3600*Dispersion!N23,0)</f>
        <v>0</v>
      </c>
      <c r="AN80" s="23">
        <f>IF(AND(ISNUMBER(Emissions!Z80),ISNUMBER(Dispersion!N24)),Emissions!Z80*453.59/3600*Dispersion!N24,0)</f>
        <v>0</v>
      </c>
      <c r="AO80" s="23">
        <f>IF(AND(ISNUMBER(Emissions!AA80),ISNUMBER(Dispersion!N25)),Emissions!AA80*2000*453.59/8760/3600*Dispersion!N25,0)</f>
        <v>0</v>
      </c>
      <c r="AP80" s="23">
        <f>IF(AND(ISNUMBER(Emissions!AB80),ISNUMBER(Dispersion!O23)),Emissions!AB80*453.59/3600*Dispersion!O23,0)</f>
        <v>0</v>
      </c>
      <c r="AQ80" s="23">
        <f>IF(AND(ISNUMBER(Emissions!AB80),ISNUMBER(Dispersion!O24)),Emissions!AB80*453.59/3600*Dispersion!O24,0)</f>
        <v>0</v>
      </c>
      <c r="AR80" s="23">
        <f>IF(AND(ISNUMBER(Emissions!AC80),ISNUMBER(Dispersion!O25)),Emissions!AC80*2000*453.59/8760/3600*Dispersion!O25,0)</f>
        <v>0</v>
      </c>
      <c r="AS80" s="23">
        <f>IF(AND(ISNUMBER(Emissions!AD80),ISNUMBER(Dispersion!P23)),Emissions!AD80*453.59/3600*Dispersion!P23,0)</f>
        <v>0</v>
      </c>
      <c r="AT80" s="23">
        <f>IF(AND(ISNUMBER(Emissions!AD80),ISNUMBER(Dispersion!P24)),Emissions!AD80*453.59/3600*Dispersion!P24,0)</f>
        <v>0</v>
      </c>
      <c r="AU80" s="23">
        <f>IF(AND(ISNUMBER(Emissions!AE80),ISNUMBER(Dispersion!P25)),Emissions!AE80*2000*453.59/8760/3600*Dispersion!P25,0)</f>
        <v>0</v>
      </c>
      <c r="AV80" s="23">
        <f>IF(AND(ISNUMBER(Emissions!AF80),ISNUMBER(Dispersion!Q23)),Emissions!AF80*453.59/3600*Dispersion!Q23,0)</f>
        <v>0</v>
      </c>
      <c r="AW80" s="23">
        <f>IF(AND(ISNUMBER(Emissions!AF80),ISNUMBER(Dispersion!Q24)),Emissions!AF80*453.59/3600*Dispersion!Q24,0)</f>
        <v>0</v>
      </c>
      <c r="AX80" s="23">
        <f>IF(AND(ISNUMBER(Emissions!AG80),ISNUMBER(Dispersion!Q25)),Emissions!AG80*2000*453.59/8760/3600*Dispersion!Q25,0)</f>
        <v>0</v>
      </c>
      <c r="AY80" s="23">
        <f>IF(AND(ISNUMBER(Emissions!AH80),ISNUMBER(Dispersion!R23)),Emissions!AH80*453.59/3600*Dispersion!R23,0)</f>
        <v>0</v>
      </c>
      <c r="AZ80" s="23">
        <f>IF(AND(ISNUMBER(Emissions!AH80),ISNUMBER(Dispersion!R24)),Emissions!AH80*453.59/3600*Dispersion!R24,0)</f>
        <v>0</v>
      </c>
      <c r="BA80" s="23">
        <f>IF(AND(ISNUMBER(Emissions!AI80),ISNUMBER(Dispersion!R25)),Emissions!AI80*2000*453.59/8760/3600*Dispersion!R25,0)</f>
        <v>0</v>
      </c>
      <c r="BB80" s="23">
        <f>IF(AND(ISNUMBER(Emissions!AJ80),ISNUMBER(Dispersion!S23)),Emissions!AJ80*453.59/3600*Dispersion!S23,0)</f>
        <v>0</v>
      </c>
      <c r="BC80" s="23">
        <f>IF(AND(ISNUMBER(Emissions!AJ80),ISNUMBER(Dispersion!S24)),Emissions!AJ80*453.59/3600*Dispersion!S24,0)</f>
        <v>0</v>
      </c>
      <c r="BD80" s="23">
        <f>IF(AND(ISNUMBER(Emissions!AK80),ISNUMBER(Dispersion!S25)),Emissions!AK80*2000*453.59/8760/3600*Dispersion!S25,0)</f>
        <v>0</v>
      </c>
      <c r="BE80" s="23">
        <f>IF(AND(ISNUMBER(Emissions!AL80),ISNUMBER(Dispersion!T23)),Emissions!AL80*453.59/3600*Dispersion!T23,0)</f>
        <v>0</v>
      </c>
      <c r="BF80" s="23">
        <f>IF(AND(ISNUMBER(Emissions!AL80),ISNUMBER(Dispersion!T24)),Emissions!AL80*453.59/3600*Dispersion!T24,0)</f>
        <v>0</v>
      </c>
      <c r="BG80" s="23">
        <f>IF(AND(ISNUMBER(Emissions!AM80),ISNUMBER(Dispersion!T25)),Emissions!AM80*2000*453.59/8760/3600*Dispersion!T25,0)</f>
        <v>0</v>
      </c>
      <c r="BH80" s="23">
        <f>IF(AND(ISNUMBER(Emissions!AN80),ISNUMBER(Dispersion!U23)),Emissions!AN80*453.59/3600*Dispersion!U23,0)</f>
        <v>0</v>
      </c>
      <c r="BI80" s="23">
        <f>IF(AND(ISNUMBER(Emissions!AN80),ISNUMBER(Dispersion!U24)),Emissions!AN80*453.59/3600*Dispersion!U24,0)</f>
        <v>0</v>
      </c>
      <c r="BJ80" s="23">
        <f>IF(AND(ISNUMBER(Emissions!AO80),ISNUMBER(Dispersion!U25)),Emissions!AO80*2000*453.59/8760/3600*Dispersion!U25,0)</f>
        <v>0</v>
      </c>
      <c r="BK80" s="23">
        <f>IF(AND(ISNUMBER(Emissions!AP80),ISNUMBER(Dispersion!V23)),Emissions!AP80*453.59/3600*Dispersion!V23,0)</f>
        <v>0</v>
      </c>
      <c r="BL80" s="23">
        <f>IF(AND(ISNUMBER(Emissions!AP80),ISNUMBER(Dispersion!V24)),Emissions!AP80*453.59/3600*Dispersion!V24,0)</f>
        <v>0</v>
      </c>
      <c r="BM80" s="23">
        <f>IF(AND(ISNUMBER(Emissions!AQ80),ISNUMBER(Dispersion!V25)),Emissions!AQ80*2000*453.59/8760/3600*Dispersion!V25,0)</f>
        <v>0</v>
      </c>
      <c r="BN80" s="23">
        <f>IF(AND(ISNUMBER(Emissions!AR80),ISNUMBER(Dispersion!W23)),Emissions!AR80*453.59/3600*Dispersion!W23,0)</f>
        <v>0</v>
      </c>
      <c r="BO80" s="23">
        <f>IF(AND(ISNUMBER(Emissions!AR80),ISNUMBER(Dispersion!W24)),Emissions!AR80*453.59/3600*Dispersion!W24,0)</f>
        <v>0</v>
      </c>
      <c r="BP80" s="23">
        <f>IF(AND(ISNUMBER(Emissions!AS80),ISNUMBER(Dispersion!W25)),Emissions!AS80*2000*453.59/8760/3600*Dispersion!W25,0)</f>
        <v>0</v>
      </c>
      <c r="BQ80" s="23">
        <f>IF(AND(ISNUMBER(Emissions!AT80),ISNUMBER(Dispersion!X23)),Emissions!AT80*453.59/3600*Dispersion!X23,0)</f>
        <v>0</v>
      </c>
      <c r="BR80" s="23">
        <f>IF(AND(ISNUMBER(Emissions!AT80),ISNUMBER(Dispersion!X24)),Emissions!AT80*453.59/3600*Dispersion!X24,0)</f>
        <v>0</v>
      </c>
      <c r="BS80" s="23">
        <f>IF(AND(ISNUMBER(Emissions!AU80),ISNUMBER(Dispersion!X25)),Emissions!AU80*2000*453.59/8760/3600*Dispersion!X25,0)</f>
        <v>0</v>
      </c>
      <c r="BT80" s="23">
        <f>IF(AND(ISNUMBER(Emissions!AV80),ISNUMBER(Dispersion!Y23)),Emissions!AV80*453.59/3600*Dispersion!Y23,0)</f>
        <v>0</v>
      </c>
      <c r="BU80" s="23">
        <f>IF(AND(ISNUMBER(Emissions!AV80),ISNUMBER(Dispersion!Y24)),Emissions!AV80*453.59/3600*Dispersion!Y24,0)</f>
        <v>0</v>
      </c>
      <c r="BV80" s="23">
        <f>IF(AND(ISNUMBER(Emissions!AW80),ISNUMBER(Dispersion!Y25)),Emissions!AW80*2000*453.59/8760/3600*Dispersion!Y25,0)</f>
        <v>0</v>
      </c>
      <c r="BW80" s="23">
        <f>IF(AND(ISNUMBER(Emissions!AX80),ISNUMBER(Dispersion!Z23)),Emissions!AX80*453.59/3600*Dispersion!Z23,0)</f>
        <v>0</v>
      </c>
      <c r="BX80" s="23">
        <f>IF(AND(ISNUMBER(Emissions!AX80),ISNUMBER(Dispersion!Z24)),Emissions!AX80*453.59/3600*Dispersion!Z24,0)</f>
        <v>0</v>
      </c>
      <c r="BY80" s="23">
        <f>IF(AND(ISNUMBER(Emissions!AY80),ISNUMBER(Dispersion!Z25)),Emissions!AY80*2000*453.59/8760/3600*Dispersion!Z25,0)</f>
        <v>0</v>
      </c>
      <c r="BZ80" s="23">
        <f>IF(AND(ISNUMBER(Emissions!AZ80),ISNUMBER(Dispersion!AA23)),Emissions!AZ80*453.59/3600*Dispersion!AA23,0)</f>
        <v>0</v>
      </c>
      <c r="CA80" s="23">
        <f>IF(AND(ISNUMBER(Emissions!AZ80),ISNUMBER(Dispersion!AA24)),Emissions!AZ80*453.59/3600*Dispersion!AA24,0)</f>
        <v>0</v>
      </c>
      <c r="CB80" s="23">
        <f>IF(AND(ISNUMBER(Emissions!BA80),ISNUMBER(Dispersion!AA25)),Emissions!BA80*2000*453.59/8760/3600*Dispersion!AA25,0)</f>
        <v>0</v>
      </c>
      <c r="CC80" s="23">
        <f>IF(AND(ISNUMBER(Emissions!BB80),ISNUMBER(Dispersion!AB23)),Emissions!BB80*453.59/3600*Dispersion!AB23,0)</f>
        <v>0</v>
      </c>
      <c r="CD80" s="23">
        <f>IF(AND(ISNUMBER(Emissions!BB80),ISNUMBER(Dispersion!AB24)),Emissions!BB80*453.59/3600*Dispersion!AB24,0)</f>
        <v>0</v>
      </c>
      <c r="CE80" s="23">
        <f>IF(AND(ISNUMBER(Emissions!BC80),ISNUMBER(Dispersion!AB25)),Emissions!BC80*2000*453.59/8760/3600*Dispersion!AB25,0)</f>
        <v>0</v>
      </c>
      <c r="CF80" s="23">
        <f>IF(AND(ISNUMBER(Emissions!BD80),ISNUMBER(Dispersion!AC23)),Emissions!BD80*453.59/3600*Dispersion!AC23,0)</f>
        <v>0</v>
      </c>
      <c r="CG80" s="23">
        <f>IF(AND(ISNUMBER(Emissions!BD80),ISNUMBER(Dispersion!AC24)),Emissions!BD80*453.59/3600*Dispersion!AC24,0)</f>
        <v>0</v>
      </c>
      <c r="CH80" s="23">
        <f>IF(AND(ISNUMBER(Emissions!BE80),ISNUMBER(Dispersion!AC25)),Emissions!BE80*2000*453.59/8760/3600*Dispersion!AC25,0)</f>
        <v>0</v>
      </c>
      <c r="CI80" s="23">
        <f>IF(AND(ISNUMBER(Emissions!BF80),ISNUMBER(Dispersion!AD23)),Emissions!BF80*453.59/3600*Dispersion!AD23,0)</f>
        <v>0</v>
      </c>
      <c r="CJ80" s="23">
        <f>IF(AND(ISNUMBER(Emissions!BF80),ISNUMBER(Dispersion!AD24)),Emissions!BF80*453.59/3600*Dispersion!AD24,0)</f>
        <v>0</v>
      </c>
      <c r="CK80" s="23">
        <f>IF(AND(ISNUMBER(Emissions!BG80),ISNUMBER(Dispersion!AD25)),Emissions!BG80*2000*453.59/8760/3600*Dispersion!AD25,0)</f>
        <v>0</v>
      </c>
      <c r="CL80" s="23">
        <f>IF(AND(ISNUMBER(Emissions!BH80),ISNUMBER(Dispersion!AE23)),Emissions!BH80*453.59/3600*Dispersion!AE23,0)</f>
        <v>0</v>
      </c>
      <c r="CM80" s="23">
        <f>IF(AND(ISNUMBER(Emissions!BH80),ISNUMBER(Dispersion!AE24)),Emissions!BH80*453.59/3600*Dispersion!AE24,0)</f>
        <v>0</v>
      </c>
      <c r="CN80" s="23">
        <f>IF(AND(ISNUMBER(Emissions!BI80),ISNUMBER(Dispersion!AE25)),Emissions!BI80*2000*453.59/8760/3600*Dispersion!AE25,0)</f>
        <v>0</v>
      </c>
      <c r="CO80" s="23">
        <f>IF(AND(ISNUMBER(Emissions!BJ80),ISNUMBER(Dispersion!AF23)),Emissions!BJ80*453.59/3600*Dispersion!AF23,0)</f>
        <v>0</v>
      </c>
      <c r="CP80" s="23">
        <f>IF(AND(ISNUMBER(Emissions!BJ80),ISNUMBER(Dispersion!AF24)),Emissions!BJ80*453.59/3600*Dispersion!AF24,0)</f>
        <v>0</v>
      </c>
      <c r="CQ80" s="23">
        <f>IF(AND(ISNUMBER(Emissions!BK80),ISNUMBER(Dispersion!AF25)),Emissions!BK80*2000*453.59/8760/3600*Dispersion!AF25,0)</f>
        <v>0</v>
      </c>
      <c r="CR80" s="23">
        <f>IF(AND(ISNUMBER(Emissions!BL80),ISNUMBER(Dispersion!AG23)),Emissions!BL80*453.59/3600*Dispersion!AG23,0)</f>
        <v>0</v>
      </c>
      <c r="CS80" s="23">
        <f>IF(AND(ISNUMBER(Emissions!BL80),ISNUMBER(Dispersion!AG24)),Emissions!BL80*453.59/3600*Dispersion!AG24,0)</f>
        <v>0</v>
      </c>
      <c r="CT80" s="23">
        <f>IF(AND(ISNUMBER(Emissions!BM80),ISNUMBER(Dispersion!AG25)),Emissions!BM80*2000*453.59/8760/3600*Dispersion!AG25,0)</f>
        <v>0</v>
      </c>
      <c r="CU80" s="23">
        <f>IF(AND(ISNUMBER(Emissions!BN80),ISNUMBER(Dispersion!AH23)),Emissions!BN80*453.59/3600*Dispersion!AH23,0)</f>
        <v>0</v>
      </c>
      <c r="CV80" s="23">
        <f>IF(AND(ISNUMBER(Emissions!BN80),ISNUMBER(Dispersion!AH24)),Emissions!BN80*453.59/3600*Dispersion!AH24,0)</f>
        <v>0</v>
      </c>
      <c r="CW80" s="23">
        <f>IF(AND(ISNUMBER(Emissions!BO80),ISNUMBER(Dispersion!AH25)),Emissions!BO80*2000*453.59/8760/3600*Dispersion!AH25,0)</f>
        <v>0</v>
      </c>
      <c r="CX80" s="23">
        <f>IF(AND(ISNUMBER(Emissions!BP80),ISNUMBER(Dispersion!AI23)),Emissions!BP80*453.59/3600*Dispersion!AI23,0)</f>
        <v>0</v>
      </c>
      <c r="CY80" s="23">
        <f>IF(AND(ISNUMBER(Emissions!BP80),ISNUMBER(Dispersion!AI24)),Emissions!BP80*453.59/3600*Dispersion!AI24,0)</f>
        <v>0</v>
      </c>
      <c r="CZ80" s="23">
        <f>IF(AND(ISNUMBER(Emissions!BQ80),ISNUMBER(Dispersion!AI25)),Emissions!BQ80*2000*453.59/8760/3600*Dispersion!AI25,0)</f>
        <v>0</v>
      </c>
      <c r="DA80" s="23">
        <f>IF(AND(ISNUMBER(Emissions!BR80),ISNUMBER(Dispersion!AJ23)),Emissions!BR80*453.59/3600*Dispersion!AJ23,0)</f>
        <v>0</v>
      </c>
      <c r="DB80" s="23">
        <f>IF(AND(ISNUMBER(Emissions!BR80),ISNUMBER(Dispersion!AJ24)),Emissions!BR80*453.59/3600*Dispersion!AJ24,0)</f>
        <v>0</v>
      </c>
      <c r="DC80" s="23">
        <f>IF(AND(ISNUMBER(Emissions!BS80),ISNUMBER(Dispersion!AJ25)),Emissions!BS80*2000*453.59/8760/3600*Dispersion!AJ25,0)</f>
        <v>0</v>
      </c>
      <c r="DD80" s="23">
        <f>IF(AND(ISNUMBER(Emissions!BT80),ISNUMBER(Dispersion!AK23)),Emissions!BT80*453.59/3600*Dispersion!AK23,0)</f>
        <v>0</v>
      </c>
      <c r="DE80" s="23">
        <f>IF(AND(ISNUMBER(Emissions!BT80),ISNUMBER(Dispersion!AK24)),Emissions!BT80*453.59/3600*Dispersion!AK24,0)</f>
        <v>0</v>
      </c>
      <c r="DF80" s="23">
        <f>IF(AND(ISNUMBER(Emissions!BU80),ISNUMBER(Dispersion!AK25)),Emissions!BU80*2000*453.59/8760/3600*Dispersion!AK25,0)</f>
        <v>0</v>
      </c>
      <c r="DG80" s="23">
        <f>IF(AND(ISNUMBER(Emissions!BV80),ISNUMBER(Dispersion!AL23)),Emissions!BV80*453.59/3600*Dispersion!AL23,0)</f>
        <v>0</v>
      </c>
      <c r="DH80" s="23">
        <f>IF(AND(ISNUMBER(Emissions!BV80),ISNUMBER(Dispersion!AL24)),Emissions!BV80*453.59/3600*Dispersion!AL24,0)</f>
        <v>0</v>
      </c>
      <c r="DI80" s="23">
        <f>IF(AND(ISNUMBER(Emissions!BW80),ISNUMBER(Dispersion!AL25)),Emissions!BW80*2000*453.59/8760/3600*Dispersion!AL25,0)</f>
        <v>0</v>
      </c>
      <c r="DJ80" s="23">
        <f>IF(AND(ISNUMBER(Emissions!BX80),ISNUMBER(Dispersion!AM23)),Emissions!BX80*453.59/3600*Dispersion!AM23,0)</f>
        <v>0</v>
      </c>
      <c r="DK80" s="23">
        <f>IF(AND(ISNUMBER(Emissions!BX80),ISNUMBER(Dispersion!AM24)),Emissions!BX80*453.59/3600*Dispersion!AM24,0)</f>
        <v>0</v>
      </c>
      <c r="DL80" s="23">
        <f>IF(AND(ISNUMBER(Emissions!BY80),ISNUMBER(Dispersion!AM25)),Emissions!BY80*2000*453.59/8760/3600*Dispersion!AM25,0)</f>
        <v>0</v>
      </c>
      <c r="DM80" s="23">
        <f>IF(AND(ISNUMBER(Emissions!BZ80),ISNUMBER(Dispersion!AN23)),Emissions!BZ80*453.59/3600*Dispersion!AN23,0)</f>
        <v>0</v>
      </c>
      <c r="DN80" s="23">
        <f>IF(AND(ISNUMBER(Emissions!BZ80),ISNUMBER(Dispersion!AN24)),Emissions!BZ80*453.59/3600*Dispersion!AN24,0)</f>
        <v>0</v>
      </c>
      <c r="DO80" s="23">
        <f>IF(AND(ISNUMBER(Emissions!CA80),ISNUMBER(Dispersion!AN25)),Emissions!CA80*2000*453.59/8760/3600*Dispersion!AN25,0)</f>
        <v>0</v>
      </c>
      <c r="DP80" s="23">
        <f>IF(AND(ISNUMBER(Emissions!CB80),ISNUMBER(Dispersion!AO23)),Emissions!CB80*453.59/3600*Dispersion!AO23,0)</f>
        <v>0</v>
      </c>
      <c r="DQ80" s="23">
        <f>IF(AND(ISNUMBER(Emissions!CB80),ISNUMBER(Dispersion!AO24)),Emissions!CB80*453.59/3600*Dispersion!AO24,0)</f>
        <v>0</v>
      </c>
      <c r="DR80" s="23">
        <f>IF(AND(ISNUMBER(Emissions!CC80),ISNUMBER(Dispersion!AO25)),Emissions!CC80*2000*453.59/8760/3600*Dispersion!AO25,0)</f>
        <v>0</v>
      </c>
      <c r="DS80" s="23">
        <f>IF(AND(ISNUMBER(Emissions!CD80),ISNUMBER(Dispersion!AP23)),Emissions!CD80*453.59/3600*Dispersion!AP23,0)</f>
        <v>0</v>
      </c>
      <c r="DT80" s="23">
        <f>IF(AND(ISNUMBER(Emissions!CD80),ISNUMBER(Dispersion!AP24)),Emissions!CD80*453.59/3600*Dispersion!AP24,0)</f>
        <v>0</v>
      </c>
      <c r="DU80" s="23">
        <f>IF(AND(ISNUMBER(Emissions!CE80),ISNUMBER(Dispersion!AP25)),Emissions!CE80*2000*453.59/8760/3600*Dispersion!AP25,0)</f>
        <v>0</v>
      </c>
      <c r="DV80" s="23">
        <f>IF(AND(ISNUMBER(Emissions!CF80),ISNUMBER(Dispersion!AQ23)),Emissions!CF80*453.59/3600*Dispersion!AQ23,0)</f>
        <v>0</v>
      </c>
      <c r="DW80" s="23">
        <f>IF(AND(ISNUMBER(Emissions!CF80),ISNUMBER(Dispersion!AQ24)),Emissions!CF80*453.59/3600*Dispersion!AQ24,0)</f>
        <v>0</v>
      </c>
      <c r="DX80" s="23">
        <f>IF(AND(ISNUMBER(Emissions!CG80),ISNUMBER(Dispersion!AQ25)),Emissions!CG80*2000*453.59/8760/3600*Dispersion!AQ25,0)</f>
        <v>0</v>
      </c>
      <c r="DY80" s="23">
        <f>IF(AND(ISNUMBER(Emissions!CH80),ISNUMBER(Dispersion!AR23)),Emissions!CH80*453.59/3600*Dispersion!AR23,0)</f>
        <v>0</v>
      </c>
      <c r="DZ80" s="23">
        <f>IF(AND(ISNUMBER(Emissions!CH80),ISNUMBER(Dispersion!AR24)),Emissions!CH80*453.59/3600*Dispersion!AR24,0)</f>
        <v>0</v>
      </c>
      <c r="EA80" s="23">
        <f>IF(AND(ISNUMBER(Emissions!CI80),ISNUMBER(Dispersion!AR25)),Emissions!CI80*2000*453.59/8760/3600*Dispersion!AR25,0)</f>
        <v>0</v>
      </c>
      <c r="EB80" s="23">
        <f>IF(AND(ISNUMBER(Emissions!CJ80),ISNUMBER(Dispersion!AS23)),Emissions!CJ80*453.59/3600*Dispersion!AS23,0)</f>
        <v>0</v>
      </c>
      <c r="EC80" s="23">
        <f>IF(AND(ISNUMBER(Emissions!CJ80),ISNUMBER(Dispersion!AS24)),Emissions!CJ80*453.59/3600*Dispersion!AS24,0)</f>
        <v>0</v>
      </c>
      <c r="ED80" s="23">
        <f>IF(AND(ISNUMBER(Emissions!CK80),ISNUMBER(Dispersion!AS25)),Emissions!CK80*2000*453.59/8760/3600*Dispersion!AS25,0)</f>
        <v>0</v>
      </c>
      <c r="EE80" s="23">
        <f>IF(AND(ISNUMBER(Emissions!CL80),ISNUMBER(Dispersion!AT23)),Emissions!CL80*453.59/3600*Dispersion!AT23,0)</f>
        <v>0</v>
      </c>
      <c r="EF80" s="23">
        <f>IF(AND(ISNUMBER(Emissions!CL80),ISNUMBER(Dispersion!AT24)),Emissions!CL80*453.59/3600*Dispersion!AT24,0)</f>
        <v>0</v>
      </c>
      <c r="EG80" s="23">
        <f>IF(AND(ISNUMBER(Emissions!CM80),ISNUMBER(Dispersion!AT25)),Emissions!CM80*2000*453.59/8760/3600*Dispersion!AT25,0)</f>
        <v>0</v>
      </c>
      <c r="EH80" s="23">
        <f>IF(AND(ISNUMBER(Emissions!CN80),ISNUMBER(Dispersion!AU23)),Emissions!CN80*453.59/3600*Dispersion!AU23,0)</f>
        <v>0</v>
      </c>
      <c r="EI80" s="23">
        <f>IF(AND(ISNUMBER(Emissions!CN80),ISNUMBER(Dispersion!AU24)),Emissions!CN80*453.59/3600*Dispersion!AU24,0)</f>
        <v>0</v>
      </c>
      <c r="EJ80" s="23">
        <f>IF(AND(ISNUMBER(Emissions!CO80),ISNUMBER(Dispersion!AU25)),Emissions!CO80*2000*453.59/8760/3600*Dispersion!AU25,0)</f>
        <v>0</v>
      </c>
      <c r="EK80" s="23">
        <f>IF(AND(ISNUMBER(Emissions!CP80),ISNUMBER(Dispersion!AV23)),Emissions!CP80*453.59/3600*Dispersion!AV23,0)</f>
        <v>0</v>
      </c>
      <c r="EL80" s="23">
        <f>IF(AND(ISNUMBER(Emissions!CP80),ISNUMBER(Dispersion!AV24)),Emissions!CP80*453.59/3600*Dispersion!AV24,0)</f>
        <v>0</v>
      </c>
      <c r="EM80" s="23">
        <f>IF(AND(ISNUMBER(Emissions!CQ80),ISNUMBER(Dispersion!AV25)),Emissions!CQ80*2000*453.59/8760/3600*Dispersion!AV25,0)</f>
        <v>0</v>
      </c>
      <c r="EN80" s="23">
        <f>IF(AND(ISNUMBER(Emissions!CR80),ISNUMBER(Dispersion!AW23)),Emissions!CR80*453.59/3600*Dispersion!AW23,0)</f>
        <v>0</v>
      </c>
      <c r="EO80" s="23">
        <f>IF(AND(ISNUMBER(Emissions!CR80),ISNUMBER(Dispersion!AW24)),Emissions!CR80*453.59/3600*Dispersion!AW24,0)</f>
        <v>0</v>
      </c>
      <c r="EP80" s="23">
        <f>IF(AND(ISNUMBER(Emissions!CS80),ISNUMBER(Dispersion!AW25)),Emissions!CS80*2000*453.59/8760/3600*Dispersion!AW25,0)</f>
        <v>0</v>
      </c>
      <c r="EQ80" s="23">
        <f>IF(AND(ISNUMBER(Emissions!CT80),ISNUMBER(Dispersion!AX23)),Emissions!CT80*453.59/3600*Dispersion!AX23,0)</f>
        <v>0</v>
      </c>
      <c r="ER80" s="23">
        <f>IF(AND(ISNUMBER(Emissions!CT80),ISNUMBER(Dispersion!AX24)),Emissions!CT80*453.59/3600*Dispersion!AX24,0)</f>
        <v>0</v>
      </c>
      <c r="ES80" s="23">
        <f>IF(AND(ISNUMBER(Emissions!CU80),ISNUMBER(Dispersion!AX25)),Emissions!CU80*2000*453.59/8760/3600*Dispersion!AX25,0)</f>
        <v>0</v>
      </c>
      <c r="ET80" s="23">
        <f>IF(AND(ISNUMBER(Emissions!CV80),ISNUMBER(Dispersion!AY23)),Emissions!CV80*453.59/3600*Dispersion!AY23,0)</f>
        <v>0</v>
      </c>
      <c r="EU80" s="23">
        <f>IF(AND(ISNUMBER(Emissions!CV80),ISNUMBER(Dispersion!AY24)),Emissions!CV80*453.59/3600*Dispersion!AY24,0)</f>
        <v>0</v>
      </c>
      <c r="EV80" s="23">
        <f>IF(AND(ISNUMBER(Emissions!CW80),ISNUMBER(Dispersion!AY25)),Emissions!CW80*2000*453.59/8760/3600*Dispersion!AY25,0)</f>
        <v>0</v>
      </c>
      <c r="EW80" s="23">
        <f>IF(AND(ISNUMBER(Emissions!CX80),ISNUMBER(Dispersion!AZ23)),Emissions!CX80*453.59/3600*Dispersion!AZ23,0)</f>
        <v>0</v>
      </c>
      <c r="EX80" s="23">
        <f>IF(AND(ISNUMBER(Emissions!CX80),ISNUMBER(Dispersion!AZ24)),Emissions!CX80*453.59/3600*Dispersion!AZ24,0)</f>
        <v>0</v>
      </c>
      <c r="EY80" s="36">
        <f>IF(AND(ISNUMBER(Emissions!CY80),ISNUMBER(Dispersion!AZ25)),Emissions!CY80*2000*453.59/8760/3600*Dispersion!AZ25,0)</f>
        <v>0</v>
      </c>
    </row>
    <row r="81" spans="1:155" x14ac:dyDescent="0.2">
      <c r="A81" s="14" t="s">
        <v>154</v>
      </c>
      <c r="B81" s="14" t="s">
        <v>432</v>
      </c>
      <c r="C81" s="33">
        <f t="shared" si="3"/>
        <v>0</v>
      </c>
      <c r="D81" s="23">
        <f t="shared" si="4"/>
        <v>0</v>
      </c>
      <c r="E81" s="36">
        <f t="shared" si="5"/>
        <v>0</v>
      </c>
      <c r="F81" s="34">
        <f>IF(AND(ISNUMBER(Emissions!D81),ISNUMBER(Dispersion!C23)),Emissions!D81*453.59/3600*Dispersion!C23,0)</f>
        <v>0</v>
      </c>
      <c r="G81" s="23">
        <f>IF(AND(ISNUMBER(Emissions!D81),ISNUMBER(Dispersion!C24)),Emissions!D81*453.59/3600*Dispersion!C24,0)</f>
        <v>0</v>
      </c>
      <c r="H81" s="23">
        <f>IF(AND(ISNUMBER(Emissions!E81),ISNUMBER(Dispersion!C25)),Emissions!E81*2000*453.59/8760/3600*Dispersion!C25,0)</f>
        <v>0</v>
      </c>
      <c r="I81" s="23">
        <f>IF(AND(ISNUMBER(Emissions!F81),ISNUMBER(Dispersion!D23)),Emissions!F81*453.59/3600*Dispersion!D23,0)</f>
        <v>0</v>
      </c>
      <c r="J81" s="23">
        <f>IF(AND(ISNUMBER(Emissions!F81),ISNUMBER(Dispersion!D24)),Emissions!F81*453.59/3600*Dispersion!D24,0)</f>
        <v>0</v>
      </c>
      <c r="K81" s="23">
        <f>IF(AND(ISNUMBER(Emissions!G81),ISNUMBER(Dispersion!D25)),Emissions!G81*2000*453.59/8760/3600*Dispersion!D25,0)</f>
        <v>0</v>
      </c>
      <c r="L81" s="23">
        <f>IF(AND(ISNUMBER(Emissions!H81),ISNUMBER(Dispersion!E23)),Emissions!H81*453.59/3600*Dispersion!E23,0)</f>
        <v>0</v>
      </c>
      <c r="M81" s="23">
        <f>IF(AND(ISNUMBER(Emissions!H81),ISNUMBER(Dispersion!E24)),Emissions!H81*453.59/3600*Dispersion!E24,0)</f>
        <v>0</v>
      </c>
      <c r="N81" s="23">
        <f>IF(AND(ISNUMBER(Emissions!I81),ISNUMBER(Dispersion!E25)),Emissions!I81*2000*453.59/8760/3600*Dispersion!E25,0)</f>
        <v>0</v>
      </c>
      <c r="O81" s="23">
        <f>IF(AND(ISNUMBER(Emissions!J81),ISNUMBER(Dispersion!F23)),Emissions!J81*453.59/3600*Dispersion!F23,0)</f>
        <v>0</v>
      </c>
      <c r="P81" s="23">
        <f>IF(AND(ISNUMBER(Emissions!J81),ISNUMBER(Dispersion!F24)),Emissions!J81*453.59/3600*Dispersion!F24,0)</f>
        <v>0</v>
      </c>
      <c r="Q81" s="23">
        <f>IF(AND(ISNUMBER(Emissions!K81),ISNUMBER(Dispersion!F25)),Emissions!K81*2000*453.59/8760/3600*Dispersion!F25,0)</f>
        <v>0</v>
      </c>
      <c r="R81" s="23">
        <f>IF(AND(ISNUMBER(Emissions!L81),ISNUMBER(Dispersion!G23)),Emissions!L81*453.59/3600*Dispersion!G23,0)</f>
        <v>0</v>
      </c>
      <c r="S81" s="23">
        <f>IF(AND(ISNUMBER(Emissions!L81),ISNUMBER(Dispersion!G24)),Emissions!L81*453.59/3600*Dispersion!G24,0)</f>
        <v>0</v>
      </c>
      <c r="T81" s="23">
        <f>IF(AND(ISNUMBER(Emissions!M81),ISNUMBER(Dispersion!G25)),Emissions!M81*2000*453.59/8760/3600*Dispersion!G25,0)</f>
        <v>0</v>
      </c>
      <c r="U81" s="23">
        <f>IF(AND(ISNUMBER(Emissions!N81),ISNUMBER(Dispersion!H23)),Emissions!N81*453.59/3600*Dispersion!H23,0)</f>
        <v>0</v>
      </c>
      <c r="V81" s="23">
        <f>IF(AND(ISNUMBER(Emissions!N81),ISNUMBER(Dispersion!H24)),Emissions!N81*453.59/3600*Dispersion!H24,0)</f>
        <v>0</v>
      </c>
      <c r="W81" s="23">
        <f>IF(AND(ISNUMBER(Emissions!O81),ISNUMBER(Dispersion!H25)),Emissions!O81*2000*453.59/8760/3600*Dispersion!H25,0)</f>
        <v>0</v>
      </c>
      <c r="X81" s="23">
        <f>IF(AND(ISNUMBER(Emissions!P81),ISNUMBER(Dispersion!I23)),Emissions!P81*453.59/3600*Dispersion!I23,0)</f>
        <v>0</v>
      </c>
      <c r="Y81" s="23">
        <f>IF(AND(ISNUMBER(Emissions!P81),ISNUMBER(Dispersion!I24)),Emissions!P81*453.59/3600*Dispersion!I24,0)</f>
        <v>0</v>
      </c>
      <c r="Z81" s="23">
        <f>IF(AND(ISNUMBER(Emissions!Q81),ISNUMBER(Dispersion!I25)),Emissions!Q81*2000*453.59/8760/3600*Dispersion!I25,0)</f>
        <v>0</v>
      </c>
      <c r="AA81" s="23">
        <f>IF(AND(ISNUMBER(Emissions!R81),ISNUMBER(Dispersion!J23)),Emissions!R81*453.59/3600*Dispersion!J23,0)</f>
        <v>0</v>
      </c>
      <c r="AB81" s="23">
        <f>IF(AND(ISNUMBER(Emissions!R81),ISNUMBER(Dispersion!J24)),Emissions!R81*453.59/3600*Dispersion!J24,0)</f>
        <v>0</v>
      </c>
      <c r="AC81" s="23">
        <f>IF(AND(ISNUMBER(Emissions!S81),ISNUMBER(Dispersion!J25)),Emissions!S81*2000*453.59/8760/3600*Dispersion!J25,0)</f>
        <v>0</v>
      </c>
      <c r="AD81" s="23">
        <f>IF(AND(ISNUMBER(Emissions!T81),ISNUMBER(Dispersion!K23)),Emissions!T81*453.59/3600*Dispersion!K23,0)</f>
        <v>0</v>
      </c>
      <c r="AE81" s="23">
        <f>IF(AND(ISNUMBER(Emissions!T81),ISNUMBER(Dispersion!K24)),Emissions!T81*453.59/3600*Dispersion!K24,0)</f>
        <v>0</v>
      </c>
      <c r="AF81" s="23">
        <f>IF(AND(ISNUMBER(Emissions!U81),ISNUMBER(Dispersion!K25)),Emissions!U81*2000*453.59/8760/3600*Dispersion!K25,0)</f>
        <v>0</v>
      </c>
      <c r="AG81" s="23">
        <f>IF(AND(ISNUMBER(Emissions!V81),ISNUMBER(Dispersion!L23)),Emissions!V81*453.59/3600*Dispersion!L23,0)</f>
        <v>0</v>
      </c>
      <c r="AH81" s="23">
        <f>IF(AND(ISNUMBER(Emissions!V81),ISNUMBER(Dispersion!L24)),Emissions!V81*453.59/3600*Dispersion!L24,0)</f>
        <v>0</v>
      </c>
      <c r="AI81" s="23">
        <f>IF(AND(ISNUMBER(Emissions!W81),ISNUMBER(Dispersion!L25)),Emissions!W81*2000*453.59/8760/3600*Dispersion!L25,0)</f>
        <v>0</v>
      </c>
      <c r="AJ81" s="23">
        <f>IF(AND(ISNUMBER(Emissions!X81),ISNUMBER(Dispersion!M23)),Emissions!X81*453.59/3600*Dispersion!M23,0)</f>
        <v>0</v>
      </c>
      <c r="AK81" s="23">
        <f>IF(AND(ISNUMBER(Emissions!X81),ISNUMBER(Dispersion!M24)),Emissions!X81*453.59/3600*Dispersion!M24,0)</f>
        <v>0</v>
      </c>
      <c r="AL81" s="23">
        <f>IF(AND(ISNUMBER(Emissions!Y81),ISNUMBER(Dispersion!M25)),Emissions!Y81*2000*453.59/8760/3600*Dispersion!M25,0)</f>
        <v>0</v>
      </c>
      <c r="AM81" s="23">
        <f>IF(AND(ISNUMBER(Emissions!Z81),ISNUMBER(Dispersion!N23)),Emissions!Z81*453.59/3600*Dispersion!N23,0)</f>
        <v>0</v>
      </c>
      <c r="AN81" s="23">
        <f>IF(AND(ISNUMBER(Emissions!Z81),ISNUMBER(Dispersion!N24)),Emissions!Z81*453.59/3600*Dispersion!N24,0)</f>
        <v>0</v>
      </c>
      <c r="AO81" s="23">
        <f>IF(AND(ISNUMBER(Emissions!AA81),ISNUMBER(Dispersion!N25)),Emissions!AA81*2000*453.59/8760/3600*Dispersion!N25,0)</f>
        <v>0</v>
      </c>
      <c r="AP81" s="23">
        <f>IF(AND(ISNUMBER(Emissions!AB81),ISNUMBER(Dispersion!O23)),Emissions!AB81*453.59/3600*Dispersion!O23,0)</f>
        <v>0</v>
      </c>
      <c r="AQ81" s="23">
        <f>IF(AND(ISNUMBER(Emissions!AB81),ISNUMBER(Dispersion!O24)),Emissions!AB81*453.59/3600*Dispersion!O24,0)</f>
        <v>0</v>
      </c>
      <c r="AR81" s="23">
        <f>IF(AND(ISNUMBER(Emissions!AC81),ISNUMBER(Dispersion!O25)),Emissions!AC81*2000*453.59/8760/3600*Dispersion!O25,0)</f>
        <v>0</v>
      </c>
      <c r="AS81" s="23">
        <f>IF(AND(ISNUMBER(Emissions!AD81),ISNUMBER(Dispersion!P23)),Emissions!AD81*453.59/3600*Dispersion!P23,0)</f>
        <v>0</v>
      </c>
      <c r="AT81" s="23">
        <f>IF(AND(ISNUMBER(Emissions!AD81),ISNUMBER(Dispersion!P24)),Emissions!AD81*453.59/3600*Dispersion!P24,0)</f>
        <v>0</v>
      </c>
      <c r="AU81" s="23">
        <f>IF(AND(ISNUMBER(Emissions!AE81),ISNUMBER(Dispersion!P25)),Emissions!AE81*2000*453.59/8760/3600*Dispersion!P25,0)</f>
        <v>0</v>
      </c>
      <c r="AV81" s="23">
        <f>IF(AND(ISNUMBER(Emissions!AF81),ISNUMBER(Dispersion!Q23)),Emissions!AF81*453.59/3600*Dispersion!Q23,0)</f>
        <v>0</v>
      </c>
      <c r="AW81" s="23">
        <f>IF(AND(ISNUMBER(Emissions!AF81),ISNUMBER(Dispersion!Q24)),Emissions!AF81*453.59/3600*Dispersion!Q24,0)</f>
        <v>0</v>
      </c>
      <c r="AX81" s="23">
        <f>IF(AND(ISNUMBER(Emissions!AG81),ISNUMBER(Dispersion!Q25)),Emissions!AG81*2000*453.59/8760/3600*Dispersion!Q25,0)</f>
        <v>0</v>
      </c>
      <c r="AY81" s="23">
        <f>IF(AND(ISNUMBER(Emissions!AH81),ISNUMBER(Dispersion!R23)),Emissions!AH81*453.59/3600*Dispersion!R23,0)</f>
        <v>0</v>
      </c>
      <c r="AZ81" s="23">
        <f>IF(AND(ISNUMBER(Emissions!AH81),ISNUMBER(Dispersion!R24)),Emissions!AH81*453.59/3600*Dispersion!R24,0)</f>
        <v>0</v>
      </c>
      <c r="BA81" s="23">
        <f>IF(AND(ISNUMBER(Emissions!AI81),ISNUMBER(Dispersion!R25)),Emissions!AI81*2000*453.59/8760/3600*Dispersion!R25,0)</f>
        <v>0</v>
      </c>
      <c r="BB81" s="23">
        <f>IF(AND(ISNUMBER(Emissions!AJ81),ISNUMBER(Dispersion!S23)),Emissions!AJ81*453.59/3600*Dispersion!S23,0)</f>
        <v>0</v>
      </c>
      <c r="BC81" s="23">
        <f>IF(AND(ISNUMBER(Emissions!AJ81),ISNUMBER(Dispersion!S24)),Emissions!AJ81*453.59/3600*Dispersion!S24,0)</f>
        <v>0</v>
      </c>
      <c r="BD81" s="23">
        <f>IF(AND(ISNUMBER(Emissions!AK81),ISNUMBER(Dispersion!S25)),Emissions!AK81*2000*453.59/8760/3600*Dispersion!S25,0)</f>
        <v>0</v>
      </c>
      <c r="BE81" s="23">
        <f>IF(AND(ISNUMBER(Emissions!AL81),ISNUMBER(Dispersion!T23)),Emissions!AL81*453.59/3600*Dispersion!T23,0)</f>
        <v>0</v>
      </c>
      <c r="BF81" s="23">
        <f>IF(AND(ISNUMBER(Emissions!AL81),ISNUMBER(Dispersion!T24)),Emissions!AL81*453.59/3600*Dispersion!T24,0)</f>
        <v>0</v>
      </c>
      <c r="BG81" s="23">
        <f>IF(AND(ISNUMBER(Emissions!AM81),ISNUMBER(Dispersion!T25)),Emissions!AM81*2000*453.59/8760/3600*Dispersion!T25,0)</f>
        <v>0</v>
      </c>
      <c r="BH81" s="23">
        <f>IF(AND(ISNUMBER(Emissions!AN81),ISNUMBER(Dispersion!U23)),Emissions!AN81*453.59/3600*Dispersion!U23,0)</f>
        <v>0</v>
      </c>
      <c r="BI81" s="23">
        <f>IF(AND(ISNUMBER(Emissions!AN81),ISNUMBER(Dispersion!U24)),Emissions!AN81*453.59/3600*Dispersion!U24,0)</f>
        <v>0</v>
      </c>
      <c r="BJ81" s="23">
        <f>IF(AND(ISNUMBER(Emissions!AO81),ISNUMBER(Dispersion!U25)),Emissions!AO81*2000*453.59/8760/3600*Dispersion!U25,0)</f>
        <v>0</v>
      </c>
      <c r="BK81" s="23">
        <f>IF(AND(ISNUMBER(Emissions!AP81),ISNUMBER(Dispersion!V23)),Emissions!AP81*453.59/3600*Dispersion!V23,0)</f>
        <v>0</v>
      </c>
      <c r="BL81" s="23">
        <f>IF(AND(ISNUMBER(Emissions!AP81),ISNUMBER(Dispersion!V24)),Emissions!AP81*453.59/3600*Dispersion!V24,0)</f>
        <v>0</v>
      </c>
      <c r="BM81" s="23">
        <f>IF(AND(ISNUMBER(Emissions!AQ81),ISNUMBER(Dispersion!V25)),Emissions!AQ81*2000*453.59/8760/3600*Dispersion!V25,0)</f>
        <v>0</v>
      </c>
      <c r="BN81" s="23">
        <f>IF(AND(ISNUMBER(Emissions!AR81),ISNUMBER(Dispersion!W23)),Emissions!AR81*453.59/3600*Dispersion!W23,0)</f>
        <v>0</v>
      </c>
      <c r="BO81" s="23">
        <f>IF(AND(ISNUMBER(Emissions!AR81),ISNUMBER(Dispersion!W24)),Emissions!AR81*453.59/3600*Dispersion!W24,0)</f>
        <v>0</v>
      </c>
      <c r="BP81" s="23">
        <f>IF(AND(ISNUMBER(Emissions!AS81),ISNUMBER(Dispersion!W25)),Emissions!AS81*2000*453.59/8760/3600*Dispersion!W25,0)</f>
        <v>0</v>
      </c>
      <c r="BQ81" s="23">
        <f>IF(AND(ISNUMBER(Emissions!AT81),ISNUMBER(Dispersion!X23)),Emissions!AT81*453.59/3600*Dispersion!X23,0)</f>
        <v>0</v>
      </c>
      <c r="BR81" s="23">
        <f>IF(AND(ISNUMBER(Emissions!AT81),ISNUMBER(Dispersion!X24)),Emissions!AT81*453.59/3600*Dispersion!X24,0)</f>
        <v>0</v>
      </c>
      <c r="BS81" s="23">
        <f>IF(AND(ISNUMBER(Emissions!AU81),ISNUMBER(Dispersion!X25)),Emissions!AU81*2000*453.59/8760/3600*Dispersion!X25,0)</f>
        <v>0</v>
      </c>
      <c r="BT81" s="23">
        <f>IF(AND(ISNUMBER(Emissions!AV81),ISNUMBER(Dispersion!Y23)),Emissions!AV81*453.59/3600*Dispersion!Y23,0)</f>
        <v>0</v>
      </c>
      <c r="BU81" s="23">
        <f>IF(AND(ISNUMBER(Emissions!AV81),ISNUMBER(Dispersion!Y24)),Emissions!AV81*453.59/3600*Dispersion!Y24,0)</f>
        <v>0</v>
      </c>
      <c r="BV81" s="23">
        <f>IF(AND(ISNUMBER(Emissions!AW81),ISNUMBER(Dispersion!Y25)),Emissions!AW81*2000*453.59/8760/3600*Dispersion!Y25,0)</f>
        <v>0</v>
      </c>
      <c r="BW81" s="23">
        <f>IF(AND(ISNUMBER(Emissions!AX81),ISNUMBER(Dispersion!Z23)),Emissions!AX81*453.59/3600*Dispersion!Z23,0)</f>
        <v>0</v>
      </c>
      <c r="BX81" s="23">
        <f>IF(AND(ISNUMBER(Emissions!AX81),ISNUMBER(Dispersion!Z24)),Emissions!AX81*453.59/3600*Dispersion!Z24,0)</f>
        <v>0</v>
      </c>
      <c r="BY81" s="23">
        <f>IF(AND(ISNUMBER(Emissions!AY81),ISNUMBER(Dispersion!Z25)),Emissions!AY81*2000*453.59/8760/3600*Dispersion!Z25,0)</f>
        <v>0</v>
      </c>
      <c r="BZ81" s="23">
        <f>IF(AND(ISNUMBER(Emissions!AZ81),ISNUMBER(Dispersion!AA23)),Emissions!AZ81*453.59/3600*Dispersion!AA23,0)</f>
        <v>0</v>
      </c>
      <c r="CA81" s="23">
        <f>IF(AND(ISNUMBER(Emissions!AZ81),ISNUMBER(Dispersion!AA24)),Emissions!AZ81*453.59/3600*Dispersion!AA24,0)</f>
        <v>0</v>
      </c>
      <c r="CB81" s="23">
        <f>IF(AND(ISNUMBER(Emissions!BA81),ISNUMBER(Dispersion!AA25)),Emissions!BA81*2000*453.59/8760/3600*Dispersion!AA25,0)</f>
        <v>0</v>
      </c>
      <c r="CC81" s="23">
        <f>IF(AND(ISNUMBER(Emissions!BB81),ISNUMBER(Dispersion!AB23)),Emissions!BB81*453.59/3600*Dispersion!AB23,0)</f>
        <v>0</v>
      </c>
      <c r="CD81" s="23">
        <f>IF(AND(ISNUMBER(Emissions!BB81),ISNUMBER(Dispersion!AB24)),Emissions!BB81*453.59/3600*Dispersion!AB24,0)</f>
        <v>0</v>
      </c>
      <c r="CE81" s="23">
        <f>IF(AND(ISNUMBER(Emissions!BC81),ISNUMBER(Dispersion!AB25)),Emissions!BC81*2000*453.59/8760/3600*Dispersion!AB25,0)</f>
        <v>0</v>
      </c>
      <c r="CF81" s="23">
        <f>IF(AND(ISNUMBER(Emissions!BD81),ISNUMBER(Dispersion!AC23)),Emissions!BD81*453.59/3600*Dispersion!AC23,0)</f>
        <v>0</v>
      </c>
      <c r="CG81" s="23">
        <f>IF(AND(ISNUMBER(Emissions!BD81),ISNUMBER(Dispersion!AC24)),Emissions!BD81*453.59/3600*Dispersion!AC24,0)</f>
        <v>0</v>
      </c>
      <c r="CH81" s="23">
        <f>IF(AND(ISNUMBER(Emissions!BE81),ISNUMBER(Dispersion!AC25)),Emissions!BE81*2000*453.59/8760/3600*Dispersion!AC25,0)</f>
        <v>0</v>
      </c>
      <c r="CI81" s="23">
        <f>IF(AND(ISNUMBER(Emissions!BF81),ISNUMBER(Dispersion!AD23)),Emissions!BF81*453.59/3600*Dispersion!AD23,0)</f>
        <v>0</v>
      </c>
      <c r="CJ81" s="23">
        <f>IF(AND(ISNUMBER(Emissions!BF81),ISNUMBER(Dispersion!AD24)),Emissions!BF81*453.59/3600*Dispersion!AD24,0)</f>
        <v>0</v>
      </c>
      <c r="CK81" s="23">
        <f>IF(AND(ISNUMBER(Emissions!BG81),ISNUMBER(Dispersion!AD25)),Emissions!BG81*2000*453.59/8760/3600*Dispersion!AD25,0)</f>
        <v>0</v>
      </c>
      <c r="CL81" s="23">
        <f>IF(AND(ISNUMBER(Emissions!BH81),ISNUMBER(Dispersion!AE23)),Emissions!BH81*453.59/3600*Dispersion!AE23,0)</f>
        <v>0</v>
      </c>
      <c r="CM81" s="23">
        <f>IF(AND(ISNUMBER(Emissions!BH81),ISNUMBER(Dispersion!AE24)),Emissions!BH81*453.59/3600*Dispersion!AE24,0)</f>
        <v>0</v>
      </c>
      <c r="CN81" s="23">
        <f>IF(AND(ISNUMBER(Emissions!BI81),ISNUMBER(Dispersion!AE25)),Emissions!BI81*2000*453.59/8760/3600*Dispersion!AE25,0)</f>
        <v>0</v>
      </c>
      <c r="CO81" s="23">
        <f>IF(AND(ISNUMBER(Emissions!BJ81),ISNUMBER(Dispersion!AF23)),Emissions!BJ81*453.59/3600*Dispersion!AF23,0)</f>
        <v>0</v>
      </c>
      <c r="CP81" s="23">
        <f>IF(AND(ISNUMBER(Emissions!BJ81),ISNUMBER(Dispersion!AF24)),Emissions!BJ81*453.59/3600*Dispersion!AF24,0)</f>
        <v>0</v>
      </c>
      <c r="CQ81" s="23">
        <f>IF(AND(ISNUMBER(Emissions!BK81),ISNUMBER(Dispersion!AF25)),Emissions!BK81*2000*453.59/8760/3600*Dispersion!AF25,0)</f>
        <v>0</v>
      </c>
      <c r="CR81" s="23">
        <f>IF(AND(ISNUMBER(Emissions!BL81),ISNUMBER(Dispersion!AG23)),Emissions!BL81*453.59/3600*Dispersion!AG23,0)</f>
        <v>0</v>
      </c>
      <c r="CS81" s="23">
        <f>IF(AND(ISNUMBER(Emissions!BL81),ISNUMBER(Dispersion!AG24)),Emissions!BL81*453.59/3600*Dispersion!AG24,0)</f>
        <v>0</v>
      </c>
      <c r="CT81" s="23">
        <f>IF(AND(ISNUMBER(Emissions!BM81),ISNUMBER(Dispersion!AG25)),Emissions!BM81*2000*453.59/8760/3600*Dispersion!AG25,0)</f>
        <v>0</v>
      </c>
      <c r="CU81" s="23">
        <f>IF(AND(ISNUMBER(Emissions!BN81),ISNUMBER(Dispersion!AH23)),Emissions!BN81*453.59/3600*Dispersion!AH23,0)</f>
        <v>0</v>
      </c>
      <c r="CV81" s="23">
        <f>IF(AND(ISNUMBER(Emissions!BN81),ISNUMBER(Dispersion!AH24)),Emissions!BN81*453.59/3600*Dispersion!AH24,0)</f>
        <v>0</v>
      </c>
      <c r="CW81" s="23">
        <f>IF(AND(ISNUMBER(Emissions!BO81),ISNUMBER(Dispersion!AH25)),Emissions!BO81*2000*453.59/8760/3600*Dispersion!AH25,0)</f>
        <v>0</v>
      </c>
      <c r="CX81" s="23">
        <f>IF(AND(ISNUMBER(Emissions!BP81),ISNUMBER(Dispersion!AI23)),Emissions!BP81*453.59/3600*Dispersion!AI23,0)</f>
        <v>0</v>
      </c>
      <c r="CY81" s="23">
        <f>IF(AND(ISNUMBER(Emissions!BP81),ISNUMBER(Dispersion!AI24)),Emissions!BP81*453.59/3600*Dispersion!AI24,0)</f>
        <v>0</v>
      </c>
      <c r="CZ81" s="23">
        <f>IF(AND(ISNUMBER(Emissions!BQ81),ISNUMBER(Dispersion!AI25)),Emissions!BQ81*2000*453.59/8760/3600*Dispersion!AI25,0)</f>
        <v>0</v>
      </c>
      <c r="DA81" s="23">
        <f>IF(AND(ISNUMBER(Emissions!BR81),ISNUMBER(Dispersion!AJ23)),Emissions!BR81*453.59/3600*Dispersion!AJ23,0)</f>
        <v>0</v>
      </c>
      <c r="DB81" s="23">
        <f>IF(AND(ISNUMBER(Emissions!BR81),ISNUMBER(Dispersion!AJ24)),Emissions!BR81*453.59/3600*Dispersion!AJ24,0)</f>
        <v>0</v>
      </c>
      <c r="DC81" s="23">
        <f>IF(AND(ISNUMBER(Emissions!BS81),ISNUMBER(Dispersion!AJ25)),Emissions!BS81*2000*453.59/8760/3600*Dispersion!AJ25,0)</f>
        <v>0</v>
      </c>
      <c r="DD81" s="23">
        <f>IF(AND(ISNUMBER(Emissions!BT81),ISNUMBER(Dispersion!AK23)),Emissions!BT81*453.59/3600*Dispersion!AK23,0)</f>
        <v>0</v>
      </c>
      <c r="DE81" s="23">
        <f>IF(AND(ISNUMBER(Emissions!BT81),ISNUMBER(Dispersion!AK24)),Emissions!BT81*453.59/3600*Dispersion!AK24,0)</f>
        <v>0</v>
      </c>
      <c r="DF81" s="23">
        <f>IF(AND(ISNUMBER(Emissions!BU81),ISNUMBER(Dispersion!AK25)),Emissions!BU81*2000*453.59/8760/3600*Dispersion!AK25,0)</f>
        <v>0</v>
      </c>
      <c r="DG81" s="23">
        <f>IF(AND(ISNUMBER(Emissions!BV81),ISNUMBER(Dispersion!AL23)),Emissions!BV81*453.59/3600*Dispersion!AL23,0)</f>
        <v>0</v>
      </c>
      <c r="DH81" s="23">
        <f>IF(AND(ISNUMBER(Emissions!BV81),ISNUMBER(Dispersion!AL24)),Emissions!BV81*453.59/3600*Dispersion!AL24,0)</f>
        <v>0</v>
      </c>
      <c r="DI81" s="23">
        <f>IF(AND(ISNUMBER(Emissions!BW81),ISNUMBER(Dispersion!AL25)),Emissions!BW81*2000*453.59/8760/3600*Dispersion!AL25,0)</f>
        <v>0</v>
      </c>
      <c r="DJ81" s="23">
        <f>IF(AND(ISNUMBER(Emissions!BX81),ISNUMBER(Dispersion!AM23)),Emissions!BX81*453.59/3600*Dispersion!AM23,0)</f>
        <v>0</v>
      </c>
      <c r="DK81" s="23">
        <f>IF(AND(ISNUMBER(Emissions!BX81),ISNUMBER(Dispersion!AM24)),Emissions!BX81*453.59/3600*Dispersion!AM24,0)</f>
        <v>0</v>
      </c>
      <c r="DL81" s="23">
        <f>IF(AND(ISNUMBER(Emissions!BY81),ISNUMBER(Dispersion!AM25)),Emissions!BY81*2000*453.59/8760/3600*Dispersion!AM25,0)</f>
        <v>0</v>
      </c>
      <c r="DM81" s="23">
        <f>IF(AND(ISNUMBER(Emissions!BZ81),ISNUMBER(Dispersion!AN23)),Emissions!BZ81*453.59/3600*Dispersion!AN23,0)</f>
        <v>0</v>
      </c>
      <c r="DN81" s="23">
        <f>IF(AND(ISNUMBER(Emissions!BZ81),ISNUMBER(Dispersion!AN24)),Emissions!BZ81*453.59/3600*Dispersion!AN24,0)</f>
        <v>0</v>
      </c>
      <c r="DO81" s="23">
        <f>IF(AND(ISNUMBER(Emissions!CA81),ISNUMBER(Dispersion!AN25)),Emissions!CA81*2000*453.59/8760/3600*Dispersion!AN25,0)</f>
        <v>0</v>
      </c>
      <c r="DP81" s="23">
        <f>IF(AND(ISNUMBER(Emissions!CB81),ISNUMBER(Dispersion!AO23)),Emissions!CB81*453.59/3600*Dispersion!AO23,0)</f>
        <v>0</v>
      </c>
      <c r="DQ81" s="23">
        <f>IF(AND(ISNUMBER(Emissions!CB81),ISNUMBER(Dispersion!AO24)),Emissions!CB81*453.59/3600*Dispersion!AO24,0)</f>
        <v>0</v>
      </c>
      <c r="DR81" s="23">
        <f>IF(AND(ISNUMBER(Emissions!CC81),ISNUMBER(Dispersion!AO25)),Emissions!CC81*2000*453.59/8760/3600*Dispersion!AO25,0)</f>
        <v>0</v>
      </c>
      <c r="DS81" s="23">
        <f>IF(AND(ISNUMBER(Emissions!CD81),ISNUMBER(Dispersion!AP23)),Emissions!CD81*453.59/3600*Dispersion!AP23,0)</f>
        <v>0</v>
      </c>
      <c r="DT81" s="23">
        <f>IF(AND(ISNUMBER(Emissions!CD81),ISNUMBER(Dispersion!AP24)),Emissions!CD81*453.59/3600*Dispersion!AP24,0)</f>
        <v>0</v>
      </c>
      <c r="DU81" s="23">
        <f>IF(AND(ISNUMBER(Emissions!CE81),ISNUMBER(Dispersion!AP25)),Emissions!CE81*2000*453.59/8760/3600*Dispersion!AP25,0)</f>
        <v>0</v>
      </c>
      <c r="DV81" s="23">
        <f>IF(AND(ISNUMBER(Emissions!CF81),ISNUMBER(Dispersion!AQ23)),Emissions!CF81*453.59/3600*Dispersion!AQ23,0)</f>
        <v>0</v>
      </c>
      <c r="DW81" s="23">
        <f>IF(AND(ISNUMBER(Emissions!CF81),ISNUMBER(Dispersion!AQ24)),Emissions!CF81*453.59/3600*Dispersion!AQ24,0)</f>
        <v>0</v>
      </c>
      <c r="DX81" s="23">
        <f>IF(AND(ISNUMBER(Emissions!CG81),ISNUMBER(Dispersion!AQ25)),Emissions!CG81*2000*453.59/8760/3600*Dispersion!AQ25,0)</f>
        <v>0</v>
      </c>
      <c r="DY81" s="23">
        <f>IF(AND(ISNUMBER(Emissions!CH81),ISNUMBER(Dispersion!AR23)),Emissions!CH81*453.59/3600*Dispersion!AR23,0)</f>
        <v>0</v>
      </c>
      <c r="DZ81" s="23">
        <f>IF(AND(ISNUMBER(Emissions!CH81),ISNUMBER(Dispersion!AR24)),Emissions!CH81*453.59/3600*Dispersion!AR24,0)</f>
        <v>0</v>
      </c>
      <c r="EA81" s="23">
        <f>IF(AND(ISNUMBER(Emissions!CI81),ISNUMBER(Dispersion!AR25)),Emissions!CI81*2000*453.59/8760/3600*Dispersion!AR25,0)</f>
        <v>0</v>
      </c>
      <c r="EB81" s="23">
        <f>IF(AND(ISNUMBER(Emissions!CJ81),ISNUMBER(Dispersion!AS23)),Emissions!CJ81*453.59/3600*Dispersion!AS23,0)</f>
        <v>0</v>
      </c>
      <c r="EC81" s="23">
        <f>IF(AND(ISNUMBER(Emissions!CJ81),ISNUMBER(Dispersion!AS24)),Emissions!CJ81*453.59/3600*Dispersion!AS24,0)</f>
        <v>0</v>
      </c>
      <c r="ED81" s="23">
        <f>IF(AND(ISNUMBER(Emissions!CK81),ISNUMBER(Dispersion!AS25)),Emissions!CK81*2000*453.59/8760/3600*Dispersion!AS25,0)</f>
        <v>0</v>
      </c>
      <c r="EE81" s="23">
        <f>IF(AND(ISNUMBER(Emissions!CL81),ISNUMBER(Dispersion!AT23)),Emissions!CL81*453.59/3600*Dispersion!AT23,0)</f>
        <v>0</v>
      </c>
      <c r="EF81" s="23">
        <f>IF(AND(ISNUMBER(Emissions!CL81),ISNUMBER(Dispersion!AT24)),Emissions!CL81*453.59/3600*Dispersion!AT24,0)</f>
        <v>0</v>
      </c>
      <c r="EG81" s="23">
        <f>IF(AND(ISNUMBER(Emissions!CM81),ISNUMBER(Dispersion!AT25)),Emissions!CM81*2000*453.59/8760/3600*Dispersion!AT25,0)</f>
        <v>0</v>
      </c>
      <c r="EH81" s="23">
        <f>IF(AND(ISNUMBER(Emissions!CN81),ISNUMBER(Dispersion!AU23)),Emissions!CN81*453.59/3600*Dispersion!AU23,0)</f>
        <v>0</v>
      </c>
      <c r="EI81" s="23">
        <f>IF(AND(ISNUMBER(Emissions!CN81),ISNUMBER(Dispersion!AU24)),Emissions!CN81*453.59/3600*Dispersion!AU24,0)</f>
        <v>0</v>
      </c>
      <c r="EJ81" s="23">
        <f>IF(AND(ISNUMBER(Emissions!CO81),ISNUMBER(Dispersion!AU25)),Emissions!CO81*2000*453.59/8760/3600*Dispersion!AU25,0)</f>
        <v>0</v>
      </c>
      <c r="EK81" s="23">
        <f>IF(AND(ISNUMBER(Emissions!CP81),ISNUMBER(Dispersion!AV23)),Emissions!CP81*453.59/3600*Dispersion!AV23,0)</f>
        <v>0</v>
      </c>
      <c r="EL81" s="23">
        <f>IF(AND(ISNUMBER(Emissions!CP81),ISNUMBER(Dispersion!AV24)),Emissions!CP81*453.59/3600*Dispersion!AV24,0)</f>
        <v>0</v>
      </c>
      <c r="EM81" s="23">
        <f>IF(AND(ISNUMBER(Emissions!CQ81),ISNUMBER(Dispersion!AV25)),Emissions!CQ81*2000*453.59/8760/3600*Dispersion!AV25,0)</f>
        <v>0</v>
      </c>
      <c r="EN81" s="23">
        <f>IF(AND(ISNUMBER(Emissions!CR81),ISNUMBER(Dispersion!AW23)),Emissions!CR81*453.59/3600*Dispersion!AW23,0)</f>
        <v>0</v>
      </c>
      <c r="EO81" s="23">
        <f>IF(AND(ISNUMBER(Emissions!CR81),ISNUMBER(Dispersion!AW24)),Emissions!CR81*453.59/3600*Dispersion!AW24,0)</f>
        <v>0</v>
      </c>
      <c r="EP81" s="23">
        <f>IF(AND(ISNUMBER(Emissions!CS81),ISNUMBER(Dispersion!AW25)),Emissions!CS81*2000*453.59/8760/3600*Dispersion!AW25,0)</f>
        <v>0</v>
      </c>
      <c r="EQ81" s="23">
        <f>IF(AND(ISNUMBER(Emissions!CT81),ISNUMBER(Dispersion!AX23)),Emissions!CT81*453.59/3600*Dispersion!AX23,0)</f>
        <v>0</v>
      </c>
      <c r="ER81" s="23">
        <f>IF(AND(ISNUMBER(Emissions!CT81),ISNUMBER(Dispersion!AX24)),Emissions!CT81*453.59/3600*Dispersion!AX24,0)</f>
        <v>0</v>
      </c>
      <c r="ES81" s="23">
        <f>IF(AND(ISNUMBER(Emissions!CU81),ISNUMBER(Dispersion!AX25)),Emissions!CU81*2000*453.59/8760/3600*Dispersion!AX25,0)</f>
        <v>0</v>
      </c>
      <c r="ET81" s="23">
        <f>IF(AND(ISNUMBER(Emissions!CV81),ISNUMBER(Dispersion!AY23)),Emissions!CV81*453.59/3600*Dispersion!AY23,0)</f>
        <v>0</v>
      </c>
      <c r="EU81" s="23">
        <f>IF(AND(ISNUMBER(Emissions!CV81),ISNUMBER(Dispersion!AY24)),Emissions!CV81*453.59/3600*Dispersion!AY24,0)</f>
        <v>0</v>
      </c>
      <c r="EV81" s="23">
        <f>IF(AND(ISNUMBER(Emissions!CW81),ISNUMBER(Dispersion!AY25)),Emissions!CW81*2000*453.59/8760/3600*Dispersion!AY25,0)</f>
        <v>0</v>
      </c>
      <c r="EW81" s="23">
        <f>IF(AND(ISNUMBER(Emissions!CX81),ISNUMBER(Dispersion!AZ23)),Emissions!CX81*453.59/3600*Dispersion!AZ23,0)</f>
        <v>0</v>
      </c>
      <c r="EX81" s="23">
        <f>IF(AND(ISNUMBER(Emissions!CX81),ISNUMBER(Dispersion!AZ24)),Emissions!CX81*453.59/3600*Dispersion!AZ24,0)</f>
        <v>0</v>
      </c>
      <c r="EY81" s="36">
        <f>IF(AND(ISNUMBER(Emissions!CY81),ISNUMBER(Dispersion!AZ25)),Emissions!CY81*2000*453.59/8760/3600*Dispersion!AZ25,0)</f>
        <v>0</v>
      </c>
    </row>
    <row r="82" spans="1:155" x14ac:dyDescent="0.2">
      <c r="A82" s="14" t="s">
        <v>335</v>
      </c>
      <c r="B82" s="14" t="s">
        <v>155</v>
      </c>
      <c r="C82" s="33">
        <f t="shared" si="3"/>
        <v>0</v>
      </c>
      <c r="D82" s="23">
        <f t="shared" si="4"/>
        <v>0</v>
      </c>
      <c r="E82" s="36">
        <f t="shared" si="5"/>
        <v>0</v>
      </c>
      <c r="F82" s="34">
        <f>IF(AND(ISNUMBER(Emissions!D82),ISNUMBER(Dispersion!C23)),Emissions!D82*453.59/3600*Dispersion!C23,0)</f>
        <v>0</v>
      </c>
      <c r="G82" s="23">
        <f>IF(AND(ISNUMBER(Emissions!D82),ISNUMBER(Dispersion!C24)),Emissions!D82*453.59/3600*Dispersion!C24,0)</f>
        <v>0</v>
      </c>
      <c r="H82" s="23">
        <f>IF(AND(ISNUMBER(Emissions!E82),ISNUMBER(Dispersion!C25)),Emissions!E82*2000*453.59/8760/3600*Dispersion!C25,0)</f>
        <v>0</v>
      </c>
      <c r="I82" s="23">
        <f>IF(AND(ISNUMBER(Emissions!F82),ISNUMBER(Dispersion!D23)),Emissions!F82*453.59/3600*Dispersion!D23,0)</f>
        <v>0</v>
      </c>
      <c r="J82" s="23">
        <f>IF(AND(ISNUMBER(Emissions!F82),ISNUMBER(Dispersion!D24)),Emissions!F82*453.59/3600*Dispersion!D24,0)</f>
        <v>0</v>
      </c>
      <c r="K82" s="23">
        <f>IF(AND(ISNUMBER(Emissions!G82),ISNUMBER(Dispersion!D25)),Emissions!G82*2000*453.59/8760/3600*Dispersion!D25,0)</f>
        <v>0</v>
      </c>
      <c r="L82" s="23">
        <f>IF(AND(ISNUMBER(Emissions!H82),ISNUMBER(Dispersion!E23)),Emissions!H82*453.59/3600*Dispersion!E23,0)</f>
        <v>0</v>
      </c>
      <c r="M82" s="23">
        <f>IF(AND(ISNUMBER(Emissions!H82),ISNUMBER(Dispersion!E24)),Emissions!H82*453.59/3600*Dispersion!E24,0)</f>
        <v>0</v>
      </c>
      <c r="N82" s="23">
        <f>IF(AND(ISNUMBER(Emissions!I82),ISNUMBER(Dispersion!E25)),Emissions!I82*2000*453.59/8760/3600*Dispersion!E25,0)</f>
        <v>0</v>
      </c>
      <c r="O82" s="23">
        <f>IF(AND(ISNUMBER(Emissions!J82),ISNUMBER(Dispersion!F23)),Emissions!J82*453.59/3600*Dispersion!F23,0)</f>
        <v>0</v>
      </c>
      <c r="P82" s="23">
        <f>IF(AND(ISNUMBER(Emissions!J82),ISNUMBER(Dispersion!F24)),Emissions!J82*453.59/3600*Dispersion!F24,0)</f>
        <v>0</v>
      </c>
      <c r="Q82" s="23">
        <f>IF(AND(ISNUMBER(Emissions!K82),ISNUMBER(Dispersion!F25)),Emissions!K82*2000*453.59/8760/3600*Dispersion!F25,0)</f>
        <v>0</v>
      </c>
      <c r="R82" s="23">
        <f>IF(AND(ISNUMBER(Emissions!L82),ISNUMBER(Dispersion!G23)),Emissions!L82*453.59/3600*Dispersion!G23,0)</f>
        <v>0</v>
      </c>
      <c r="S82" s="23">
        <f>IF(AND(ISNUMBER(Emissions!L82),ISNUMBER(Dispersion!G24)),Emissions!L82*453.59/3600*Dispersion!G24,0)</f>
        <v>0</v>
      </c>
      <c r="T82" s="23">
        <f>IF(AND(ISNUMBER(Emissions!M82),ISNUMBER(Dispersion!G25)),Emissions!M82*2000*453.59/8760/3600*Dispersion!G25,0)</f>
        <v>0</v>
      </c>
      <c r="U82" s="23">
        <f>IF(AND(ISNUMBER(Emissions!N82),ISNUMBER(Dispersion!H23)),Emissions!N82*453.59/3600*Dispersion!H23,0)</f>
        <v>0</v>
      </c>
      <c r="V82" s="23">
        <f>IF(AND(ISNUMBER(Emissions!N82),ISNUMBER(Dispersion!H24)),Emissions!N82*453.59/3600*Dispersion!H24,0)</f>
        <v>0</v>
      </c>
      <c r="W82" s="23">
        <f>IF(AND(ISNUMBER(Emissions!O82),ISNUMBER(Dispersion!H25)),Emissions!O82*2000*453.59/8760/3600*Dispersion!H25,0)</f>
        <v>0</v>
      </c>
      <c r="X82" s="23">
        <f>IF(AND(ISNUMBER(Emissions!P82),ISNUMBER(Dispersion!I23)),Emissions!P82*453.59/3600*Dispersion!I23,0)</f>
        <v>0</v>
      </c>
      <c r="Y82" s="23">
        <f>IF(AND(ISNUMBER(Emissions!P82),ISNUMBER(Dispersion!I24)),Emissions!P82*453.59/3600*Dispersion!I24,0)</f>
        <v>0</v>
      </c>
      <c r="Z82" s="23">
        <f>IF(AND(ISNUMBER(Emissions!Q82),ISNUMBER(Dispersion!I25)),Emissions!Q82*2000*453.59/8760/3600*Dispersion!I25,0)</f>
        <v>0</v>
      </c>
      <c r="AA82" s="23">
        <f>IF(AND(ISNUMBER(Emissions!R82),ISNUMBER(Dispersion!J23)),Emissions!R82*453.59/3600*Dispersion!J23,0)</f>
        <v>0</v>
      </c>
      <c r="AB82" s="23">
        <f>IF(AND(ISNUMBER(Emissions!R82),ISNUMBER(Dispersion!J24)),Emissions!R82*453.59/3600*Dispersion!J24,0)</f>
        <v>0</v>
      </c>
      <c r="AC82" s="23">
        <f>IF(AND(ISNUMBER(Emissions!S82),ISNUMBER(Dispersion!J25)),Emissions!S82*2000*453.59/8760/3600*Dispersion!J25,0)</f>
        <v>0</v>
      </c>
      <c r="AD82" s="23">
        <f>IF(AND(ISNUMBER(Emissions!T82),ISNUMBER(Dispersion!K23)),Emissions!T82*453.59/3600*Dispersion!K23,0)</f>
        <v>0</v>
      </c>
      <c r="AE82" s="23">
        <f>IF(AND(ISNUMBER(Emissions!T82),ISNUMBER(Dispersion!K24)),Emissions!T82*453.59/3600*Dispersion!K24,0)</f>
        <v>0</v>
      </c>
      <c r="AF82" s="23">
        <f>IF(AND(ISNUMBER(Emissions!U82),ISNUMBER(Dispersion!K25)),Emissions!U82*2000*453.59/8760/3600*Dispersion!K25,0)</f>
        <v>0</v>
      </c>
      <c r="AG82" s="23">
        <f>IF(AND(ISNUMBER(Emissions!V82),ISNUMBER(Dispersion!L23)),Emissions!V82*453.59/3600*Dispersion!L23,0)</f>
        <v>0</v>
      </c>
      <c r="AH82" s="23">
        <f>IF(AND(ISNUMBER(Emissions!V82),ISNUMBER(Dispersion!L24)),Emissions!V82*453.59/3600*Dispersion!L24,0)</f>
        <v>0</v>
      </c>
      <c r="AI82" s="23">
        <f>IF(AND(ISNUMBER(Emissions!W82),ISNUMBER(Dispersion!L25)),Emissions!W82*2000*453.59/8760/3600*Dispersion!L25,0)</f>
        <v>0</v>
      </c>
      <c r="AJ82" s="23">
        <f>IF(AND(ISNUMBER(Emissions!X82),ISNUMBER(Dispersion!M23)),Emissions!X82*453.59/3600*Dispersion!M23,0)</f>
        <v>0</v>
      </c>
      <c r="AK82" s="23">
        <f>IF(AND(ISNUMBER(Emissions!X82),ISNUMBER(Dispersion!M24)),Emissions!X82*453.59/3600*Dispersion!M24,0)</f>
        <v>0</v>
      </c>
      <c r="AL82" s="23">
        <f>IF(AND(ISNUMBER(Emissions!Y82),ISNUMBER(Dispersion!M25)),Emissions!Y82*2000*453.59/8760/3600*Dispersion!M25,0)</f>
        <v>0</v>
      </c>
      <c r="AM82" s="23">
        <f>IF(AND(ISNUMBER(Emissions!Z82),ISNUMBER(Dispersion!N23)),Emissions!Z82*453.59/3600*Dispersion!N23,0)</f>
        <v>0</v>
      </c>
      <c r="AN82" s="23">
        <f>IF(AND(ISNUMBER(Emissions!Z82),ISNUMBER(Dispersion!N24)),Emissions!Z82*453.59/3600*Dispersion!N24,0)</f>
        <v>0</v>
      </c>
      <c r="AO82" s="23">
        <f>IF(AND(ISNUMBER(Emissions!AA82),ISNUMBER(Dispersion!N25)),Emissions!AA82*2000*453.59/8760/3600*Dispersion!N25,0)</f>
        <v>0</v>
      </c>
      <c r="AP82" s="23">
        <f>IF(AND(ISNUMBER(Emissions!AB82),ISNUMBER(Dispersion!O23)),Emissions!AB82*453.59/3600*Dispersion!O23,0)</f>
        <v>0</v>
      </c>
      <c r="AQ82" s="23">
        <f>IF(AND(ISNUMBER(Emissions!AB82),ISNUMBER(Dispersion!O24)),Emissions!AB82*453.59/3600*Dispersion!O24,0)</f>
        <v>0</v>
      </c>
      <c r="AR82" s="23">
        <f>IF(AND(ISNUMBER(Emissions!AC82),ISNUMBER(Dispersion!O25)),Emissions!AC82*2000*453.59/8760/3600*Dispersion!O25,0)</f>
        <v>0</v>
      </c>
      <c r="AS82" s="23">
        <f>IF(AND(ISNUMBER(Emissions!AD82),ISNUMBER(Dispersion!P23)),Emissions!AD82*453.59/3600*Dispersion!P23,0)</f>
        <v>0</v>
      </c>
      <c r="AT82" s="23">
        <f>IF(AND(ISNUMBER(Emissions!AD82),ISNUMBER(Dispersion!P24)),Emissions!AD82*453.59/3600*Dispersion!P24,0)</f>
        <v>0</v>
      </c>
      <c r="AU82" s="23">
        <f>IF(AND(ISNUMBER(Emissions!AE82),ISNUMBER(Dispersion!P25)),Emissions!AE82*2000*453.59/8760/3600*Dispersion!P25,0)</f>
        <v>0</v>
      </c>
      <c r="AV82" s="23">
        <f>IF(AND(ISNUMBER(Emissions!AF82),ISNUMBER(Dispersion!Q23)),Emissions!AF82*453.59/3600*Dispersion!Q23,0)</f>
        <v>0</v>
      </c>
      <c r="AW82" s="23">
        <f>IF(AND(ISNUMBER(Emissions!AF82),ISNUMBER(Dispersion!Q24)),Emissions!AF82*453.59/3600*Dispersion!Q24,0)</f>
        <v>0</v>
      </c>
      <c r="AX82" s="23">
        <f>IF(AND(ISNUMBER(Emissions!AG82),ISNUMBER(Dispersion!Q25)),Emissions!AG82*2000*453.59/8760/3600*Dispersion!Q25,0)</f>
        <v>0</v>
      </c>
      <c r="AY82" s="23">
        <f>IF(AND(ISNUMBER(Emissions!AH82),ISNUMBER(Dispersion!R23)),Emissions!AH82*453.59/3600*Dispersion!R23,0)</f>
        <v>0</v>
      </c>
      <c r="AZ82" s="23">
        <f>IF(AND(ISNUMBER(Emissions!AH82),ISNUMBER(Dispersion!R24)),Emissions!AH82*453.59/3600*Dispersion!R24,0)</f>
        <v>0</v>
      </c>
      <c r="BA82" s="23">
        <f>IF(AND(ISNUMBER(Emissions!AI82),ISNUMBER(Dispersion!R25)),Emissions!AI82*2000*453.59/8760/3600*Dispersion!R25,0)</f>
        <v>0</v>
      </c>
      <c r="BB82" s="23">
        <f>IF(AND(ISNUMBER(Emissions!AJ82),ISNUMBER(Dispersion!S23)),Emissions!AJ82*453.59/3600*Dispersion!S23,0)</f>
        <v>0</v>
      </c>
      <c r="BC82" s="23">
        <f>IF(AND(ISNUMBER(Emissions!AJ82),ISNUMBER(Dispersion!S24)),Emissions!AJ82*453.59/3600*Dispersion!S24,0)</f>
        <v>0</v>
      </c>
      <c r="BD82" s="23">
        <f>IF(AND(ISNUMBER(Emissions!AK82),ISNUMBER(Dispersion!S25)),Emissions!AK82*2000*453.59/8760/3600*Dispersion!S25,0)</f>
        <v>0</v>
      </c>
      <c r="BE82" s="23">
        <f>IF(AND(ISNUMBER(Emissions!AL82),ISNUMBER(Dispersion!T23)),Emissions!AL82*453.59/3600*Dispersion!T23,0)</f>
        <v>0</v>
      </c>
      <c r="BF82" s="23">
        <f>IF(AND(ISNUMBER(Emissions!AL82),ISNUMBER(Dispersion!T24)),Emissions!AL82*453.59/3600*Dispersion!T24,0)</f>
        <v>0</v>
      </c>
      <c r="BG82" s="23">
        <f>IF(AND(ISNUMBER(Emissions!AM82),ISNUMBER(Dispersion!T25)),Emissions!AM82*2000*453.59/8760/3600*Dispersion!T25,0)</f>
        <v>0</v>
      </c>
      <c r="BH82" s="23">
        <f>IF(AND(ISNUMBER(Emissions!AN82),ISNUMBER(Dispersion!U23)),Emissions!AN82*453.59/3600*Dispersion!U23,0)</f>
        <v>0</v>
      </c>
      <c r="BI82" s="23">
        <f>IF(AND(ISNUMBER(Emissions!AN82),ISNUMBER(Dispersion!U24)),Emissions!AN82*453.59/3600*Dispersion!U24,0)</f>
        <v>0</v>
      </c>
      <c r="BJ82" s="23">
        <f>IF(AND(ISNUMBER(Emissions!AO82),ISNUMBER(Dispersion!U25)),Emissions!AO82*2000*453.59/8760/3600*Dispersion!U25,0)</f>
        <v>0</v>
      </c>
      <c r="BK82" s="23">
        <f>IF(AND(ISNUMBER(Emissions!AP82),ISNUMBER(Dispersion!V23)),Emissions!AP82*453.59/3600*Dispersion!V23,0)</f>
        <v>0</v>
      </c>
      <c r="BL82" s="23">
        <f>IF(AND(ISNUMBER(Emissions!AP82),ISNUMBER(Dispersion!V24)),Emissions!AP82*453.59/3600*Dispersion!V24,0)</f>
        <v>0</v>
      </c>
      <c r="BM82" s="23">
        <f>IF(AND(ISNUMBER(Emissions!AQ82),ISNUMBER(Dispersion!V25)),Emissions!AQ82*2000*453.59/8760/3600*Dispersion!V25,0)</f>
        <v>0</v>
      </c>
      <c r="BN82" s="23">
        <f>IF(AND(ISNUMBER(Emissions!AR82),ISNUMBER(Dispersion!W23)),Emissions!AR82*453.59/3600*Dispersion!W23,0)</f>
        <v>0</v>
      </c>
      <c r="BO82" s="23">
        <f>IF(AND(ISNUMBER(Emissions!AR82),ISNUMBER(Dispersion!W24)),Emissions!AR82*453.59/3600*Dispersion!W24,0)</f>
        <v>0</v>
      </c>
      <c r="BP82" s="23">
        <f>IF(AND(ISNUMBER(Emissions!AS82),ISNUMBER(Dispersion!W25)),Emissions!AS82*2000*453.59/8760/3600*Dispersion!W25,0)</f>
        <v>0</v>
      </c>
      <c r="BQ82" s="23">
        <f>IF(AND(ISNUMBER(Emissions!AT82),ISNUMBER(Dispersion!X23)),Emissions!AT82*453.59/3600*Dispersion!X23,0)</f>
        <v>0</v>
      </c>
      <c r="BR82" s="23">
        <f>IF(AND(ISNUMBER(Emissions!AT82),ISNUMBER(Dispersion!X24)),Emissions!AT82*453.59/3600*Dispersion!X24,0)</f>
        <v>0</v>
      </c>
      <c r="BS82" s="23">
        <f>IF(AND(ISNUMBER(Emissions!AU82),ISNUMBER(Dispersion!X25)),Emissions!AU82*2000*453.59/8760/3600*Dispersion!X25,0)</f>
        <v>0</v>
      </c>
      <c r="BT82" s="23">
        <f>IF(AND(ISNUMBER(Emissions!AV82),ISNUMBER(Dispersion!Y23)),Emissions!AV82*453.59/3600*Dispersion!Y23,0)</f>
        <v>0</v>
      </c>
      <c r="BU82" s="23">
        <f>IF(AND(ISNUMBER(Emissions!AV82),ISNUMBER(Dispersion!Y24)),Emissions!AV82*453.59/3600*Dispersion!Y24,0)</f>
        <v>0</v>
      </c>
      <c r="BV82" s="23">
        <f>IF(AND(ISNUMBER(Emissions!AW82),ISNUMBER(Dispersion!Y25)),Emissions!AW82*2000*453.59/8760/3600*Dispersion!Y25,0)</f>
        <v>0</v>
      </c>
      <c r="BW82" s="23">
        <f>IF(AND(ISNUMBER(Emissions!AX82),ISNUMBER(Dispersion!Z23)),Emissions!AX82*453.59/3600*Dispersion!Z23,0)</f>
        <v>0</v>
      </c>
      <c r="BX82" s="23">
        <f>IF(AND(ISNUMBER(Emissions!AX82),ISNUMBER(Dispersion!Z24)),Emissions!AX82*453.59/3600*Dispersion!Z24,0)</f>
        <v>0</v>
      </c>
      <c r="BY82" s="23">
        <f>IF(AND(ISNUMBER(Emissions!AY82),ISNUMBER(Dispersion!Z25)),Emissions!AY82*2000*453.59/8760/3600*Dispersion!Z25,0)</f>
        <v>0</v>
      </c>
      <c r="BZ82" s="23">
        <f>IF(AND(ISNUMBER(Emissions!AZ82),ISNUMBER(Dispersion!AA23)),Emissions!AZ82*453.59/3600*Dispersion!AA23,0)</f>
        <v>0</v>
      </c>
      <c r="CA82" s="23">
        <f>IF(AND(ISNUMBER(Emissions!AZ82),ISNUMBER(Dispersion!AA24)),Emissions!AZ82*453.59/3600*Dispersion!AA24,0)</f>
        <v>0</v>
      </c>
      <c r="CB82" s="23">
        <f>IF(AND(ISNUMBER(Emissions!BA82),ISNUMBER(Dispersion!AA25)),Emissions!BA82*2000*453.59/8760/3600*Dispersion!AA25,0)</f>
        <v>0</v>
      </c>
      <c r="CC82" s="23">
        <f>IF(AND(ISNUMBER(Emissions!BB82),ISNUMBER(Dispersion!AB23)),Emissions!BB82*453.59/3600*Dispersion!AB23,0)</f>
        <v>0</v>
      </c>
      <c r="CD82" s="23">
        <f>IF(AND(ISNUMBER(Emissions!BB82),ISNUMBER(Dispersion!AB24)),Emissions!BB82*453.59/3600*Dispersion!AB24,0)</f>
        <v>0</v>
      </c>
      <c r="CE82" s="23">
        <f>IF(AND(ISNUMBER(Emissions!BC82),ISNUMBER(Dispersion!AB25)),Emissions!BC82*2000*453.59/8760/3600*Dispersion!AB25,0)</f>
        <v>0</v>
      </c>
      <c r="CF82" s="23">
        <f>IF(AND(ISNUMBER(Emissions!BD82),ISNUMBER(Dispersion!AC23)),Emissions!BD82*453.59/3600*Dispersion!AC23,0)</f>
        <v>0</v>
      </c>
      <c r="CG82" s="23">
        <f>IF(AND(ISNUMBER(Emissions!BD82),ISNUMBER(Dispersion!AC24)),Emissions!BD82*453.59/3600*Dispersion!AC24,0)</f>
        <v>0</v>
      </c>
      <c r="CH82" s="23">
        <f>IF(AND(ISNUMBER(Emissions!BE82),ISNUMBER(Dispersion!AC25)),Emissions!BE82*2000*453.59/8760/3600*Dispersion!AC25,0)</f>
        <v>0</v>
      </c>
      <c r="CI82" s="23">
        <f>IF(AND(ISNUMBER(Emissions!BF82),ISNUMBER(Dispersion!AD23)),Emissions!BF82*453.59/3600*Dispersion!AD23,0)</f>
        <v>0</v>
      </c>
      <c r="CJ82" s="23">
        <f>IF(AND(ISNUMBER(Emissions!BF82),ISNUMBER(Dispersion!AD24)),Emissions!BF82*453.59/3600*Dispersion!AD24,0)</f>
        <v>0</v>
      </c>
      <c r="CK82" s="23">
        <f>IF(AND(ISNUMBER(Emissions!BG82),ISNUMBER(Dispersion!AD25)),Emissions!BG82*2000*453.59/8760/3600*Dispersion!AD25,0)</f>
        <v>0</v>
      </c>
      <c r="CL82" s="23">
        <f>IF(AND(ISNUMBER(Emissions!BH82),ISNUMBER(Dispersion!AE23)),Emissions!BH82*453.59/3600*Dispersion!AE23,0)</f>
        <v>0</v>
      </c>
      <c r="CM82" s="23">
        <f>IF(AND(ISNUMBER(Emissions!BH82),ISNUMBER(Dispersion!AE24)),Emissions!BH82*453.59/3600*Dispersion!AE24,0)</f>
        <v>0</v>
      </c>
      <c r="CN82" s="23">
        <f>IF(AND(ISNUMBER(Emissions!BI82),ISNUMBER(Dispersion!AE25)),Emissions!BI82*2000*453.59/8760/3600*Dispersion!AE25,0)</f>
        <v>0</v>
      </c>
      <c r="CO82" s="23">
        <f>IF(AND(ISNUMBER(Emissions!BJ82),ISNUMBER(Dispersion!AF23)),Emissions!BJ82*453.59/3600*Dispersion!AF23,0)</f>
        <v>0</v>
      </c>
      <c r="CP82" s="23">
        <f>IF(AND(ISNUMBER(Emissions!BJ82),ISNUMBER(Dispersion!AF24)),Emissions!BJ82*453.59/3600*Dispersion!AF24,0)</f>
        <v>0</v>
      </c>
      <c r="CQ82" s="23">
        <f>IF(AND(ISNUMBER(Emissions!BK82),ISNUMBER(Dispersion!AF25)),Emissions!BK82*2000*453.59/8760/3600*Dispersion!AF25,0)</f>
        <v>0</v>
      </c>
      <c r="CR82" s="23">
        <f>IF(AND(ISNUMBER(Emissions!BL82),ISNUMBER(Dispersion!AG23)),Emissions!BL82*453.59/3600*Dispersion!AG23,0)</f>
        <v>0</v>
      </c>
      <c r="CS82" s="23">
        <f>IF(AND(ISNUMBER(Emissions!BL82),ISNUMBER(Dispersion!AG24)),Emissions!BL82*453.59/3600*Dispersion!AG24,0)</f>
        <v>0</v>
      </c>
      <c r="CT82" s="23">
        <f>IF(AND(ISNUMBER(Emissions!BM82),ISNUMBER(Dispersion!AG25)),Emissions!BM82*2000*453.59/8760/3600*Dispersion!AG25,0)</f>
        <v>0</v>
      </c>
      <c r="CU82" s="23">
        <f>IF(AND(ISNUMBER(Emissions!BN82),ISNUMBER(Dispersion!AH23)),Emissions!BN82*453.59/3600*Dispersion!AH23,0)</f>
        <v>0</v>
      </c>
      <c r="CV82" s="23">
        <f>IF(AND(ISNUMBER(Emissions!BN82),ISNUMBER(Dispersion!AH24)),Emissions!BN82*453.59/3600*Dispersion!AH24,0)</f>
        <v>0</v>
      </c>
      <c r="CW82" s="23">
        <f>IF(AND(ISNUMBER(Emissions!BO82),ISNUMBER(Dispersion!AH25)),Emissions!BO82*2000*453.59/8760/3600*Dispersion!AH25,0)</f>
        <v>0</v>
      </c>
      <c r="CX82" s="23">
        <f>IF(AND(ISNUMBER(Emissions!BP82),ISNUMBER(Dispersion!AI23)),Emissions!BP82*453.59/3600*Dispersion!AI23,0)</f>
        <v>0</v>
      </c>
      <c r="CY82" s="23">
        <f>IF(AND(ISNUMBER(Emissions!BP82),ISNUMBER(Dispersion!AI24)),Emissions!BP82*453.59/3600*Dispersion!AI24,0)</f>
        <v>0</v>
      </c>
      <c r="CZ82" s="23">
        <f>IF(AND(ISNUMBER(Emissions!BQ82),ISNUMBER(Dispersion!AI25)),Emissions!BQ82*2000*453.59/8760/3600*Dispersion!AI25,0)</f>
        <v>0</v>
      </c>
      <c r="DA82" s="23">
        <f>IF(AND(ISNUMBER(Emissions!BR82),ISNUMBER(Dispersion!AJ23)),Emissions!BR82*453.59/3600*Dispersion!AJ23,0)</f>
        <v>0</v>
      </c>
      <c r="DB82" s="23">
        <f>IF(AND(ISNUMBER(Emissions!BR82),ISNUMBER(Dispersion!AJ24)),Emissions!BR82*453.59/3600*Dispersion!AJ24,0)</f>
        <v>0</v>
      </c>
      <c r="DC82" s="23">
        <f>IF(AND(ISNUMBER(Emissions!BS82),ISNUMBER(Dispersion!AJ25)),Emissions!BS82*2000*453.59/8760/3600*Dispersion!AJ25,0)</f>
        <v>0</v>
      </c>
      <c r="DD82" s="23">
        <f>IF(AND(ISNUMBER(Emissions!BT82),ISNUMBER(Dispersion!AK23)),Emissions!BT82*453.59/3600*Dispersion!AK23,0)</f>
        <v>0</v>
      </c>
      <c r="DE82" s="23">
        <f>IF(AND(ISNUMBER(Emissions!BT82),ISNUMBER(Dispersion!AK24)),Emissions!BT82*453.59/3600*Dispersion!AK24,0)</f>
        <v>0</v>
      </c>
      <c r="DF82" s="23">
        <f>IF(AND(ISNUMBER(Emissions!BU82),ISNUMBER(Dispersion!AK25)),Emissions!BU82*2000*453.59/8760/3600*Dispersion!AK25,0)</f>
        <v>0</v>
      </c>
      <c r="DG82" s="23">
        <f>IF(AND(ISNUMBER(Emissions!BV82),ISNUMBER(Dispersion!AL23)),Emissions!BV82*453.59/3600*Dispersion!AL23,0)</f>
        <v>0</v>
      </c>
      <c r="DH82" s="23">
        <f>IF(AND(ISNUMBER(Emissions!BV82),ISNUMBER(Dispersion!AL24)),Emissions!BV82*453.59/3600*Dispersion!AL24,0)</f>
        <v>0</v>
      </c>
      <c r="DI82" s="23">
        <f>IF(AND(ISNUMBER(Emissions!BW82),ISNUMBER(Dispersion!AL25)),Emissions!BW82*2000*453.59/8760/3600*Dispersion!AL25,0)</f>
        <v>0</v>
      </c>
      <c r="DJ82" s="23">
        <f>IF(AND(ISNUMBER(Emissions!BX82),ISNUMBER(Dispersion!AM23)),Emissions!BX82*453.59/3600*Dispersion!AM23,0)</f>
        <v>0</v>
      </c>
      <c r="DK82" s="23">
        <f>IF(AND(ISNUMBER(Emissions!BX82),ISNUMBER(Dispersion!AM24)),Emissions!BX82*453.59/3600*Dispersion!AM24,0)</f>
        <v>0</v>
      </c>
      <c r="DL82" s="23">
        <f>IF(AND(ISNUMBER(Emissions!BY82),ISNUMBER(Dispersion!AM25)),Emissions!BY82*2000*453.59/8760/3600*Dispersion!AM25,0)</f>
        <v>0</v>
      </c>
      <c r="DM82" s="23">
        <f>IF(AND(ISNUMBER(Emissions!BZ82),ISNUMBER(Dispersion!AN23)),Emissions!BZ82*453.59/3600*Dispersion!AN23,0)</f>
        <v>0</v>
      </c>
      <c r="DN82" s="23">
        <f>IF(AND(ISNUMBER(Emissions!BZ82),ISNUMBER(Dispersion!AN24)),Emissions!BZ82*453.59/3600*Dispersion!AN24,0)</f>
        <v>0</v>
      </c>
      <c r="DO82" s="23">
        <f>IF(AND(ISNUMBER(Emissions!CA82),ISNUMBER(Dispersion!AN25)),Emissions!CA82*2000*453.59/8760/3600*Dispersion!AN25,0)</f>
        <v>0</v>
      </c>
      <c r="DP82" s="23">
        <f>IF(AND(ISNUMBER(Emissions!CB82),ISNUMBER(Dispersion!AO23)),Emissions!CB82*453.59/3600*Dispersion!AO23,0)</f>
        <v>0</v>
      </c>
      <c r="DQ82" s="23">
        <f>IF(AND(ISNUMBER(Emissions!CB82),ISNUMBER(Dispersion!AO24)),Emissions!CB82*453.59/3600*Dispersion!AO24,0)</f>
        <v>0</v>
      </c>
      <c r="DR82" s="23">
        <f>IF(AND(ISNUMBER(Emissions!CC82),ISNUMBER(Dispersion!AO25)),Emissions!CC82*2000*453.59/8760/3600*Dispersion!AO25,0)</f>
        <v>0</v>
      </c>
      <c r="DS82" s="23">
        <f>IF(AND(ISNUMBER(Emissions!CD82),ISNUMBER(Dispersion!AP23)),Emissions!CD82*453.59/3600*Dispersion!AP23,0)</f>
        <v>0</v>
      </c>
      <c r="DT82" s="23">
        <f>IF(AND(ISNUMBER(Emissions!CD82),ISNUMBER(Dispersion!AP24)),Emissions!CD82*453.59/3600*Dispersion!AP24,0)</f>
        <v>0</v>
      </c>
      <c r="DU82" s="23">
        <f>IF(AND(ISNUMBER(Emissions!CE82),ISNUMBER(Dispersion!AP25)),Emissions!CE82*2000*453.59/8760/3600*Dispersion!AP25,0)</f>
        <v>0</v>
      </c>
      <c r="DV82" s="23">
        <f>IF(AND(ISNUMBER(Emissions!CF82),ISNUMBER(Dispersion!AQ23)),Emissions!CF82*453.59/3600*Dispersion!AQ23,0)</f>
        <v>0</v>
      </c>
      <c r="DW82" s="23">
        <f>IF(AND(ISNUMBER(Emissions!CF82),ISNUMBER(Dispersion!AQ24)),Emissions!CF82*453.59/3600*Dispersion!AQ24,0)</f>
        <v>0</v>
      </c>
      <c r="DX82" s="23">
        <f>IF(AND(ISNUMBER(Emissions!CG82),ISNUMBER(Dispersion!AQ25)),Emissions!CG82*2000*453.59/8760/3600*Dispersion!AQ25,0)</f>
        <v>0</v>
      </c>
      <c r="DY82" s="23">
        <f>IF(AND(ISNUMBER(Emissions!CH82),ISNUMBER(Dispersion!AR23)),Emissions!CH82*453.59/3600*Dispersion!AR23,0)</f>
        <v>0</v>
      </c>
      <c r="DZ82" s="23">
        <f>IF(AND(ISNUMBER(Emissions!CH82),ISNUMBER(Dispersion!AR24)),Emissions!CH82*453.59/3600*Dispersion!AR24,0)</f>
        <v>0</v>
      </c>
      <c r="EA82" s="23">
        <f>IF(AND(ISNUMBER(Emissions!CI82),ISNUMBER(Dispersion!AR25)),Emissions!CI82*2000*453.59/8760/3600*Dispersion!AR25,0)</f>
        <v>0</v>
      </c>
      <c r="EB82" s="23">
        <f>IF(AND(ISNUMBER(Emissions!CJ82),ISNUMBER(Dispersion!AS23)),Emissions!CJ82*453.59/3600*Dispersion!AS23,0)</f>
        <v>0</v>
      </c>
      <c r="EC82" s="23">
        <f>IF(AND(ISNUMBER(Emissions!CJ82),ISNUMBER(Dispersion!AS24)),Emissions!CJ82*453.59/3600*Dispersion!AS24,0)</f>
        <v>0</v>
      </c>
      <c r="ED82" s="23">
        <f>IF(AND(ISNUMBER(Emissions!CK82),ISNUMBER(Dispersion!AS25)),Emissions!CK82*2000*453.59/8760/3600*Dispersion!AS25,0)</f>
        <v>0</v>
      </c>
      <c r="EE82" s="23">
        <f>IF(AND(ISNUMBER(Emissions!CL82),ISNUMBER(Dispersion!AT23)),Emissions!CL82*453.59/3600*Dispersion!AT23,0)</f>
        <v>0</v>
      </c>
      <c r="EF82" s="23">
        <f>IF(AND(ISNUMBER(Emissions!CL82),ISNUMBER(Dispersion!AT24)),Emissions!CL82*453.59/3600*Dispersion!AT24,0)</f>
        <v>0</v>
      </c>
      <c r="EG82" s="23">
        <f>IF(AND(ISNUMBER(Emissions!CM82),ISNUMBER(Dispersion!AT25)),Emissions!CM82*2000*453.59/8760/3600*Dispersion!AT25,0)</f>
        <v>0</v>
      </c>
      <c r="EH82" s="23">
        <f>IF(AND(ISNUMBER(Emissions!CN82),ISNUMBER(Dispersion!AU23)),Emissions!CN82*453.59/3600*Dispersion!AU23,0)</f>
        <v>0</v>
      </c>
      <c r="EI82" s="23">
        <f>IF(AND(ISNUMBER(Emissions!CN82),ISNUMBER(Dispersion!AU24)),Emissions!CN82*453.59/3600*Dispersion!AU24,0)</f>
        <v>0</v>
      </c>
      <c r="EJ82" s="23">
        <f>IF(AND(ISNUMBER(Emissions!CO82),ISNUMBER(Dispersion!AU25)),Emissions!CO82*2000*453.59/8760/3600*Dispersion!AU25,0)</f>
        <v>0</v>
      </c>
      <c r="EK82" s="23">
        <f>IF(AND(ISNUMBER(Emissions!CP82),ISNUMBER(Dispersion!AV23)),Emissions!CP82*453.59/3600*Dispersion!AV23,0)</f>
        <v>0</v>
      </c>
      <c r="EL82" s="23">
        <f>IF(AND(ISNUMBER(Emissions!CP82),ISNUMBER(Dispersion!AV24)),Emissions!CP82*453.59/3600*Dispersion!AV24,0)</f>
        <v>0</v>
      </c>
      <c r="EM82" s="23">
        <f>IF(AND(ISNUMBER(Emissions!CQ82),ISNUMBER(Dispersion!AV25)),Emissions!CQ82*2000*453.59/8760/3600*Dispersion!AV25,0)</f>
        <v>0</v>
      </c>
      <c r="EN82" s="23">
        <f>IF(AND(ISNUMBER(Emissions!CR82),ISNUMBER(Dispersion!AW23)),Emissions!CR82*453.59/3600*Dispersion!AW23,0)</f>
        <v>0</v>
      </c>
      <c r="EO82" s="23">
        <f>IF(AND(ISNUMBER(Emissions!CR82),ISNUMBER(Dispersion!AW24)),Emissions!CR82*453.59/3600*Dispersion!AW24,0)</f>
        <v>0</v>
      </c>
      <c r="EP82" s="23">
        <f>IF(AND(ISNUMBER(Emissions!CS82),ISNUMBER(Dispersion!AW25)),Emissions!CS82*2000*453.59/8760/3600*Dispersion!AW25,0)</f>
        <v>0</v>
      </c>
      <c r="EQ82" s="23">
        <f>IF(AND(ISNUMBER(Emissions!CT82),ISNUMBER(Dispersion!AX23)),Emissions!CT82*453.59/3600*Dispersion!AX23,0)</f>
        <v>0</v>
      </c>
      <c r="ER82" s="23">
        <f>IF(AND(ISNUMBER(Emissions!CT82),ISNUMBER(Dispersion!AX24)),Emissions!CT82*453.59/3600*Dispersion!AX24,0)</f>
        <v>0</v>
      </c>
      <c r="ES82" s="23">
        <f>IF(AND(ISNUMBER(Emissions!CU82),ISNUMBER(Dispersion!AX25)),Emissions!CU82*2000*453.59/8760/3600*Dispersion!AX25,0)</f>
        <v>0</v>
      </c>
      <c r="ET82" s="23">
        <f>IF(AND(ISNUMBER(Emissions!CV82),ISNUMBER(Dispersion!AY23)),Emissions!CV82*453.59/3600*Dispersion!AY23,0)</f>
        <v>0</v>
      </c>
      <c r="EU82" s="23">
        <f>IF(AND(ISNUMBER(Emissions!CV82),ISNUMBER(Dispersion!AY24)),Emissions!CV82*453.59/3600*Dispersion!AY24,0)</f>
        <v>0</v>
      </c>
      <c r="EV82" s="23">
        <f>IF(AND(ISNUMBER(Emissions!CW82),ISNUMBER(Dispersion!AY25)),Emissions!CW82*2000*453.59/8760/3600*Dispersion!AY25,0)</f>
        <v>0</v>
      </c>
      <c r="EW82" s="23">
        <f>IF(AND(ISNUMBER(Emissions!CX82),ISNUMBER(Dispersion!AZ23)),Emissions!CX82*453.59/3600*Dispersion!AZ23,0)</f>
        <v>0</v>
      </c>
      <c r="EX82" s="23">
        <f>IF(AND(ISNUMBER(Emissions!CX82),ISNUMBER(Dispersion!AZ24)),Emissions!CX82*453.59/3600*Dispersion!AZ24,0)</f>
        <v>0</v>
      </c>
      <c r="EY82" s="36">
        <f>IF(AND(ISNUMBER(Emissions!CY82),ISNUMBER(Dispersion!AZ25)),Emissions!CY82*2000*453.59/8760/3600*Dispersion!AZ25,0)</f>
        <v>0</v>
      </c>
    </row>
    <row r="83" spans="1:155" x14ac:dyDescent="0.2">
      <c r="A83" s="14" t="s">
        <v>156</v>
      </c>
      <c r="B83" s="14" t="s">
        <v>157</v>
      </c>
      <c r="C83" s="33">
        <f t="shared" si="3"/>
        <v>0</v>
      </c>
      <c r="D83" s="23">
        <f t="shared" si="4"/>
        <v>0</v>
      </c>
      <c r="E83" s="36">
        <f t="shared" si="5"/>
        <v>0</v>
      </c>
      <c r="F83" s="34">
        <f>IF(AND(ISNUMBER(Emissions!D83),ISNUMBER(Dispersion!C23)),Emissions!D83*453.59/3600*Dispersion!C23,0)</f>
        <v>0</v>
      </c>
      <c r="G83" s="23">
        <f>IF(AND(ISNUMBER(Emissions!D83),ISNUMBER(Dispersion!C24)),Emissions!D83*453.59/3600*Dispersion!C24,0)</f>
        <v>0</v>
      </c>
      <c r="H83" s="23">
        <f>IF(AND(ISNUMBER(Emissions!E83),ISNUMBER(Dispersion!C25)),Emissions!E83*2000*453.59/8760/3600*Dispersion!C25,0)</f>
        <v>0</v>
      </c>
      <c r="I83" s="23">
        <f>IF(AND(ISNUMBER(Emissions!F83),ISNUMBER(Dispersion!D23)),Emissions!F83*453.59/3600*Dispersion!D23,0)</f>
        <v>0</v>
      </c>
      <c r="J83" s="23">
        <f>IF(AND(ISNUMBER(Emissions!F83),ISNUMBER(Dispersion!D24)),Emissions!F83*453.59/3600*Dispersion!D24,0)</f>
        <v>0</v>
      </c>
      <c r="K83" s="23">
        <f>IF(AND(ISNUMBER(Emissions!G83),ISNUMBER(Dispersion!D25)),Emissions!G83*2000*453.59/8760/3600*Dispersion!D25,0)</f>
        <v>0</v>
      </c>
      <c r="L83" s="23">
        <f>IF(AND(ISNUMBER(Emissions!H83),ISNUMBER(Dispersion!E23)),Emissions!H83*453.59/3600*Dispersion!E23,0)</f>
        <v>0</v>
      </c>
      <c r="M83" s="23">
        <f>IF(AND(ISNUMBER(Emissions!H83),ISNUMBER(Dispersion!E24)),Emissions!H83*453.59/3600*Dispersion!E24,0)</f>
        <v>0</v>
      </c>
      <c r="N83" s="23">
        <f>IF(AND(ISNUMBER(Emissions!I83),ISNUMBER(Dispersion!E25)),Emissions!I83*2000*453.59/8760/3600*Dispersion!E25,0)</f>
        <v>0</v>
      </c>
      <c r="O83" s="23">
        <f>IF(AND(ISNUMBER(Emissions!J83),ISNUMBER(Dispersion!F23)),Emissions!J83*453.59/3600*Dispersion!F23,0)</f>
        <v>0</v>
      </c>
      <c r="P83" s="23">
        <f>IF(AND(ISNUMBER(Emissions!J83),ISNUMBER(Dispersion!F24)),Emissions!J83*453.59/3600*Dispersion!F24,0)</f>
        <v>0</v>
      </c>
      <c r="Q83" s="23">
        <f>IF(AND(ISNUMBER(Emissions!K83),ISNUMBER(Dispersion!F25)),Emissions!K83*2000*453.59/8760/3600*Dispersion!F25,0)</f>
        <v>0</v>
      </c>
      <c r="R83" s="23">
        <f>IF(AND(ISNUMBER(Emissions!L83),ISNUMBER(Dispersion!G23)),Emissions!L83*453.59/3600*Dispersion!G23,0)</f>
        <v>0</v>
      </c>
      <c r="S83" s="23">
        <f>IF(AND(ISNUMBER(Emissions!L83),ISNUMBER(Dispersion!G24)),Emissions!L83*453.59/3600*Dispersion!G24,0)</f>
        <v>0</v>
      </c>
      <c r="T83" s="23">
        <f>IF(AND(ISNUMBER(Emissions!M83),ISNUMBER(Dispersion!G25)),Emissions!M83*2000*453.59/8760/3600*Dispersion!G25,0)</f>
        <v>0</v>
      </c>
      <c r="U83" s="23">
        <f>IF(AND(ISNUMBER(Emissions!N83),ISNUMBER(Dispersion!H23)),Emissions!N83*453.59/3600*Dispersion!H23,0)</f>
        <v>0</v>
      </c>
      <c r="V83" s="23">
        <f>IF(AND(ISNUMBER(Emissions!N83),ISNUMBER(Dispersion!H24)),Emissions!N83*453.59/3600*Dispersion!H24,0)</f>
        <v>0</v>
      </c>
      <c r="W83" s="23">
        <f>IF(AND(ISNUMBER(Emissions!O83),ISNUMBER(Dispersion!H25)),Emissions!O83*2000*453.59/8760/3600*Dispersion!H25,0)</f>
        <v>0</v>
      </c>
      <c r="X83" s="23">
        <f>IF(AND(ISNUMBER(Emissions!P83),ISNUMBER(Dispersion!I23)),Emissions!P83*453.59/3600*Dispersion!I23,0)</f>
        <v>0</v>
      </c>
      <c r="Y83" s="23">
        <f>IF(AND(ISNUMBER(Emissions!P83),ISNUMBER(Dispersion!I24)),Emissions!P83*453.59/3600*Dispersion!I24,0)</f>
        <v>0</v>
      </c>
      <c r="Z83" s="23">
        <f>IF(AND(ISNUMBER(Emissions!Q83),ISNUMBER(Dispersion!I25)),Emissions!Q83*2000*453.59/8760/3600*Dispersion!I25,0)</f>
        <v>0</v>
      </c>
      <c r="AA83" s="23">
        <f>IF(AND(ISNUMBER(Emissions!R83),ISNUMBER(Dispersion!J23)),Emissions!R83*453.59/3600*Dispersion!J23,0)</f>
        <v>0</v>
      </c>
      <c r="AB83" s="23">
        <f>IF(AND(ISNUMBER(Emissions!R83),ISNUMBER(Dispersion!J24)),Emissions!R83*453.59/3600*Dispersion!J24,0)</f>
        <v>0</v>
      </c>
      <c r="AC83" s="23">
        <f>IF(AND(ISNUMBER(Emissions!S83),ISNUMBER(Dispersion!J25)),Emissions!S83*2000*453.59/8760/3600*Dispersion!J25,0)</f>
        <v>0</v>
      </c>
      <c r="AD83" s="23">
        <f>IF(AND(ISNUMBER(Emissions!T83),ISNUMBER(Dispersion!K23)),Emissions!T83*453.59/3600*Dispersion!K23,0)</f>
        <v>0</v>
      </c>
      <c r="AE83" s="23">
        <f>IF(AND(ISNUMBER(Emissions!T83),ISNUMBER(Dispersion!K24)),Emissions!T83*453.59/3600*Dispersion!K24,0)</f>
        <v>0</v>
      </c>
      <c r="AF83" s="23">
        <f>IF(AND(ISNUMBER(Emissions!U83),ISNUMBER(Dispersion!K25)),Emissions!U83*2000*453.59/8760/3600*Dispersion!K25,0)</f>
        <v>0</v>
      </c>
      <c r="AG83" s="23">
        <f>IF(AND(ISNUMBER(Emissions!V83),ISNUMBER(Dispersion!L23)),Emissions!V83*453.59/3600*Dispersion!L23,0)</f>
        <v>0</v>
      </c>
      <c r="AH83" s="23">
        <f>IF(AND(ISNUMBER(Emissions!V83),ISNUMBER(Dispersion!L24)),Emissions!V83*453.59/3600*Dispersion!L24,0)</f>
        <v>0</v>
      </c>
      <c r="AI83" s="23">
        <f>IF(AND(ISNUMBER(Emissions!W83),ISNUMBER(Dispersion!L25)),Emissions!W83*2000*453.59/8760/3600*Dispersion!L25,0)</f>
        <v>0</v>
      </c>
      <c r="AJ83" s="23">
        <f>IF(AND(ISNUMBER(Emissions!X83),ISNUMBER(Dispersion!M23)),Emissions!X83*453.59/3600*Dispersion!M23,0)</f>
        <v>0</v>
      </c>
      <c r="AK83" s="23">
        <f>IF(AND(ISNUMBER(Emissions!X83),ISNUMBER(Dispersion!M24)),Emissions!X83*453.59/3600*Dispersion!M24,0)</f>
        <v>0</v>
      </c>
      <c r="AL83" s="23">
        <f>IF(AND(ISNUMBER(Emissions!Y83),ISNUMBER(Dispersion!M25)),Emissions!Y83*2000*453.59/8760/3600*Dispersion!M25,0)</f>
        <v>0</v>
      </c>
      <c r="AM83" s="23">
        <f>IF(AND(ISNUMBER(Emissions!Z83),ISNUMBER(Dispersion!N23)),Emissions!Z83*453.59/3600*Dispersion!N23,0)</f>
        <v>0</v>
      </c>
      <c r="AN83" s="23">
        <f>IF(AND(ISNUMBER(Emissions!Z83),ISNUMBER(Dispersion!N24)),Emissions!Z83*453.59/3600*Dispersion!N24,0)</f>
        <v>0</v>
      </c>
      <c r="AO83" s="23">
        <f>IF(AND(ISNUMBER(Emissions!AA83),ISNUMBER(Dispersion!N25)),Emissions!AA83*2000*453.59/8760/3600*Dispersion!N25,0)</f>
        <v>0</v>
      </c>
      <c r="AP83" s="23">
        <f>IF(AND(ISNUMBER(Emissions!AB83),ISNUMBER(Dispersion!O23)),Emissions!AB83*453.59/3600*Dispersion!O23,0)</f>
        <v>0</v>
      </c>
      <c r="AQ83" s="23">
        <f>IF(AND(ISNUMBER(Emissions!AB83),ISNUMBER(Dispersion!O24)),Emissions!AB83*453.59/3600*Dispersion!O24,0)</f>
        <v>0</v>
      </c>
      <c r="AR83" s="23">
        <f>IF(AND(ISNUMBER(Emissions!AC83),ISNUMBER(Dispersion!O25)),Emissions!AC83*2000*453.59/8760/3600*Dispersion!O25,0)</f>
        <v>0</v>
      </c>
      <c r="AS83" s="23">
        <f>IF(AND(ISNUMBER(Emissions!AD83),ISNUMBER(Dispersion!P23)),Emissions!AD83*453.59/3600*Dispersion!P23,0)</f>
        <v>0</v>
      </c>
      <c r="AT83" s="23">
        <f>IF(AND(ISNUMBER(Emissions!AD83),ISNUMBER(Dispersion!P24)),Emissions!AD83*453.59/3600*Dispersion!P24,0)</f>
        <v>0</v>
      </c>
      <c r="AU83" s="23">
        <f>IF(AND(ISNUMBER(Emissions!AE83),ISNUMBER(Dispersion!P25)),Emissions!AE83*2000*453.59/8760/3600*Dispersion!P25,0)</f>
        <v>0</v>
      </c>
      <c r="AV83" s="23">
        <f>IF(AND(ISNUMBER(Emissions!AF83),ISNUMBER(Dispersion!Q23)),Emissions!AF83*453.59/3600*Dispersion!Q23,0)</f>
        <v>0</v>
      </c>
      <c r="AW83" s="23">
        <f>IF(AND(ISNUMBER(Emissions!AF83),ISNUMBER(Dispersion!Q24)),Emissions!AF83*453.59/3600*Dispersion!Q24,0)</f>
        <v>0</v>
      </c>
      <c r="AX83" s="23">
        <f>IF(AND(ISNUMBER(Emissions!AG83),ISNUMBER(Dispersion!Q25)),Emissions!AG83*2000*453.59/8760/3600*Dispersion!Q25,0)</f>
        <v>0</v>
      </c>
      <c r="AY83" s="23">
        <f>IF(AND(ISNUMBER(Emissions!AH83),ISNUMBER(Dispersion!R23)),Emissions!AH83*453.59/3600*Dispersion!R23,0)</f>
        <v>0</v>
      </c>
      <c r="AZ83" s="23">
        <f>IF(AND(ISNUMBER(Emissions!AH83),ISNUMBER(Dispersion!R24)),Emissions!AH83*453.59/3600*Dispersion!R24,0)</f>
        <v>0</v>
      </c>
      <c r="BA83" s="23">
        <f>IF(AND(ISNUMBER(Emissions!AI83),ISNUMBER(Dispersion!R25)),Emissions!AI83*2000*453.59/8760/3600*Dispersion!R25,0)</f>
        <v>0</v>
      </c>
      <c r="BB83" s="23">
        <f>IF(AND(ISNUMBER(Emissions!AJ83),ISNUMBER(Dispersion!S23)),Emissions!AJ83*453.59/3600*Dispersion!S23,0)</f>
        <v>0</v>
      </c>
      <c r="BC83" s="23">
        <f>IF(AND(ISNUMBER(Emissions!AJ83),ISNUMBER(Dispersion!S24)),Emissions!AJ83*453.59/3600*Dispersion!S24,0)</f>
        <v>0</v>
      </c>
      <c r="BD83" s="23">
        <f>IF(AND(ISNUMBER(Emissions!AK83),ISNUMBER(Dispersion!S25)),Emissions!AK83*2000*453.59/8760/3600*Dispersion!S25,0)</f>
        <v>0</v>
      </c>
      <c r="BE83" s="23">
        <f>IF(AND(ISNUMBER(Emissions!AL83),ISNUMBER(Dispersion!T23)),Emissions!AL83*453.59/3600*Dispersion!T23,0)</f>
        <v>0</v>
      </c>
      <c r="BF83" s="23">
        <f>IF(AND(ISNUMBER(Emissions!AL83),ISNUMBER(Dispersion!T24)),Emissions!AL83*453.59/3600*Dispersion!T24,0)</f>
        <v>0</v>
      </c>
      <c r="BG83" s="23">
        <f>IF(AND(ISNUMBER(Emissions!AM83),ISNUMBER(Dispersion!T25)),Emissions!AM83*2000*453.59/8760/3600*Dispersion!T25,0)</f>
        <v>0</v>
      </c>
      <c r="BH83" s="23">
        <f>IF(AND(ISNUMBER(Emissions!AN83),ISNUMBER(Dispersion!U23)),Emissions!AN83*453.59/3600*Dispersion!U23,0)</f>
        <v>0</v>
      </c>
      <c r="BI83" s="23">
        <f>IF(AND(ISNUMBER(Emissions!AN83),ISNUMBER(Dispersion!U24)),Emissions!AN83*453.59/3600*Dispersion!U24,0)</f>
        <v>0</v>
      </c>
      <c r="BJ83" s="23">
        <f>IF(AND(ISNUMBER(Emissions!AO83),ISNUMBER(Dispersion!U25)),Emissions!AO83*2000*453.59/8760/3600*Dispersion!U25,0)</f>
        <v>0</v>
      </c>
      <c r="BK83" s="23">
        <f>IF(AND(ISNUMBER(Emissions!AP83),ISNUMBER(Dispersion!V23)),Emissions!AP83*453.59/3600*Dispersion!V23,0)</f>
        <v>0</v>
      </c>
      <c r="BL83" s="23">
        <f>IF(AND(ISNUMBER(Emissions!AP83),ISNUMBER(Dispersion!V24)),Emissions!AP83*453.59/3600*Dispersion!V24,0)</f>
        <v>0</v>
      </c>
      <c r="BM83" s="23">
        <f>IF(AND(ISNUMBER(Emissions!AQ83),ISNUMBER(Dispersion!V25)),Emissions!AQ83*2000*453.59/8760/3600*Dispersion!V25,0)</f>
        <v>0</v>
      </c>
      <c r="BN83" s="23">
        <f>IF(AND(ISNUMBER(Emissions!AR83),ISNUMBER(Dispersion!W23)),Emissions!AR83*453.59/3600*Dispersion!W23,0)</f>
        <v>0</v>
      </c>
      <c r="BO83" s="23">
        <f>IF(AND(ISNUMBER(Emissions!AR83),ISNUMBER(Dispersion!W24)),Emissions!AR83*453.59/3600*Dispersion!W24,0)</f>
        <v>0</v>
      </c>
      <c r="BP83" s="23">
        <f>IF(AND(ISNUMBER(Emissions!AS83),ISNUMBER(Dispersion!W25)),Emissions!AS83*2000*453.59/8760/3600*Dispersion!W25,0)</f>
        <v>0</v>
      </c>
      <c r="BQ83" s="23">
        <f>IF(AND(ISNUMBER(Emissions!AT83),ISNUMBER(Dispersion!X23)),Emissions!AT83*453.59/3600*Dispersion!X23,0)</f>
        <v>0</v>
      </c>
      <c r="BR83" s="23">
        <f>IF(AND(ISNUMBER(Emissions!AT83),ISNUMBER(Dispersion!X24)),Emissions!AT83*453.59/3600*Dispersion!X24,0)</f>
        <v>0</v>
      </c>
      <c r="BS83" s="23">
        <f>IF(AND(ISNUMBER(Emissions!AU83),ISNUMBER(Dispersion!X25)),Emissions!AU83*2000*453.59/8760/3600*Dispersion!X25,0)</f>
        <v>0</v>
      </c>
      <c r="BT83" s="23">
        <f>IF(AND(ISNUMBER(Emissions!AV83),ISNUMBER(Dispersion!Y23)),Emissions!AV83*453.59/3600*Dispersion!Y23,0)</f>
        <v>0</v>
      </c>
      <c r="BU83" s="23">
        <f>IF(AND(ISNUMBER(Emissions!AV83),ISNUMBER(Dispersion!Y24)),Emissions!AV83*453.59/3600*Dispersion!Y24,0)</f>
        <v>0</v>
      </c>
      <c r="BV83" s="23">
        <f>IF(AND(ISNUMBER(Emissions!AW83),ISNUMBER(Dispersion!Y25)),Emissions!AW83*2000*453.59/8760/3600*Dispersion!Y25,0)</f>
        <v>0</v>
      </c>
      <c r="BW83" s="23">
        <f>IF(AND(ISNUMBER(Emissions!AX83),ISNUMBER(Dispersion!Z23)),Emissions!AX83*453.59/3600*Dispersion!Z23,0)</f>
        <v>0</v>
      </c>
      <c r="BX83" s="23">
        <f>IF(AND(ISNUMBER(Emissions!AX83),ISNUMBER(Dispersion!Z24)),Emissions!AX83*453.59/3600*Dispersion!Z24,0)</f>
        <v>0</v>
      </c>
      <c r="BY83" s="23">
        <f>IF(AND(ISNUMBER(Emissions!AY83),ISNUMBER(Dispersion!Z25)),Emissions!AY83*2000*453.59/8760/3600*Dispersion!Z25,0)</f>
        <v>0</v>
      </c>
      <c r="BZ83" s="23">
        <f>IF(AND(ISNUMBER(Emissions!AZ83),ISNUMBER(Dispersion!AA23)),Emissions!AZ83*453.59/3600*Dispersion!AA23,0)</f>
        <v>0</v>
      </c>
      <c r="CA83" s="23">
        <f>IF(AND(ISNUMBER(Emissions!AZ83),ISNUMBER(Dispersion!AA24)),Emissions!AZ83*453.59/3600*Dispersion!AA24,0)</f>
        <v>0</v>
      </c>
      <c r="CB83" s="23">
        <f>IF(AND(ISNUMBER(Emissions!BA83),ISNUMBER(Dispersion!AA25)),Emissions!BA83*2000*453.59/8760/3600*Dispersion!AA25,0)</f>
        <v>0</v>
      </c>
      <c r="CC83" s="23">
        <f>IF(AND(ISNUMBER(Emissions!BB83),ISNUMBER(Dispersion!AB23)),Emissions!BB83*453.59/3600*Dispersion!AB23,0)</f>
        <v>0</v>
      </c>
      <c r="CD83" s="23">
        <f>IF(AND(ISNUMBER(Emissions!BB83),ISNUMBER(Dispersion!AB24)),Emissions!BB83*453.59/3600*Dispersion!AB24,0)</f>
        <v>0</v>
      </c>
      <c r="CE83" s="23">
        <f>IF(AND(ISNUMBER(Emissions!BC83),ISNUMBER(Dispersion!AB25)),Emissions!BC83*2000*453.59/8760/3600*Dispersion!AB25,0)</f>
        <v>0</v>
      </c>
      <c r="CF83" s="23">
        <f>IF(AND(ISNUMBER(Emissions!BD83),ISNUMBER(Dispersion!AC23)),Emissions!BD83*453.59/3600*Dispersion!AC23,0)</f>
        <v>0</v>
      </c>
      <c r="CG83" s="23">
        <f>IF(AND(ISNUMBER(Emissions!BD83),ISNUMBER(Dispersion!AC24)),Emissions!BD83*453.59/3600*Dispersion!AC24,0)</f>
        <v>0</v>
      </c>
      <c r="CH83" s="23">
        <f>IF(AND(ISNUMBER(Emissions!BE83),ISNUMBER(Dispersion!AC25)),Emissions!BE83*2000*453.59/8760/3600*Dispersion!AC25,0)</f>
        <v>0</v>
      </c>
      <c r="CI83" s="23">
        <f>IF(AND(ISNUMBER(Emissions!BF83),ISNUMBER(Dispersion!AD23)),Emissions!BF83*453.59/3600*Dispersion!AD23,0)</f>
        <v>0</v>
      </c>
      <c r="CJ83" s="23">
        <f>IF(AND(ISNUMBER(Emissions!BF83),ISNUMBER(Dispersion!AD24)),Emissions!BF83*453.59/3600*Dispersion!AD24,0)</f>
        <v>0</v>
      </c>
      <c r="CK83" s="23">
        <f>IF(AND(ISNUMBER(Emissions!BG83),ISNUMBER(Dispersion!AD25)),Emissions!BG83*2000*453.59/8760/3600*Dispersion!AD25,0)</f>
        <v>0</v>
      </c>
      <c r="CL83" s="23">
        <f>IF(AND(ISNUMBER(Emissions!BH83),ISNUMBER(Dispersion!AE23)),Emissions!BH83*453.59/3600*Dispersion!AE23,0)</f>
        <v>0</v>
      </c>
      <c r="CM83" s="23">
        <f>IF(AND(ISNUMBER(Emissions!BH83),ISNUMBER(Dispersion!AE24)),Emissions!BH83*453.59/3600*Dispersion!AE24,0)</f>
        <v>0</v>
      </c>
      <c r="CN83" s="23">
        <f>IF(AND(ISNUMBER(Emissions!BI83),ISNUMBER(Dispersion!AE25)),Emissions!BI83*2000*453.59/8760/3600*Dispersion!AE25,0)</f>
        <v>0</v>
      </c>
      <c r="CO83" s="23">
        <f>IF(AND(ISNUMBER(Emissions!BJ83),ISNUMBER(Dispersion!AF23)),Emissions!BJ83*453.59/3600*Dispersion!AF23,0)</f>
        <v>0</v>
      </c>
      <c r="CP83" s="23">
        <f>IF(AND(ISNUMBER(Emissions!BJ83),ISNUMBER(Dispersion!AF24)),Emissions!BJ83*453.59/3600*Dispersion!AF24,0)</f>
        <v>0</v>
      </c>
      <c r="CQ83" s="23">
        <f>IF(AND(ISNUMBER(Emissions!BK83),ISNUMBER(Dispersion!AF25)),Emissions!BK83*2000*453.59/8760/3600*Dispersion!AF25,0)</f>
        <v>0</v>
      </c>
      <c r="CR83" s="23">
        <f>IF(AND(ISNUMBER(Emissions!BL83),ISNUMBER(Dispersion!AG23)),Emissions!BL83*453.59/3600*Dispersion!AG23,0)</f>
        <v>0</v>
      </c>
      <c r="CS83" s="23">
        <f>IF(AND(ISNUMBER(Emissions!BL83),ISNUMBER(Dispersion!AG24)),Emissions!BL83*453.59/3600*Dispersion!AG24,0)</f>
        <v>0</v>
      </c>
      <c r="CT83" s="23">
        <f>IF(AND(ISNUMBER(Emissions!BM83),ISNUMBER(Dispersion!AG25)),Emissions!BM83*2000*453.59/8760/3600*Dispersion!AG25,0)</f>
        <v>0</v>
      </c>
      <c r="CU83" s="23">
        <f>IF(AND(ISNUMBER(Emissions!BN83),ISNUMBER(Dispersion!AH23)),Emissions!BN83*453.59/3600*Dispersion!AH23,0)</f>
        <v>0</v>
      </c>
      <c r="CV83" s="23">
        <f>IF(AND(ISNUMBER(Emissions!BN83),ISNUMBER(Dispersion!AH24)),Emissions!BN83*453.59/3600*Dispersion!AH24,0)</f>
        <v>0</v>
      </c>
      <c r="CW83" s="23">
        <f>IF(AND(ISNUMBER(Emissions!BO83),ISNUMBER(Dispersion!AH25)),Emissions!BO83*2000*453.59/8760/3600*Dispersion!AH25,0)</f>
        <v>0</v>
      </c>
      <c r="CX83" s="23">
        <f>IF(AND(ISNUMBER(Emissions!BP83),ISNUMBER(Dispersion!AI23)),Emissions!BP83*453.59/3600*Dispersion!AI23,0)</f>
        <v>0</v>
      </c>
      <c r="CY83" s="23">
        <f>IF(AND(ISNUMBER(Emissions!BP83),ISNUMBER(Dispersion!AI24)),Emissions!BP83*453.59/3600*Dispersion!AI24,0)</f>
        <v>0</v>
      </c>
      <c r="CZ83" s="23">
        <f>IF(AND(ISNUMBER(Emissions!BQ83),ISNUMBER(Dispersion!AI25)),Emissions!BQ83*2000*453.59/8760/3600*Dispersion!AI25,0)</f>
        <v>0</v>
      </c>
      <c r="DA83" s="23">
        <f>IF(AND(ISNUMBER(Emissions!BR83),ISNUMBER(Dispersion!AJ23)),Emissions!BR83*453.59/3600*Dispersion!AJ23,0)</f>
        <v>0</v>
      </c>
      <c r="DB83" s="23">
        <f>IF(AND(ISNUMBER(Emissions!BR83),ISNUMBER(Dispersion!AJ24)),Emissions!BR83*453.59/3600*Dispersion!AJ24,0)</f>
        <v>0</v>
      </c>
      <c r="DC83" s="23">
        <f>IF(AND(ISNUMBER(Emissions!BS83),ISNUMBER(Dispersion!AJ25)),Emissions!BS83*2000*453.59/8760/3600*Dispersion!AJ25,0)</f>
        <v>0</v>
      </c>
      <c r="DD83" s="23">
        <f>IF(AND(ISNUMBER(Emissions!BT83),ISNUMBER(Dispersion!AK23)),Emissions!BT83*453.59/3600*Dispersion!AK23,0)</f>
        <v>0</v>
      </c>
      <c r="DE83" s="23">
        <f>IF(AND(ISNUMBER(Emissions!BT83),ISNUMBER(Dispersion!AK24)),Emissions!BT83*453.59/3600*Dispersion!AK24,0)</f>
        <v>0</v>
      </c>
      <c r="DF83" s="23">
        <f>IF(AND(ISNUMBER(Emissions!BU83),ISNUMBER(Dispersion!AK25)),Emissions!BU83*2000*453.59/8760/3600*Dispersion!AK25,0)</f>
        <v>0</v>
      </c>
      <c r="DG83" s="23">
        <f>IF(AND(ISNUMBER(Emissions!BV83),ISNUMBER(Dispersion!AL23)),Emissions!BV83*453.59/3600*Dispersion!AL23,0)</f>
        <v>0</v>
      </c>
      <c r="DH83" s="23">
        <f>IF(AND(ISNUMBER(Emissions!BV83),ISNUMBER(Dispersion!AL24)),Emissions!BV83*453.59/3600*Dispersion!AL24,0)</f>
        <v>0</v>
      </c>
      <c r="DI83" s="23">
        <f>IF(AND(ISNUMBER(Emissions!BW83),ISNUMBER(Dispersion!AL25)),Emissions!BW83*2000*453.59/8760/3600*Dispersion!AL25,0)</f>
        <v>0</v>
      </c>
      <c r="DJ83" s="23">
        <f>IF(AND(ISNUMBER(Emissions!BX83),ISNUMBER(Dispersion!AM23)),Emissions!BX83*453.59/3600*Dispersion!AM23,0)</f>
        <v>0</v>
      </c>
      <c r="DK83" s="23">
        <f>IF(AND(ISNUMBER(Emissions!BX83),ISNUMBER(Dispersion!AM24)),Emissions!BX83*453.59/3600*Dispersion!AM24,0)</f>
        <v>0</v>
      </c>
      <c r="DL83" s="23">
        <f>IF(AND(ISNUMBER(Emissions!BY83),ISNUMBER(Dispersion!AM25)),Emissions!BY83*2000*453.59/8760/3600*Dispersion!AM25,0)</f>
        <v>0</v>
      </c>
      <c r="DM83" s="23">
        <f>IF(AND(ISNUMBER(Emissions!BZ83),ISNUMBER(Dispersion!AN23)),Emissions!BZ83*453.59/3600*Dispersion!AN23,0)</f>
        <v>0</v>
      </c>
      <c r="DN83" s="23">
        <f>IF(AND(ISNUMBER(Emissions!BZ83),ISNUMBER(Dispersion!AN24)),Emissions!BZ83*453.59/3600*Dispersion!AN24,0)</f>
        <v>0</v>
      </c>
      <c r="DO83" s="23">
        <f>IF(AND(ISNUMBER(Emissions!CA83),ISNUMBER(Dispersion!AN25)),Emissions!CA83*2000*453.59/8760/3600*Dispersion!AN25,0)</f>
        <v>0</v>
      </c>
      <c r="DP83" s="23">
        <f>IF(AND(ISNUMBER(Emissions!CB83),ISNUMBER(Dispersion!AO23)),Emissions!CB83*453.59/3600*Dispersion!AO23,0)</f>
        <v>0</v>
      </c>
      <c r="DQ83" s="23">
        <f>IF(AND(ISNUMBER(Emissions!CB83),ISNUMBER(Dispersion!AO24)),Emissions!CB83*453.59/3600*Dispersion!AO24,0)</f>
        <v>0</v>
      </c>
      <c r="DR83" s="23">
        <f>IF(AND(ISNUMBER(Emissions!CC83),ISNUMBER(Dispersion!AO25)),Emissions!CC83*2000*453.59/8760/3600*Dispersion!AO25,0)</f>
        <v>0</v>
      </c>
      <c r="DS83" s="23">
        <f>IF(AND(ISNUMBER(Emissions!CD83),ISNUMBER(Dispersion!AP23)),Emissions!CD83*453.59/3600*Dispersion!AP23,0)</f>
        <v>0</v>
      </c>
      <c r="DT83" s="23">
        <f>IF(AND(ISNUMBER(Emissions!CD83),ISNUMBER(Dispersion!AP24)),Emissions!CD83*453.59/3600*Dispersion!AP24,0)</f>
        <v>0</v>
      </c>
      <c r="DU83" s="23">
        <f>IF(AND(ISNUMBER(Emissions!CE83),ISNUMBER(Dispersion!AP25)),Emissions!CE83*2000*453.59/8760/3600*Dispersion!AP25,0)</f>
        <v>0</v>
      </c>
      <c r="DV83" s="23">
        <f>IF(AND(ISNUMBER(Emissions!CF83),ISNUMBER(Dispersion!AQ23)),Emissions!CF83*453.59/3600*Dispersion!AQ23,0)</f>
        <v>0</v>
      </c>
      <c r="DW83" s="23">
        <f>IF(AND(ISNUMBER(Emissions!CF83),ISNUMBER(Dispersion!AQ24)),Emissions!CF83*453.59/3600*Dispersion!AQ24,0)</f>
        <v>0</v>
      </c>
      <c r="DX83" s="23">
        <f>IF(AND(ISNUMBER(Emissions!CG83),ISNUMBER(Dispersion!AQ25)),Emissions!CG83*2000*453.59/8760/3600*Dispersion!AQ25,0)</f>
        <v>0</v>
      </c>
      <c r="DY83" s="23">
        <f>IF(AND(ISNUMBER(Emissions!CH83),ISNUMBER(Dispersion!AR23)),Emissions!CH83*453.59/3600*Dispersion!AR23,0)</f>
        <v>0</v>
      </c>
      <c r="DZ83" s="23">
        <f>IF(AND(ISNUMBER(Emissions!CH83),ISNUMBER(Dispersion!AR24)),Emissions!CH83*453.59/3600*Dispersion!AR24,0)</f>
        <v>0</v>
      </c>
      <c r="EA83" s="23">
        <f>IF(AND(ISNUMBER(Emissions!CI83),ISNUMBER(Dispersion!AR25)),Emissions!CI83*2000*453.59/8760/3600*Dispersion!AR25,0)</f>
        <v>0</v>
      </c>
      <c r="EB83" s="23">
        <f>IF(AND(ISNUMBER(Emissions!CJ83),ISNUMBER(Dispersion!AS23)),Emissions!CJ83*453.59/3600*Dispersion!AS23,0)</f>
        <v>0</v>
      </c>
      <c r="EC83" s="23">
        <f>IF(AND(ISNUMBER(Emissions!CJ83),ISNUMBER(Dispersion!AS24)),Emissions!CJ83*453.59/3600*Dispersion!AS24,0)</f>
        <v>0</v>
      </c>
      <c r="ED83" s="23">
        <f>IF(AND(ISNUMBER(Emissions!CK83),ISNUMBER(Dispersion!AS25)),Emissions!CK83*2000*453.59/8760/3600*Dispersion!AS25,0)</f>
        <v>0</v>
      </c>
      <c r="EE83" s="23">
        <f>IF(AND(ISNUMBER(Emissions!CL83),ISNUMBER(Dispersion!AT23)),Emissions!CL83*453.59/3600*Dispersion!AT23,0)</f>
        <v>0</v>
      </c>
      <c r="EF83" s="23">
        <f>IF(AND(ISNUMBER(Emissions!CL83),ISNUMBER(Dispersion!AT24)),Emissions!CL83*453.59/3600*Dispersion!AT24,0)</f>
        <v>0</v>
      </c>
      <c r="EG83" s="23">
        <f>IF(AND(ISNUMBER(Emissions!CM83),ISNUMBER(Dispersion!AT25)),Emissions!CM83*2000*453.59/8760/3600*Dispersion!AT25,0)</f>
        <v>0</v>
      </c>
      <c r="EH83" s="23">
        <f>IF(AND(ISNUMBER(Emissions!CN83),ISNUMBER(Dispersion!AU23)),Emissions!CN83*453.59/3600*Dispersion!AU23,0)</f>
        <v>0</v>
      </c>
      <c r="EI83" s="23">
        <f>IF(AND(ISNUMBER(Emissions!CN83),ISNUMBER(Dispersion!AU24)),Emissions!CN83*453.59/3600*Dispersion!AU24,0)</f>
        <v>0</v>
      </c>
      <c r="EJ83" s="23">
        <f>IF(AND(ISNUMBER(Emissions!CO83),ISNUMBER(Dispersion!AU25)),Emissions!CO83*2000*453.59/8760/3600*Dispersion!AU25,0)</f>
        <v>0</v>
      </c>
      <c r="EK83" s="23">
        <f>IF(AND(ISNUMBER(Emissions!CP83),ISNUMBER(Dispersion!AV23)),Emissions!CP83*453.59/3600*Dispersion!AV23,0)</f>
        <v>0</v>
      </c>
      <c r="EL83" s="23">
        <f>IF(AND(ISNUMBER(Emissions!CP83),ISNUMBER(Dispersion!AV24)),Emissions!CP83*453.59/3600*Dispersion!AV24,0)</f>
        <v>0</v>
      </c>
      <c r="EM83" s="23">
        <f>IF(AND(ISNUMBER(Emissions!CQ83),ISNUMBER(Dispersion!AV25)),Emissions!CQ83*2000*453.59/8760/3600*Dispersion!AV25,0)</f>
        <v>0</v>
      </c>
      <c r="EN83" s="23">
        <f>IF(AND(ISNUMBER(Emissions!CR83),ISNUMBER(Dispersion!AW23)),Emissions!CR83*453.59/3600*Dispersion!AW23,0)</f>
        <v>0</v>
      </c>
      <c r="EO83" s="23">
        <f>IF(AND(ISNUMBER(Emissions!CR83),ISNUMBER(Dispersion!AW24)),Emissions!CR83*453.59/3600*Dispersion!AW24,0)</f>
        <v>0</v>
      </c>
      <c r="EP83" s="23">
        <f>IF(AND(ISNUMBER(Emissions!CS83),ISNUMBER(Dispersion!AW25)),Emissions!CS83*2000*453.59/8760/3600*Dispersion!AW25,0)</f>
        <v>0</v>
      </c>
      <c r="EQ83" s="23">
        <f>IF(AND(ISNUMBER(Emissions!CT83),ISNUMBER(Dispersion!AX23)),Emissions!CT83*453.59/3600*Dispersion!AX23,0)</f>
        <v>0</v>
      </c>
      <c r="ER83" s="23">
        <f>IF(AND(ISNUMBER(Emissions!CT83),ISNUMBER(Dispersion!AX24)),Emissions!CT83*453.59/3600*Dispersion!AX24,0)</f>
        <v>0</v>
      </c>
      <c r="ES83" s="23">
        <f>IF(AND(ISNUMBER(Emissions!CU83),ISNUMBER(Dispersion!AX25)),Emissions!CU83*2000*453.59/8760/3600*Dispersion!AX25,0)</f>
        <v>0</v>
      </c>
      <c r="ET83" s="23">
        <f>IF(AND(ISNUMBER(Emissions!CV83),ISNUMBER(Dispersion!AY23)),Emissions!CV83*453.59/3600*Dispersion!AY23,0)</f>
        <v>0</v>
      </c>
      <c r="EU83" s="23">
        <f>IF(AND(ISNUMBER(Emissions!CV83),ISNUMBER(Dispersion!AY24)),Emissions!CV83*453.59/3600*Dispersion!AY24,0)</f>
        <v>0</v>
      </c>
      <c r="EV83" s="23">
        <f>IF(AND(ISNUMBER(Emissions!CW83),ISNUMBER(Dispersion!AY25)),Emissions!CW83*2000*453.59/8760/3600*Dispersion!AY25,0)</f>
        <v>0</v>
      </c>
      <c r="EW83" s="23">
        <f>IF(AND(ISNUMBER(Emissions!CX83),ISNUMBER(Dispersion!AZ23)),Emissions!CX83*453.59/3600*Dispersion!AZ23,0)</f>
        <v>0</v>
      </c>
      <c r="EX83" s="23">
        <f>IF(AND(ISNUMBER(Emissions!CX83),ISNUMBER(Dispersion!AZ24)),Emissions!CX83*453.59/3600*Dispersion!AZ24,0)</f>
        <v>0</v>
      </c>
      <c r="EY83" s="36">
        <f>IF(AND(ISNUMBER(Emissions!CY83),ISNUMBER(Dispersion!AZ25)),Emissions!CY83*2000*453.59/8760/3600*Dispersion!AZ25,0)</f>
        <v>0</v>
      </c>
    </row>
    <row r="84" spans="1:155" x14ac:dyDescent="0.2">
      <c r="A84" s="14" t="s">
        <v>158</v>
      </c>
      <c r="B84" s="14" t="s">
        <v>405</v>
      </c>
      <c r="C84" s="33">
        <f t="shared" si="3"/>
        <v>0</v>
      </c>
      <c r="D84" s="23">
        <f t="shared" si="4"/>
        <v>0</v>
      </c>
      <c r="E84" s="36">
        <f t="shared" si="5"/>
        <v>0</v>
      </c>
      <c r="F84" s="34">
        <f>IF(AND(ISNUMBER(Emissions!D84),ISNUMBER(Dispersion!C23)),Emissions!D84*453.59/3600*Dispersion!C23,0)</f>
        <v>0</v>
      </c>
      <c r="G84" s="23">
        <f>IF(AND(ISNUMBER(Emissions!D84),ISNUMBER(Dispersion!C24)),Emissions!D84*453.59/3600*Dispersion!C24,0)</f>
        <v>0</v>
      </c>
      <c r="H84" s="23">
        <f>IF(AND(ISNUMBER(Emissions!E84),ISNUMBER(Dispersion!C25)),Emissions!E84*2000*453.59/8760/3600*Dispersion!C25,0)</f>
        <v>0</v>
      </c>
      <c r="I84" s="23">
        <f>IF(AND(ISNUMBER(Emissions!F84),ISNUMBER(Dispersion!D23)),Emissions!F84*453.59/3600*Dispersion!D23,0)</f>
        <v>0</v>
      </c>
      <c r="J84" s="23">
        <f>IF(AND(ISNUMBER(Emissions!F84),ISNUMBER(Dispersion!D24)),Emissions!F84*453.59/3600*Dispersion!D24,0)</f>
        <v>0</v>
      </c>
      <c r="K84" s="23">
        <f>IF(AND(ISNUMBER(Emissions!G84),ISNUMBER(Dispersion!D25)),Emissions!G84*2000*453.59/8760/3600*Dispersion!D25,0)</f>
        <v>0</v>
      </c>
      <c r="L84" s="23">
        <f>IF(AND(ISNUMBER(Emissions!H84),ISNUMBER(Dispersion!E23)),Emissions!H84*453.59/3600*Dispersion!E23,0)</f>
        <v>0</v>
      </c>
      <c r="M84" s="23">
        <f>IF(AND(ISNUMBER(Emissions!H84),ISNUMBER(Dispersion!E24)),Emissions!H84*453.59/3600*Dispersion!E24,0)</f>
        <v>0</v>
      </c>
      <c r="N84" s="23">
        <f>IF(AND(ISNUMBER(Emissions!I84),ISNUMBER(Dispersion!E25)),Emissions!I84*2000*453.59/8760/3600*Dispersion!E25,0)</f>
        <v>0</v>
      </c>
      <c r="O84" s="23">
        <f>IF(AND(ISNUMBER(Emissions!J84),ISNUMBER(Dispersion!F23)),Emissions!J84*453.59/3600*Dispersion!F23,0)</f>
        <v>0</v>
      </c>
      <c r="P84" s="23">
        <f>IF(AND(ISNUMBER(Emissions!J84),ISNUMBER(Dispersion!F24)),Emissions!J84*453.59/3600*Dispersion!F24,0)</f>
        <v>0</v>
      </c>
      <c r="Q84" s="23">
        <f>IF(AND(ISNUMBER(Emissions!K84),ISNUMBER(Dispersion!F25)),Emissions!K84*2000*453.59/8760/3600*Dispersion!F25,0)</f>
        <v>0</v>
      </c>
      <c r="R84" s="23">
        <f>IF(AND(ISNUMBER(Emissions!L84),ISNUMBER(Dispersion!G23)),Emissions!L84*453.59/3600*Dispersion!G23,0)</f>
        <v>0</v>
      </c>
      <c r="S84" s="23">
        <f>IF(AND(ISNUMBER(Emissions!L84),ISNUMBER(Dispersion!G24)),Emissions!L84*453.59/3600*Dispersion!G24,0)</f>
        <v>0</v>
      </c>
      <c r="T84" s="23">
        <f>IF(AND(ISNUMBER(Emissions!M84),ISNUMBER(Dispersion!G25)),Emissions!M84*2000*453.59/8760/3600*Dispersion!G25,0)</f>
        <v>0</v>
      </c>
      <c r="U84" s="23">
        <f>IF(AND(ISNUMBER(Emissions!N84),ISNUMBER(Dispersion!H23)),Emissions!N84*453.59/3600*Dispersion!H23,0)</f>
        <v>0</v>
      </c>
      <c r="V84" s="23">
        <f>IF(AND(ISNUMBER(Emissions!N84),ISNUMBER(Dispersion!H24)),Emissions!N84*453.59/3600*Dispersion!H24,0)</f>
        <v>0</v>
      </c>
      <c r="W84" s="23">
        <f>IF(AND(ISNUMBER(Emissions!O84),ISNUMBER(Dispersion!H25)),Emissions!O84*2000*453.59/8760/3600*Dispersion!H25,0)</f>
        <v>0</v>
      </c>
      <c r="X84" s="23">
        <f>IF(AND(ISNUMBER(Emissions!P84),ISNUMBER(Dispersion!I23)),Emissions!P84*453.59/3600*Dispersion!I23,0)</f>
        <v>0</v>
      </c>
      <c r="Y84" s="23">
        <f>IF(AND(ISNUMBER(Emissions!P84),ISNUMBER(Dispersion!I24)),Emissions!P84*453.59/3600*Dispersion!I24,0)</f>
        <v>0</v>
      </c>
      <c r="Z84" s="23">
        <f>IF(AND(ISNUMBER(Emissions!Q84),ISNUMBER(Dispersion!I25)),Emissions!Q84*2000*453.59/8760/3600*Dispersion!I25,0)</f>
        <v>0</v>
      </c>
      <c r="AA84" s="23">
        <f>IF(AND(ISNUMBER(Emissions!R84),ISNUMBER(Dispersion!J23)),Emissions!R84*453.59/3600*Dispersion!J23,0)</f>
        <v>0</v>
      </c>
      <c r="AB84" s="23">
        <f>IF(AND(ISNUMBER(Emissions!R84),ISNUMBER(Dispersion!J24)),Emissions!R84*453.59/3600*Dispersion!J24,0)</f>
        <v>0</v>
      </c>
      <c r="AC84" s="23">
        <f>IF(AND(ISNUMBER(Emissions!S84),ISNUMBER(Dispersion!J25)),Emissions!S84*2000*453.59/8760/3600*Dispersion!J25,0)</f>
        <v>0</v>
      </c>
      <c r="AD84" s="23">
        <f>IF(AND(ISNUMBER(Emissions!T84),ISNUMBER(Dispersion!K23)),Emissions!T84*453.59/3600*Dispersion!K23,0)</f>
        <v>0</v>
      </c>
      <c r="AE84" s="23">
        <f>IF(AND(ISNUMBER(Emissions!T84),ISNUMBER(Dispersion!K24)),Emissions!T84*453.59/3600*Dispersion!K24,0)</f>
        <v>0</v>
      </c>
      <c r="AF84" s="23">
        <f>IF(AND(ISNUMBER(Emissions!U84),ISNUMBER(Dispersion!K25)),Emissions!U84*2000*453.59/8760/3600*Dispersion!K25,0)</f>
        <v>0</v>
      </c>
      <c r="AG84" s="23">
        <f>IF(AND(ISNUMBER(Emissions!V84),ISNUMBER(Dispersion!L23)),Emissions!V84*453.59/3600*Dispersion!L23,0)</f>
        <v>0</v>
      </c>
      <c r="AH84" s="23">
        <f>IF(AND(ISNUMBER(Emissions!V84),ISNUMBER(Dispersion!L24)),Emissions!V84*453.59/3600*Dispersion!L24,0)</f>
        <v>0</v>
      </c>
      <c r="AI84" s="23">
        <f>IF(AND(ISNUMBER(Emissions!W84),ISNUMBER(Dispersion!L25)),Emissions!W84*2000*453.59/8760/3600*Dispersion!L25,0)</f>
        <v>0</v>
      </c>
      <c r="AJ84" s="23">
        <f>IF(AND(ISNUMBER(Emissions!X84),ISNUMBER(Dispersion!M23)),Emissions!X84*453.59/3600*Dispersion!M23,0)</f>
        <v>0</v>
      </c>
      <c r="AK84" s="23">
        <f>IF(AND(ISNUMBER(Emissions!X84),ISNUMBER(Dispersion!M24)),Emissions!X84*453.59/3600*Dispersion!M24,0)</f>
        <v>0</v>
      </c>
      <c r="AL84" s="23">
        <f>IF(AND(ISNUMBER(Emissions!Y84),ISNUMBER(Dispersion!M25)),Emissions!Y84*2000*453.59/8760/3600*Dispersion!M25,0)</f>
        <v>0</v>
      </c>
      <c r="AM84" s="23">
        <f>IF(AND(ISNUMBER(Emissions!Z84),ISNUMBER(Dispersion!N23)),Emissions!Z84*453.59/3600*Dispersion!N23,0)</f>
        <v>0</v>
      </c>
      <c r="AN84" s="23">
        <f>IF(AND(ISNUMBER(Emissions!Z84),ISNUMBER(Dispersion!N24)),Emissions!Z84*453.59/3600*Dispersion!N24,0)</f>
        <v>0</v>
      </c>
      <c r="AO84" s="23">
        <f>IF(AND(ISNUMBER(Emissions!AA84),ISNUMBER(Dispersion!N25)),Emissions!AA84*2000*453.59/8760/3600*Dispersion!N25,0)</f>
        <v>0</v>
      </c>
      <c r="AP84" s="23">
        <f>IF(AND(ISNUMBER(Emissions!AB84),ISNUMBER(Dispersion!O23)),Emissions!AB84*453.59/3600*Dispersion!O23,0)</f>
        <v>0</v>
      </c>
      <c r="AQ84" s="23">
        <f>IF(AND(ISNUMBER(Emissions!AB84),ISNUMBER(Dispersion!O24)),Emissions!AB84*453.59/3600*Dispersion!O24,0)</f>
        <v>0</v>
      </c>
      <c r="AR84" s="23">
        <f>IF(AND(ISNUMBER(Emissions!AC84),ISNUMBER(Dispersion!O25)),Emissions!AC84*2000*453.59/8760/3600*Dispersion!O25,0)</f>
        <v>0</v>
      </c>
      <c r="AS84" s="23">
        <f>IF(AND(ISNUMBER(Emissions!AD84),ISNUMBER(Dispersion!P23)),Emissions!AD84*453.59/3600*Dispersion!P23,0)</f>
        <v>0</v>
      </c>
      <c r="AT84" s="23">
        <f>IF(AND(ISNUMBER(Emissions!AD84),ISNUMBER(Dispersion!P24)),Emissions!AD84*453.59/3600*Dispersion!P24,0)</f>
        <v>0</v>
      </c>
      <c r="AU84" s="23">
        <f>IF(AND(ISNUMBER(Emissions!AE84),ISNUMBER(Dispersion!P25)),Emissions!AE84*2000*453.59/8760/3600*Dispersion!P25,0)</f>
        <v>0</v>
      </c>
      <c r="AV84" s="23">
        <f>IF(AND(ISNUMBER(Emissions!AF84),ISNUMBER(Dispersion!Q23)),Emissions!AF84*453.59/3600*Dispersion!Q23,0)</f>
        <v>0</v>
      </c>
      <c r="AW84" s="23">
        <f>IF(AND(ISNUMBER(Emissions!AF84),ISNUMBER(Dispersion!Q24)),Emissions!AF84*453.59/3600*Dispersion!Q24,0)</f>
        <v>0</v>
      </c>
      <c r="AX84" s="23">
        <f>IF(AND(ISNUMBER(Emissions!AG84),ISNUMBER(Dispersion!Q25)),Emissions!AG84*2000*453.59/8760/3600*Dispersion!Q25,0)</f>
        <v>0</v>
      </c>
      <c r="AY84" s="23">
        <f>IF(AND(ISNUMBER(Emissions!AH84),ISNUMBER(Dispersion!R23)),Emissions!AH84*453.59/3600*Dispersion!R23,0)</f>
        <v>0</v>
      </c>
      <c r="AZ84" s="23">
        <f>IF(AND(ISNUMBER(Emissions!AH84),ISNUMBER(Dispersion!R24)),Emissions!AH84*453.59/3600*Dispersion!R24,0)</f>
        <v>0</v>
      </c>
      <c r="BA84" s="23">
        <f>IF(AND(ISNUMBER(Emissions!AI84),ISNUMBER(Dispersion!R25)),Emissions!AI84*2000*453.59/8760/3600*Dispersion!R25,0)</f>
        <v>0</v>
      </c>
      <c r="BB84" s="23">
        <f>IF(AND(ISNUMBER(Emissions!AJ84),ISNUMBER(Dispersion!S23)),Emissions!AJ84*453.59/3600*Dispersion!S23,0)</f>
        <v>0</v>
      </c>
      <c r="BC84" s="23">
        <f>IF(AND(ISNUMBER(Emissions!AJ84),ISNUMBER(Dispersion!S24)),Emissions!AJ84*453.59/3600*Dispersion!S24,0)</f>
        <v>0</v>
      </c>
      <c r="BD84" s="23">
        <f>IF(AND(ISNUMBER(Emissions!AK84),ISNUMBER(Dispersion!S25)),Emissions!AK84*2000*453.59/8760/3600*Dispersion!S25,0)</f>
        <v>0</v>
      </c>
      <c r="BE84" s="23">
        <f>IF(AND(ISNUMBER(Emissions!AL84),ISNUMBER(Dispersion!T23)),Emissions!AL84*453.59/3600*Dispersion!T23,0)</f>
        <v>0</v>
      </c>
      <c r="BF84" s="23">
        <f>IF(AND(ISNUMBER(Emissions!AL84),ISNUMBER(Dispersion!T24)),Emissions!AL84*453.59/3600*Dispersion!T24,0)</f>
        <v>0</v>
      </c>
      <c r="BG84" s="23">
        <f>IF(AND(ISNUMBER(Emissions!AM84),ISNUMBER(Dispersion!T25)),Emissions!AM84*2000*453.59/8760/3600*Dispersion!T25,0)</f>
        <v>0</v>
      </c>
      <c r="BH84" s="23">
        <f>IF(AND(ISNUMBER(Emissions!AN84),ISNUMBER(Dispersion!U23)),Emissions!AN84*453.59/3600*Dispersion!U23,0)</f>
        <v>0</v>
      </c>
      <c r="BI84" s="23">
        <f>IF(AND(ISNUMBER(Emissions!AN84),ISNUMBER(Dispersion!U24)),Emissions!AN84*453.59/3600*Dispersion!U24,0)</f>
        <v>0</v>
      </c>
      <c r="BJ84" s="23">
        <f>IF(AND(ISNUMBER(Emissions!AO84),ISNUMBER(Dispersion!U25)),Emissions!AO84*2000*453.59/8760/3600*Dispersion!U25,0)</f>
        <v>0</v>
      </c>
      <c r="BK84" s="23">
        <f>IF(AND(ISNUMBER(Emissions!AP84),ISNUMBER(Dispersion!V23)),Emissions!AP84*453.59/3600*Dispersion!V23,0)</f>
        <v>0</v>
      </c>
      <c r="BL84" s="23">
        <f>IF(AND(ISNUMBER(Emissions!AP84),ISNUMBER(Dispersion!V24)),Emissions!AP84*453.59/3600*Dispersion!V24,0)</f>
        <v>0</v>
      </c>
      <c r="BM84" s="23">
        <f>IF(AND(ISNUMBER(Emissions!AQ84),ISNUMBER(Dispersion!V25)),Emissions!AQ84*2000*453.59/8760/3600*Dispersion!V25,0)</f>
        <v>0</v>
      </c>
      <c r="BN84" s="23">
        <f>IF(AND(ISNUMBER(Emissions!AR84),ISNUMBER(Dispersion!W23)),Emissions!AR84*453.59/3600*Dispersion!W23,0)</f>
        <v>0</v>
      </c>
      <c r="BO84" s="23">
        <f>IF(AND(ISNUMBER(Emissions!AR84),ISNUMBER(Dispersion!W24)),Emissions!AR84*453.59/3600*Dispersion!W24,0)</f>
        <v>0</v>
      </c>
      <c r="BP84" s="23">
        <f>IF(AND(ISNUMBER(Emissions!AS84),ISNUMBER(Dispersion!W25)),Emissions!AS84*2000*453.59/8760/3600*Dispersion!W25,0)</f>
        <v>0</v>
      </c>
      <c r="BQ84" s="23">
        <f>IF(AND(ISNUMBER(Emissions!AT84),ISNUMBER(Dispersion!X23)),Emissions!AT84*453.59/3600*Dispersion!X23,0)</f>
        <v>0</v>
      </c>
      <c r="BR84" s="23">
        <f>IF(AND(ISNUMBER(Emissions!AT84),ISNUMBER(Dispersion!X24)),Emissions!AT84*453.59/3600*Dispersion!X24,0)</f>
        <v>0</v>
      </c>
      <c r="BS84" s="23">
        <f>IF(AND(ISNUMBER(Emissions!AU84),ISNUMBER(Dispersion!X25)),Emissions!AU84*2000*453.59/8760/3600*Dispersion!X25,0)</f>
        <v>0</v>
      </c>
      <c r="BT84" s="23">
        <f>IF(AND(ISNUMBER(Emissions!AV84),ISNUMBER(Dispersion!Y23)),Emissions!AV84*453.59/3600*Dispersion!Y23,0)</f>
        <v>0</v>
      </c>
      <c r="BU84" s="23">
        <f>IF(AND(ISNUMBER(Emissions!AV84),ISNUMBER(Dispersion!Y24)),Emissions!AV84*453.59/3600*Dispersion!Y24,0)</f>
        <v>0</v>
      </c>
      <c r="BV84" s="23">
        <f>IF(AND(ISNUMBER(Emissions!AW84),ISNUMBER(Dispersion!Y25)),Emissions!AW84*2000*453.59/8760/3600*Dispersion!Y25,0)</f>
        <v>0</v>
      </c>
      <c r="BW84" s="23">
        <f>IF(AND(ISNUMBER(Emissions!AX84),ISNUMBER(Dispersion!Z23)),Emissions!AX84*453.59/3600*Dispersion!Z23,0)</f>
        <v>0</v>
      </c>
      <c r="BX84" s="23">
        <f>IF(AND(ISNUMBER(Emissions!AX84),ISNUMBER(Dispersion!Z24)),Emissions!AX84*453.59/3600*Dispersion!Z24,0)</f>
        <v>0</v>
      </c>
      <c r="BY84" s="23">
        <f>IF(AND(ISNUMBER(Emissions!AY84),ISNUMBER(Dispersion!Z25)),Emissions!AY84*2000*453.59/8760/3600*Dispersion!Z25,0)</f>
        <v>0</v>
      </c>
      <c r="BZ84" s="23">
        <f>IF(AND(ISNUMBER(Emissions!AZ84),ISNUMBER(Dispersion!AA23)),Emissions!AZ84*453.59/3600*Dispersion!AA23,0)</f>
        <v>0</v>
      </c>
      <c r="CA84" s="23">
        <f>IF(AND(ISNUMBER(Emissions!AZ84),ISNUMBER(Dispersion!AA24)),Emissions!AZ84*453.59/3600*Dispersion!AA24,0)</f>
        <v>0</v>
      </c>
      <c r="CB84" s="23">
        <f>IF(AND(ISNUMBER(Emissions!BA84),ISNUMBER(Dispersion!AA25)),Emissions!BA84*2000*453.59/8760/3600*Dispersion!AA25,0)</f>
        <v>0</v>
      </c>
      <c r="CC84" s="23">
        <f>IF(AND(ISNUMBER(Emissions!BB84),ISNUMBER(Dispersion!AB23)),Emissions!BB84*453.59/3600*Dispersion!AB23,0)</f>
        <v>0</v>
      </c>
      <c r="CD84" s="23">
        <f>IF(AND(ISNUMBER(Emissions!BB84),ISNUMBER(Dispersion!AB24)),Emissions!BB84*453.59/3600*Dispersion!AB24,0)</f>
        <v>0</v>
      </c>
      <c r="CE84" s="23">
        <f>IF(AND(ISNUMBER(Emissions!BC84),ISNUMBER(Dispersion!AB25)),Emissions!BC84*2000*453.59/8760/3600*Dispersion!AB25,0)</f>
        <v>0</v>
      </c>
      <c r="CF84" s="23">
        <f>IF(AND(ISNUMBER(Emissions!BD84),ISNUMBER(Dispersion!AC23)),Emissions!BD84*453.59/3600*Dispersion!AC23,0)</f>
        <v>0</v>
      </c>
      <c r="CG84" s="23">
        <f>IF(AND(ISNUMBER(Emissions!BD84),ISNUMBER(Dispersion!AC24)),Emissions!BD84*453.59/3600*Dispersion!AC24,0)</f>
        <v>0</v>
      </c>
      <c r="CH84" s="23">
        <f>IF(AND(ISNUMBER(Emissions!BE84),ISNUMBER(Dispersion!AC25)),Emissions!BE84*2000*453.59/8760/3600*Dispersion!AC25,0)</f>
        <v>0</v>
      </c>
      <c r="CI84" s="23">
        <f>IF(AND(ISNUMBER(Emissions!BF84),ISNUMBER(Dispersion!AD23)),Emissions!BF84*453.59/3600*Dispersion!AD23,0)</f>
        <v>0</v>
      </c>
      <c r="CJ84" s="23">
        <f>IF(AND(ISNUMBER(Emissions!BF84),ISNUMBER(Dispersion!AD24)),Emissions!BF84*453.59/3600*Dispersion!AD24,0)</f>
        <v>0</v>
      </c>
      <c r="CK84" s="23">
        <f>IF(AND(ISNUMBER(Emissions!BG84),ISNUMBER(Dispersion!AD25)),Emissions!BG84*2000*453.59/8760/3600*Dispersion!AD25,0)</f>
        <v>0</v>
      </c>
      <c r="CL84" s="23">
        <f>IF(AND(ISNUMBER(Emissions!BH84),ISNUMBER(Dispersion!AE23)),Emissions!BH84*453.59/3600*Dispersion!AE23,0)</f>
        <v>0</v>
      </c>
      <c r="CM84" s="23">
        <f>IF(AND(ISNUMBER(Emissions!BH84),ISNUMBER(Dispersion!AE24)),Emissions!BH84*453.59/3600*Dispersion!AE24,0)</f>
        <v>0</v>
      </c>
      <c r="CN84" s="23">
        <f>IF(AND(ISNUMBER(Emissions!BI84),ISNUMBER(Dispersion!AE25)),Emissions!BI84*2000*453.59/8760/3600*Dispersion!AE25,0)</f>
        <v>0</v>
      </c>
      <c r="CO84" s="23">
        <f>IF(AND(ISNUMBER(Emissions!BJ84),ISNUMBER(Dispersion!AF23)),Emissions!BJ84*453.59/3600*Dispersion!AF23,0)</f>
        <v>0</v>
      </c>
      <c r="CP84" s="23">
        <f>IF(AND(ISNUMBER(Emissions!BJ84),ISNUMBER(Dispersion!AF24)),Emissions!BJ84*453.59/3600*Dispersion!AF24,0)</f>
        <v>0</v>
      </c>
      <c r="CQ84" s="23">
        <f>IF(AND(ISNUMBER(Emissions!BK84),ISNUMBER(Dispersion!AF25)),Emissions!BK84*2000*453.59/8760/3600*Dispersion!AF25,0)</f>
        <v>0</v>
      </c>
      <c r="CR84" s="23">
        <f>IF(AND(ISNUMBER(Emissions!BL84),ISNUMBER(Dispersion!AG23)),Emissions!BL84*453.59/3600*Dispersion!AG23,0)</f>
        <v>0</v>
      </c>
      <c r="CS84" s="23">
        <f>IF(AND(ISNUMBER(Emissions!BL84),ISNUMBER(Dispersion!AG24)),Emissions!BL84*453.59/3600*Dispersion!AG24,0)</f>
        <v>0</v>
      </c>
      <c r="CT84" s="23">
        <f>IF(AND(ISNUMBER(Emissions!BM84),ISNUMBER(Dispersion!AG25)),Emissions!BM84*2000*453.59/8760/3600*Dispersion!AG25,0)</f>
        <v>0</v>
      </c>
      <c r="CU84" s="23">
        <f>IF(AND(ISNUMBER(Emissions!BN84),ISNUMBER(Dispersion!AH23)),Emissions!BN84*453.59/3600*Dispersion!AH23,0)</f>
        <v>0</v>
      </c>
      <c r="CV84" s="23">
        <f>IF(AND(ISNUMBER(Emissions!BN84),ISNUMBER(Dispersion!AH24)),Emissions!BN84*453.59/3600*Dispersion!AH24,0)</f>
        <v>0</v>
      </c>
      <c r="CW84" s="23">
        <f>IF(AND(ISNUMBER(Emissions!BO84),ISNUMBER(Dispersion!AH25)),Emissions!BO84*2000*453.59/8760/3600*Dispersion!AH25,0)</f>
        <v>0</v>
      </c>
      <c r="CX84" s="23">
        <f>IF(AND(ISNUMBER(Emissions!BP84),ISNUMBER(Dispersion!AI23)),Emissions!BP84*453.59/3600*Dispersion!AI23,0)</f>
        <v>0</v>
      </c>
      <c r="CY84" s="23">
        <f>IF(AND(ISNUMBER(Emissions!BP84),ISNUMBER(Dispersion!AI24)),Emissions!BP84*453.59/3600*Dispersion!AI24,0)</f>
        <v>0</v>
      </c>
      <c r="CZ84" s="23">
        <f>IF(AND(ISNUMBER(Emissions!BQ84),ISNUMBER(Dispersion!AI25)),Emissions!BQ84*2000*453.59/8760/3600*Dispersion!AI25,0)</f>
        <v>0</v>
      </c>
      <c r="DA84" s="23">
        <f>IF(AND(ISNUMBER(Emissions!BR84),ISNUMBER(Dispersion!AJ23)),Emissions!BR84*453.59/3600*Dispersion!AJ23,0)</f>
        <v>0</v>
      </c>
      <c r="DB84" s="23">
        <f>IF(AND(ISNUMBER(Emissions!BR84),ISNUMBER(Dispersion!AJ24)),Emissions!BR84*453.59/3600*Dispersion!AJ24,0)</f>
        <v>0</v>
      </c>
      <c r="DC84" s="23">
        <f>IF(AND(ISNUMBER(Emissions!BS84),ISNUMBER(Dispersion!AJ25)),Emissions!BS84*2000*453.59/8760/3600*Dispersion!AJ25,0)</f>
        <v>0</v>
      </c>
      <c r="DD84" s="23">
        <f>IF(AND(ISNUMBER(Emissions!BT84),ISNUMBER(Dispersion!AK23)),Emissions!BT84*453.59/3600*Dispersion!AK23,0)</f>
        <v>0</v>
      </c>
      <c r="DE84" s="23">
        <f>IF(AND(ISNUMBER(Emissions!BT84),ISNUMBER(Dispersion!AK24)),Emissions!BT84*453.59/3600*Dispersion!AK24,0)</f>
        <v>0</v>
      </c>
      <c r="DF84" s="23">
        <f>IF(AND(ISNUMBER(Emissions!BU84),ISNUMBER(Dispersion!AK25)),Emissions!BU84*2000*453.59/8760/3600*Dispersion!AK25,0)</f>
        <v>0</v>
      </c>
      <c r="DG84" s="23">
        <f>IF(AND(ISNUMBER(Emissions!BV84),ISNUMBER(Dispersion!AL23)),Emissions!BV84*453.59/3600*Dispersion!AL23,0)</f>
        <v>0</v>
      </c>
      <c r="DH84" s="23">
        <f>IF(AND(ISNUMBER(Emissions!BV84),ISNUMBER(Dispersion!AL24)),Emissions!BV84*453.59/3600*Dispersion!AL24,0)</f>
        <v>0</v>
      </c>
      <c r="DI84" s="23">
        <f>IF(AND(ISNUMBER(Emissions!BW84),ISNUMBER(Dispersion!AL25)),Emissions!BW84*2000*453.59/8760/3600*Dispersion!AL25,0)</f>
        <v>0</v>
      </c>
      <c r="DJ84" s="23">
        <f>IF(AND(ISNUMBER(Emissions!BX84),ISNUMBER(Dispersion!AM23)),Emissions!BX84*453.59/3600*Dispersion!AM23,0)</f>
        <v>0</v>
      </c>
      <c r="DK84" s="23">
        <f>IF(AND(ISNUMBER(Emissions!BX84),ISNUMBER(Dispersion!AM24)),Emissions!BX84*453.59/3600*Dispersion!AM24,0)</f>
        <v>0</v>
      </c>
      <c r="DL84" s="23">
        <f>IF(AND(ISNUMBER(Emissions!BY84),ISNUMBER(Dispersion!AM25)),Emissions!BY84*2000*453.59/8760/3600*Dispersion!AM25,0)</f>
        <v>0</v>
      </c>
      <c r="DM84" s="23">
        <f>IF(AND(ISNUMBER(Emissions!BZ84),ISNUMBER(Dispersion!AN23)),Emissions!BZ84*453.59/3600*Dispersion!AN23,0)</f>
        <v>0</v>
      </c>
      <c r="DN84" s="23">
        <f>IF(AND(ISNUMBER(Emissions!BZ84),ISNUMBER(Dispersion!AN24)),Emissions!BZ84*453.59/3600*Dispersion!AN24,0)</f>
        <v>0</v>
      </c>
      <c r="DO84" s="23">
        <f>IF(AND(ISNUMBER(Emissions!CA84),ISNUMBER(Dispersion!AN25)),Emissions!CA84*2000*453.59/8760/3600*Dispersion!AN25,0)</f>
        <v>0</v>
      </c>
      <c r="DP84" s="23">
        <f>IF(AND(ISNUMBER(Emissions!CB84),ISNUMBER(Dispersion!AO23)),Emissions!CB84*453.59/3600*Dispersion!AO23,0)</f>
        <v>0</v>
      </c>
      <c r="DQ84" s="23">
        <f>IF(AND(ISNUMBER(Emissions!CB84),ISNUMBER(Dispersion!AO24)),Emissions!CB84*453.59/3600*Dispersion!AO24,0)</f>
        <v>0</v>
      </c>
      <c r="DR84" s="23">
        <f>IF(AND(ISNUMBER(Emissions!CC84),ISNUMBER(Dispersion!AO25)),Emissions!CC84*2000*453.59/8760/3600*Dispersion!AO25,0)</f>
        <v>0</v>
      </c>
      <c r="DS84" s="23">
        <f>IF(AND(ISNUMBER(Emissions!CD84),ISNUMBER(Dispersion!AP23)),Emissions!CD84*453.59/3600*Dispersion!AP23,0)</f>
        <v>0</v>
      </c>
      <c r="DT84" s="23">
        <f>IF(AND(ISNUMBER(Emissions!CD84),ISNUMBER(Dispersion!AP24)),Emissions!CD84*453.59/3600*Dispersion!AP24,0)</f>
        <v>0</v>
      </c>
      <c r="DU84" s="23">
        <f>IF(AND(ISNUMBER(Emissions!CE84),ISNUMBER(Dispersion!AP25)),Emissions!CE84*2000*453.59/8760/3600*Dispersion!AP25,0)</f>
        <v>0</v>
      </c>
      <c r="DV84" s="23">
        <f>IF(AND(ISNUMBER(Emissions!CF84),ISNUMBER(Dispersion!AQ23)),Emissions!CF84*453.59/3600*Dispersion!AQ23,0)</f>
        <v>0</v>
      </c>
      <c r="DW84" s="23">
        <f>IF(AND(ISNUMBER(Emissions!CF84),ISNUMBER(Dispersion!AQ24)),Emissions!CF84*453.59/3600*Dispersion!AQ24,0)</f>
        <v>0</v>
      </c>
      <c r="DX84" s="23">
        <f>IF(AND(ISNUMBER(Emissions!CG84),ISNUMBER(Dispersion!AQ25)),Emissions!CG84*2000*453.59/8760/3600*Dispersion!AQ25,0)</f>
        <v>0</v>
      </c>
      <c r="DY84" s="23">
        <f>IF(AND(ISNUMBER(Emissions!CH84),ISNUMBER(Dispersion!AR23)),Emissions!CH84*453.59/3600*Dispersion!AR23,0)</f>
        <v>0</v>
      </c>
      <c r="DZ84" s="23">
        <f>IF(AND(ISNUMBER(Emissions!CH84),ISNUMBER(Dispersion!AR24)),Emissions!CH84*453.59/3600*Dispersion!AR24,0)</f>
        <v>0</v>
      </c>
      <c r="EA84" s="23">
        <f>IF(AND(ISNUMBER(Emissions!CI84),ISNUMBER(Dispersion!AR25)),Emissions!CI84*2000*453.59/8760/3600*Dispersion!AR25,0)</f>
        <v>0</v>
      </c>
      <c r="EB84" s="23">
        <f>IF(AND(ISNUMBER(Emissions!CJ84),ISNUMBER(Dispersion!AS23)),Emissions!CJ84*453.59/3600*Dispersion!AS23,0)</f>
        <v>0</v>
      </c>
      <c r="EC84" s="23">
        <f>IF(AND(ISNUMBER(Emissions!CJ84),ISNUMBER(Dispersion!AS24)),Emissions!CJ84*453.59/3600*Dispersion!AS24,0)</f>
        <v>0</v>
      </c>
      <c r="ED84" s="23">
        <f>IF(AND(ISNUMBER(Emissions!CK84),ISNUMBER(Dispersion!AS25)),Emissions!CK84*2000*453.59/8760/3600*Dispersion!AS25,0)</f>
        <v>0</v>
      </c>
      <c r="EE84" s="23">
        <f>IF(AND(ISNUMBER(Emissions!CL84),ISNUMBER(Dispersion!AT23)),Emissions!CL84*453.59/3600*Dispersion!AT23,0)</f>
        <v>0</v>
      </c>
      <c r="EF84" s="23">
        <f>IF(AND(ISNUMBER(Emissions!CL84),ISNUMBER(Dispersion!AT24)),Emissions!CL84*453.59/3600*Dispersion!AT24,0)</f>
        <v>0</v>
      </c>
      <c r="EG84" s="23">
        <f>IF(AND(ISNUMBER(Emissions!CM84),ISNUMBER(Dispersion!AT25)),Emissions!CM84*2000*453.59/8760/3600*Dispersion!AT25,0)</f>
        <v>0</v>
      </c>
      <c r="EH84" s="23">
        <f>IF(AND(ISNUMBER(Emissions!CN84),ISNUMBER(Dispersion!AU23)),Emissions!CN84*453.59/3600*Dispersion!AU23,0)</f>
        <v>0</v>
      </c>
      <c r="EI84" s="23">
        <f>IF(AND(ISNUMBER(Emissions!CN84),ISNUMBER(Dispersion!AU24)),Emissions!CN84*453.59/3600*Dispersion!AU24,0)</f>
        <v>0</v>
      </c>
      <c r="EJ84" s="23">
        <f>IF(AND(ISNUMBER(Emissions!CO84),ISNUMBER(Dispersion!AU25)),Emissions!CO84*2000*453.59/8760/3600*Dispersion!AU25,0)</f>
        <v>0</v>
      </c>
      <c r="EK84" s="23">
        <f>IF(AND(ISNUMBER(Emissions!CP84),ISNUMBER(Dispersion!AV23)),Emissions!CP84*453.59/3600*Dispersion!AV23,0)</f>
        <v>0</v>
      </c>
      <c r="EL84" s="23">
        <f>IF(AND(ISNUMBER(Emissions!CP84),ISNUMBER(Dispersion!AV24)),Emissions!CP84*453.59/3600*Dispersion!AV24,0)</f>
        <v>0</v>
      </c>
      <c r="EM84" s="23">
        <f>IF(AND(ISNUMBER(Emissions!CQ84),ISNUMBER(Dispersion!AV25)),Emissions!CQ84*2000*453.59/8760/3600*Dispersion!AV25,0)</f>
        <v>0</v>
      </c>
      <c r="EN84" s="23">
        <f>IF(AND(ISNUMBER(Emissions!CR84),ISNUMBER(Dispersion!AW23)),Emissions!CR84*453.59/3600*Dispersion!AW23,0)</f>
        <v>0</v>
      </c>
      <c r="EO84" s="23">
        <f>IF(AND(ISNUMBER(Emissions!CR84),ISNUMBER(Dispersion!AW24)),Emissions!CR84*453.59/3600*Dispersion!AW24,0)</f>
        <v>0</v>
      </c>
      <c r="EP84" s="23">
        <f>IF(AND(ISNUMBER(Emissions!CS84),ISNUMBER(Dispersion!AW25)),Emissions!CS84*2000*453.59/8760/3600*Dispersion!AW25,0)</f>
        <v>0</v>
      </c>
      <c r="EQ84" s="23">
        <f>IF(AND(ISNUMBER(Emissions!CT84),ISNUMBER(Dispersion!AX23)),Emissions!CT84*453.59/3600*Dispersion!AX23,0)</f>
        <v>0</v>
      </c>
      <c r="ER84" s="23">
        <f>IF(AND(ISNUMBER(Emissions!CT84),ISNUMBER(Dispersion!AX24)),Emissions!CT84*453.59/3600*Dispersion!AX24,0)</f>
        <v>0</v>
      </c>
      <c r="ES84" s="23">
        <f>IF(AND(ISNUMBER(Emissions!CU84),ISNUMBER(Dispersion!AX25)),Emissions!CU84*2000*453.59/8760/3600*Dispersion!AX25,0)</f>
        <v>0</v>
      </c>
      <c r="ET84" s="23">
        <f>IF(AND(ISNUMBER(Emissions!CV84),ISNUMBER(Dispersion!AY23)),Emissions!CV84*453.59/3600*Dispersion!AY23,0)</f>
        <v>0</v>
      </c>
      <c r="EU84" s="23">
        <f>IF(AND(ISNUMBER(Emissions!CV84),ISNUMBER(Dispersion!AY24)),Emissions!CV84*453.59/3600*Dispersion!AY24,0)</f>
        <v>0</v>
      </c>
      <c r="EV84" s="23">
        <f>IF(AND(ISNUMBER(Emissions!CW84),ISNUMBER(Dispersion!AY25)),Emissions!CW84*2000*453.59/8760/3600*Dispersion!AY25,0)</f>
        <v>0</v>
      </c>
      <c r="EW84" s="23">
        <f>IF(AND(ISNUMBER(Emissions!CX84),ISNUMBER(Dispersion!AZ23)),Emissions!CX84*453.59/3600*Dispersion!AZ23,0)</f>
        <v>0</v>
      </c>
      <c r="EX84" s="23">
        <f>IF(AND(ISNUMBER(Emissions!CX84),ISNUMBER(Dispersion!AZ24)),Emissions!CX84*453.59/3600*Dispersion!AZ24,0)</f>
        <v>0</v>
      </c>
      <c r="EY84" s="36">
        <f>IF(AND(ISNUMBER(Emissions!CY84),ISNUMBER(Dispersion!AZ25)),Emissions!CY84*2000*453.59/8760/3600*Dispersion!AZ25,0)</f>
        <v>0</v>
      </c>
    </row>
    <row r="85" spans="1:155" x14ac:dyDescent="0.2">
      <c r="A85" s="14" t="s">
        <v>378</v>
      </c>
      <c r="B85" s="14" t="s">
        <v>379</v>
      </c>
      <c r="C85" s="33">
        <f t="shared" si="3"/>
        <v>0</v>
      </c>
      <c r="D85" s="23">
        <f t="shared" si="4"/>
        <v>0</v>
      </c>
      <c r="E85" s="36">
        <f t="shared" si="5"/>
        <v>0</v>
      </c>
      <c r="F85" s="34">
        <f>IF(AND(ISNUMBER(Emissions!D85),ISNUMBER(Dispersion!C23)),Emissions!D85*453.59/3600*Dispersion!C23,0)</f>
        <v>0</v>
      </c>
      <c r="G85" s="23">
        <f>IF(AND(ISNUMBER(Emissions!D85),ISNUMBER(Dispersion!C24)),Emissions!D85*453.59/3600*Dispersion!C24,0)</f>
        <v>0</v>
      </c>
      <c r="H85" s="23">
        <f>IF(AND(ISNUMBER(Emissions!E85),ISNUMBER(Dispersion!C25)),Emissions!E85*2000*453.59/8760/3600*Dispersion!C25,0)</f>
        <v>0</v>
      </c>
      <c r="I85" s="23">
        <f>IF(AND(ISNUMBER(Emissions!F85),ISNUMBER(Dispersion!D23)),Emissions!F85*453.59/3600*Dispersion!D23,0)</f>
        <v>0</v>
      </c>
      <c r="J85" s="23">
        <f>IF(AND(ISNUMBER(Emissions!F85),ISNUMBER(Dispersion!D24)),Emissions!F85*453.59/3600*Dispersion!D24,0)</f>
        <v>0</v>
      </c>
      <c r="K85" s="23">
        <f>IF(AND(ISNUMBER(Emissions!G85),ISNUMBER(Dispersion!D25)),Emissions!G85*2000*453.59/8760/3600*Dispersion!D25,0)</f>
        <v>0</v>
      </c>
      <c r="L85" s="23">
        <f>IF(AND(ISNUMBER(Emissions!H85),ISNUMBER(Dispersion!E23)),Emissions!H85*453.59/3600*Dispersion!E23,0)</f>
        <v>0</v>
      </c>
      <c r="M85" s="23">
        <f>IF(AND(ISNUMBER(Emissions!H85),ISNUMBER(Dispersion!E24)),Emissions!H85*453.59/3600*Dispersion!E24,0)</f>
        <v>0</v>
      </c>
      <c r="N85" s="23">
        <f>IF(AND(ISNUMBER(Emissions!I85),ISNUMBER(Dispersion!E25)),Emissions!I85*2000*453.59/8760/3600*Dispersion!E25,0)</f>
        <v>0</v>
      </c>
      <c r="O85" s="23">
        <f>IF(AND(ISNUMBER(Emissions!J85),ISNUMBER(Dispersion!F23)),Emissions!J85*453.59/3600*Dispersion!F23,0)</f>
        <v>0</v>
      </c>
      <c r="P85" s="23">
        <f>IF(AND(ISNUMBER(Emissions!J85),ISNUMBER(Dispersion!F24)),Emissions!J85*453.59/3600*Dispersion!F24,0)</f>
        <v>0</v>
      </c>
      <c r="Q85" s="23">
        <f>IF(AND(ISNUMBER(Emissions!K85),ISNUMBER(Dispersion!F25)),Emissions!K85*2000*453.59/8760/3600*Dispersion!F25,0)</f>
        <v>0</v>
      </c>
      <c r="R85" s="23">
        <f>IF(AND(ISNUMBER(Emissions!L85),ISNUMBER(Dispersion!G23)),Emissions!L85*453.59/3600*Dispersion!G23,0)</f>
        <v>0</v>
      </c>
      <c r="S85" s="23">
        <f>IF(AND(ISNUMBER(Emissions!L85),ISNUMBER(Dispersion!G24)),Emissions!L85*453.59/3600*Dispersion!G24,0)</f>
        <v>0</v>
      </c>
      <c r="T85" s="23">
        <f>IF(AND(ISNUMBER(Emissions!M85),ISNUMBER(Dispersion!G25)),Emissions!M85*2000*453.59/8760/3600*Dispersion!G25,0)</f>
        <v>0</v>
      </c>
      <c r="U85" s="23">
        <f>IF(AND(ISNUMBER(Emissions!N85),ISNUMBER(Dispersion!H23)),Emissions!N85*453.59/3600*Dispersion!H23,0)</f>
        <v>0</v>
      </c>
      <c r="V85" s="23">
        <f>IF(AND(ISNUMBER(Emissions!N85),ISNUMBER(Dispersion!H24)),Emissions!N85*453.59/3600*Dispersion!H24,0)</f>
        <v>0</v>
      </c>
      <c r="W85" s="23">
        <f>IF(AND(ISNUMBER(Emissions!O85),ISNUMBER(Dispersion!H25)),Emissions!O85*2000*453.59/8760/3600*Dispersion!H25,0)</f>
        <v>0</v>
      </c>
      <c r="X85" s="23">
        <f>IF(AND(ISNUMBER(Emissions!P85),ISNUMBER(Dispersion!I23)),Emissions!P85*453.59/3600*Dispersion!I23,0)</f>
        <v>0</v>
      </c>
      <c r="Y85" s="23">
        <f>IF(AND(ISNUMBER(Emissions!P85),ISNUMBER(Dispersion!I24)),Emissions!P85*453.59/3600*Dispersion!I24,0)</f>
        <v>0</v>
      </c>
      <c r="Z85" s="23">
        <f>IF(AND(ISNUMBER(Emissions!Q85),ISNUMBER(Dispersion!I25)),Emissions!Q85*2000*453.59/8760/3600*Dispersion!I25,0)</f>
        <v>0</v>
      </c>
      <c r="AA85" s="23">
        <f>IF(AND(ISNUMBER(Emissions!R85),ISNUMBER(Dispersion!J23)),Emissions!R85*453.59/3600*Dispersion!J23,0)</f>
        <v>0</v>
      </c>
      <c r="AB85" s="23">
        <f>IF(AND(ISNUMBER(Emissions!R85),ISNUMBER(Dispersion!J24)),Emissions!R85*453.59/3600*Dispersion!J24,0)</f>
        <v>0</v>
      </c>
      <c r="AC85" s="23">
        <f>IF(AND(ISNUMBER(Emissions!S85),ISNUMBER(Dispersion!J25)),Emissions!S85*2000*453.59/8760/3600*Dispersion!J25,0)</f>
        <v>0</v>
      </c>
      <c r="AD85" s="23">
        <f>IF(AND(ISNUMBER(Emissions!T85),ISNUMBER(Dispersion!K23)),Emissions!T85*453.59/3600*Dispersion!K23,0)</f>
        <v>0</v>
      </c>
      <c r="AE85" s="23">
        <f>IF(AND(ISNUMBER(Emissions!T85),ISNUMBER(Dispersion!K24)),Emissions!T85*453.59/3600*Dispersion!K24,0)</f>
        <v>0</v>
      </c>
      <c r="AF85" s="23">
        <f>IF(AND(ISNUMBER(Emissions!U85),ISNUMBER(Dispersion!K25)),Emissions!U85*2000*453.59/8760/3600*Dispersion!K25,0)</f>
        <v>0</v>
      </c>
      <c r="AG85" s="23">
        <f>IF(AND(ISNUMBER(Emissions!V85),ISNUMBER(Dispersion!L23)),Emissions!V85*453.59/3600*Dispersion!L23,0)</f>
        <v>0</v>
      </c>
      <c r="AH85" s="23">
        <f>IF(AND(ISNUMBER(Emissions!V85),ISNUMBER(Dispersion!L24)),Emissions!V85*453.59/3600*Dispersion!L24,0)</f>
        <v>0</v>
      </c>
      <c r="AI85" s="23">
        <f>IF(AND(ISNUMBER(Emissions!W85),ISNUMBER(Dispersion!L25)),Emissions!W85*2000*453.59/8760/3600*Dispersion!L25,0)</f>
        <v>0</v>
      </c>
      <c r="AJ85" s="23">
        <f>IF(AND(ISNUMBER(Emissions!X85),ISNUMBER(Dispersion!M23)),Emissions!X85*453.59/3600*Dispersion!M23,0)</f>
        <v>0</v>
      </c>
      <c r="AK85" s="23">
        <f>IF(AND(ISNUMBER(Emissions!X85),ISNUMBER(Dispersion!M24)),Emissions!X85*453.59/3600*Dispersion!M24,0)</f>
        <v>0</v>
      </c>
      <c r="AL85" s="23">
        <f>IF(AND(ISNUMBER(Emissions!Y85),ISNUMBER(Dispersion!M25)),Emissions!Y85*2000*453.59/8760/3600*Dispersion!M25,0)</f>
        <v>0</v>
      </c>
      <c r="AM85" s="23">
        <f>IF(AND(ISNUMBER(Emissions!Z85),ISNUMBER(Dispersion!N23)),Emissions!Z85*453.59/3600*Dispersion!N23,0)</f>
        <v>0</v>
      </c>
      <c r="AN85" s="23">
        <f>IF(AND(ISNUMBER(Emissions!Z85),ISNUMBER(Dispersion!N24)),Emissions!Z85*453.59/3600*Dispersion!N24,0)</f>
        <v>0</v>
      </c>
      <c r="AO85" s="23">
        <f>IF(AND(ISNUMBER(Emissions!AA85),ISNUMBER(Dispersion!N25)),Emissions!AA85*2000*453.59/8760/3600*Dispersion!N25,0)</f>
        <v>0</v>
      </c>
      <c r="AP85" s="23">
        <f>IF(AND(ISNUMBER(Emissions!AB85),ISNUMBER(Dispersion!O23)),Emissions!AB85*453.59/3600*Dispersion!O23,0)</f>
        <v>0</v>
      </c>
      <c r="AQ85" s="23">
        <f>IF(AND(ISNUMBER(Emissions!AB85),ISNUMBER(Dispersion!O24)),Emissions!AB85*453.59/3600*Dispersion!O24,0)</f>
        <v>0</v>
      </c>
      <c r="AR85" s="23">
        <f>IF(AND(ISNUMBER(Emissions!AC85),ISNUMBER(Dispersion!O25)),Emissions!AC85*2000*453.59/8760/3600*Dispersion!O25,0)</f>
        <v>0</v>
      </c>
      <c r="AS85" s="23">
        <f>IF(AND(ISNUMBER(Emissions!AD85),ISNUMBER(Dispersion!P23)),Emissions!AD85*453.59/3600*Dispersion!P23,0)</f>
        <v>0</v>
      </c>
      <c r="AT85" s="23">
        <f>IF(AND(ISNUMBER(Emissions!AD85),ISNUMBER(Dispersion!P24)),Emissions!AD85*453.59/3600*Dispersion!P24,0)</f>
        <v>0</v>
      </c>
      <c r="AU85" s="23">
        <f>IF(AND(ISNUMBER(Emissions!AE85),ISNUMBER(Dispersion!P25)),Emissions!AE85*2000*453.59/8760/3600*Dispersion!P25,0)</f>
        <v>0</v>
      </c>
      <c r="AV85" s="23">
        <f>IF(AND(ISNUMBER(Emissions!AF85),ISNUMBER(Dispersion!Q23)),Emissions!AF85*453.59/3600*Dispersion!Q23,0)</f>
        <v>0</v>
      </c>
      <c r="AW85" s="23">
        <f>IF(AND(ISNUMBER(Emissions!AF85),ISNUMBER(Dispersion!Q24)),Emissions!AF85*453.59/3600*Dispersion!Q24,0)</f>
        <v>0</v>
      </c>
      <c r="AX85" s="23">
        <f>IF(AND(ISNUMBER(Emissions!AG85),ISNUMBER(Dispersion!Q25)),Emissions!AG85*2000*453.59/8760/3600*Dispersion!Q25,0)</f>
        <v>0</v>
      </c>
      <c r="AY85" s="23">
        <f>IF(AND(ISNUMBER(Emissions!AH85),ISNUMBER(Dispersion!R23)),Emissions!AH85*453.59/3600*Dispersion!R23,0)</f>
        <v>0</v>
      </c>
      <c r="AZ85" s="23">
        <f>IF(AND(ISNUMBER(Emissions!AH85),ISNUMBER(Dispersion!R24)),Emissions!AH85*453.59/3600*Dispersion!R24,0)</f>
        <v>0</v>
      </c>
      <c r="BA85" s="23">
        <f>IF(AND(ISNUMBER(Emissions!AI85),ISNUMBER(Dispersion!R25)),Emissions!AI85*2000*453.59/8760/3600*Dispersion!R25,0)</f>
        <v>0</v>
      </c>
      <c r="BB85" s="23">
        <f>IF(AND(ISNUMBER(Emissions!AJ85),ISNUMBER(Dispersion!S23)),Emissions!AJ85*453.59/3600*Dispersion!S23,0)</f>
        <v>0</v>
      </c>
      <c r="BC85" s="23">
        <f>IF(AND(ISNUMBER(Emissions!AJ85),ISNUMBER(Dispersion!S24)),Emissions!AJ85*453.59/3600*Dispersion!S24,0)</f>
        <v>0</v>
      </c>
      <c r="BD85" s="23">
        <f>IF(AND(ISNUMBER(Emissions!AK85),ISNUMBER(Dispersion!S25)),Emissions!AK85*2000*453.59/8760/3600*Dispersion!S25,0)</f>
        <v>0</v>
      </c>
      <c r="BE85" s="23">
        <f>IF(AND(ISNUMBER(Emissions!AL85),ISNUMBER(Dispersion!T23)),Emissions!AL85*453.59/3600*Dispersion!T23,0)</f>
        <v>0</v>
      </c>
      <c r="BF85" s="23">
        <f>IF(AND(ISNUMBER(Emissions!AL85),ISNUMBER(Dispersion!T24)),Emissions!AL85*453.59/3600*Dispersion!T24,0)</f>
        <v>0</v>
      </c>
      <c r="BG85" s="23">
        <f>IF(AND(ISNUMBER(Emissions!AM85),ISNUMBER(Dispersion!T25)),Emissions!AM85*2000*453.59/8760/3600*Dispersion!T25,0)</f>
        <v>0</v>
      </c>
      <c r="BH85" s="23">
        <f>IF(AND(ISNUMBER(Emissions!AN85),ISNUMBER(Dispersion!U23)),Emissions!AN85*453.59/3600*Dispersion!U23,0)</f>
        <v>0</v>
      </c>
      <c r="BI85" s="23">
        <f>IF(AND(ISNUMBER(Emissions!AN85),ISNUMBER(Dispersion!U24)),Emissions!AN85*453.59/3600*Dispersion!U24,0)</f>
        <v>0</v>
      </c>
      <c r="BJ85" s="23">
        <f>IF(AND(ISNUMBER(Emissions!AO85),ISNUMBER(Dispersion!U25)),Emissions!AO85*2000*453.59/8760/3600*Dispersion!U25,0)</f>
        <v>0</v>
      </c>
      <c r="BK85" s="23">
        <f>IF(AND(ISNUMBER(Emissions!AP85),ISNUMBER(Dispersion!V23)),Emissions!AP85*453.59/3600*Dispersion!V23,0)</f>
        <v>0</v>
      </c>
      <c r="BL85" s="23">
        <f>IF(AND(ISNUMBER(Emissions!AP85),ISNUMBER(Dispersion!V24)),Emissions!AP85*453.59/3600*Dispersion!V24,0)</f>
        <v>0</v>
      </c>
      <c r="BM85" s="23">
        <f>IF(AND(ISNUMBER(Emissions!AQ85),ISNUMBER(Dispersion!V25)),Emissions!AQ85*2000*453.59/8760/3600*Dispersion!V25,0)</f>
        <v>0</v>
      </c>
      <c r="BN85" s="23">
        <f>IF(AND(ISNUMBER(Emissions!AR85),ISNUMBER(Dispersion!W23)),Emissions!AR85*453.59/3600*Dispersion!W23,0)</f>
        <v>0</v>
      </c>
      <c r="BO85" s="23">
        <f>IF(AND(ISNUMBER(Emissions!AR85),ISNUMBER(Dispersion!W24)),Emissions!AR85*453.59/3600*Dispersion!W24,0)</f>
        <v>0</v>
      </c>
      <c r="BP85" s="23">
        <f>IF(AND(ISNUMBER(Emissions!AS85),ISNUMBER(Dispersion!W25)),Emissions!AS85*2000*453.59/8760/3600*Dispersion!W25,0)</f>
        <v>0</v>
      </c>
      <c r="BQ85" s="23">
        <f>IF(AND(ISNUMBER(Emissions!AT85),ISNUMBER(Dispersion!X23)),Emissions!AT85*453.59/3600*Dispersion!X23,0)</f>
        <v>0</v>
      </c>
      <c r="BR85" s="23">
        <f>IF(AND(ISNUMBER(Emissions!AT85),ISNUMBER(Dispersion!X24)),Emissions!AT85*453.59/3600*Dispersion!X24,0)</f>
        <v>0</v>
      </c>
      <c r="BS85" s="23">
        <f>IF(AND(ISNUMBER(Emissions!AU85),ISNUMBER(Dispersion!X25)),Emissions!AU85*2000*453.59/8760/3600*Dispersion!X25,0)</f>
        <v>0</v>
      </c>
      <c r="BT85" s="23">
        <f>IF(AND(ISNUMBER(Emissions!AV85),ISNUMBER(Dispersion!Y23)),Emissions!AV85*453.59/3600*Dispersion!Y23,0)</f>
        <v>0</v>
      </c>
      <c r="BU85" s="23">
        <f>IF(AND(ISNUMBER(Emissions!AV85),ISNUMBER(Dispersion!Y24)),Emissions!AV85*453.59/3600*Dispersion!Y24,0)</f>
        <v>0</v>
      </c>
      <c r="BV85" s="23">
        <f>IF(AND(ISNUMBER(Emissions!AW85),ISNUMBER(Dispersion!Y25)),Emissions!AW85*2000*453.59/8760/3600*Dispersion!Y25,0)</f>
        <v>0</v>
      </c>
      <c r="BW85" s="23">
        <f>IF(AND(ISNUMBER(Emissions!AX85),ISNUMBER(Dispersion!Z23)),Emissions!AX85*453.59/3600*Dispersion!Z23,0)</f>
        <v>0</v>
      </c>
      <c r="BX85" s="23">
        <f>IF(AND(ISNUMBER(Emissions!AX85),ISNUMBER(Dispersion!Z24)),Emissions!AX85*453.59/3600*Dispersion!Z24,0)</f>
        <v>0</v>
      </c>
      <c r="BY85" s="23">
        <f>IF(AND(ISNUMBER(Emissions!AY85),ISNUMBER(Dispersion!Z25)),Emissions!AY85*2000*453.59/8760/3600*Dispersion!Z25,0)</f>
        <v>0</v>
      </c>
      <c r="BZ85" s="23">
        <f>IF(AND(ISNUMBER(Emissions!AZ85),ISNUMBER(Dispersion!AA23)),Emissions!AZ85*453.59/3600*Dispersion!AA23,0)</f>
        <v>0</v>
      </c>
      <c r="CA85" s="23">
        <f>IF(AND(ISNUMBER(Emissions!AZ85),ISNUMBER(Dispersion!AA24)),Emissions!AZ85*453.59/3600*Dispersion!AA24,0)</f>
        <v>0</v>
      </c>
      <c r="CB85" s="23">
        <f>IF(AND(ISNUMBER(Emissions!BA85),ISNUMBER(Dispersion!AA25)),Emissions!BA85*2000*453.59/8760/3600*Dispersion!AA25,0)</f>
        <v>0</v>
      </c>
      <c r="CC85" s="23">
        <f>IF(AND(ISNUMBER(Emissions!BB85),ISNUMBER(Dispersion!AB23)),Emissions!BB85*453.59/3600*Dispersion!AB23,0)</f>
        <v>0</v>
      </c>
      <c r="CD85" s="23">
        <f>IF(AND(ISNUMBER(Emissions!BB85),ISNUMBER(Dispersion!AB24)),Emissions!BB85*453.59/3600*Dispersion!AB24,0)</f>
        <v>0</v>
      </c>
      <c r="CE85" s="23">
        <f>IF(AND(ISNUMBER(Emissions!BC85),ISNUMBER(Dispersion!AB25)),Emissions!BC85*2000*453.59/8760/3600*Dispersion!AB25,0)</f>
        <v>0</v>
      </c>
      <c r="CF85" s="23">
        <f>IF(AND(ISNUMBER(Emissions!BD85),ISNUMBER(Dispersion!AC23)),Emissions!BD85*453.59/3600*Dispersion!AC23,0)</f>
        <v>0</v>
      </c>
      <c r="CG85" s="23">
        <f>IF(AND(ISNUMBER(Emissions!BD85),ISNUMBER(Dispersion!AC24)),Emissions!BD85*453.59/3600*Dispersion!AC24,0)</f>
        <v>0</v>
      </c>
      <c r="CH85" s="23">
        <f>IF(AND(ISNUMBER(Emissions!BE85),ISNUMBER(Dispersion!AC25)),Emissions!BE85*2000*453.59/8760/3600*Dispersion!AC25,0)</f>
        <v>0</v>
      </c>
      <c r="CI85" s="23">
        <f>IF(AND(ISNUMBER(Emissions!BF85),ISNUMBER(Dispersion!AD23)),Emissions!BF85*453.59/3600*Dispersion!AD23,0)</f>
        <v>0</v>
      </c>
      <c r="CJ85" s="23">
        <f>IF(AND(ISNUMBER(Emissions!BF85),ISNUMBER(Dispersion!AD24)),Emissions!BF85*453.59/3600*Dispersion!AD24,0)</f>
        <v>0</v>
      </c>
      <c r="CK85" s="23">
        <f>IF(AND(ISNUMBER(Emissions!BG85),ISNUMBER(Dispersion!AD25)),Emissions!BG85*2000*453.59/8760/3600*Dispersion!AD25,0)</f>
        <v>0</v>
      </c>
      <c r="CL85" s="23">
        <f>IF(AND(ISNUMBER(Emissions!BH85),ISNUMBER(Dispersion!AE23)),Emissions!BH85*453.59/3600*Dispersion!AE23,0)</f>
        <v>0</v>
      </c>
      <c r="CM85" s="23">
        <f>IF(AND(ISNUMBER(Emissions!BH85),ISNUMBER(Dispersion!AE24)),Emissions!BH85*453.59/3600*Dispersion!AE24,0)</f>
        <v>0</v>
      </c>
      <c r="CN85" s="23">
        <f>IF(AND(ISNUMBER(Emissions!BI85),ISNUMBER(Dispersion!AE25)),Emissions!BI85*2000*453.59/8760/3600*Dispersion!AE25,0)</f>
        <v>0</v>
      </c>
      <c r="CO85" s="23">
        <f>IF(AND(ISNUMBER(Emissions!BJ85),ISNUMBER(Dispersion!AF23)),Emissions!BJ85*453.59/3600*Dispersion!AF23,0)</f>
        <v>0</v>
      </c>
      <c r="CP85" s="23">
        <f>IF(AND(ISNUMBER(Emissions!BJ85),ISNUMBER(Dispersion!AF24)),Emissions!BJ85*453.59/3600*Dispersion!AF24,0)</f>
        <v>0</v>
      </c>
      <c r="CQ85" s="23">
        <f>IF(AND(ISNUMBER(Emissions!BK85),ISNUMBER(Dispersion!AF25)),Emissions!BK85*2000*453.59/8760/3600*Dispersion!AF25,0)</f>
        <v>0</v>
      </c>
      <c r="CR85" s="23">
        <f>IF(AND(ISNUMBER(Emissions!BL85),ISNUMBER(Dispersion!AG23)),Emissions!BL85*453.59/3600*Dispersion!AG23,0)</f>
        <v>0</v>
      </c>
      <c r="CS85" s="23">
        <f>IF(AND(ISNUMBER(Emissions!BL85),ISNUMBER(Dispersion!AG24)),Emissions!BL85*453.59/3600*Dispersion!AG24,0)</f>
        <v>0</v>
      </c>
      <c r="CT85" s="23">
        <f>IF(AND(ISNUMBER(Emissions!BM85),ISNUMBER(Dispersion!AG25)),Emissions!BM85*2000*453.59/8760/3600*Dispersion!AG25,0)</f>
        <v>0</v>
      </c>
      <c r="CU85" s="23">
        <f>IF(AND(ISNUMBER(Emissions!BN85),ISNUMBER(Dispersion!AH23)),Emissions!BN85*453.59/3600*Dispersion!AH23,0)</f>
        <v>0</v>
      </c>
      <c r="CV85" s="23">
        <f>IF(AND(ISNUMBER(Emissions!BN85),ISNUMBER(Dispersion!AH24)),Emissions!BN85*453.59/3600*Dispersion!AH24,0)</f>
        <v>0</v>
      </c>
      <c r="CW85" s="23">
        <f>IF(AND(ISNUMBER(Emissions!BO85),ISNUMBER(Dispersion!AH25)),Emissions!BO85*2000*453.59/8760/3600*Dispersion!AH25,0)</f>
        <v>0</v>
      </c>
      <c r="CX85" s="23">
        <f>IF(AND(ISNUMBER(Emissions!BP85),ISNUMBER(Dispersion!AI23)),Emissions!BP85*453.59/3600*Dispersion!AI23,0)</f>
        <v>0</v>
      </c>
      <c r="CY85" s="23">
        <f>IF(AND(ISNUMBER(Emissions!BP85),ISNUMBER(Dispersion!AI24)),Emissions!BP85*453.59/3600*Dispersion!AI24,0)</f>
        <v>0</v>
      </c>
      <c r="CZ85" s="23">
        <f>IF(AND(ISNUMBER(Emissions!BQ85),ISNUMBER(Dispersion!AI25)),Emissions!BQ85*2000*453.59/8760/3600*Dispersion!AI25,0)</f>
        <v>0</v>
      </c>
      <c r="DA85" s="23">
        <f>IF(AND(ISNUMBER(Emissions!BR85),ISNUMBER(Dispersion!AJ23)),Emissions!BR85*453.59/3600*Dispersion!AJ23,0)</f>
        <v>0</v>
      </c>
      <c r="DB85" s="23">
        <f>IF(AND(ISNUMBER(Emissions!BR85),ISNUMBER(Dispersion!AJ24)),Emissions!BR85*453.59/3600*Dispersion!AJ24,0)</f>
        <v>0</v>
      </c>
      <c r="DC85" s="23">
        <f>IF(AND(ISNUMBER(Emissions!BS85),ISNUMBER(Dispersion!AJ25)),Emissions!BS85*2000*453.59/8760/3600*Dispersion!AJ25,0)</f>
        <v>0</v>
      </c>
      <c r="DD85" s="23">
        <f>IF(AND(ISNUMBER(Emissions!BT85),ISNUMBER(Dispersion!AK23)),Emissions!BT85*453.59/3600*Dispersion!AK23,0)</f>
        <v>0</v>
      </c>
      <c r="DE85" s="23">
        <f>IF(AND(ISNUMBER(Emissions!BT85),ISNUMBER(Dispersion!AK24)),Emissions!BT85*453.59/3600*Dispersion!AK24,0)</f>
        <v>0</v>
      </c>
      <c r="DF85" s="23">
        <f>IF(AND(ISNUMBER(Emissions!BU85),ISNUMBER(Dispersion!AK25)),Emissions!BU85*2000*453.59/8760/3600*Dispersion!AK25,0)</f>
        <v>0</v>
      </c>
      <c r="DG85" s="23">
        <f>IF(AND(ISNUMBER(Emissions!BV85),ISNUMBER(Dispersion!AL23)),Emissions!BV85*453.59/3600*Dispersion!AL23,0)</f>
        <v>0</v>
      </c>
      <c r="DH85" s="23">
        <f>IF(AND(ISNUMBER(Emissions!BV85),ISNUMBER(Dispersion!AL24)),Emissions!BV85*453.59/3600*Dispersion!AL24,0)</f>
        <v>0</v>
      </c>
      <c r="DI85" s="23">
        <f>IF(AND(ISNUMBER(Emissions!BW85),ISNUMBER(Dispersion!AL25)),Emissions!BW85*2000*453.59/8760/3600*Dispersion!AL25,0)</f>
        <v>0</v>
      </c>
      <c r="DJ85" s="23">
        <f>IF(AND(ISNUMBER(Emissions!BX85),ISNUMBER(Dispersion!AM23)),Emissions!BX85*453.59/3600*Dispersion!AM23,0)</f>
        <v>0</v>
      </c>
      <c r="DK85" s="23">
        <f>IF(AND(ISNUMBER(Emissions!BX85),ISNUMBER(Dispersion!AM24)),Emissions!BX85*453.59/3600*Dispersion!AM24,0)</f>
        <v>0</v>
      </c>
      <c r="DL85" s="23">
        <f>IF(AND(ISNUMBER(Emissions!BY85),ISNUMBER(Dispersion!AM25)),Emissions!BY85*2000*453.59/8760/3600*Dispersion!AM25,0)</f>
        <v>0</v>
      </c>
      <c r="DM85" s="23">
        <f>IF(AND(ISNUMBER(Emissions!BZ85),ISNUMBER(Dispersion!AN23)),Emissions!BZ85*453.59/3600*Dispersion!AN23,0)</f>
        <v>0</v>
      </c>
      <c r="DN85" s="23">
        <f>IF(AND(ISNUMBER(Emissions!BZ85),ISNUMBER(Dispersion!AN24)),Emissions!BZ85*453.59/3600*Dispersion!AN24,0)</f>
        <v>0</v>
      </c>
      <c r="DO85" s="23">
        <f>IF(AND(ISNUMBER(Emissions!CA85),ISNUMBER(Dispersion!AN25)),Emissions!CA85*2000*453.59/8760/3600*Dispersion!AN25,0)</f>
        <v>0</v>
      </c>
      <c r="DP85" s="23">
        <f>IF(AND(ISNUMBER(Emissions!CB85),ISNUMBER(Dispersion!AO23)),Emissions!CB85*453.59/3600*Dispersion!AO23,0)</f>
        <v>0</v>
      </c>
      <c r="DQ85" s="23">
        <f>IF(AND(ISNUMBER(Emissions!CB85),ISNUMBER(Dispersion!AO24)),Emissions!CB85*453.59/3600*Dispersion!AO24,0)</f>
        <v>0</v>
      </c>
      <c r="DR85" s="23">
        <f>IF(AND(ISNUMBER(Emissions!CC85),ISNUMBER(Dispersion!AO25)),Emissions!CC85*2000*453.59/8760/3600*Dispersion!AO25,0)</f>
        <v>0</v>
      </c>
      <c r="DS85" s="23">
        <f>IF(AND(ISNUMBER(Emissions!CD85),ISNUMBER(Dispersion!AP23)),Emissions!CD85*453.59/3600*Dispersion!AP23,0)</f>
        <v>0</v>
      </c>
      <c r="DT85" s="23">
        <f>IF(AND(ISNUMBER(Emissions!CD85),ISNUMBER(Dispersion!AP24)),Emissions!CD85*453.59/3600*Dispersion!AP24,0)</f>
        <v>0</v>
      </c>
      <c r="DU85" s="23">
        <f>IF(AND(ISNUMBER(Emissions!CE85),ISNUMBER(Dispersion!AP25)),Emissions!CE85*2000*453.59/8760/3600*Dispersion!AP25,0)</f>
        <v>0</v>
      </c>
      <c r="DV85" s="23">
        <f>IF(AND(ISNUMBER(Emissions!CF85),ISNUMBER(Dispersion!AQ23)),Emissions!CF85*453.59/3600*Dispersion!AQ23,0)</f>
        <v>0</v>
      </c>
      <c r="DW85" s="23">
        <f>IF(AND(ISNUMBER(Emissions!CF85),ISNUMBER(Dispersion!AQ24)),Emissions!CF85*453.59/3600*Dispersion!AQ24,0)</f>
        <v>0</v>
      </c>
      <c r="DX85" s="23">
        <f>IF(AND(ISNUMBER(Emissions!CG85),ISNUMBER(Dispersion!AQ25)),Emissions!CG85*2000*453.59/8760/3600*Dispersion!AQ25,0)</f>
        <v>0</v>
      </c>
      <c r="DY85" s="23">
        <f>IF(AND(ISNUMBER(Emissions!CH85),ISNUMBER(Dispersion!AR23)),Emissions!CH85*453.59/3600*Dispersion!AR23,0)</f>
        <v>0</v>
      </c>
      <c r="DZ85" s="23">
        <f>IF(AND(ISNUMBER(Emissions!CH85),ISNUMBER(Dispersion!AR24)),Emissions!CH85*453.59/3600*Dispersion!AR24,0)</f>
        <v>0</v>
      </c>
      <c r="EA85" s="23">
        <f>IF(AND(ISNUMBER(Emissions!CI85),ISNUMBER(Dispersion!AR25)),Emissions!CI85*2000*453.59/8760/3600*Dispersion!AR25,0)</f>
        <v>0</v>
      </c>
      <c r="EB85" s="23">
        <f>IF(AND(ISNUMBER(Emissions!CJ85),ISNUMBER(Dispersion!AS23)),Emissions!CJ85*453.59/3600*Dispersion!AS23,0)</f>
        <v>0</v>
      </c>
      <c r="EC85" s="23">
        <f>IF(AND(ISNUMBER(Emissions!CJ85),ISNUMBER(Dispersion!AS24)),Emissions!CJ85*453.59/3600*Dispersion!AS24,0)</f>
        <v>0</v>
      </c>
      <c r="ED85" s="23">
        <f>IF(AND(ISNUMBER(Emissions!CK85),ISNUMBER(Dispersion!AS25)),Emissions!CK85*2000*453.59/8760/3600*Dispersion!AS25,0)</f>
        <v>0</v>
      </c>
      <c r="EE85" s="23">
        <f>IF(AND(ISNUMBER(Emissions!CL85),ISNUMBER(Dispersion!AT23)),Emissions!CL85*453.59/3600*Dispersion!AT23,0)</f>
        <v>0</v>
      </c>
      <c r="EF85" s="23">
        <f>IF(AND(ISNUMBER(Emissions!CL85),ISNUMBER(Dispersion!AT24)),Emissions!CL85*453.59/3600*Dispersion!AT24,0)</f>
        <v>0</v>
      </c>
      <c r="EG85" s="23">
        <f>IF(AND(ISNUMBER(Emissions!CM85),ISNUMBER(Dispersion!AT25)),Emissions!CM85*2000*453.59/8760/3600*Dispersion!AT25,0)</f>
        <v>0</v>
      </c>
      <c r="EH85" s="23">
        <f>IF(AND(ISNUMBER(Emissions!CN85),ISNUMBER(Dispersion!AU23)),Emissions!CN85*453.59/3600*Dispersion!AU23,0)</f>
        <v>0</v>
      </c>
      <c r="EI85" s="23">
        <f>IF(AND(ISNUMBER(Emissions!CN85),ISNUMBER(Dispersion!AU24)),Emissions!CN85*453.59/3600*Dispersion!AU24,0)</f>
        <v>0</v>
      </c>
      <c r="EJ85" s="23">
        <f>IF(AND(ISNUMBER(Emissions!CO85),ISNUMBER(Dispersion!AU25)),Emissions!CO85*2000*453.59/8760/3600*Dispersion!AU25,0)</f>
        <v>0</v>
      </c>
      <c r="EK85" s="23">
        <f>IF(AND(ISNUMBER(Emissions!CP85),ISNUMBER(Dispersion!AV23)),Emissions!CP85*453.59/3600*Dispersion!AV23,0)</f>
        <v>0</v>
      </c>
      <c r="EL85" s="23">
        <f>IF(AND(ISNUMBER(Emissions!CP85),ISNUMBER(Dispersion!AV24)),Emissions!CP85*453.59/3600*Dispersion!AV24,0)</f>
        <v>0</v>
      </c>
      <c r="EM85" s="23">
        <f>IF(AND(ISNUMBER(Emissions!CQ85),ISNUMBER(Dispersion!AV25)),Emissions!CQ85*2000*453.59/8760/3600*Dispersion!AV25,0)</f>
        <v>0</v>
      </c>
      <c r="EN85" s="23">
        <f>IF(AND(ISNUMBER(Emissions!CR85),ISNUMBER(Dispersion!AW23)),Emissions!CR85*453.59/3600*Dispersion!AW23,0)</f>
        <v>0</v>
      </c>
      <c r="EO85" s="23">
        <f>IF(AND(ISNUMBER(Emissions!CR85),ISNUMBER(Dispersion!AW24)),Emissions!CR85*453.59/3600*Dispersion!AW24,0)</f>
        <v>0</v>
      </c>
      <c r="EP85" s="23">
        <f>IF(AND(ISNUMBER(Emissions!CS85),ISNUMBER(Dispersion!AW25)),Emissions!CS85*2000*453.59/8760/3600*Dispersion!AW25,0)</f>
        <v>0</v>
      </c>
      <c r="EQ85" s="23">
        <f>IF(AND(ISNUMBER(Emissions!CT85),ISNUMBER(Dispersion!AX23)),Emissions!CT85*453.59/3600*Dispersion!AX23,0)</f>
        <v>0</v>
      </c>
      <c r="ER85" s="23">
        <f>IF(AND(ISNUMBER(Emissions!CT85),ISNUMBER(Dispersion!AX24)),Emissions!CT85*453.59/3600*Dispersion!AX24,0)</f>
        <v>0</v>
      </c>
      <c r="ES85" s="23">
        <f>IF(AND(ISNUMBER(Emissions!CU85),ISNUMBER(Dispersion!AX25)),Emissions!CU85*2000*453.59/8760/3600*Dispersion!AX25,0)</f>
        <v>0</v>
      </c>
      <c r="ET85" s="23">
        <f>IF(AND(ISNUMBER(Emissions!CV85),ISNUMBER(Dispersion!AY23)),Emissions!CV85*453.59/3600*Dispersion!AY23,0)</f>
        <v>0</v>
      </c>
      <c r="EU85" s="23">
        <f>IF(AND(ISNUMBER(Emissions!CV85),ISNUMBER(Dispersion!AY24)),Emissions!CV85*453.59/3600*Dispersion!AY24,0)</f>
        <v>0</v>
      </c>
      <c r="EV85" s="23">
        <f>IF(AND(ISNUMBER(Emissions!CW85),ISNUMBER(Dispersion!AY25)),Emissions!CW85*2000*453.59/8760/3600*Dispersion!AY25,0)</f>
        <v>0</v>
      </c>
      <c r="EW85" s="23">
        <f>IF(AND(ISNUMBER(Emissions!CX85),ISNUMBER(Dispersion!AZ23)),Emissions!CX85*453.59/3600*Dispersion!AZ23,0)</f>
        <v>0</v>
      </c>
      <c r="EX85" s="23">
        <f>IF(AND(ISNUMBER(Emissions!CX85),ISNUMBER(Dispersion!AZ24)),Emissions!CX85*453.59/3600*Dispersion!AZ24,0)</f>
        <v>0</v>
      </c>
      <c r="EY85" s="36">
        <f>IF(AND(ISNUMBER(Emissions!CY85),ISNUMBER(Dispersion!AZ25)),Emissions!CY85*2000*453.59/8760/3600*Dispersion!AZ25,0)</f>
        <v>0</v>
      </c>
    </row>
    <row r="86" spans="1:155" x14ac:dyDescent="0.2">
      <c r="A86" s="14" t="s">
        <v>159</v>
      </c>
      <c r="B86" s="14" t="s">
        <v>691</v>
      </c>
      <c r="C86" s="33">
        <f t="shared" si="3"/>
        <v>0</v>
      </c>
      <c r="D86" s="23">
        <f t="shared" si="4"/>
        <v>0</v>
      </c>
      <c r="E86" s="36">
        <f t="shared" si="5"/>
        <v>0</v>
      </c>
      <c r="F86" s="34">
        <f>IF(AND(ISNUMBER(Emissions!D86),ISNUMBER(Dispersion!C23)),Emissions!D86*453.59/3600*Dispersion!C23,0)</f>
        <v>0</v>
      </c>
      <c r="G86" s="23">
        <f>IF(AND(ISNUMBER(Emissions!D86),ISNUMBER(Dispersion!C24)),Emissions!D86*453.59/3600*Dispersion!C24,0)</f>
        <v>0</v>
      </c>
      <c r="H86" s="23">
        <f>IF(AND(ISNUMBER(Emissions!E86),ISNUMBER(Dispersion!C25)),Emissions!E86*2000*453.59/8760/3600*Dispersion!C25,0)</f>
        <v>0</v>
      </c>
      <c r="I86" s="23">
        <f>IF(AND(ISNUMBER(Emissions!F86),ISNUMBER(Dispersion!D23)),Emissions!F86*453.59/3600*Dispersion!D23,0)</f>
        <v>0</v>
      </c>
      <c r="J86" s="23">
        <f>IF(AND(ISNUMBER(Emissions!F86),ISNUMBER(Dispersion!D24)),Emissions!F86*453.59/3600*Dispersion!D24,0)</f>
        <v>0</v>
      </c>
      <c r="K86" s="23">
        <f>IF(AND(ISNUMBER(Emissions!G86),ISNUMBER(Dispersion!D25)),Emissions!G86*2000*453.59/8760/3600*Dispersion!D25,0)</f>
        <v>0</v>
      </c>
      <c r="L86" s="23">
        <f>IF(AND(ISNUMBER(Emissions!H86),ISNUMBER(Dispersion!E23)),Emissions!H86*453.59/3600*Dispersion!E23,0)</f>
        <v>0</v>
      </c>
      <c r="M86" s="23">
        <f>IF(AND(ISNUMBER(Emissions!H86),ISNUMBER(Dispersion!E24)),Emissions!H86*453.59/3600*Dispersion!E24,0)</f>
        <v>0</v>
      </c>
      <c r="N86" s="23">
        <f>IF(AND(ISNUMBER(Emissions!I86),ISNUMBER(Dispersion!E25)),Emissions!I86*2000*453.59/8760/3600*Dispersion!E25,0)</f>
        <v>0</v>
      </c>
      <c r="O86" s="23">
        <f>IF(AND(ISNUMBER(Emissions!J86),ISNUMBER(Dispersion!F23)),Emissions!J86*453.59/3600*Dispersion!F23,0)</f>
        <v>0</v>
      </c>
      <c r="P86" s="23">
        <f>IF(AND(ISNUMBER(Emissions!J86),ISNUMBER(Dispersion!F24)),Emissions!J86*453.59/3600*Dispersion!F24,0)</f>
        <v>0</v>
      </c>
      <c r="Q86" s="23">
        <f>IF(AND(ISNUMBER(Emissions!K86),ISNUMBER(Dispersion!F25)),Emissions!K86*2000*453.59/8760/3600*Dispersion!F25,0)</f>
        <v>0</v>
      </c>
      <c r="R86" s="23">
        <f>IF(AND(ISNUMBER(Emissions!L86),ISNUMBER(Dispersion!G23)),Emissions!L86*453.59/3600*Dispersion!G23,0)</f>
        <v>0</v>
      </c>
      <c r="S86" s="23">
        <f>IF(AND(ISNUMBER(Emissions!L86),ISNUMBER(Dispersion!G24)),Emissions!L86*453.59/3600*Dispersion!G24,0)</f>
        <v>0</v>
      </c>
      <c r="T86" s="23">
        <f>IF(AND(ISNUMBER(Emissions!M86),ISNUMBER(Dispersion!G25)),Emissions!M86*2000*453.59/8760/3600*Dispersion!G25,0)</f>
        <v>0</v>
      </c>
      <c r="U86" s="23">
        <f>IF(AND(ISNUMBER(Emissions!N86),ISNUMBER(Dispersion!H23)),Emissions!N86*453.59/3600*Dispersion!H23,0)</f>
        <v>0</v>
      </c>
      <c r="V86" s="23">
        <f>IF(AND(ISNUMBER(Emissions!N86),ISNUMBER(Dispersion!H24)),Emissions!N86*453.59/3600*Dispersion!H24,0)</f>
        <v>0</v>
      </c>
      <c r="W86" s="23">
        <f>IF(AND(ISNUMBER(Emissions!O86),ISNUMBER(Dispersion!H25)),Emissions!O86*2000*453.59/8760/3600*Dispersion!H25,0)</f>
        <v>0</v>
      </c>
      <c r="X86" s="23">
        <f>IF(AND(ISNUMBER(Emissions!P86),ISNUMBER(Dispersion!I23)),Emissions!P86*453.59/3600*Dispersion!I23,0)</f>
        <v>0</v>
      </c>
      <c r="Y86" s="23">
        <f>IF(AND(ISNUMBER(Emissions!P86),ISNUMBER(Dispersion!I24)),Emissions!P86*453.59/3600*Dispersion!I24,0)</f>
        <v>0</v>
      </c>
      <c r="Z86" s="23">
        <f>IF(AND(ISNUMBER(Emissions!Q86),ISNUMBER(Dispersion!I25)),Emissions!Q86*2000*453.59/8760/3600*Dispersion!I25,0)</f>
        <v>0</v>
      </c>
      <c r="AA86" s="23">
        <f>IF(AND(ISNUMBER(Emissions!R86),ISNUMBER(Dispersion!J23)),Emissions!R86*453.59/3600*Dispersion!J23,0)</f>
        <v>0</v>
      </c>
      <c r="AB86" s="23">
        <f>IF(AND(ISNUMBER(Emissions!R86),ISNUMBER(Dispersion!J24)),Emissions!R86*453.59/3600*Dispersion!J24,0)</f>
        <v>0</v>
      </c>
      <c r="AC86" s="23">
        <f>IF(AND(ISNUMBER(Emissions!S86),ISNUMBER(Dispersion!J25)),Emissions!S86*2000*453.59/8760/3600*Dispersion!J25,0)</f>
        <v>0</v>
      </c>
      <c r="AD86" s="23">
        <f>IF(AND(ISNUMBER(Emissions!T86),ISNUMBER(Dispersion!K23)),Emissions!T86*453.59/3600*Dispersion!K23,0)</f>
        <v>0</v>
      </c>
      <c r="AE86" s="23">
        <f>IF(AND(ISNUMBER(Emissions!T86),ISNUMBER(Dispersion!K24)),Emissions!T86*453.59/3600*Dispersion!K24,0)</f>
        <v>0</v>
      </c>
      <c r="AF86" s="23">
        <f>IF(AND(ISNUMBER(Emissions!U86),ISNUMBER(Dispersion!K25)),Emissions!U86*2000*453.59/8760/3600*Dispersion!K25,0)</f>
        <v>0</v>
      </c>
      <c r="AG86" s="23">
        <f>IF(AND(ISNUMBER(Emissions!V86),ISNUMBER(Dispersion!L23)),Emissions!V86*453.59/3600*Dispersion!L23,0)</f>
        <v>0</v>
      </c>
      <c r="AH86" s="23">
        <f>IF(AND(ISNUMBER(Emissions!V86),ISNUMBER(Dispersion!L24)),Emissions!V86*453.59/3600*Dispersion!L24,0)</f>
        <v>0</v>
      </c>
      <c r="AI86" s="23">
        <f>IF(AND(ISNUMBER(Emissions!W86),ISNUMBER(Dispersion!L25)),Emissions!W86*2000*453.59/8760/3600*Dispersion!L25,0)</f>
        <v>0</v>
      </c>
      <c r="AJ86" s="23">
        <f>IF(AND(ISNUMBER(Emissions!X86),ISNUMBER(Dispersion!M23)),Emissions!X86*453.59/3600*Dispersion!M23,0)</f>
        <v>0</v>
      </c>
      <c r="AK86" s="23">
        <f>IF(AND(ISNUMBER(Emissions!X86),ISNUMBER(Dispersion!M24)),Emissions!X86*453.59/3600*Dispersion!M24,0)</f>
        <v>0</v>
      </c>
      <c r="AL86" s="23">
        <f>IF(AND(ISNUMBER(Emissions!Y86),ISNUMBER(Dispersion!M25)),Emissions!Y86*2000*453.59/8760/3600*Dispersion!M25,0)</f>
        <v>0</v>
      </c>
      <c r="AM86" s="23">
        <f>IF(AND(ISNUMBER(Emissions!Z86),ISNUMBER(Dispersion!N23)),Emissions!Z86*453.59/3600*Dispersion!N23,0)</f>
        <v>0</v>
      </c>
      <c r="AN86" s="23">
        <f>IF(AND(ISNUMBER(Emissions!Z86),ISNUMBER(Dispersion!N24)),Emissions!Z86*453.59/3600*Dispersion!N24,0)</f>
        <v>0</v>
      </c>
      <c r="AO86" s="23">
        <f>IF(AND(ISNUMBER(Emissions!AA86),ISNUMBER(Dispersion!N25)),Emissions!AA86*2000*453.59/8760/3600*Dispersion!N25,0)</f>
        <v>0</v>
      </c>
      <c r="AP86" s="23">
        <f>IF(AND(ISNUMBER(Emissions!AB86),ISNUMBER(Dispersion!O23)),Emissions!AB86*453.59/3600*Dispersion!O23,0)</f>
        <v>0</v>
      </c>
      <c r="AQ86" s="23">
        <f>IF(AND(ISNUMBER(Emissions!AB86),ISNUMBER(Dispersion!O24)),Emissions!AB86*453.59/3600*Dispersion!O24,0)</f>
        <v>0</v>
      </c>
      <c r="AR86" s="23">
        <f>IF(AND(ISNUMBER(Emissions!AC86),ISNUMBER(Dispersion!O25)),Emissions!AC86*2000*453.59/8760/3600*Dispersion!O25,0)</f>
        <v>0</v>
      </c>
      <c r="AS86" s="23">
        <f>IF(AND(ISNUMBER(Emissions!AD86),ISNUMBER(Dispersion!P23)),Emissions!AD86*453.59/3600*Dispersion!P23,0)</f>
        <v>0</v>
      </c>
      <c r="AT86" s="23">
        <f>IF(AND(ISNUMBER(Emissions!AD86),ISNUMBER(Dispersion!P24)),Emissions!AD86*453.59/3600*Dispersion!P24,0)</f>
        <v>0</v>
      </c>
      <c r="AU86" s="23">
        <f>IF(AND(ISNUMBER(Emissions!AE86),ISNUMBER(Dispersion!P25)),Emissions!AE86*2000*453.59/8760/3600*Dispersion!P25,0)</f>
        <v>0</v>
      </c>
      <c r="AV86" s="23">
        <f>IF(AND(ISNUMBER(Emissions!AF86),ISNUMBER(Dispersion!Q23)),Emissions!AF86*453.59/3600*Dispersion!Q23,0)</f>
        <v>0</v>
      </c>
      <c r="AW86" s="23">
        <f>IF(AND(ISNUMBER(Emissions!AF86),ISNUMBER(Dispersion!Q24)),Emissions!AF86*453.59/3600*Dispersion!Q24,0)</f>
        <v>0</v>
      </c>
      <c r="AX86" s="23">
        <f>IF(AND(ISNUMBER(Emissions!AG86),ISNUMBER(Dispersion!Q25)),Emissions!AG86*2000*453.59/8760/3600*Dispersion!Q25,0)</f>
        <v>0</v>
      </c>
      <c r="AY86" s="23">
        <f>IF(AND(ISNUMBER(Emissions!AH86),ISNUMBER(Dispersion!R23)),Emissions!AH86*453.59/3600*Dispersion!R23,0)</f>
        <v>0</v>
      </c>
      <c r="AZ86" s="23">
        <f>IF(AND(ISNUMBER(Emissions!AH86),ISNUMBER(Dispersion!R24)),Emissions!AH86*453.59/3600*Dispersion!R24,0)</f>
        <v>0</v>
      </c>
      <c r="BA86" s="23">
        <f>IF(AND(ISNUMBER(Emissions!AI86),ISNUMBER(Dispersion!R25)),Emissions!AI86*2000*453.59/8760/3600*Dispersion!R25,0)</f>
        <v>0</v>
      </c>
      <c r="BB86" s="23">
        <f>IF(AND(ISNUMBER(Emissions!AJ86),ISNUMBER(Dispersion!S23)),Emissions!AJ86*453.59/3600*Dispersion!S23,0)</f>
        <v>0</v>
      </c>
      <c r="BC86" s="23">
        <f>IF(AND(ISNUMBER(Emissions!AJ86),ISNUMBER(Dispersion!S24)),Emissions!AJ86*453.59/3600*Dispersion!S24,0)</f>
        <v>0</v>
      </c>
      <c r="BD86" s="23">
        <f>IF(AND(ISNUMBER(Emissions!AK86),ISNUMBER(Dispersion!S25)),Emissions!AK86*2000*453.59/8760/3600*Dispersion!S25,0)</f>
        <v>0</v>
      </c>
      <c r="BE86" s="23">
        <f>IF(AND(ISNUMBER(Emissions!AL86),ISNUMBER(Dispersion!T23)),Emissions!AL86*453.59/3600*Dispersion!T23,0)</f>
        <v>0</v>
      </c>
      <c r="BF86" s="23">
        <f>IF(AND(ISNUMBER(Emissions!AL86),ISNUMBER(Dispersion!T24)),Emissions!AL86*453.59/3600*Dispersion!T24,0)</f>
        <v>0</v>
      </c>
      <c r="BG86" s="23">
        <f>IF(AND(ISNUMBER(Emissions!AM86),ISNUMBER(Dispersion!T25)),Emissions!AM86*2000*453.59/8760/3600*Dispersion!T25,0)</f>
        <v>0</v>
      </c>
      <c r="BH86" s="23">
        <f>IF(AND(ISNUMBER(Emissions!AN86),ISNUMBER(Dispersion!U23)),Emissions!AN86*453.59/3600*Dispersion!U23,0)</f>
        <v>0</v>
      </c>
      <c r="BI86" s="23">
        <f>IF(AND(ISNUMBER(Emissions!AN86),ISNUMBER(Dispersion!U24)),Emissions!AN86*453.59/3600*Dispersion!U24,0)</f>
        <v>0</v>
      </c>
      <c r="BJ86" s="23">
        <f>IF(AND(ISNUMBER(Emissions!AO86),ISNUMBER(Dispersion!U25)),Emissions!AO86*2000*453.59/8760/3600*Dispersion!U25,0)</f>
        <v>0</v>
      </c>
      <c r="BK86" s="23">
        <f>IF(AND(ISNUMBER(Emissions!AP86),ISNUMBER(Dispersion!V23)),Emissions!AP86*453.59/3600*Dispersion!V23,0)</f>
        <v>0</v>
      </c>
      <c r="BL86" s="23">
        <f>IF(AND(ISNUMBER(Emissions!AP86),ISNUMBER(Dispersion!V24)),Emissions!AP86*453.59/3600*Dispersion!V24,0)</f>
        <v>0</v>
      </c>
      <c r="BM86" s="23">
        <f>IF(AND(ISNUMBER(Emissions!AQ86),ISNUMBER(Dispersion!V25)),Emissions!AQ86*2000*453.59/8760/3600*Dispersion!V25,0)</f>
        <v>0</v>
      </c>
      <c r="BN86" s="23">
        <f>IF(AND(ISNUMBER(Emissions!AR86),ISNUMBER(Dispersion!W23)),Emissions!AR86*453.59/3600*Dispersion!W23,0)</f>
        <v>0</v>
      </c>
      <c r="BO86" s="23">
        <f>IF(AND(ISNUMBER(Emissions!AR86),ISNUMBER(Dispersion!W24)),Emissions!AR86*453.59/3600*Dispersion!W24,0)</f>
        <v>0</v>
      </c>
      <c r="BP86" s="23">
        <f>IF(AND(ISNUMBER(Emissions!AS86),ISNUMBER(Dispersion!W25)),Emissions!AS86*2000*453.59/8760/3600*Dispersion!W25,0)</f>
        <v>0</v>
      </c>
      <c r="BQ86" s="23">
        <f>IF(AND(ISNUMBER(Emissions!AT86),ISNUMBER(Dispersion!X23)),Emissions!AT86*453.59/3600*Dispersion!X23,0)</f>
        <v>0</v>
      </c>
      <c r="BR86" s="23">
        <f>IF(AND(ISNUMBER(Emissions!AT86),ISNUMBER(Dispersion!X24)),Emissions!AT86*453.59/3600*Dispersion!X24,0)</f>
        <v>0</v>
      </c>
      <c r="BS86" s="23">
        <f>IF(AND(ISNUMBER(Emissions!AU86),ISNUMBER(Dispersion!X25)),Emissions!AU86*2000*453.59/8760/3600*Dispersion!X25,0)</f>
        <v>0</v>
      </c>
      <c r="BT86" s="23">
        <f>IF(AND(ISNUMBER(Emissions!AV86),ISNUMBER(Dispersion!Y23)),Emissions!AV86*453.59/3600*Dispersion!Y23,0)</f>
        <v>0</v>
      </c>
      <c r="BU86" s="23">
        <f>IF(AND(ISNUMBER(Emissions!AV86),ISNUMBER(Dispersion!Y24)),Emissions!AV86*453.59/3600*Dispersion!Y24,0)</f>
        <v>0</v>
      </c>
      <c r="BV86" s="23">
        <f>IF(AND(ISNUMBER(Emissions!AW86),ISNUMBER(Dispersion!Y25)),Emissions!AW86*2000*453.59/8760/3600*Dispersion!Y25,0)</f>
        <v>0</v>
      </c>
      <c r="BW86" s="23">
        <f>IF(AND(ISNUMBER(Emissions!AX86),ISNUMBER(Dispersion!Z23)),Emissions!AX86*453.59/3600*Dispersion!Z23,0)</f>
        <v>0</v>
      </c>
      <c r="BX86" s="23">
        <f>IF(AND(ISNUMBER(Emissions!AX86),ISNUMBER(Dispersion!Z24)),Emissions!AX86*453.59/3600*Dispersion!Z24,0)</f>
        <v>0</v>
      </c>
      <c r="BY86" s="23">
        <f>IF(AND(ISNUMBER(Emissions!AY86),ISNUMBER(Dispersion!Z25)),Emissions!AY86*2000*453.59/8760/3600*Dispersion!Z25,0)</f>
        <v>0</v>
      </c>
      <c r="BZ86" s="23">
        <f>IF(AND(ISNUMBER(Emissions!AZ86),ISNUMBER(Dispersion!AA23)),Emissions!AZ86*453.59/3600*Dispersion!AA23,0)</f>
        <v>0</v>
      </c>
      <c r="CA86" s="23">
        <f>IF(AND(ISNUMBER(Emissions!AZ86),ISNUMBER(Dispersion!AA24)),Emissions!AZ86*453.59/3600*Dispersion!AA24,0)</f>
        <v>0</v>
      </c>
      <c r="CB86" s="23">
        <f>IF(AND(ISNUMBER(Emissions!BA86),ISNUMBER(Dispersion!AA25)),Emissions!BA86*2000*453.59/8760/3600*Dispersion!AA25,0)</f>
        <v>0</v>
      </c>
      <c r="CC86" s="23">
        <f>IF(AND(ISNUMBER(Emissions!BB86),ISNUMBER(Dispersion!AB23)),Emissions!BB86*453.59/3600*Dispersion!AB23,0)</f>
        <v>0</v>
      </c>
      <c r="CD86" s="23">
        <f>IF(AND(ISNUMBER(Emissions!BB86),ISNUMBER(Dispersion!AB24)),Emissions!BB86*453.59/3600*Dispersion!AB24,0)</f>
        <v>0</v>
      </c>
      <c r="CE86" s="23">
        <f>IF(AND(ISNUMBER(Emissions!BC86),ISNUMBER(Dispersion!AB25)),Emissions!BC86*2000*453.59/8760/3600*Dispersion!AB25,0)</f>
        <v>0</v>
      </c>
      <c r="CF86" s="23">
        <f>IF(AND(ISNUMBER(Emissions!BD86),ISNUMBER(Dispersion!AC23)),Emissions!BD86*453.59/3600*Dispersion!AC23,0)</f>
        <v>0</v>
      </c>
      <c r="CG86" s="23">
        <f>IF(AND(ISNUMBER(Emissions!BD86),ISNUMBER(Dispersion!AC24)),Emissions!BD86*453.59/3600*Dispersion!AC24,0)</f>
        <v>0</v>
      </c>
      <c r="CH86" s="23">
        <f>IF(AND(ISNUMBER(Emissions!BE86),ISNUMBER(Dispersion!AC25)),Emissions!BE86*2000*453.59/8760/3600*Dispersion!AC25,0)</f>
        <v>0</v>
      </c>
      <c r="CI86" s="23">
        <f>IF(AND(ISNUMBER(Emissions!BF86),ISNUMBER(Dispersion!AD23)),Emissions!BF86*453.59/3600*Dispersion!AD23,0)</f>
        <v>0</v>
      </c>
      <c r="CJ86" s="23">
        <f>IF(AND(ISNUMBER(Emissions!BF86),ISNUMBER(Dispersion!AD24)),Emissions!BF86*453.59/3600*Dispersion!AD24,0)</f>
        <v>0</v>
      </c>
      <c r="CK86" s="23">
        <f>IF(AND(ISNUMBER(Emissions!BG86),ISNUMBER(Dispersion!AD25)),Emissions!BG86*2000*453.59/8760/3600*Dispersion!AD25,0)</f>
        <v>0</v>
      </c>
      <c r="CL86" s="23">
        <f>IF(AND(ISNUMBER(Emissions!BH86),ISNUMBER(Dispersion!AE23)),Emissions!BH86*453.59/3600*Dispersion!AE23,0)</f>
        <v>0</v>
      </c>
      <c r="CM86" s="23">
        <f>IF(AND(ISNUMBER(Emissions!BH86),ISNUMBER(Dispersion!AE24)),Emissions!BH86*453.59/3600*Dispersion!AE24,0)</f>
        <v>0</v>
      </c>
      <c r="CN86" s="23">
        <f>IF(AND(ISNUMBER(Emissions!BI86),ISNUMBER(Dispersion!AE25)),Emissions!BI86*2000*453.59/8760/3600*Dispersion!AE25,0)</f>
        <v>0</v>
      </c>
      <c r="CO86" s="23">
        <f>IF(AND(ISNUMBER(Emissions!BJ86),ISNUMBER(Dispersion!AF23)),Emissions!BJ86*453.59/3600*Dispersion!AF23,0)</f>
        <v>0</v>
      </c>
      <c r="CP86" s="23">
        <f>IF(AND(ISNUMBER(Emissions!BJ86),ISNUMBER(Dispersion!AF24)),Emissions!BJ86*453.59/3600*Dispersion!AF24,0)</f>
        <v>0</v>
      </c>
      <c r="CQ86" s="23">
        <f>IF(AND(ISNUMBER(Emissions!BK86),ISNUMBER(Dispersion!AF25)),Emissions!BK86*2000*453.59/8760/3600*Dispersion!AF25,0)</f>
        <v>0</v>
      </c>
      <c r="CR86" s="23">
        <f>IF(AND(ISNUMBER(Emissions!BL86),ISNUMBER(Dispersion!AG23)),Emissions!BL86*453.59/3600*Dispersion!AG23,0)</f>
        <v>0</v>
      </c>
      <c r="CS86" s="23">
        <f>IF(AND(ISNUMBER(Emissions!BL86),ISNUMBER(Dispersion!AG24)),Emissions!BL86*453.59/3600*Dispersion!AG24,0)</f>
        <v>0</v>
      </c>
      <c r="CT86" s="23">
        <f>IF(AND(ISNUMBER(Emissions!BM86),ISNUMBER(Dispersion!AG25)),Emissions!BM86*2000*453.59/8760/3600*Dispersion!AG25,0)</f>
        <v>0</v>
      </c>
      <c r="CU86" s="23">
        <f>IF(AND(ISNUMBER(Emissions!BN86),ISNUMBER(Dispersion!AH23)),Emissions!BN86*453.59/3600*Dispersion!AH23,0)</f>
        <v>0</v>
      </c>
      <c r="CV86" s="23">
        <f>IF(AND(ISNUMBER(Emissions!BN86),ISNUMBER(Dispersion!AH24)),Emissions!BN86*453.59/3600*Dispersion!AH24,0)</f>
        <v>0</v>
      </c>
      <c r="CW86" s="23">
        <f>IF(AND(ISNUMBER(Emissions!BO86),ISNUMBER(Dispersion!AH25)),Emissions!BO86*2000*453.59/8760/3600*Dispersion!AH25,0)</f>
        <v>0</v>
      </c>
      <c r="CX86" s="23">
        <f>IF(AND(ISNUMBER(Emissions!BP86),ISNUMBER(Dispersion!AI23)),Emissions!BP86*453.59/3600*Dispersion!AI23,0)</f>
        <v>0</v>
      </c>
      <c r="CY86" s="23">
        <f>IF(AND(ISNUMBER(Emissions!BP86),ISNUMBER(Dispersion!AI24)),Emissions!BP86*453.59/3600*Dispersion!AI24,0)</f>
        <v>0</v>
      </c>
      <c r="CZ86" s="23">
        <f>IF(AND(ISNUMBER(Emissions!BQ86),ISNUMBER(Dispersion!AI25)),Emissions!BQ86*2000*453.59/8760/3600*Dispersion!AI25,0)</f>
        <v>0</v>
      </c>
      <c r="DA86" s="23">
        <f>IF(AND(ISNUMBER(Emissions!BR86),ISNUMBER(Dispersion!AJ23)),Emissions!BR86*453.59/3600*Dispersion!AJ23,0)</f>
        <v>0</v>
      </c>
      <c r="DB86" s="23">
        <f>IF(AND(ISNUMBER(Emissions!BR86),ISNUMBER(Dispersion!AJ24)),Emissions!BR86*453.59/3600*Dispersion!AJ24,0)</f>
        <v>0</v>
      </c>
      <c r="DC86" s="23">
        <f>IF(AND(ISNUMBER(Emissions!BS86),ISNUMBER(Dispersion!AJ25)),Emissions!BS86*2000*453.59/8760/3600*Dispersion!AJ25,0)</f>
        <v>0</v>
      </c>
      <c r="DD86" s="23">
        <f>IF(AND(ISNUMBER(Emissions!BT86),ISNUMBER(Dispersion!AK23)),Emissions!BT86*453.59/3600*Dispersion!AK23,0)</f>
        <v>0</v>
      </c>
      <c r="DE86" s="23">
        <f>IF(AND(ISNUMBER(Emissions!BT86),ISNUMBER(Dispersion!AK24)),Emissions!BT86*453.59/3600*Dispersion!AK24,0)</f>
        <v>0</v>
      </c>
      <c r="DF86" s="23">
        <f>IF(AND(ISNUMBER(Emissions!BU86),ISNUMBER(Dispersion!AK25)),Emissions!BU86*2000*453.59/8760/3600*Dispersion!AK25,0)</f>
        <v>0</v>
      </c>
      <c r="DG86" s="23">
        <f>IF(AND(ISNUMBER(Emissions!BV86),ISNUMBER(Dispersion!AL23)),Emissions!BV86*453.59/3600*Dispersion!AL23,0)</f>
        <v>0</v>
      </c>
      <c r="DH86" s="23">
        <f>IF(AND(ISNUMBER(Emissions!BV86),ISNUMBER(Dispersion!AL24)),Emissions!BV86*453.59/3600*Dispersion!AL24,0)</f>
        <v>0</v>
      </c>
      <c r="DI86" s="23">
        <f>IF(AND(ISNUMBER(Emissions!BW86),ISNUMBER(Dispersion!AL25)),Emissions!BW86*2000*453.59/8760/3600*Dispersion!AL25,0)</f>
        <v>0</v>
      </c>
      <c r="DJ86" s="23">
        <f>IF(AND(ISNUMBER(Emissions!BX86),ISNUMBER(Dispersion!AM23)),Emissions!BX86*453.59/3600*Dispersion!AM23,0)</f>
        <v>0</v>
      </c>
      <c r="DK86" s="23">
        <f>IF(AND(ISNUMBER(Emissions!BX86),ISNUMBER(Dispersion!AM24)),Emissions!BX86*453.59/3600*Dispersion!AM24,0)</f>
        <v>0</v>
      </c>
      <c r="DL86" s="23">
        <f>IF(AND(ISNUMBER(Emissions!BY86),ISNUMBER(Dispersion!AM25)),Emissions!BY86*2000*453.59/8760/3600*Dispersion!AM25,0)</f>
        <v>0</v>
      </c>
      <c r="DM86" s="23">
        <f>IF(AND(ISNUMBER(Emissions!BZ86),ISNUMBER(Dispersion!AN23)),Emissions!BZ86*453.59/3600*Dispersion!AN23,0)</f>
        <v>0</v>
      </c>
      <c r="DN86" s="23">
        <f>IF(AND(ISNUMBER(Emissions!BZ86),ISNUMBER(Dispersion!AN24)),Emissions!BZ86*453.59/3600*Dispersion!AN24,0)</f>
        <v>0</v>
      </c>
      <c r="DO86" s="23">
        <f>IF(AND(ISNUMBER(Emissions!CA86),ISNUMBER(Dispersion!AN25)),Emissions!CA86*2000*453.59/8760/3600*Dispersion!AN25,0)</f>
        <v>0</v>
      </c>
      <c r="DP86" s="23">
        <f>IF(AND(ISNUMBER(Emissions!CB86),ISNUMBER(Dispersion!AO23)),Emissions!CB86*453.59/3600*Dispersion!AO23,0)</f>
        <v>0</v>
      </c>
      <c r="DQ86" s="23">
        <f>IF(AND(ISNUMBER(Emissions!CB86),ISNUMBER(Dispersion!AO24)),Emissions!CB86*453.59/3600*Dispersion!AO24,0)</f>
        <v>0</v>
      </c>
      <c r="DR86" s="23">
        <f>IF(AND(ISNUMBER(Emissions!CC86),ISNUMBER(Dispersion!AO25)),Emissions!CC86*2000*453.59/8760/3600*Dispersion!AO25,0)</f>
        <v>0</v>
      </c>
      <c r="DS86" s="23">
        <f>IF(AND(ISNUMBER(Emissions!CD86),ISNUMBER(Dispersion!AP23)),Emissions!CD86*453.59/3600*Dispersion!AP23,0)</f>
        <v>0</v>
      </c>
      <c r="DT86" s="23">
        <f>IF(AND(ISNUMBER(Emissions!CD86),ISNUMBER(Dispersion!AP24)),Emissions!CD86*453.59/3600*Dispersion!AP24,0)</f>
        <v>0</v>
      </c>
      <c r="DU86" s="23">
        <f>IF(AND(ISNUMBER(Emissions!CE86),ISNUMBER(Dispersion!AP25)),Emissions!CE86*2000*453.59/8760/3600*Dispersion!AP25,0)</f>
        <v>0</v>
      </c>
      <c r="DV86" s="23">
        <f>IF(AND(ISNUMBER(Emissions!CF86),ISNUMBER(Dispersion!AQ23)),Emissions!CF86*453.59/3600*Dispersion!AQ23,0)</f>
        <v>0</v>
      </c>
      <c r="DW86" s="23">
        <f>IF(AND(ISNUMBER(Emissions!CF86),ISNUMBER(Dispersion!AQ24)),Emissions!CF86*453.59/3600*Dispersion!AQ24,0)</f>
        <v>0</v>
      </c>
      <c r="DX86" s="23">
        <f>IF(AND(ISNUMBER(Emissions!CG86),ISNUMBER(Dispersion!AQ25)),Emissions!CG86*2000*453.59/8760/3600*Dispersion!AQ25,0)</f>
        <v>0</v>
      </c>
      <c r="DY86" s="23">
        <f>IF(AND(ISNUMBER(Emissions!CH86),ISNUMBER(Dispersion!AR23)),Emissions!CH86*453.59/3600*Dispersion!AR23,0)</f>
        <v>0</v>
      </c>
      <c r="DZ86" s="23">
        <f>IF(AND(ISNUMBER(Emissions!CH86),ISNUMBER(Dispersion!AR24)),Emissions!CH86*453.59/3600*Dispersion!AR24,0)</f>
        <v>0</v>
      </c>
      <c r="EA86" s="23">
        <f>IF(AND(ISNUMBER(Emissions!CI86),ISNUMBER(Dispersion!AR25)),Emissions!CI86*2000*453.59/8760/3600*Dispersion!AR25,0)</f>
        <v>0</v>
      </c>
      <c r="EB86" s="23">
        <f>IF(AND(ISNUMBER(Emissions!CJ86),ISNUMBER(Dispersion!AS23)),Emissions!CJ86*453.59/3600*Dispersion!AS23,0)</f>
        <v>0</v>
      </c>
      <c r="EC86" s="23">
        <f>IF(AND(ISNUMBER(Emissions!CJ86),ISNUMBER(Dispersion!AS24)),Emissions!CJ86*453.59/3600*Dispersion!AS24,0)</f>
        <v>0</v>
      </c>
      <c r="ED86" s="23">
        <f>IF(AND(ISNUMBER(Emissions!CK86),ISNUMBER(Dispersion!AS25)),Emissions!CK86*2000*453.59/8760/3600*Dispersion!AS25,0)</f>
        <v>0</v>
      </c>
      <c r="EE86" s="23">
        <f>IF(AND(ISNUMBER(Emissions!CL86),ISNUMBER(Dispersion!AT23)),Emissions!CL86*453.59/3600*Dispersion!AT23,0)</f>
        <v>0</v>
      </c>
      <c r="EF86" s="23">
        <f>IF(AND(ISNUMBER(Emissions!CL86),ISNUMBER(Dispersion!AT24)),Emissions!CL86*453.59/3600*Dispersion!AT24,0)</f>
        <v>0</v>
      </c>
      <c r="EG86" s="23">
        <f>IF(AND(ISNUMBER(Emissions!CM86),ISNUMBER(Dispersion!AT25)),Emissions!CM86*2000*453.59/8760/3600*Dispersion!AT25,0)</f>
        <v>0</v>
      </c>
      <c r="EH86" s="23">
        <f>IF(AND(ISNUMBER(Emissions!CN86),ISNUMBER(Dispersion!AU23)),Emissions!CN86*453.59/3600*Dispersion!AU23,0)</f>
        <v>0</v>
      </c>
      <c r="EI86" s="23">
        <f>IF(AND(ISNUMBER(Emissions!CN86),ISNUMBER(Dispersion!AU24)),Emissions!CN86*453.59/3600*Dispersion!AU24,0)</f>
        <v>0</v>
      </c>
      <c r="EJ86" s="23">
        <f>IF(AND(ISNUMBER(Emissions!CO86),ISNUMBER(Dispersion!AU25)),Emissions!CO86*2000*453.59/8760/3600*Dispersion!AU25,0)</f>
        <v>0</v>
      </c>
      <c r="EK86" s="23">
        <f>IF(AND(ISNUMBER(Emissions!CP86),ISNUMBER(Dispersion!AV23)),Emissions!CP86*453.59/3600*Dispersion!AV23,0)</f>
        <v>0</v>
      </c>
      <c r="EL86" s="23">
        <f>IF(AND(ISNUMBER(Emissions!CP86),ISNUMBER(Dispersion!AV24)),Emissions!CP86*453.59/3600*Dispersion!AV24,0)</f>
        <v>0</v>
      </c>
      <c r="EM86" s="23">
        <f>IF(AND(ISNUMBER(Emissions!CQ86),ISNUMBER(Dispersion!AV25)),Emissions!CQ86*2000*453.59/8760/3600*Dispersion!AV25,0)</f>
        <v>0</v>
      </c>
      <c r="EN86" s="23">
        <f>IF(AND(ISNUMBER(Emissions!CR86),ISNUMBER(Dispersion!AW23)),Emissions!CR86*453.59/3600*Dispersion!AW23,0)</f>
        <v>0</v>
      </c>
      <c r="EO86" s="23">
        <f>IF(AND(ISNUMBER(Emissions!CR86),ISNUMBER(Dispersion!AW24)),Emissions!CR86*453.59/3600*Dispersion!AW24,0)</f>
        <v>0</v>
      </c>
      <c r="EP86" s="23">
        <f>IF(AND(ISNUMBER(Emissions!CS86),ISNUMBER(Dispersion!AW25)),Emissions!CS86*2000*453.59/8760/3600*Dispersion!AW25,0)</f>
        <v>0</v>
      </c>
      <c r="EQ86" s="23">
        <f>IF(AND(ISNUMBER(Emissions!CT86),ISNUMBER(Dispersion!AX23)),Emissions!CT86*453.59/3600*Dispersion!AX23,0)</f>
        <v>0</v>
      </c>
      <c r="ER86" s="23">
        <f>IF(AND(ISNUMBER(Emissions!CT86),ISNUMBER(Dispersion!AX24)),Emissions!CT86*453.59/3600*Dispersion!AX24,0)</f>
        <v>0</v>
      </c>
      <c r="ES86" s="23">
        <f>IF(AND(ISNUMBER(Emissions!CU86),ISNUMBER(Dispersion!AX25)),Emissions!CU86*2000*453.59/8760/3600*Dispersion!AX25,0)</f>
        <v>0</v>
      </c>
      <c r="ET86" s="23">
        <f>IF(AND(ISNUMBER(Emissions!CV86),ISNUMBER(Dispersion!AY23)),Emissions!CV86*453.59/3600*Dispersion!AY23,0)</f>
        <v>0</v>
      </c>
      <c r="EU86" s="23">
        <f>IF(AND(ISNUMBER(Emissions!CV86),ISNUMBER(Dispersion!AY24)),Emissions!CV86*453.59/3600*Dispersion!AY24,0)</f>
        <v>0</v>
      </c>
      <c r="EV86" s="23">
        <f>IF(AND(ISNUMBER(Emissions!CW86),ISNUMBER(Dispersion!AY25)),Emissions!CW86*2000*453.59/8760/3600*Dispersion!AY25,0)</f>
        <v>0</v>
      </c>
      <c r="EW86" s="23">
        <f>IF(AND(ISNUMBER(Emissions!CX86),ISNUMBER(Dispersion!AZ23)),Emissions!CX86*453.59/3600*Dispersion!AZ23,0)</f>
        <v>0</v>
      </c>
      <c r="EX86" s="23">
        <f>IF(AND(ISNUMBER(Emissions!CX86),ISNUMBER(Dispersion!AZ24)),Emissions!CX86*453.59/3600*Dispersion!AZ24,0)</f>
        <v>0</v>
      </c>
      <c r="EY86" s="36">
        <f>IF(AND(ISNUMBER(Emissions!CY86),ISNUMBER(Dispersion!AZ25)),Emissions!CY86*2000*453.59/8760/3600*Dispersion!AZ25,0)</f>
        <v>0</v>
      </c>
    </row>
    <row r="87" spans="1:155" x14ac:dyDescent="0.2">
      <c r="A87" s="14" t="s">
        <v>416</v>
      </c>
      <c r="B87" s="14" t="s">
        <v>417</v>
      </c>
      <c r="C87" s="33">
        <f t="shared" si="3"/>
        <v>0</v>
      </c>
      <c r="D87" s="23">
        <f t="shared" si="4"/>
        <v>0</v>
      </c>
      <c r="E87" s="36">
        <f t="shared" si="5"/>
        <v>0</v>
      </c>
      <c r="F87" s="34">
        <f>IF(AND(ISNUMBER(Emissions!D87),ISNUMBER(Dispersion!C23)),Emissions!D87*453.59/3600*Dispersion!C23,0)</f>
        <v>0</v>
      </c>
      <c r="G87" s="23">
        <f>IF(AND(ISNUMBER(Emissions!D87),ISNUMBER(Dispersion!C24)),Emissions!D87*453.59/3600*Dispersion!C24,0)</f>
        <v>0</v>
      </c>
      <c r="H87" s="23">
        <f>IF(AND(ISNUMBER(Emissions!E87),ISNUMBER(Dispersion!C25)),Emissions!E87*2000*453.59/8760/3600*Dispersion!C25,0)</f>
        <v>0</v>
      </c>
      <c r="I87" s="23">
        <f>IF(AND(ISNUMBER(Emissions!F87),ISNUMBER(Dispersion!D23)),Emissions!F87*453.59/3600*Dispersion!D23,0)</f>
        <v>0</v>
      </c>
      <c r="J87" s="23">
        <f>IF(AND(ISNUMBER(Emissions!F87),ISNUMBER(Dispersion!D24)),Emissions!F87*453.59/3600*Dispersion!D24,0)</f>
        <v>0</v>
      </c>
      <c r="K87" s="23">
        <f>IF(AND(ISNUMBER(Emissions!G87),ISNUMBER(Dispersion!D25)),Emissions!G87*2000*453.59/8760/3600*Dispersion!D25,0)</f>
        <v>0</v>
      </c>
      <c r="L87" s="23">
        <f>IF(AND(ISNUMBER(Emissions!H87),ISNUMBER(Dispersion!E23)),Emissions!H87*453.59/3600*Dispersion!E23,0)</f>
        <v>0</v>
      </c>
      <c r="M87" s="23">
        <f>IF(AND(ISNUMBER(Emissions!H87),ISNUMBER(Dispersion!E24)),Emissions!H87*453.59/3600*Dispersion!E24,0)</f>
        <v>0</v>
      </c>
      <c r="N87" s="23">
        <f>IF(AND(ISNUMBER(Emissions!I87),ISNUMBER(Dispersion!E25)),Emissions!I87*2000*453.59/8760/3600*Dispersion!E25,0)</f>
        <v>0</v>
      </c>
      <c r="O87" s="23">
        <f>IF(AND(ISNUMBER(Emissions!J87),ISNUMBER(Dispersion!F23)),Emissions!J87*453.59/3600*Dispersion!F23,0)</f>
        <v>0</v>
      </c>
      <c r="P87" s="23">
        <f>IF(AND(ISNUMBER(Emissions!J87),ISNUMBER(Dispersion!F24)),Emissions!J87*453.59/3600*Dispersion!F24,0)</f>
        <v>0</v>
      </c>
      <c r="Q87" s="23">
        <f>IF(AND(ISNUMBER(Emissions!K87),ISNUMBER(Dispersion!F25)),Emissions!K87*2000*453.59/8760/3600*Dispersion!F25,0)</f>
        <v>0</v>
      </c>
      <c r="R87" s="23">
        <f>IF(AND(ISNUMBER(Emissions!L87),ISNUMBER(Dispersion!G23)),Emissions!L87*453.59/3600*Dispersion!G23,0)</f>
        <v>0</v>
      </c>
      <c r="S87" s="23">
        <f>IF(AND(ISNUMBER(Emissions!L87),ISNUMBER(Dispersion!G24)),Emissions!L87*453.59/3600*Dispersion!G24,0)</f>
        <v>0</v>
      </c>
      <c r="T87" s="23">
        <f>IF(AND(ISNUMBER(Emissions!M87),ISNUMBER(Dispersion!G25)),Emissions!M87*2000*453.59/8760/3600*Dispersion!G25,0)</f>
        <v>0</v>
      </c>
      <c r="U87" s="23">
        <f>IF(AND(ISNUMBER(Emissions!N87),ISNUMBER(Dispersion!H23)),Emissions!N87*453.59/3600*Dispersion!H23,0)</f>
        <v>0</v>
      </c>
      <c r="V87" s="23">
        <f>IF(AND(ISNUMBER(Emissions!N87),ISNUMBER(Dispersion!H24)),Emissions!N87*453.59/3600*Dispersion!H24,0)</f>
        <v>0</v>
      </c>
      <c r="W87" s="23">
        <f>IF(AND(ISNUMBER(Emissions!O87),ISNUMBER(Dispersion!H25)),Emissions!O87*2000*453.59/8760/3600*Dispersion!H25,0)</f>
        <v>0</v>
      </c>
      <c r="X87" s="23">
        <f>IF(AND(ISNUMBER(Emissions!P87),ISNUMBER(Dispersion!I23)),Emissions!P87*453.59/3600*Dispersion!I23,0)</f>
        <v>0</v>
      </c>
      <c r="Y87" s="23">
        <f>IF(AND(ISNUMBER(Emissions!P87),ISNUMBER(Dispersion!I24)),Emissions!P87*453.59/3600*Dispersion!I24,0)</f>
        <v>0</v>
      </c>
      <c r="Z87" s="23">
        <f>IF(AND(ISNUMBER(Emissions!Q87),ISNUMBER(Dispersion!I25)),Emissions!Q87*2000*453.59/8760/3600*Dispersion!I25,0)</f>
        <v>0</v>
      </c>
      <c r="AA87" s="23">
        <f>IF(AND(ISNUMBER(Emissions!R87),ISNUMBER(Dispersion!J23)),Emissions!R87*453.59/3600*Dispersion!J23,0)</f>
        <v>0</v>
      </c>
      <c r="AB87" s="23">
        <f>IF(AND(ISNUMBER(Emissions!R87),ISNUMBER(Dispersion!J24)),Emissions!R87*453.59/3600*Dispersion!J24,0)</f>
        <v>0</v>
      </c>
      <c r="AC87" s="23">
        <f>IF(AND(ISNUMBER(Emissions!S87),ISNUMBER(Dispersion!J25)),Emissions!S87*2000*453.59/8760/3600*Dispersion!J25,0)</f>
        <v>0</v>
      </c>
      <c r="AD87" s="23">
        <f>IF(AND(ISNUMBER(Emissions!T87),ISNUMBER(Dispersion!K23)),Emissions!T87*453.59/3600*Dispersion!K23,0)</f>
        <v>0</v>
      </c>
      <c r="AE87" s="23">
        <f>IF(AND(ISNUMBER(Emissions!T87),ISNUMBER(Dispersion!K24)),Emissions!T87*453.59/3600*Dispersion!K24,0)</f>
        <v>0</v>
      </c>
      <c r="AF87" s="23">
        <f>IF(AND(ISNUMBER(Emissions!U87),ISNUMBER(Dispersion!K25)),Emissions!U87*2000*453.59/8760/3600*Dispersion!K25,0)</f>
        <v>0</v>
      </c>
      <c r="AG87" s="23">
        <f>IF(AND(ISNUMBER(Emissions!V87),ISNUMBER(Dispersion!L23)),Emissions!V87*453.59/3600*Dispersion!L23,0)</f>
        <v>0</v>
      </c>
      <c r="AH87" s="23">
        <f>IF(AND(ISNUMBER(Emissions!V87),ISNUMBER(Dispersion!L24)),Emissions!V87*453.59/3600*Dispersion!L24,0)</f>
        <v>0</v>
      </c>
      <c r="AI87" s="23">
        <f>IF(AND(ISNUMBER(Emissions!W87),ISNUMBER(Dispersion!L25)),Emissions!W87*2000*453.59/8760/3600*Dispersion!L25,0)</f>
        <v>0</v>
      </c>
      <c r="AJ87" s="23">
        <f>IF(AND(ISNUMBER(Emissions!X87),ISNUMBER(Dispersion!M23)),Emissions!X87*453.59/3600*Dispersion!M23,0)</f>
        <v>0</v>
      </c>
      <c r="AK87" s="23">
        <f>IF(AND(ISNUMBER(Emissions!X87),ISNUMBER(Dispersion!M24)),Emissions!X87*453.59/3600*Dispersion!M24,0)</f>
        <v>0</v>
      </c>
      <c r="AL87" s="23">
        <f>IF(AND(ISNUMBER(Emissions!Y87),ISNUMBER(Dispersion!M25)),Emissions!Y87*2000*453.59/8760/3600*Dispersion!M25,0)</f>
        <v>0</v>
      </c>
      <c r="AM87" s="23">
        <f>IF(AND(ISNUMBER(Emissions!Z87),ISNUMBER(Dispersion!N23)),Emissions!Z87*453.59/3600*Dispersion!N23,0)</f>
        <v>0</v>
      </c>
      <c r="AN87" s="23">
        <f>IF(AND(ISNUMBER(Emissions!Z87),ISNUMBER(Dispersion!N24)),Emissions!Z87*453.59/3600*Dispersion!N24,0)</f>
        <v>0</v>
      </c>
      <c r="AO87" s="23">
        <f>IF(AND(ISNUMBER(Emissions!AA87),ISNUMBER(Dispersion!N25)),Emissions!AA87*2000*453.59/8760/3600*Dispersion!N25,0)</f>
        <v>0</v>
      </c>
      <c r="AP87" s="23">
        <f>IF(AND(ISNUMBER(Emissions!AB87),ISNUMBER(Dispersion!O23)),Emissions!AB87*453.59/3600*Dispersion!O23,0)</f>
        <v>0</v>
      </c>
      <c r="AQ87" s="23">
        <f>IF(AND(ISNUMBER(Emissions!AB87),ISNUMBER(Dispersion!O24)),Emissions!AB87*453.59/3600*Dispersion!O24,0)</f>
        <v>0</v>
      </c>
      <c r="AR87" s="23">
        <f>IF(AND(ISNUMBER(Emissions!AC87),ISNUMBER(Dispersion!O25)),Emissions!AC87*2000*453.59/8760/3600*Dispersion!O25,0)</f>
        <v>0</v>
      </c>
      <c r="AS87" s="23">
        <f>IF(AND(ISNUMBER(Emissions!AD87),ISNUMBER(Dispersion!P23)),Emissions!AD87*453.59/3600*Dispersion!P23,0)</f>
        <v>0</v>
      </c>
      <c r="AT87" s="23">
        <f>IF(AND(ISNUMBER(Emissions!AD87),ISNUMBER(Dispersion!P24)),Emissions!AD87*453.59/3600*Dispersion!P24,0)</f>
        <v>0</v>
      </c>
      <c r="AU87" s="23">
        <f>IF(AND(ISNUMBER(Emissions!AE87),ISNUMBER(Dispersion!P25)),Emissions!AE87*2000*453.59/8760/3600*Dispersion!P25,0)</f>
        <v>0</v>
      </c>
      <c r="AV87" s="23">
        <f>IF(AND(ISNUMBER(Emissions!AF87),ISNUMBER(Dispersion!Q23)),Emissions!AF87*453.59/3600*Dispersion!Q23,0)</f>
        <v>0</v>
      </c>
      <c r="AW87" s="23">
        <f>IF(AND(ISNUMBER(Emissions!AF87),ISNUMBER(Dispersion!Q24)),Emissions!AF87*453.59/3600*Dispersion!Q24,0)</f>
        <v>0</v>
      </c>
      <c r="AX87" s="23">
        <f>IF(AND(ISNUMBER(Emissions!AG87),ISNUMBER(Dispersion!Q25)),Emissions!AG87*2000*453.59/8760/3600*Dispersion!Q25,0)</f>
        <v>0</v>
      </c>
      <c r="AY87" s="23">
        <f>IF(AND(ISNUMBER(Emissions!AH87),ISNUMBER(Dispersion!R23)),Emissions!AH87*453.59/3600*Dispersion!R23,0)</f>
        <v>0</v>
      </c>
      <c r="AZ87" s="23">
        <f>IF(AND(ISNUMBER(Emissions!AH87),ISNUMBER(Dispersion!R24)),Emissions!AH87*453.59/3600*Dispersion!R24,0)</f>
        <v>0</v>
      </c>
      <c r="BA87" s="23">
        <f>IF(AND(ISNUMBER(Emissions!AI87),ISNUMBER(Dispersion!R25)),Emissions!AI87*2000*453.59/8760/3600*Dispersion!R25,0)</f>
        <v>0</v>
      </c>
      <c r="BB87" s="23">
        <f>IF(AND(ISNUMBER(Emissions!AJ87),ISNUMBER(Dispersion!S23)),Emissions!AJ87*453.59/3600*Dispersion!S23,0)</f>
        <v>0</v>
      </c>
      <c r="BC87" s="23">
        <f>IF(AND(ISNUMBER(Emissions!AJ87),ISNUMBER(Dispersion!S24)),Emissions!AJ87*453.59/3600*Dispersion!S24,0)</f>
        <v>0</v>
      </c>
      <c r="BD87" s="23">
        <f>IF(AND(ISNUMBER(Emissions!AK87),ISNUMBER(Dispersion!S25)),Emissions!AK87*2000*453.59/8760/3600*Dispersion!S25,0)</f>
        <v>0</v>
      </c>
      <c r="BE87" s="23">
        <f>IF(AND(ISNUMBER(Emissions!AL87),ISNUMBER(Dispersion!T23)),Emissions!AL87*453.59/3600*Dispersion!T23,0)</f>
        <v>0</v>
      </c>
      <c r="BF87" s="23">
        <f>IF(AND(ISNUMBER(Emissions!AL87),ISNUMBER(Dispersion!T24)),Emissions!AL87*453.59/3600*Dispersion!T24,0)</f>
        <v>0</v>
      </c>
      <c r="BG87" s="23">
        <f>IF(AND(ISNUMBER(Emissions!AM87),ISNUMBER(Dispersion!T25)),Emissions!AM87*2000*453.59/8760/3600*Dispersion!T25,0)</f>
        <v>0</v>
      </c>
      <c r="BH87" s="23">
        <f>IF(AND(ISNUMBER(Emissions!AN87),ISNUMBER(Dispersion!U23)),Emissions!AN87*453.59/3600*Dispersion!U23,0)</f>
        <v>0</v>
      </c>
      <c r="BI87" s="23">
        <f>IF(AND(ISNUMBER(Emissions!AN87),ISNUMBER(Dispersion!U24)),Emissions!AN87*453.59/3600*Dispersion!U24,0)</f>
        <v>0</v>
      </c>
      <c r="BJ87" s="23">
        <f>IF(AND(ISNUMBER(Emissions!AO87),ISNUMBER(Dispersion!U25)),Emissions!AO87*2000*453.59/8760/3600*Dispersion!U25,0)</f>
        <v>0</v>
      </c>
      <c r="BK87" s="23">
        <f>IF(AND(ISNUMBER(Emissions!AP87),ISNUMBER(Dispersion!V23)),Emissions!AP87*453.59/3600*Dispersion!V23,0)</f>
        <v>0</v>
      </c>
      <c r="BL87" s="23">
        <f>IF(AND(ISNUMBER(Emissions!AP87),ISNUMBER(Dispersion!V24)),Emissions!AP87*453.59/3600*Dispersion!V24,0)</f>
        <v>0</v>
      </c>
      <c r="BM87" s="23">
        <f>IF(AND(ISNUMBER(Emissions!AQ87),ISNUMBER(Dispersion!V25)),Emissions!AQ87*2000*453.59/8760/3600*Dispersion!V25,0)</f>
        <v>0</v>
      </c>
      <c r="BN87" s="23">
        <f>IF(AND(ISNUMBER(Emissions!AR87),ISNUMBER(Dispersion!W23)),Emissions!AR87*453.59/3600*Dispersion!W23,0)</f>
        <v>0</v>
      </c>
      <c r="BO87" s="23">
        <f>IF(AND(ISNUMBER(Emissions!AR87),ISNUMBER(Dispersion!W24)),Emissions!AR87*453.59/3600*Dispersion!W24,0)</f>
        <v>0</v>
      </c>
      <c r="BP87" s="23">
        <f>IF(AND(ISNUMBER(Emissions!AS87),ISNUMBER(Dispersion!W25)),Emissions!AS87*2000*453.59/8760/3600*Dispersion!W25,0)</f>
        <v>0</v>
      </c>
      <c r="BQ87" s="23">
        <f>IF(AND(ISNUMBER(Emissions!AT87),ISNUMBER(Dispersion!X23)),Emissions!AT87*453.59/3600*Dispersion!X23,0)</f>
        <v>0</v>
      </c>
      <c r="BR87" s="23">
        <f>IF(AND(ISNUMBER(Emissions!AT87),ISNUMBER(Dispersion!X24)),Emissions!AT87*453.59/3600*Dispersion!X24,0)</f>
        <v>0</v>
      </c>
      <c r="BS87" s="23">
        <f>IF(AND(ISNUMBER(Emissions!AU87),ISNUMBER(Dispersion!X25)),Emissions!AU87*2000*453.59/8760/3600*Dispersion!X25,0)</f>
        <v>0</v>
      </c>
      <c r="BT87" s="23">
        <f>IF(AND(ISNUMBER(Emissions!AV87),ISNUMBER(Dispersion!Y23)),Emissions!AV87*453.59/3600*Dispersion!Y23,0)</f>
        <v>0</v>
      </c>
      <c r="BU87" s="23">
        <f>IF(AND(ISNUMBER(Emissions!AV87),ISNUMBER(Dispersion!Y24)),Emissions!AV87*453.59/3600*Dispersion!Y24,0)</f>
        <v>0</v>
      </c>
      <c r="BV87" s="23">
        <f>IF(AND(ISNUMBER(Emissions!AW87),ISNUMBER(Dispersion!Y25)),Emissions!AW87*2000*453.59/8760/3600*Dispersion!Y25,0)</f>
        <v>0</v>
      </c>
      <c r="BW87" s="23">
        <f>IF(AND(ISNUMBER(Emissions!AX87),ISNUMBER(Dispersion!Z23)),Emissions!AX87*453.59/3600*Dispersion!Z23,0)</f>
        <v>0</v>
      </c>
      <c r="BX87" s="23">
        <f>IF(AND(ISNUMBER(Emissions!AX87),ISNUMBER(Dispersion!Z24)),Emissions!AX87*453.59/3600*Dispersion!Z24,0)</f>
        <v>0</v>
      </c>
      <c r="BY87" s="23">
        <f>IF(AND(ISNUMBER(Emissions!AY87),ISNUMBER(Dispersion!Z25)),Emissions!AY87*2000*453.59/8760/3600*Dispersion!Z25,0)</f>
        <v>0</v>
      </c>
      <c r="BZ87" s="23">
        <f>IF(AND(ISNUMBER(Emissions!AZ87),ISNUMBER(Dispersion!AA23)),Emissions!AZ87*453.59/3600*Dispersion!AA23,0)</f>
        <v>0</v>
      </c>
      <c r="CA87" s="23">
        <f>IF(AND(ISNUMBER(Emissions!AZ87),ISNUMBER(Dispersion!AA24)),Emissions!AZ87*453.59/3600*Dispersion!AA24,0)</f>
        <v>0</v>
      </c>
      <c r="CB87" s="23">
        <f>IF(AND(ISNUMBER(Emissions!BA87),ISNUMBER(Dispersion!AA25)),Emissions!BA87*2000*453.59/8760/3600*Dispersion!AA25,0)</f>
        <v>0</v>
      </c>
      <c r="CC87" s="23">
        <f>IF(AND(ISNUMBER(Emissions!BB87),ISNUMBER(Dispersion!AB23)),Emissions!BB87*453.59/3600*Dispersion!AB23,0)</f>
        <v>0</v>
      </c>
      <c r="CD87" s="23">
        <f>IF(AND(ISNUMBER(Emissions!BB87),ISNUMBER(Dispersion!AB24)),Emissions!BB87*453.59/3600*Dispersion!AB24,0)</f>
        <v>0</v>
      </c>
      <c r="CE87" s="23">
        <f>IF(AND(ISNUMBER(Emissions!BC87),ISNUMBER(Dispersion!AB25)),Emissions!BC87*2000*453.59/8760/3600*Dispersion!AB25,0)</f>
        <v>0</v>
      </c>
      <c r="CF87" s="23">
        <f>IF(AND(ISNUMBER(Emissions!BD87),ISNUMBER(Dispersion!AC23)),Emissions!BD87*453.59/3600*Dispersion!AC23,0)</f>
        <v>0</v>
      </c>
      <c r="CG87" s="23">
        <f>IF(AND(ISNUMBER(Emissions!BD87),ISNUMBER(Dispersion!AC24)),Emissions!BD87*453.59/3600*Dispersion!AC24,0)</f>
        <v>0</v>
      </c>
      <c r="CH87" s="23">
        <f>IF(AND(ISNUMBER(Emissions!BE87),ISNUMBER(Dispersion!AC25)),Emissions!BE87*2000*453.59/8760/3600*Dispersion!AC25,0)</f>
        <v>0</v>
      </c>
      <c r="CI87" s="23">
        <f>IF(AND(ISNUMBER(Emissions!BF87),ISNUMBER(Dispersion!AD23)),Emissions!BF87*453.59/3600*Dispersion!AD23,0)</f>
        <v>0</v>
      </c>
      <c r="CJ87" s="23">
        <f>IF(AND(ISNUMBER(Emissions!BF87),ISNUMBER(Dispersion!AD24)),Emissions!BF87*453.59/3600*Dispersion!AD24,0)</f>
        <v>0</v>
      </c>
      <c r="CK87" s="23">
        <f>IF(AND(ISNUMBER(Emissions!BG87),ISNUMBER(Dispersion!AD25)),Emissions!BG87*2000*453.59/8760/3600*Dispersion!AD25,0)</f>
        <v>0</v>
      </c>
      <c r="CL87" s="23">
        <f>IF(AND(ISNUMBER(Emissions!BH87),ISNUMBER(Dispersion!AE23)),Emissions!BH87*453.59/3600*Dispersion!AE23,0)</f>
        <v>0</v>
      </c>
      <c r="CM87" s="23">
        <f>IF(AND(ISNUMBER(Emissions!BH87),ISNUMBER(Dispersion!AE24)),Emissions!BH87*453.59/3600*Dispersion!AE24,0)</f>
        <v>0</v>
      </c>
      <c r="CN87" s="23">
        <f>IF(AND(ISNUMBER(Emissions!BI87),ISNUMBER(Dispersion!AE25)),Emissions!BI87*2000*453.59/8760/3600*Dispersion!AE25,0)</f>
        <v>0</v>
      </c>
      <c r="CO87" s="23">
        <f>IF(AND(ISNUMBER(Emissions!BJ87),ISNUMBER(Dispersion!AF23)),Emissions!BJ87*453.59/3600*Dispersion!AF23,0)</f>
        <v>0</v>
      </c>
      <c r="CP87" s="23">
        <f>IF(AND(ISNUMBER(Emissions!BJ87),ISNUMBER(Dispersion!AF24)),Emissions!BJ87*453.59/3600*Dispersion!AF24,0)</f>
        <v>0</v>
      </c>
      <c r="CQ87" s="23">
        <f>IF(AND(ISNUMBER(Emissions!BK87),ISNUMBER(Dispersion!AF25)),Emissions!BK87*2000*453.59/8760/3600*Dispersion!AF25,0)</f>
        <v>0</v>
      </c>
      <c r="CR87" s="23">
        <f>IF(AND(ISNUMBER(Emissions!BL87),ISNUMBER(Dispersion!AG23)),Emissions!BL87*453.59/3600*Dispersion!AG23,0)</f>
        <v>0</v>
      </c>
      <c r="CS87" s="23">
        <f>IF(AND(ISNUMBER(Emissions!BL87),ISNUMBER(Dispersion!AG24)),Emissions!BL87*453.59/3600*Dispersion!AG24,0)</f>
        <v>0</v>
      </c>
      <c r="CT87" s="23">
        <f>IF(AND(ISNUMBER(Emissions!BM87),ISNUMBER(Dispersion!AG25)),Emissions!BM87*2000*453.59/8760/3600*Dispersion!AG25,0)</f>
        <v>0</v>
      </c>
      <c r="CU87" s="23">
        <f>IF(AND(ISNUMBER(Emissions!BN87),ISNUMBER(Dispersion!AH23)),Emissions!BN87*453.59/3600*Dispersion!AH23,0)</f>
        <v>0</v>
      </c>
      <c r="CV87" s="23">
        <f>IF(AND(ISNUMBER(Emissions!BN87),ISNUMBER(Dispersion!AH24)),Emissions!BN87*453.59/3600*Dispersion!AH24,0)</f>
        <v>0</v>
      </c>
      <c r="CW87" s="23">
        <f>IF(AND(ISNUMBER(Emissions!BO87),ISNUMBER(Dispersion!AH25)),Emissions!BO87*2000*453.59/8760/3600*Dispersion!AH25,0)</f>
        <v>0</v>
      </c>
      <c r="CX87" s="23">
        <f>IF(AND(ISNUMBER(Emissions!BP87),ISNUMBER(Dispersion!AI23)),Emissions!BP87*453.59/3600*Dispersion!AI23,0)</f>
        <v>0</v>
      </c>
      <c r="CY87" s="23">
        <f>IF(AND(ISNUMBER(Emissions!BP87),ISNUMBER(Dispersion!AI24)),Emissions!BP87*453.59/3600*Dispersion!AI24,0)</f>
        <v>0</v>
      </c>
      <c r="CZ87" s="23">
        <f>IF(AND(ISNUMBER(Emissions!BQ87),ISNUMBER(Dispersion!AI25)),Emissions!BQ87*2000*453.59/8760/3600*Dispersion!AI25,0)</f>
        <v>0</v>
      </c>
      <c r="DA87" s="23">
        <f>IF(AND(ISNUMBER(Emissions!BR87),ISNUMBER(Dispersion!AJ23)),Emissions!BR87*453.59/3600*Dispersion!AJ23,0)</f>
        <v>0</v>
      </c>
      <c r="DB87" s="23">
        <f>IF(AND(ISNUMBER(Emissions!BR87),ISNUMBER(Dispersion!AJ24)),Emissions!BR87*453.59/3600*Dispersion!AJ24,0)</f>
        <v>0</v>
      </c>
      <c r="DC87" s="23">
        <f>IF(AND(ISNUMBER(Emissions!BS87),ISNUMBER(Dispersion!AJ25)),Emissions!BS87*2000*453.59/8760/3600*Dispersion!AJ25,0)</f>
        <v>0</v>
      </c>
      <c r="DD87" s="23">
        <f>IF(AND(ISNUMBER(Emissions!BT87),ISNUMBER(Dispersion!AK23)),Emissions!BT87*453.59/3600*Dispersion!AK23,0)</f>
        <v>0</v>
      </c>
      <c r="DE87" s="23">
        <f>IF(AND(ISNUMBER(Emissions!BT87),ISNUMBER(Dispersion!AK24)),Emissions!BT87*453.59/3600*Dispersion!AK24,0)</f>
        <v>0</v>
      </c>
      <c r="DF87" s="23">
        <f>IF(AND(ISNUMBER(Emissions!BU87),ISNUMBER(Dispersion!AK25)),Emissions!BU87*2000*453.59/8760/3600*Dispersion!AK25,0)</f>
        <v>0</v>
      </c>
      <c r="DG87" s="23">
        <f>IF(AND(ISNUMBER(Emissions!BV87),ISNUMBER(Dispersion!AL23)),Emissions!BV87*453.59/3600*Dispersion!AL23,0)</f>
        <v>0</v>
      </c>
      <c r="DH87" s="23">
        <f>IF(AND(ISNUMBER(Emissions!BV87),ISNUMBER(Dispersion!AL24)),Emissions!BV87*453.59/3600*Dispersion!AL24,0)</f>
        <v>0</v>
      </c>
      <c r="DI87" s="23">
        <f>IF(AND(ISNUMBER(Emissions!BW87),ISNUMBER(Dispersion!AL25)),Emissions!BW87*2000*453.59/8760/3600*Dispersion!AL25,0)</f>
        <v>0</v>
      </c>
      <c r="DJ87" s="23">
        <f>IF(AND(ISNUMBER(Emissions!BX87),ISNUMBER(Dispersion!AM23)),Emissions!BX87*453.59/3600*Dispersion!AM23,0)</f>
        <v>0</v>
      </c>
      <c r="DK87" s="23">
        <f>IF(AND(ISNUMBER(Emissions!BX87),ISNUMBER(Dispersion!AM24)),Emissions!BX87*453.59/3600*Dispersion!AM24,0)</f>
        <v>0</v>
      </c>
      <c r="DL87" s="23">
        <f>IF(AND(ISNUMBER(Emissions!BY87),ISNUMBER(Dispersion!AM25)),Emissions!BY87*2000*453.59/8760/3600*Dispersion!AM25,0)</f>
        <v>0</v>
      </c>
      <c r="DM87" s="23">
        <f>IF(AND(ISNUMBER(Emissions!BZ87),ISNUMBER(Dispersion!AN23)),Emissions!BZ87*453.59/3600*Dispersion!AN23,0)</f>
        <v>0</v>
      </c>
      <c r="DN87" s="23">
        <f>IF(AND(ISNUMBER(Emissions!BZ87),ISNUMBER(Dispersion!AN24)),Emissions!BZ87*453.59/3600*Dispersion!AN24,0)</f>
        <v>0</v>
      </c>
      <c r="DO87" s="23">
        <f>IF(AND(ISNUMBER(Emissions!CA87),ISNUMBER(Dispersion!AN25)),Emissions!CA87*2000*453.59/8760/3600*Dispersion!AN25,0)</f>
        <v>0</v>
      </c>
      <c r="DP87" s="23">
        <f>IF(AND(ISNUMBER(Emissions!CB87),ISNUMBER(Dispersion!AO23)),Emissions!CB87*453.59/3600*Dispersion!AO23,0)</f>
        <v>0</v>
      </c>
      <c r="DQ87" s="23">
        <f>IF(AND(ISNUMBER(Emissions!CB87),ISNUMBER(Dispersion!AO24)),Emissions!CB87*453.59/3600*Dispersion!AO24,0)</f>
        <v>0</v>
      </c>
      <c r="DR87" s="23">
        <f>IF(AND(ISNUMBER(Emissions!CC87),ISNUMBER(Dispersion!AO25)),Emissions!CC87*2000*453.59/8760/3600*Dispersion!AO25,0)</f>
        <v>0</v>
      </c>
      <c r="DS87" s="23">
        <f>IF(AND(ISNUMBER(Emissions!CD87),ISNUMBER(Dispersion!AP23)),Emissions!CD87*453.59/3600*Dispersion!AP23,0)</f>
        <v>0</v>
      </c>
      <c r="DT87" s="23">
        <f>IF(AND(ISNUMBER(Emissions!CD87),ISNUMBER(Dispersion!AP24)),Emissions!CD87*453.59/3600*Dispersion!AP24,0)</f>
        <v>0</v>
      </c>
      <c r="DU87" s="23">
        <f>IF(AND(ISNUMBER(Emissions!CE87),ISNUMBER(Dispersion!AP25)),Emissions!CE87*2000*453.59/8760/3600*Dispersion!AP25,0)</f>
        <v>0</v>
      </c>
      <c r="DV87" s="23">
        <f>IF(AND(ISNUMBER(Emissions!CF87),ISNUMBER(Dispersion!AQ23)),Emissions!CF87*453.59/3600*Dispersion!AQ23,0)</f>
        <v>0</v>
      </c>
      <c r="DW87" s="23">
        <f>IF(AND(ISNUMBER(Emissions!CF87),ISNUMBER(Dispersion!AQ24)),Emissions!CF87*453.59/3600*Dispersion!AQ24,0)</f>
        <v>0</v>
      </c>
      <c r="DX87" s="23">
        <f>IF(AND(ISNUMBER(Emissions!CG87),ISNUMBER(Dispersion!AQ25)),Emissions!CG87*2000*453.59/8760/3600*Dispersion!AQ25,0)</f>
        <v>0</v>
      </c>
      <c r="DY87" s="23">
        <f>IF(AND(ISNUMBER(Emissions!CH87),ISNUMBER(Dispersion!AR23)),Emissions!CH87*453.59/3600*Dispersion!AR23,0)</f>
        <v>0</v>
      </c>
      <c r="DZ87" s="23">
        <f>IF(AND(ISNUMBER(Emissions!CH87),ISNUMBER(Dispersion!AR24)),Emissions!CH87*453.59/3600*Dispersion!AR24,0)</f>
        <v>0</v>
      </c>
      <c r="EA87" s="23">
        <f>IF(AND(ISNUMBER(Emissions!CI87),ISNUMBER(Dispersion!AR25)),Emissions!CI87*2000*453.59/8760/3600*Dispersion!AR25,0)</f>
        <v>0</v>
      </c>
      <c r="EB87" s="23">
        <f>IF(AND(ISNUMBER(Emissions!CJ87),ISNUMBER(Dispersion!AS23)),Emissions!CJ87*453.59/3600*Dispersion!AS23,0)</f>
        <v>0</v>
      </c>
      <c r="EC87" s="23">
        <f>IF(AND(ISNUMBER(Emissions!CJ87),ISNUMBER(Dispersion!AS24)),Emissions!CJ87*453.59/3600*Dispersion!AS24,0)</f>
        <v>0</v>
      </c>
      <c r="ED87" s="23">
        <f>IF(AND(ISNUMBER(Emissions!CK87),ISNUMBER(Dispersion!AS25)),Emissions!CK87*2000*453.59/8760/3600*Dispersion!AS25,0)</f>
        <v>0</v>
      </c>
      <c r="EE87" s="23">
        <f>IF(AND(ISNUMBER(Emissions!CL87),ISNUMBER(Dispersion!AT23)),Emissions!CL87*453.59/3600*Dispersion!AT23,0)</f>
        <v>0</v>
      </c>
      <c r="EF87" s="23">
        <f>IF(AND(ISNUMBER(Emissions!CL87),ISNUMBER(Dispersion!AT24)),Emissions!CL87*453.59/3600*Dispersion!AT24,0)</f>
        <v>0</v>
      </c>
      <c r="EG87" s="23">
        <f>IF(AND(ISNUMBER(Emissions!CM87),ISNUMBER(Dispersion!AT25)),Emissions!CM87*2000*453.59/8760/3600*Dispersion!AT25,0)</f>
        <v>0</v>
      </c>
      <c r="EH87" s="23">
        <f>IF(AND(ISNUMBER(Emissions!CN87),ISNUMBER(Dispersion!AU23)),Emissions!CN87*453.59/3600*Dispersion!AU23,0)</f>
        <v>0</v>
      </c>
      <c r="EI87" s="23">
        <f>IF(AND(ISNUMBER(Emissions!CN87),ISNUMBER(Dispersion!AU24)),Emissions!CN87*453.59/3600*Dispersion!AU24,0)</f>
        <v>0</v>
      </c>
      <c r="EJ87" s="23">
        <f>IF(AND(ISNUMBER(Emissions!CO87),ISNUMBER(Dispersion!AU25)),Emissions!CO87*2000*453.59/8760/3600*Dispersion!AU25,0)</f>
        <v>0</v>
      </c>
      <c r="EK87" s="23">
        <f>IF(AND(ISNUMBER(Emissions!CP87),ISNUMBER(Dispersion!AV23)),Emissions!CP87*453.59/3600*Dispersion!AV23,0)</f>
        <v>0</v>
      </c>
      <c r="EL87" s="23">
        <f>IF(AND(ISNUMBER(Emissions!CP87),ISNUMBER(Dispersion!AV24)),Emissions!CP87*453.59/3600*Dispersion!AV24,0)</f>
        <v>0</v>
      </c>
      <c r="EM87" s="23">
        <f>IF(AND(ISNUMBER(Emissions!CQ87),ISNUMBER(Dispersion!AV25)),Emissions!CQ87*2000*453.59/8760/3600*Dispersion!AV25,0)</f>
        <v>0</v>
      </c>
      <c r="EN87" s="23">
        <f>IF(AND(ISNUMBER(Emissions!CR87),ISNUMBER(Dispersion!AW23)),Emissions!CR87*453.59/3600*Dispersion!AW23,0)</f>
        <v>0</v>
      </c>
      <c r="EO87" s="23">
        <f>IF(AND(ISNUMBER(Emissions!CR87),ISNUMBER(Dispersion!AW24)),Emissions!CR87*453.59/3600*Dispersion!AW24,0)</f>
        <v>0</v>
      </c>
      <c r="EP87" s="23">
        <f>IF(AND(ISNUMBER(Emissions!CS87),ISNUMBER(Dispersion!AW25)),Emissions!CS87*2000*453.59/8760/3600*Dispersion!AW25,0)</f>
        <v>0</v>
      </c>
      <c r="EQ87" s="23">
        <f>IF(AND(ISNUMBER(Emissions!CT87),ISNUMBER(Dispersion!AX23)),Emissions!CT87*453.59/3600*Dispersion!AX23,0)</f>
        <v>0</v>
      </c>
      <c r="ER87" s="23">
        <f>IF(AND(ISNUMBER(Emissions!CT87),ISNUMBER(Dispersion!AX24)),Emissions!CT87*453.59/3600*Dispersion!AX24,0)</f>
        <v>0</v>
      </c>
      <c r="ES87" s="23">
        <f>IF(AND(ISNUMBER(Emissions!CU87),ISNUMBER(Dispersion!AX25)),Emissions!CU87*2000*453.59/8760/3600*Dispersion!AX25,0)</f>
        <v>0</v>
      </c>
      <c r="ET87" s="23">
        <f>IF(AND(ISNUMBER(Emissions!CV87),ISNUMBER(Dispersion!AY23)),Emissions!CV87*453.59/3600*Dispersion!AY23,0)</f>
        <v>0</v>
      </c>
      <c r="EU87" s="23">
        <f>IF(AND(ISNUMBER(Emissions!CV87),ISNUMBER(Dispersion!AY24)),Emissions!CV87*453.59/3600*Dispersion!AY24,0)</f>
        <v>0</v>
      </c>
      <c r="EV87" s="23">
        <f>IF(AND(ISNUMBER(Emissions!CW87),ISNUMBER(Dispersion!AY25)),Emissions!CW87*2000*453.59/8760/3600*Dispersion!AY25,0)</f>
        <v>0</v>
      </c>
      <c r="EW87" s="23">
        <f>IF(AND(ISNUMBER(Emissions!CX87),ISNUMBER(Dispersion!AZ23)),Emissions!CX87*453.59/3600*Dispersion!AZ23,0)</f>
        <v>0</v>
      </c>
      <c r="EX87" s="23">
        <f>IF(AND(ISNUMBER(Emissions!CX87),ISNUMBER(Dispersion!AZ24)),Emissions!CX87*453.59/3600*Dispersion!AZ24,0)</f>
        <v>0</v>
      </c>
      <c r="EY87" s="36">
        <f>IF(AND(ISNUMBER(Emissions!CY87),ISNUMBER(Dispersion!AZ25)),Emissions!CY87*2000*453.59/8760/3600*Dispersion!AZ25,0)</f>
        <v>0</v>
      </c>
    </row>
    <row r="88" spans="1:155" x14ac:dyDescent="0.2">
      <c r="A88" s="14" t="s">
        <v>351</v>
      </c>
      <c r="B88" s="14" t="s">
        <v>642</v>
      </c>
      <c r="C88" s="33">
        <f t="shared" si="3"/>
        <v>0</v>
      </c>
      <c r="D88" s="23">
        <f t="shared" si="4"/>
        <v>0</v>
      </c>
      <c r="E88" s="36">
        <f t="shared" si="5"/>
        <v>0</v>
      </c>
      <c r="F88" s="34">
        <f>IF(AND(ISNUMBER(Emissions!D88),ISNUMBER(Dispersion!C23)),Emissions!D88*453.59/3600*Dispersion!C23,0)</f>
        <v>0</v>
      </c>
      <c r="G88" s="23">
        <f>IF(AND(ISNUMBER(Emissions!D88),ISNUMBER(Dispersion!C24)),Emissions!D88*453.59/3600*Dispersion!C24,0)</f>
        <v>0</v>
      </c>
      <c r="H88" s="23">
        <f>IF(AND(ISNUMBER(Emissions!E88),ISNUMBER(Dispersion!C25)),Emissions!E88*2000*453.59/8760/3600*Dispersion!C25,0)</f>
        <v>0</v>
      </c>
      <c r="I88" s="23">
        <f>IF(AND(ISNUMBER(Emissions!F88),ISNUMBER(Dispersion!D23)),Emissions!F88*453.59/3600*Dispersion!D23,0)</f>
        <v>0</v>
      </c>
      <c r="J88" s="23">
        <f>IF(AND(ISNUMBER(Emissions!F88),ISNUMBER(Dispersion!D24)),Emissions!F88*453.59/3600*Dispersion!D24,0)</f>
        <v>0</v>
      </c>
      <c r="K88" s="23">
        <f>IF(AND(ISNUMBER(Emissions!G88),ISNUMBER(Dispersion!D25)),Emissions!G88*2000*453.59/8760/3600*Dispersion!D25,0)</f>
        <v>0</v>
      </c>
      <c r="L88" s="23">
        <f>IF(AND(ISNUMBER(Emissions!H88),ISNUMBER(Dispersion!E23)),Emissions!H88*453.59/3600*Dispersion!E23,0)</f>
        <v>0</v>
      </c>
      <c r="M88" s="23">
        <f>IF(AND(ISNUMBER(Emissions!H88),ISNUMBER(Dispersion!E24)),Emissions!H88*453.59/3600*Dispersion!E24,0)</f>
        <v>0</v>
      </c>
      <c r="N88" s="23">
        <f>IF(AND(ISNUMBER(Emissions!I88),ISNUMBER(Dispersion!E25)),Emissions!I88*2000*453.59/8760/3600*Dispersion!E25,0)</f>
        <v>0</v>
      </c>
      <c r="O88" s="23">
        <f>IF(AND(ISNUMBER(Emissions!J88),ISNUMBER(Dispersion!F23)),Emissions!J88*453.59/3600*Dispersion!F23,0)</f>
        <v>0</v>
      </c>
      <c r="P88" s="23">
        <f>IF(AND(ISNUMBER(Emissions!J88),ISNUMBER(Dispersion!F24)),Emissions!J88*453.59/3600*Dispersion!F24,0)</f>
        <v>0</v>
      </c>
      <c r="Q88" s="23">
        <f>IF(AND(ISNUMBER(Emissions!K88),ISNUMBER(Dispersion!F25)),Emissions!K88*2000*453.59/8760/3600*Dispersion!F25,0)</f>
        <v>0</v>
      </c>
      <c r="R88" s="23">
        <f>IF(AND(ISNUMBER(Emissions!L88),ISNUMBER(Dispersion!G23)),Emissions!L88*453.59/3600*Dispersion!G23,0)</f>
        <v>0</v>
      </c>
      <c r="S88" s="23">
        <f>IF(AND(ISNUMBER(Emissions!L88),ISNUMBER(Dispersion!G24)),Emissions!L88*453.59/3600*Dispersion!G24,0)</f>
        <v>0</v>
      </c>
      <c r="T88" s="23">
        <f>IF(AND(ISNUMBER(Emissions!M88),ISNUMBER(Dispersion!G25)),Emissions!M88*2000*453.59/8760/3600*Dispersion!G25,0)</f>
        <v>0</v>
      </c>
      <c r="U88" s="23">
        <f>IF(AND(ISNUMBER(Emissions!N88),ISNUMBER(Dispersion!H23)),Emissions!N88*453.59/3600*Dispersion!H23,0)</f>
        <v>0</v>
      </c>
      <c r="V88" s="23">
        <f>IF(AND(ISNUMBER(Emissions!N88),ISNUMBER(Dispersion!H24)),Emissions!N88*453.59/3600*Dispersion!H24,0)</f>
        <v>0</v>
      </c>
      <c r="W88" s="23">
        <f>IF(AND(ISNUMBER(Emissions!O88),ISNUMBER(Dispersion!H25)),Emissions!O88*2000*453.59/8760/3600*Dispersion!H25,0)</f>
        <v>0</v>
      </c>
      <c r="X88" s="23">
        <f>IF(AND(ISNUMBER(Emissions!P88),ISNUMBER(Dispersion!I23)),Emissions!P88*453.59/3600*Dispersion!I23,0)</f>
        <v>0</v>
      </c>
      <c r="Y88" s="23">
        <f>IF(AND(ISNUMBER(Emissions!P88),ISNUMBER(Dispersion!I24)),Emissions!P88*453.59/3600*Dispersion!I24,0)</f>
        <v>0</v>
      </c>
      <c r="Z88" s="23">
        <f>IF(AND(ISNUMBER(Emissions!Q88),ISNUMBER(Dispersion!I25)),Emissions!Q88*2000*453.59/8760/3600*Dispersion!I25,0)</f>
        <v>0</v>
      </c>
      <c r="AA88" s="23">
        <f>IF(AND(ISNUMBER(Emissions!R88),ISNUMBER(Dispersion!J23)),Emissions!R88*453.59/3600*Dispersion!J23,0)</f>
        <v>0</v>
      </c>
      <c r="AB88" s="23">
        <f>IF(AND(ISNUMBER(Emissions!R88),ISNUMBER(Dispersion!J24)),Emissions!R88*453.59/3600*Dispersion!J24,0)</f>
        <v>0</v>
      </c>
      <c r="AC88" s="23">
        <f>IF(AND(ISNUMBER(Emissions!S88),ISNUMBER(Dispersion!J25)),Emissions!S88*2000*453.59/8760/3600*Dispersion!J25,0)</f>
        <v>0</v>
      </c>
      <c r="AD88" s="23">
        <f>IF(AND(ISNUMBER(Emissions!T88),ISNUMBER(Dispersion!K23)),Emissions!T88*453.59/3600*Dispersion!K23,0)</f>
        <v>0</v>
      </c>
      <c r="AE88" s="23">
        <f>IF(AND(ISNUMBER(Emissions!T88),ISNUMBER(Dispersion!K24)),Emissions!T88*453.59/3600*Dispersion!K24,0)</f>
        <v>0</v>
      </c>
      <c r="AF88" s="23">
        <f>IF(AND(ISNUMBER(Emissions!U88),ISNUMBER(Dispersion!K25)),Emissions!U88*2000*453.59/8760/3600*Dispersion!K25,0)</f>
        <v>0</v>
      </c>
      <c r="AG88" s="23">
        <f>IF(AND(ISNUMBER(Emissions!V88),ISNUMBER(Dispersion!L23)),Emissions!V88*453.59/3600*Dispersion!L23,0)</f>
        <v>0</v>
      </c>
      <c r="AH88" s="23">
        <f>IF(AND(ISNUMBER(Emissions!V88),ISNUMBER(Dispersion!L24)),Emissions!V88*453.59/3600*Dispersion!L24,0)</f>
        <v>0</v>
      </c>
      <c r="AI88" s="23">
        <f>IF(AND(ISNUMBER(Emissions!W88),ISNUMBER(Dispersion!L25)),Emissions!W88*2000*453.59/8760/3600*Dispersion!L25,0)</f>
        <v>0</v>
      </c>
      <c r="AJ88" s="23">
        <f>IF(AND(ISNUMBER(Emissions!X88),ISNUMBER(Dispersion!M23)),Emissions!X88*453.59/3600*Dispersion!M23,0)</f>
        <v>0</v>
      </c>
      <c r="AK88" s="23">
        <f>IF(AND(ISNUMBER(Emissions!X88),ISNUMBER(Dispersion!M24)),Emissions!X88*453.59/3600*Dispersion!M24,0)</f>
        <v>0</v>
      </c>
      <c r="AL88" s="23">
        <f>IF(AND(ISNUMBER(Emissions!Y88),ISNUMBER(Dispersion!M25)),Emissions!Y88*2000*453.59/8760/3600*Dispersion!M25,0)</f>
        <v>0</v>
      </c>
      <c r="AM88" s="23">
        <f>IF(AND(ISNUMBER(Emissions!Z88),ISNUMBER(Dispersion!N23)),Emissions!Z88*453.59/3600*Dispersion!N23,0)</f>
        <v>0</v>
      </c>
      <c r="AN88" s="23">
        <f>IF(AND(ISNUMBER(Emissions!Z88),ISNUMBER(Dispersion!N24)),Emissions!Z88*453.59/3600*Dispersion!N24,0)</f>
        <v>0</v>
      </c>
      <c r="AO88" s="23">
        <f>IF(AND(ISNUMBER(Emissions!AA88),ISNUMBER(Dispersion!N25)),Emissions!AA88*2000*453.59/8760/3600*Dispersion!N25,0)</f>
        <v>0</v>
      </c>
      <c r="AP88" s="23">
        <f>IF(AND(ISNUMBER(Emissions!AB88),ISNUMBER(Dispersion!O23)),Emissions!AB88*453.59/3600*Dispersion!O23,0)</f>
        <v>0</v>
      </c>
      <c r="AQ88" s="23">
        <f>IF(AND(ISNUMBER(Emissions!AB88),ISNUMBER(Dispersion!O24)),Emissions!AB88*453.59/3600*Dispersion!O24,0)</f>
        <v>0</v>
      </c>
      <c r="AR88" s="23">
        <f>IF(AND(ISNUMBER(Emissions!AC88),ISNUMBER(Dispersion!O25)),Emissions!AC88*2000*453.59/8760/3600*Dispersion!O25,0)</f>
        <v>0</v>
      </c>
      <c r="AS88" s="23">
        <f>IF(AND(ISNUMBER(Emissions!AD88),ISNUMBER(Dispersion!P23)),Emissions!AD88*453.59/3600*Dispersion!P23,0)</f>
        <v>0</v>
      </c>
      <c r="AT88" s="23">
        <f>IF(AND(ISNUMBER(Emissions!AD88),ISNUMBER(Dispersion!P24)),Emissions!AD88*453.59/3600*Dispersion!P24,0)</f>
        <v>0</v>
      </c>
      <c r="AU88" s="23">
        <f>IF(AND(ISNUMBER(Emissions!AE88),ISNUMBER(Dispersion!P25)),Emissions!AE88*2000*453.59/8760/3600*Dispersion!P25,0)</f>
        <v>0</v>
      </c>
      <c r="AV88" s="23">
        <f>IF(AND(ISNUMBER(Emissions!AF88),ISNUMBER(Dispersion!Q23)),Emissions!AF88*453.59/3600*Dispersion!Q23,0)</f>
        <v>0</v>
      </c>
      <c r="AW88" s="23">
        <f>IF(AND(ISNUMBER(Emissions!AF88),ISNUMBER(Dispersion!Q24)),Emissions!AF88*453.59/3600*Dispersion!Q24,0)</f>
        <v>0</v>
      </c>
      <c r="AX88" s="23">
        <f>IF(AND(ISNUMBER(Emissions!AG88),ISNUMBER(Dispersion!Q25)),Emissions!AG88*2000*453.59/8760/3600*Dispersion!Q25,0)</f>
        <v>0</v>
      </c>
      <c r="AY88" s="23">
        <f>IF(AND(ISNUMBER(Emissions!AH88),ISNUMBER(Dispersion!R23)),Emissions!AH88*453.59/3600*Dispersion!R23,0)</f>
        <v>0</v>
      </c>
      <c r="AZ88" s="23">
        <f>IF(AND(ISNUMBER(Emissions!AH88),ISNUMBER(Dispersion!R24)),Emissions!AH88*453.59/3600*Dispersion!R24,0)</f>
        <v>0</v>
      </c>
      <c r="BA88" s="23">
        <f>IF(AND(ISNUMBER(Emissions!AI88),ISNUMBER(Dispersion!R25)),Emissions!AI88*2000*453.59/8760/3600*Dispersion!R25,0)</f>
        <v>0</v>
      </c>
      <c r="BB88" s="23">
        <f>IF(AND(ISNUMBER(Emissions!AJ88),ISNUMBER(Dispersion!S23)),Emissions!AJ88*453.59/3600*Dispersion!S23,0)</f>
        <v>0</v>
      </c>
      <c r="BC88" s="23">
        <f>IF(AND(ISNUMBER(Emissions!AJ88),ISNUMBER(Dispersion!S24)),Emissions!AJ88*453.59/3600*Dispersion!S24,0)</f>
        <v>0</v>
      </c>
      <c r="BD88" s="23">
        <f>IF(AND(ISNUMBER(Emissions!AK88),ISNUMBER(Dispersion!S25)),Emissions!AK88*2000*453.59/8760/3600*Dispersion!S25,0)</f>
        <v>0</v>
      </c>
      <c r="BE88" s="23">
        <f>IF(AND(ISNUMBER(Emissions!AL88),ISNUMBER(Dispersion!T23)),Emissions!AL88*453.59/3600*Dispersion!T23,0)</f>
        <v>0</v>
      </c>
      <c r="BF88" s="23">
        <f>IF(AND(ISNUMBER(Emissions!AL88),ISNUMBER(Dispersion!T24)),Emissions!AL88*453.59/3600*Dispersion!T24,0)</f>
        <v>0</v>
      </c>
      <c r="BG88" s="23">
        <f>IF(AND(ISNUMBER(Emissions!AM88),ISNUMBER(Dispersion!T25)),Emissions!AM88*2000*453.59/8760/3600*Dispersion!T25,0)</f>
        <v>0</v>
      </c>
      <c r="BH88" s="23">
        <f>IF(AND(ISNUMBER(Emissions!AN88),ISNUMBER(Dispersion!U23)),Emissions!AN88*453.59/3600*Dispersion!U23,0)</f>
        <v>0</v>
      </c>
      <c r="BI88" s="23">
        <f>IF(AND(ISNUMBER(Emissions!AN88),ISNUMBER(Dispersion!U24)),Emissions!AN88*453.59/3600*Dispersion!U24,0)</f>
        <v>0</v>
      </c>
      <c r="BJ88" s="23">
        <f>IF(AND(ISNUMBER(Emissions!AO88),ISNUMBER(Dispersion!U25)),Emissions!AO88*2000*453.59/8760/3600*Dispersion!U25,0)</f>
        <v>0</v>
      </c>
      <c r="BK88" s="23">
        <f>IF(AND(ISNUMBER(Emissions!AP88),ISNUMBER(Dispersion!V23)),Emissions!AP88*453.59/3600*Dispersion!V23,0)</f>
        <v>0</v>
      </c>
      <c r="BL88" s="23">
        <f>IF(AND(ISNUMBER(Emissions!AP88),ISNUMBER(Dispersion!V24)),Emissions!AP88*453.59/3600*Dispersion!V24,0)</f>
        <v>0</v>
      </c>
      <c r="BM88" s="23">
        <f>IF(AND(ISNUMBER(Emissions!AQ88),ISNUMBER(Dispersion!V25)),Emissions!AQ88*2000*453.59/8760/3600*Dispersion!V25,0)</f>
        <v>0</v>
      </c>
      <c r="BN88" s="23">
        <f>IF(AND(ISNUMBER(Emissions!AR88),ISNUMBER(Dispersion!W23)),Emissions!AR88*453.59/3600*Dispersion!W23,0)</f>
        <v>0</v>
      </c>
      <c r="BO88" s="23">
        <f>IF(AND(ISNUMBER(Emissions!AR88),ISNUMBER(Dispersion!W24)),Emissions!AR88*453.59/3600*Dispersion!W24,0)</f>
        <v>0</v>
      </c>
      <c r="BP88" s="23">
        <f>IF(AND(ISNUMBER(Emissions!AS88),ISNUMBER(Dispersion!W25)),Emissions!AS88*2000*453.59/8760/3600*Dispersion!W25,0)</f>
        <v>0</v>
      </c>
      <c r="BQ88" s="23">
        <f>IF(AND(ISNUMBER(Emissions!AT88),ISNUMBER(Dispersion!X23)),Emissions!AT88*453.59/3600*Dispersion!X23,0)</f>
        <v>0</v>
      </c>
      <c r="BR88" s="23">
        <f>IF(AND(ISNUMBER(Emissions!AT88),ISNUMBER(Dispersion!X24)),Emissions!AT88*453.59/3600*Dispersion!X24,0)</f>
        <v>0</v>
      </c>
      <c r="BS88" s="23">
        <f>IF(AND(ISNUMBER(Emissions!AU88),ISNUMBER(Dispersion!X25)),Emissions!AU88*2000*453.59/8760/3600*Dispersion!X25,0)</f>
        <v>0</v>
      </c>
      <c r="BT88" s="23">
        <f>IF(AND(ISNUMBER(Emissions!AV88),ISNUMBER(Dispersion!Y23)),Emissions!AV88*453.59/3600*Dispersion!Y23,0)</f>
        <v>0</v>
      </c>
      <c r="BU88" s="23">
        <f>IF(AND(ISNUMBER(Emissions!AV88),ISNUMBER(Dispersion!Y24)),Emissions!AV88*453.59/3600*Dispersion!Y24,0)</f>
        <v>0</v>
      </c>
      <c r="BV88" s="23">
        <f>IF(AND(ISNUMBER(Emissions!AW88),ISNUMBER(Dispersion!Y25)),Emissions!AW88*2000*453.59/8760/3600*Dispersion!Y25,0)</f>
        <v>0</v>
      </c>
      <c r="BW88" s="23">
        <f>IF(AND(ISNUMBER(Emissions!AX88),ISNUMBER(Dispersion!Z23)),Emissions!AX88*453.59/3600*Dispersion!Z23,0)</f>
        <v>0</v>
      </c>
      <c r="BX88" s="23">
        <f>IF(AND(ISNUMBER(Emissions!AX88),ISNUMBER(Dispersion!Z24)),Emissions!AX88*453.59/3600*Dispersion!Z24,0)</f>
        <v>0</v>
      </c>
      <c r="BY88" s="23">
        <f>IF(AND(ISNUMBER(Emissions!AY88),ISNUMBER(Dispersion!Z25)),Emissions!AY88*2000*453.59/8760/3600*Dispersion!Z25,0)</f>
        <v>0</v>
      </c>
      <c r="BZ88" s="23">
        <f>IF(AND(ISNUMBER(Emissions!AZ88),ISNUMBER(Dispersion!AA23)),Emissions!AZ88*453.59/3600*Dispersion!AA23,0)</f>
        <v>0</v>
      </c>
      <c r="CA88" s="23">
        <f>IF(AND(ISNUMBER(Emissions!AZ88),ISNUMBER(Dispersion!AA24)),Emissions!AZ88*453.59/3600*Dispersion!AA24,0)</f>
        <v>0</v>
      </c>
      <c r="CB88" s="23">
        <f>IF(AND(ISNUMBER(Emissions!BA88),ISNUMBER(Dispersion!AA25)),Emissions!BA88*2000*453.59/8760/3600*Dispersion!AA25,0)</f>
        <v>0</v>
      </c>
      <c r="CC88" s="23">
        <f>IF(AND(ISNUMBER(Emissions!BB88),ISNUMBER(Dispersion!AB23)),Emissions!BB88*453.59/3600*Dispersion!AB23,0)</f>
        <v>0</v>
      </c>
      <c r="CD88" s="23">
        <f>IF(AND(ISNUMBER(Emissions!BB88),ISNUMBER(Dispersion!AB24)),Emissions!BB88*453.59/3600*Dispersion!AB24,0)</f>
        <v>0</v>
      </c>
      <c r="CE88" s="23">
        <f>IF(AND(ISNUMBER(Emissions!BC88),ISNUMBER(Dispersion!AB25)),Emissions!BC88*2000*453.59/8760/3600*Dispersion!AB25,0)</f>
        <v>0</v>
      </c>
      <c r="CF88" s="23">
        <f>IF(AND(ISNUMBER(Emissions!BD88),ISNUMBER(Dispersion!AC23)),Emissions!BD88*453.59/3600*Dispersion!AC23,0)</f>
        <v>0</v>
      </c>
      <c r="CG88" s="23">
        <f>IF(AND(ISNUMBER(Emissions!BD88),ISNUMBER(Dispersion!AC24)),Emissions!BD88*453.59/3600*Dispersion!AC24,0)</f>
        <v>0</v>
      </c>
      <c r="CH88" s="23">
        <f>IF(AND(ISNUMBER(Emissions!BE88),ISNUMBER(Dispersion!AC25)),Emissions!BE88*2000*453.59/8760/3600*Dispersion!AC25,0)</f>
        <v>0</v>
      </c>
      <c r="CI88" s="23">
        <f>IF(AND(ISNUMBER(Emissions!BF88),ISNUMBER(Dispersion!AD23)),Emissions!BF88*453.59/3600*Dispersion!AD23,0)</f>
        <v>0</v>
      </c>
      <c r="CJ88" s="23">
        <f>IF(AND(ISNUMBER(Emissions!BF88),ISNUMBER(Dispersion!AD24)),Emissions!BF88*453.59/3600*Dispersion!AD24,0)</f>
        <v>0</v>
      </c>
      <c r="CK88" s="23">
        <f>IF(AND(ISNUMBER(Emissions!BG88),ISNUMBER(Dispersion!AD25)),Emissions!BG88*2000*453.59/8760/3600*Dispersion!AD25,0)</f>
        <v>0</v>
      </c>
      <c r="CL88" s="23">
        <f>IF(AND(ISNUMBER(Emissions!BH88),ISNUMBER(Dispersion!AE23)),Emissions!BH88*453.59/3600*Dispersion!AE23,0)</f>
        <v>0</v>
      </c>
      <c r="CM88" s="23">
        <f>IF(AND(ISNUMBER(Emissions!BH88),ISNUMBER(Dispersion!AE24)),Emissions!BH88*453.59/3600*Dispersion!AE24,0)</f>
        <v>0</v>
      </c>
      <c r="CN88" s="23">
        <f>IF(AND(ISNUMBER(Emissions!BI88),ISNUMBER(Dispersion!AE25)),Emissions!BI88*2000*453.59/8760/3600*Dispersion!AE25,0)</f>
        <v>0</v>
      </c>
      <c r="CO88" s="23">
        <f>IF(AND(ISNUMBER(Emissions!BJ88),ISNUMBER(Dispersion!AF23)),Emissions!BJ88*453.59/3600*Dispersion!AF23,0)</f>
        <v>0</v>
      </c>
      <c r="CP88" s="23">
        <f>IF(AND(ISNUMBER(Emissions!BJ88),ISNUMBER(Dispersion!AF24)),Emissions!BJ88*453.59/3600*Dispersion!AF24,0)</f>
        <v>0</v>
      </c>
      <c r="CQ88" s="23">
        <f>IF(AND(ISNUMBER(Emissions!BK88),ISNUMBER(Dispersion!AF25)),Emissions!BK88*2000*453.59/8760/3600*Dispersion!AF25,0)</f>
        <v>0</v>
      </c>
      <c r="CR88" s="23">
        <f>IF(AND(ISNUMBER(Emissions!BL88),ISNUMBER(Dispersion!AG23)),Emissions!BL88*453.59/3600*Dispersion!AG23,0)</f>
        <v>0</v>
      </c>
      <c r="CS88" s="23">
        <f>IF(AND(ISNUMBER(Emissions!BL88),ISNUMBER(Dispersion!AG24)),Emissions!BL88*453.59/3600*Dispersion!AG24,0)</f>
        <v>0</v>
      </c>
      <c r="CT88" s="23">
        <f>IF(AND(ISNUMBER(Emissions!BM88),ISNUMBER(Dispersion!AG25)),Emissions!BM88*2000*453.59/8760/3600*Dispersion!AG25,0)</f>
        <v>0</v>
      </c>
      <c r="CU88" s="23">
        <f>IF(AND(ISNUMBER(Emissions!BN88),ISNUMBER(Dispersion!AH23)),Emissions!BN88*453.59/3600*Dispersion!AH23,0)</f>
        <v>0</v>
      </c>
      <c r="CV88" s="23">
        <f>IF(AND(ISNUMBER(Emissions!BN88),ISNUMBER(Dispersion!AH24)),Emissions!BN88*453.59/3600*Dispersion!AH24,0)</f>
        <v>0</v>
      </c>
      <c r="CW88" s="23">
        <f>IF(AND(ISNUMBER(Emissions!BO88),ISNUMBER(Dispersion!AH25)),Emissions!BO88*2000*453.59/8760/3600*Dispersion!AH25,0)</f>
        <v>0</v>
      </c>
      <c r="CX88" s="23">
        <f>IF(AND(ISNUMBER(Emissions!BP88),ISNUMBER(Dispersion!AI23)),Emissions!BP88*453.59/3600*Dispersion!AI23,0)</f>
        <v>0</v>
      </c>
      <c r="CY88" s="23">
        <f>IF(AND(ISNUMBER(Emissions!BP88),ISNUMBER(Dispersion!AI24)),Emissions!BP88*453.59/3600*Dispersion!AI24,0)</f>
        <v>0</v>
      </c>
      <c r="CZ88" s="23">
        <f>IF(AND(ISNUMBER(Emissions!BQ88),ISNUMBER(Dispersion!AI25)),Emissions!BQ88*2000*453.59/8760/3600*Dispersion!AI25,0)</f>
        <v>0</v>
      </c>
      <c r="DA88" s="23">
        <f>IF(AND(ISNUMBER(Emissions!BR88),ISNUMBER(Dispersion!AJ23)),Emissions!BR88*453.59/3600*Dispersion!AJ23,0)</f>
        <v>0</v>
      </c>
      <c r="DB88" s="23">
        <f>IF(AND(ISNUMBER(Emissions!BR88),ISNUMBER(Dispersion!AJ24)),Emissions!BR88*453.59/3600*Dispersion!AJ24,0)</f>
        <v>0</v>
      </c>
      <c r="DC88" s="23">
        <f>IF(AND(ISNUMBER(Emissions!BS88),ISNUMBER(Dispersion!AJ25)),Emissions!BS88*2000*453.59/8760/3600*Dispersion!AJ25,0)</f>
        <v>0</v>
      </c>
      <c r="DD88" s="23">
        <f>IF(AND(ISNUMBER(Emissions!BT88),ISNUMBER(Dispersion!AK23)),Emissions!BT88*453.59/3600*Dispersion!AK23,0)</f>
        <v>0</v>
      </c>
      <c r="DE88" s="23">
        <f>IF(AND(ISNUMBER(Emissions!BT88),ISNUMBER(Dispersion!AK24)),Emissions!BT88*453.59/3600*Dispersion!AK24,0)</f>
        <v>0</v>
      </c>
      <c r="DF88" s="23">
        <f>IF(AND(ISNUMBER(Emissions!BU88),ISNUMBER(Dispersion!AK25)),Emissions!BU88*2000*453.59/8760/3600*Dispersion!AK25,0)</f>
        <v>0</v>
      </c>
      <c r="DG88" s="23">
        <f>IF(AND(ISNUMBER(Emissions!BV88),ISNUMBER(Dispersion!AL23)),Emissions!BV88*453.59/3600*Dispersion!AL23,0)</f>
        <v>0</v>
      </c>
      <c r="DH88" s="23">
        <f>IF(AND(ISNUMBER(Emissions!BV88),ISNUMBER(Dispersion!AL24)),Emissions!BV88*453.59/3600*Dispersion!AL24,0)</f>
        <v>0</v>
      </c>
      <c r="DI88" s="23">
        <f>IF(AND(ISNUMBER(Emissions!BW88),ISNUMBER(Dispersion!AL25)),Emissions!BW88*2000*453.59/8760/3600*Dispersion!AL25,0)</f>
        <v>0</v>
      </c>
      <c r="DJ88" s="23">
        <f>IF(AND(ISNUMBER(Emissions!BX88),ISNUMBER(Dispersion!AM23)),Emissions!BX88*453.59/3600*Dispersion!AM23,0)</f>
        <v>0</v>
      </c>
      <c r="DK88" s="23">
        <f>IF(AND(ISNUMBER(Emissions!BX88),ISNUMBER(Dispersion!AM24)),Emissions!BX88*453.59/3600*Dispersion!AM24,0)</f>
        <v>0</v>
      </c>
      <c r="DL88" s="23">
        <f>IF(AND(ISNUMBER(Emissions!BY88),ISNUMBER(Dispersion!AM25)),Emissions!BY88*2000*453.59/8760/3600*Dispersion!AM25,0)</f>
        <v>0</v>
      </c>
      <c r="DM88" s="23">
        <f>IF(AND(ISNUMBER(Emissions!BZ88),ISNUMBER(Dispersion!AN23)),Emissions!BZ88*453.59/3600*Dispersion!AN23,0)</f>
        <v>0</v>
      </c>
      <c r="DN88" s="23">
        <f>IF(AND(ISNUMBER(Emissions!BZ88),ISNUMBER(Dispersion!AN24)),Emissions!BZ88*453.59/3600*Dispersion!AN24,0)</f>
        <v>0</v>
      </c>
      <c r="DO88" s="23">
        <f>IF(AND(ISNUMBER(Emissions!CA88),ISNUMBER(Dispersion!AN25)),Emissions!CA88*2000*453.59/8760/3600*Dispersion!AN25,0)</f>
        <v>0</v>
      </c>
      <c r="DP88" s="23">
        <f>IF(AND(ISNUMBER(Emissions!CB88),ISNUMBER(Dispersion!AO23)),Emissions!CB88*453.59/3600*Dispersion!AO23,0)</f>
        <v>0</v>
      </c>
      <c r="DQ88" s="23">
        <f>IF(AND(ISNUMBER(Emissions!CB88),ISNUMBER(Dispersion!AO24)),Emissions!CB88*453.59/3600*Dispersion!AO24,0)</f>
        <v>0</v>
      </c>
      <c r="DR88" s="23">
        <f>IF(AND(ISNUMBER(Emissions!CC88),ISNUMBER(Dispersion!AO25)),Emissions!CC88*2000*453.59/8760/3600*Dispersion!AO25,0)</f>
        <v>0</v>
      </c>
      <c r="DS88" s="23">
        <f>IF(AND(ISNUMBER(Emissions!CD88),ISNUMBER(Dispersion!AP23)),Emissions!CD88*453.59/3600*Dispersion!AP23,0)</f>
        <v>0</v>
      </c>
      <c r="DT88" s="23">
        <f>IF(AND(ISNUMBER(Emissions!CD88),ISNUMBER(Dispersion!AP24)),Emissions!CD88*453.59/3600*Dispersion!AP24,0)</f>
        <v>0</v>
      </c>
      <c r="DU88" s="23">
        <f>IF(AND(ISNUMBER(Emissions!CE88),ISNUMBER(Dispersion!AP25)),Emissions!CE88*2000*453.59/8760/3600*Dispersion!AP25,0)</f>
        <v>0</v>
      </c>
      <c r="DV88" s="23">
        <f>IF(AND(ISNUMBER(Emissions!CF88),ISNUMBER(Dispersion!AQ23)),Emissions!CF88*453.59/3600*Dispersion!AQ23,0)</f>
        <v>0</v>
      </c>
      <c r="DW88" s="23">
        <f>IF(AND(ISNUMBER(Emissions!CF88),ISNUMBER(Dispersion!AQ24)),Emissions!CF88*453.59/3600*Dispersion!AQ24,0)</f>
        <v>0</v>
      </c>
      <c r="DX88" s="23">
        <f>IF(AND(ISNUMBER(Emissions!CG88),ISNUMBER(Dispersion!AQ25)),Emissions!CG88*2000*453.59/8760/3600*Dispersion!AQ25,0)</f>
        <v>0</v>
      </c>
      <c r="DY88" s="23">
        <f>IF(AND(ISNUMBER(Emissions!CH88),ISNUMBER(Dispersion!AR23)),Emissions!CH88*453.59/3600*Dispersion!AR23,0)</f>
        <v>0</v>
      </c>
      <c r="DZ88" s="23">
        <f>IF(AND(ISNUMBER(Emissions!CH88),ISNUMBER(Dispersion!AR24)),Emissions!CH88*453.59/3600*Dispersion!AR24,0)</f>
        <v>0</v>
      </c>
      <c r="EA88" s="23">
        <f>IF(AND(ISNUMBER(Emissions!CI88),ISNUMBER(Dispersion!AR25)),Emissions!CI88*2000*453.59/8760/3600*Dispersion!AR25,0)</f>
        <v>0</v>
      </c>
      <c r="EB88" s="23">
        <f>IF(AND(ISNUMBER(Emissions!CJ88),ISNUMBER(Dispersion!AS23)),Emissions!CJ88*453.59/3600*Dispersion!AS23,0)</f>
        <v>0</v>
      </c>
      <c r="EC88" s="23">
        <f>IF(AND(ISNUMBER(Emissions!CJ88),ISNUMBER(Dispersion!AS24)),Emissions!CJ88*453.59/3600*Dispersion!AS24,0)</f>
        <v>0</v>
      </c>
      <c r="ED88" s="23">
        <f>IF(AND(ISNUMBER(Emissions!CK88),ISNUMBER(Dispersion!AS25)),Emissions!CK88*2000*453.59/8760/3600*Dispersion!AS25,0)</f>
        <v>0</v>
      </c>
      <c r="EE88" s="23">
        <f>IF(AND(ISNUMBER(Emissions!CL88),ISNUMBER(Dispersion!AT23)),Emissions!CL88*453.59/3600*Dispersion!AT23,0)</f>
        <v>0</v>
      </c>
      <c r="EF88" s="23">
        <f>IF(AND(ISNUMBER(Emissions!CL88),ISNUMBER(Dispersion!AT24)),Emissions!CL88*453.59/3600*Dispersion!AT24,0)</f>
        <v>0</v>
      </c>
      <c r="EG88" s="23">
        <f>IF(AND(ISNUMBER(Emissions!CM88),ISNUMBER(Dispersion!AT25)),Emissions!CM88*2000*453.59/8760/3600*Dispersion!AT25,0)</f>
        <v>0</v>
      </c>
      <c r="EH88" s="23">
        <f>IF(AND(ISNUMBER(Emissions!CN88),ISNUMBER(Dispersion!AU23)),Emissions!CN88*453.59/3600*Dispersion!AU23,0)</f>
        <v>0</v>
      </c>
      <c r="EI88" s="23">
        <f>IF(AND(ISNUMBER(Emissions!CN88),ISNUMBER(Dispersion!AU24)),Emissions!CN88*453.59/3600*Dispersion!AU24,0)</f>
        <v>0</v>
      </c>
      <c r="EJ88" s="23">
        <f>IF(AND(ISNUMBER(Emissions!CO88),ISNUMBER(Dispersion!AU25)),Emissions!CO88*2000*453.59/8760/3600*Dispersion!AU25,0)</f>
        <v>0</v>
      </c>
      <c r="EK88" s="23">
        <f>IF(AND(ISNUMBER(Emissions!CP88),ISNUMBER(Dispersion!AV23)),Emissions!CP88*453.59/3600*Dispersion!AV23,0)</f>
        <v>0</v>
      </c>
      <c r="EL88" s="23">
        <f>IF(AND(ISNUMBER(Emissions!CP88),ISNUMBER(Dispersion!AV24)),Emissions!CP88*453.59/3600*Dispersion!AV24,0)</f>
        <v>0</v>
      </c>
      <c r="EM88" s="23">
        <f>IF(AND(ISNUMBER(Emissions!CQ88),ISNUMBER(Dispersion!AV25)),Emissions!CQ88*2000*453.59/8760/3600*Dispersion!AV25,0)</f>
        <v>0</v>
      </c>
      <c r="EN88" s="23">
        <f>IF(AND(ISNUMBER(Emissions!CR88),ISNUMBER(Dispersion!AW23)),Emissions!CR88*453.59/3600*Dispersion!AW23,0)</f>
        <v>0</v>
      </c>
      <c r="EO88" s="23">
        <f>IF(AND(ISNUMBER(Emissions!CR88),ISNUMBER(Dispersion!AW24)),Emissions!CR88*453.59/3600*Dispersion!AW24,0)</f>
        <v>0</v>
      </c>
      <c r="EP88" s="23">
        <f>IF(AND(ISNUMBER(Emissions!CS88),ISNUMBER(Dispersion!AW25)),Emissions!CS88*2000*453.59/8760/3600*Dispersion!AW25,0)</f>
        <v>0</v>
      </c>
      <c r="EQ88" s="23">
        <f>IF(AND(ISNUMBER(Emissions!CT88),ISNUMBER(Dispersion!AX23)),Emissions!CT88*453.59/3600*Dispersion!AX23,0)</f>
        <v>0</v>
      </c>
      <c r="ER88" s="23">
        <f>IF(AND(ISNUMBER(Emissions!CT88),ISNUMBER(Dispersion!AX24)),Emissions!CT88*453.59/3600*Dispersion!AX24,0)</f>
        <v>0</v>
      </c>
      <c r="ES88" s="23">
        <f>IF(AND(ISNUMBER(Emissions!CU88),ISNUMBER(Dispersion!AX25)),Emissions!CU88*2000*453.59/8760/3600*Dispersion!AX25,0)</f>
        <v>0</v>
      </c>
      <c r="ET88" s="23">
        <f>IF(AND(ISNUMBER(Emissions!CV88),ISNUMBER(Dispersion!AY23)),Emissions!CV88*453.59/3600*Dispersion!AY23,0)</f>
        <v>0</v>
      </c>
      <c r="EU88" s="23">
        <f>IF(AND(ISNUMBER(Emissions!CV88),ISNUMBER(Dispersion!AY24)),Emissions!CV88*453.59/3600*Dispersion!AY24,0)</f>
        <v>0</v>
      </c>
      <c r="EV88" s="23">
        <f>IF(AND(ISNUMBER(Emissions!CW88),ISNUMBER(Dispersion!AY25)),Emissions!CW88*2000*453.59/8760/3600*Dispersion!AY25,0)</f>
        <v>0</v>
      </c>
      <c r="EW88" s="23">
        <f>IF(AND(ISNUMBER(Emissions!CX88),ISNUMBER(Dispersion!AZ23)),Emissions!CX88*453.59/3600*Dispersion!AZ23,0)</f>
        <v>0</v>
      </c>
      <c r="EX88" s="23">
        <f>IF(AND(ISNUMBER(Emissions!CX88),ISNUMBER(Dispersion!AZ24)),Emissions!CX88*453.59/3600*Dispersion!AZ24,0)</f>
        <v>0</v>
      </c>
      <c r="EY88" s="36">
        <f>IF(AND(ISNUMBER(Emissions!CY88),ISNUMBER(Dispersion!AZ25)),Emissions!CY88*2000*453.59/8760/3600*Dispersion!AZ25,0)</f>
        <v>0</v>
      </c>
    </row>
    <row r="89" spans="1:155" x14ac:dyDescent="0.2">
      <c r="A89" s="14" t="s">
        <v>160</v>
      </c>
      <c r="B89" s="14" t="s">
        <v>715</v>
      </c>
      <c r="C89" s="33">
        <f t="shared" si="3"/>
        <v>0</v>
      </c>
      <c r="D89" s="23">
        <f t="shared" si="4"/>
        <v>0</v>
      </c>
      <c r="E89" s="36">
        <f t="shared" si="5"/>
        <v>0</v>
      </c>
      <c r="F89" s="34">
        <f>IF(AND(ISNUMBER(Emissions!D89),ISNUMBER(Dispersion!C23)),Emissions!D89*453.59/3600*Dispersion!C23,0)</f>
        <v>0</v>
      </c>
      <c r="G89" s="23">
        <f>IF(AND(ISNUMBER(Emissions!D89),ISNUMBER(Dispersion!C24)),Emissions!D89*453.59/3600*Dispersion!C24,0)</f>
        <v>0</v>
      </c>
      <c r="H89" s="23">
        <f>IF(AND(ISNUMBER(Emissions!E89),ISNUMBER(Dispersion!C25)),Emissions!E89*2000*453.59/8760/3600*Dispersion!C25,0)</f>
        <v>0</v>
      </c>
      <c r="I89" s="23">
        <f>IF(AND(ISNUMBER(Emissions!F89),ISNUMBER(Dispersion!D23)),Emissions!F89*453.59/3600*Dispersion!D23,0)</f>
        <v>0</v>
      </c>
      <c r="J89" s="23">
        <f>IF(AND(ISNUMBER(Emissions!F89),ISNUMBER(Dispersion!D24)),Emissions!F89*453.59/3600*Dispersion!D24,0)</f>
        <v>0</v>
      </c>
      <c r="K89" s="23">
        <f>IF(AND(ISNUMBER(Emissions!G89),ISNUMBER(Dispersion!D25)),Emissions!G89*2000*453.59/8760/3600*Dispersion!D25,0)</f>
        <v>0</v>
      </c>
      <c r="L89" s="23">
        <f>IF(AND(ISNUMBER(Emissions!H89),ISNUMBER(Dispersion!E23)),Emissions!H89*453.59/3600*Dispersion!E23,0)</f>
        <v>0</v>
      </c>
      <c r="M89" s="23">
        <f>IF(AND(ISNUMBER(Emissions!H89),ISNUMBER(Dispersion!E24)),Emissions!H89*453.59/3600*Dispersion!E24,0)</f>
        <v>0</v>
      </c>
      <c r="N89" s="23">
        <f>IF(AND(ISNUMBER(Emissions!I89),ISNUMBER(Dispersion!E25)),Emissions!I89*2000*453.59/8760/3600*Dispersion!E25,0)</f>
        <v>0</v>
      </c>
      <c r="O89" s="23">
        <f>IF(AND(ISNUMBER(Emissions!J89),ISNUMBER(Dispersion!F23)),Emissions!J89*453.59/3600*Dispersion!F23,0)</f>
        <v>0</v>
      </c>
      <c r="P89" s="23">
        <f>IF(AND(ISNUMBER(Emissions!J89),ISNUMBER(Dispersion!F24)),Emissions!J89*453.59/3600*Dispersion!F24,0)</f>
        <v>0</v>
      </c>
      <c r="Q89" s="23">
        <f>IF(AND(ISNUMBER(Emissions!K89),ISNUMBER(Dispersion!F25)),Emissions!K89*2000*453.59/8760/3600*Dispersion!F25,0)</f>
        <v>0</v>
      </c>
      <c r="R89" s="23">
        <f>IF(AND(ISNUMBER(Emissions!L89),ISNUMBER(Dispersion!G23)),Emissions!L89*453.59/3600*Dispersion!G23,0)</f>
        <v>0</v>
      </c>
      <c r="S89" s="23">
        <f>IF(AND(ISNUMBER(Emissions!L89),ISNUMBER(Dispersion!G24)),Emissions!L89*453.59/3600*Dispersion!G24,0)</f>
        <v>0</v>
      </c>
      <c r="T89" s="23">
        <f>IF(AND(ISNUMBER(Emissions!M89),ISNUMBER(Dispersion!G25)),Emissions!M89*2000*453.59/8760/3600*Dispersion!G25,0)</f>
        <v>0</v>
      </c>
      <c r="U89" s="23">
        <f>IF(AND(ISNUMBER(Emissions!N89),ISNUMBER(Dispersion!H23)),Emissions!N89*453.59/3600*Dispersion!H23,0)</f>
        <v>0</v>
      </c>
      <c r="V89" s="23">
        <f>IF(AND(ISNUMBER(Emissions!N89),ISNUMBER(Dispersion!H24)),Emissions!N89*453.59/3600*Dispersion!H24,0)</f>
        <v>0</v>
      </c>
      <c r="W89" s="23">
        <f>IF(AND(ISNUMBER(Emissions!O89),ISNUMBER(Dispersion!H25)),Emissions!O89*2000*453.59/8760/3600*Dispersion!H25,0)</f>
        <v>0</v>
      </c>
      <c r="X89" s="23">
        <f>IF(AND(ISNUMBER(Emissions!P89),ISNUMBER(Dispersion!I23)),Emissions!P89*453.59/3600*Dispersion!I23,0)</f>
        <v>0</v>
      </c>
      <c r="Y89" s="23">
        <f>IF(AND(ISNUMBER(Emissions!P89),ISNUMBER(Dispersion!I24)),Emissions!P89*453.59/3600*Dispersion!I24,0)</f>
        <v>0</v>
      </c>
      <c r="Z89" s="23">
        <f>IF(AND(ISNUMBER(Emissions!Q89),ISNUMBER(Dispersion!I25)),Emissions!Q89*2000*453.59/8760/3600*Dispersion!I25,0)</f>
        <v>0</v>
      </c>
      <c r="AA89" s="23">
        <f>IF(AND(ISNUMBER(Emissions!R89),ISNUMBER(Dispersion!J23)),Emissions!R89*453.59/3600*Dispersion!J23,0)</f>
        <v>0</v>
      </c>
      <c r="AB89" s="23">
        <f>IF(AND(ISNUMBER(Emissions!R89),ISNUMBER(Dispersion!J24)),Emissions!R89*453.59/3600*Dispersion!J24,0)</f>
        <v>0</v>
      </c>
      <c r="AC89" s="23">
        <f>IF(AND(ISNUMBER(Emissions!S89),ISNUMBER(Dispersion!J25)),Emissions!S89*2000*453.59/8760/3600*Dispersion!J25,0)</f>
        <v>0</v>
      </c>
      <c r="AD89" s="23">
        <f>IF(AND(ISNUMBER(Emissions!T89),ISNUMBER(Dispersion!K23)),Emissions!T89*453.59/3600*Dispersion!K23,0)</f>
        <v>0</v>
      </c>
      <c r="AE89" s="23">
        <f>IF(AND(ISNUMBER(Emissions!T89),ISNUMBER(Dispersion!K24)),Emissions!T89*453.59/3600*Dispersion!K24,0)</f>
        <v>0</v>
      </c>
      <c r="AF89" s="23">
        <f>IF(AND(ISNUMBER(Emissions!U89),ISNUMBER(Dispersion!K25)),Emissions!U89*2000*453.59/8760/3600*Dispersion!K25,0)</f>
        <v>0</v>
      </c>
      <c r="AG89" s="23">
        <f>IF(AND(ISNUMBER(Emissions!V89),ISNUMBER(Dispersion!L23)),Emissions!V89*453.59/3600*Dispersion!L23,0)</f>
        <v>0</v>
      </c>
      <c r="AH89" s="23">
        <f>IF(AND(ISNUMBER(Emissions!V89),ISNUMBER(Dispersion!L24)),Emissions!V89*453.59/3600*Dispersion!L24,0)</f>
        <v>0</v>
      </c>
      <c r="AI89" s="23">
        <f>IF(AND(ISNUMBER(Emissions!W89),ISNUMBER(Dispersion!L25)),Emissions!W89*2000*453.59/8760/3600*Dispersion!L25,0)</f>
        <v>0</v>
      </c>
      <c r="AJ89" s="23">
        <f>IF(AND(ISNUMBER(Emissions!X89),ISNUMBER(Dispersion!M23)),Emissions!X89*453.59/3600*Dispersion!M23,0)</f>
        <v>0</v>
      </c>
      <c r="AK89" s="23">
        <f>IF(AND(ISNUMBER(Emissions!X89),ISNUMBER(Dispersion!M24)),Emissions!X89*453.59/3600*Dispersion!M24,0)</f>
        <v>0</v>
      </c>
      <c r="AL89" s="23">
        <f>IF(AND(ISNUMBER(Emissions!Y89),ISNUMBER(Dispersion!M25)),Emissions!Y89*2000*453.59/8760/3600*Dispersion!M25,0)</f>
        <v>0</v>
      </c>
      <c r="AM89" s="23">
        <f>IF(AND(ISNUMBER(Emissions!Z89),ISNUMBER(Dispersion!N23)),Emissions!Z89*453.59/3600*Dispersion!N23,0)</f>
        <v>0</v>
      </c>
      <c r="AN89" s="23">
        <f>IF(AND(ISNUMBER(Emissions!Z89),ISNUMBER(Dispersion!N24)),Emissions!Z89*453.59/3600*Dispersion!N24,0)</f>
        <v>0</v>
      </c>
      <c r="AO89" s="23">
        <f>IF(AND(ISNUMBER(Emissions!AA89),ISNUMBER(Dispersion!N25)),Emissions!AA89*2000*453.59/8760/3600*Dispersion!N25,0)</f>
        <v>0</v>
      </c>
      <c r="AP89" s="23">
        <f>IF(AND(ISNUMBER(Emissions!AB89),ISNUMBER(Dispersion!O23)),Emissions!AB89*453.59/3600*Dispersion!O23,0)</f>
        <v>0</v>
      </c>
      <c r="AQ89" s="23">
        <f>IF(AND(ISNUMBER(Emissions!AB89),ISNUMBER(Dispersion!O24)),Emissions!AB89*453.59/3600*Dispersion!O24,0)</f>
        <v>0</v>
      </c>
      <c r="AR89" s="23">
        <f>IF(AND(ISNUMBER(Emissions!AC89),ISNUMBER(Dispersion!O25)),Emissions!AC89*2000*453.59/8760/3600*Dispersion!O25,0)</f>
        <v>0</v>
      </c>
      <c r="AS89" s="23">
        <f>IF(AND(ISNUMBER(Emissions!AD89),ISNUMBER(Dispersion!P23)),Emissions!AD89*453.59/3600*Dispersion!P23,0)</f>
        <v>0</v>
      </c>
      <c r="AT89" s="23">
        <f>IF(AND(ISNUMBER(Emissions!AD89),ISNUMBER(Dispersion!P24)),Emissions!AD89*453.59/3600*Dispersion!P24,0)</f>
        <v>0</v>
      </c>
      <c r="AU89" s="23">
        <f>IF(AND(ISNUMBER(Emissions!AE89),ISNUMBER(Dispersion!P25)),Emissions!AE89*2000*453.59/8760/3600*Dispersion!P25,0)</f>
        <v>0</v>
      </c>
      <c r="AV89" s="23">
        <f>IF(AND(ISNUMBER(Emissions!AF89),ISNUMBER(Dispersion!Q23)),Emissions!AF89*453.59/3600*Dispersion!Q23,0)</f>
        <v>0</v>
      </c>
      <c r="AW89" s="23">
        <f>IF(AND(ISNUMBER(Emissions!AF89),ISNUMBER(Dispersion!Q24)),Emissions!AF89*453.59/3600*Dispersion!Q24,0)</f>
        <v>0</v>
      </c>
      <c r="AX89" s="23">
        <f>IF(AND(ISNUMBER(Emissions!AG89),ISNUMBER(Dispersion!Q25)),Emissions!AG89*2000*453.59/8760/3600*Dispersion!Q25,0)</f>
        <v>0</v>
      </c>
      <c r="AY89" s="23">
        <f>IF(AND(ISNUMBER(Emissions!AH89),ISNUMBER(Dispersion!R23)),Emissions!AH89*453.59/3600*Dispersion!R23,0)</f>
        <v>0</v>
      </c>
      <c r="AZ89" s="23">
        <f>IF(AND(ISNUMBER(Emissions!AH89),ISNUMBER(Dispersion!R24)),Emissions!AH89*453.59/3600*Dispersion!R24,0)</f>
        <v>0</v>
      </c>
      <c r="BA89" s="23">
        <f>IF(AND(ISNUMBER(Emissions!AI89),ISNUMBER(Dispersion!R25)),Emissions!AI89*2000*453.59/8760/3600*Dispersion!R25,0)</f>
        <v>0</v>
      </c>
      <c r="BB89" s="23">
        <f>IF(AND(ISNUMBER(Emissions!AJ89),ISNUMBER(Dispersion!S23)),Emissions!AJ89*453.59/3600*Dispersion!S23,0)</f>
        <v>0</v>
      </c>
      <c r="BC89" s="23">
        <f>IF(AND(ISNUMBER(Emissions!AJ89),ISNUMBER(Dispersion!S24)),Emissions!AJ89*453.59/3600*Dispersion!S24,0)</f>
        <v>0</v>
      </c>
      <c r="BD89" s="23">
        <f>IF(AND(ISNUMBER(Emissions!AK89),ISNUMBER(Dispersion!S25)),Emissions!AK89*2000*453.59/8760/3600*Dispersion!S25,0)</f>
        <v>0</v>
      </c>
      <c r="BE89" s="23">
        <f>IF(AND(ISNUMBER(Emissions!AL89),ISNUMBER(Dispersion!T23)),Emissions!AL89*453.59/3600*Dispersion!T23,0)</f>
        <v>0</v>
      </c>
      <c r="BF89" s="23">
        <f>IF(AND(ISNUMBER(Emissions!AL89),ISNUMBER(Dispersion!T24)),Emissions!AL89*453.59/3600*Dispersion!T24,0)</f>
        <v>0</v>
      </c>
      <c r="BG89" s="23">
        <f>IF(AND(ISNUMBER(Emissions!AM89),ISNUMBER(Dispersion!T25)),Emissions!AM89*2000*453.59/8760/3600*Dispersion!T25,0)</f>
        <v>0</v>
      </c>
      <c r="BH89" s="23">
        <f>IF(AND(ISNUMBER(Emissions!AN89),ISNUMBER(Dispersion!U23)),Emissions!AN89*453.59/3600*Dispersion!U23,0)</f>
        <v>0</v>
      </c>
      <c r="BI89" s="23">
        <f>IF(AND(ISNUMBER(Emissions!AN89),ISNUMBER(Dispersion!U24)),Emissions!AN89*453.59/3600*Dispersion!U24,0)</f>
        <v>0</v>
      </c>
      <c r="BJ89" s="23">
        <f>IF(AND(ISNUMBER(Emissions!AO89),ISNUMBER(Dispersion!U25)),Emissions!AO89*2000*453.59/8760/3600*Dispersion!U25,0)</f>
        <v>0</v>
      </c>
      <c r="BK89" s="23">
        <f>IF(AND(ISNUMBER(Emissions!AP89),ISNUMBER(Dispersion!V23)),Emissions!AP89*453.59/3600*Dispersion!V23,0)</f>
        <v>0</v>
      </c>
      <c r="BL89" s="23">
        <f>IF(AND(ISNUMBER(Emissions!AP89),ISNUMBER(Dispersion!V24)),Emissions!AP89*453.59/3600*Dispersion!V24,0)</f>
        <v>0</v>
      </c>
      <c r="BM89" s="23">
        <f>IF(AND(ISNUMBER(Emissions!AQ89),ISNUMBER(Dispersion!V25)),Emissions!AQ89*2000*453.59/8760/3600*Dispersion!V25,0)</f>
        <v>0</v>
      </c>
      <c r="BN89" s="23">
        <f>IF(AND(ISNUMBER(Emissions!AR89),ISNUMBER(Dispersion!W23)),Emissions!AR89*453.59/3600*Dispersion!W23,0)</f>
        <v>0</v>
      </c>
      <c r="BO89" s="23">
        <f>IF(AND(ISNUMBER(Emissions!AR89),ISNUMBER(Dispersion!W24)),Emissions!AR89*453.59/3600*Dispersion!W24,0)</f>
        <v>0</v>
      </c>
      <c r="BP89" s="23">
        <f>IF(AND(ISNUMBER(Emissions!AS89),ISNUMBER(Dispersion!W25)),Emissions!AS89*2000*453.59/8760/3600*Dispersion!W25,0)</f>
        <v>0</v>
      </c>
      <c r="BQ89" s="23">
        <f>IF(AND(ISNUMBER(Emissions!AT89),ISNUMBER(Dispersion!X23)),Emissions!AT89*453.59/3600*Dispersion!X23,0)</f>
        <v>0</v>
      </c>
      <c r="BR89" s="23">
        <f>IF(AND(ISNUMBER(Emissions!AT89),ISNUMBER(Dispersion!X24)),Emissions!AT89*453.59/3600*Dispersion!X24,0)</f>
        <v>0</v>
      </c>
      <c r="BS89" s="23">
        <f>IF(AND(ISNUMBER(Emissions!AU89),ISNUMBER(Dispersion!X25)),Emissions!AU89*2000*453.59/8760/3600*Dispersion!X25,0)</f>
        <v>0</v>
      </c>
      <c r="BT89" s="23">
        <f>IF(AND(ISNUMBER(Emissions!AV89),ISNUMBER(Dispersion!Y23)),Emissions!AV89*453.59/3600*Dispersion!Y23,0)</f>
        <v>0</v>
      </c>
      <c r="BU89" s="23">
        <f>IF(AND(ISNUMBER(Emissions!AV89),ISNUMBER(Dispersion!Y24)),Emissions!AV89*453.59/3600*Dispersion!Y24,0)</f>
        <v>0</v>
      </c>
      <c r="BV89" s="23">
        <f>IF(AND(ISNUMBER(Emissions!AW89),ISNUMBER(Dispersion!Y25)),Emissions!AW89*2000*453.59/8760/3600*Dispersion!Y25,0)</f>
        <v>0</v>
      </c>
      <c r="BW89" s="23">
        <f>IF(AND(ISNUMBER(Emissions!AX89),ISNUMBER(Dispersion!Z23)),Emissions!AX89*453.59/3600*Dispersion!Z23,0)</f>
        <v>0</v>
      </c>
      <c r="BX89" s="23">
        <f>IF(AND(ISNUMBER(Emissions!AX89),ISNUMBER(Dispersion!Z24)),Emissions!AX89*453.59/3600*Dispersion!Z24,0)</f>
        <v>0</v>
      </c>
      <c r="BY89" s="23">
        <f>IF(AND(ISNUMBER(Emissions!AY89),ISNUMBER(Dispersion!Z25)),Emissions!AY89*2000*453.59/8760/3600*Dispersion!Z25,0)</f>
        <v>0</v>
      </c>
      <c r="BZ89" s="23">
        <f>IF(AND(ISNUMBER(Emissions!AZ89),ISNUMBER(Dispersion!AA23)),Emissions!AZ89*453.59/3600*Dispersion!AA23,0)</f>
        <v>0</v>
      </c>
      <c r="CA89" s="23">
        <f>IF(AND(ISNUMBER(Emissions!AZ89),ISNUMBER(Dispersion!AA24)),Emissions!AZ89*453.59/3600*Dispersion!AA24,0)</f>
        <v>0</v>
      </c>
      <c r="CB89" s="23">
        <f>IF(AND(ISNUMBER(Emissions!BA89),ISNUMBER(Dispersion!AA25)),Emissions!BA89*2000*453.59/8760/3600*Dispersion!AA25,0)</f>
        <v>0</v>
      </c>
      <c r="CC89" s="23">
        <f>IF(AND(ISNUMBER(Emissions!BB89),ISNUMBER(Dispersion!AB23)),Emissions!BB89*453.59/3600*Dispersion!AB23,0)</f>
        <v>0</v>
      </c>
      <c r="CD89" s="23">
        <f>IF(AND(ISNUMBER(Emissions!BB89),ISNUMBER(Dispersion!AB24)),Emissions!BB89*453.59/3600*Dispersion!AB24,0)</f>
        <v>0</v>
      </c>
      <c r="CE89" s="23">
        <f>IF(AND(ISNUMBER(Emissions!BC89),ISNUMBER(Dispersion!AB25)),Emissions!BC89*2000*453.59/8760/3600*Dispersion!AB25,0)</f>
        <v>0</v>
      </c>
      <c r="CF89" s="23">
        <f>IF(AND(ISNUMBER(Emissions!BD89),ISNUMBER(Dispersion!AC23)),Emissions!BD89*453.59/3600*Dispersion!AC23,0)</f>
        <v>0</v>
      </c>
      <c r="CG89" s="23">
        <f>IF(AND(ISNUMBER(Emissions!BD89),ISNUMBER(Dispersion!AC24)),Emissions!BD89*453.59/3600*Dispersion!AC24,0)</f>
        <v>0</v>
      </c>
      <c r="CH89" s="23">
        <f>IF(AND(ISNUMBER(Emissions!BE89),ISNUMBER(Dispersion!AC25)),Emissions!BE89*2000*453.59/8760/3600*Dispersion!AC25,0)</f>
        <v>0</v>
      </c>
      <c r="CI89" s="23">
        <f>IF(AND(ISNUMBER(Emissions!BF89),ISNUMBER(Dispersion!AD23)),Emissions!BF89*453.59/3600*Dispersion!AD23,0)</f>
        <v>0</v>
      </c>
      <c r="CJ89" s="23">
        <f>IF(AND(ISNUMBER(Emissions!BF89),ISNUMBER(Dispersion!AD24)),Emissions!BF89*453.59/3600*Dispersion!AD24,0)</f>
        <v>0</v>
      </c>
      <c r="CK89" s="23">
        <f>IF(AND(ISNUMBER(Emissions!BG89),ISNUMBER(Dispersion!AD25)),Emissions!BG89*2000*453.59/8760/3600*Dispersion!AD25,0)</f>
        <v>0</v>
      </c>
      <c r="CL89" s="23">
        <f>IF(AND(ISNUMBER(Emissions!BH89),ISNUMBER(Dispersion!AE23)),Emissions!BH89*453.59/3600*Dispersion!AE23,0)</f>
        <v>0</v>
      </c>
      <c r="CM89" s="23">
        <f>IF(AND(ISNUMBER(Emissions!BH89),ISNUMBER(Dispersion!AE24)),Emissions!BH89*453.59/3600*Dispersion!AE24,0)</f>
        <v>0</v>
      </c>
      <c r="CN89" s="23">
        <f>IF(AND(ISNUMBER(Emissions!BI89),ISNUMBER(Dispersion!AE25)),Emissions!BI89*2000*453.59/8760/3600*Dispersion!AE25,0)</f>
        <v>0</v>
      </c>
      <c r="CO89" s="23">
        <f>IF(AND(ISNUMBER(Emissions!BJ89),ISNUMBER(Dispersion!AF23)),Emissions!BJ89*453.59/3600*Dispersion!AF23,0)</f>
        <v>0</v>
      </c>
      <c r="CP89" s="23">
        <f>IF(AND(ISNUMBER(Emissions!BJ89),ISNUMBER(Dispersion!AF24)),Emissions!BJ89*453.59/3600*Dispersion!AF24,0)</f>
        <v>0</v>
      </c>
      <c r="CQ89" s="23">
        <f>IF(AND(ISNUMBER(Emissions!BK89),ISNUMBER(Dispersion!AF25)),Emissions!BK89*2000*453.59/8760/3600*Dispersion!AF25,0)</f>
        <v>0</v>
      </c>
      <c r="CR89" s="23">
        <f>IF(AND(ISNUMBER(Emissions!BL89),ISNUMBER(Dispersion!AG23)),Emissions!BL89*453.59/3600*Dispersion!AG23,0)</f>
        <v>0</v>
      </c>
      <c r="CS89" s="23">
        <f>IF(AND(ISNUMBER(Emissions!BL89),ISNUMBER(Dispersion!AG24)),Emissions!BL89*453.59/3600*Dispersion!AG24,0)</f>
        <v>0</v>
      </c>
      <c r="CT89" s="23">
        <f>IF(AND(ISNUMBER(Emissions!BM89),ISNUMBER(Dispersion!AG25)),Emissions!BM89*2000*453.59/8760/3600*Dispersion!AG25,0)</f>
        <v>0</v>
      </c>
      <c r="CU89" s="23">
        <f>IF(AND(ISNUMBER(Emissions!BN89),ISNUMBER(Dispersion!AH23)),Emissions!BN89*453.59/3600*Dispersion!AH23,0)</f>
        <v>0</v>
      </c>
      <c r="CV89" s="23">
        <f>IF(AND(ISNUMBER(Emissions!BN89),ISNUMBER(Dispersion!AH24)),Emissions!BN89*453.59/3600*Dispersion!AH24,0)</f>
        <v>0</v>
      </c>
      <c r="CW89" s="23">
        <f>IF(AND(ISNUMBER(Emissions!BO89),ISNUMBER(Dispersion!AH25)),Emissions!BO89*2000*453.59/8760/3600*Dispersion!AH25,0)</f>
        <v>0</v>
      </c>
      <c r="CX89" s="23">
        <f>IF(AND(ISNUMBER(Emissions!BP89),ISNUMBER(Dispersion!AI23)),Emissions!BP89*453.59/3600*Dispersion!AI23,0)</f>
        <v>0</v>
      </c>
      <c r="CY89" s="23">
        <f>IF(AND(ISNUMBER(Emissions!BP89),ISNUMBER(Dispersion!AI24)),Emissions!BP89*453.59/3600*Dispersion!AI24,0)</f>
        <v>0</v>
      </c>
      <c r="CZ89" s="23">
        <f>IF(AND(ISNUMBER(Emissions!BQ89),ISNUMBER(Dispersion!AI25)),Emissions!BQ89*2000*453.59/8760/3600*Dispersion!AI25,0)</f>
        <v>0</v>
      </c>
      <c r="DA89" s="23">
        <f>IF(AND(ISNUMBER(Emissions!BR89),ISNUMBER(Dispersion!AJ23)),Emissions!BR89*453.59/3600*Dispersion!AJ23,0)</f>
        <v>0</v>
      </c>
      <c r="DB89" s="23">
        <f>IF(AND(ISNUMBER(Emissions!BR89),ISNUMBER(Dispersion!AJ24)),Emissions!BR89*453.59/3600*Dispersion!AJ24,0)</f>
        <v>0</v>
      </c>
      <c r="DC89" s="23">
        <f>IF(AND(ISNUMBER(Emissions!BS89),ISNUMBER(Dispersion!AJ25)),Emissions!BS89*2000*453.59/8760/3600*Dispersion!AJ25,0)</f>
        <v>0</v>
      </c>
      <c r="DD89" s="23">
        <f>IF(AND(ISNUMBER(Emissions!BT89),ISNUMBER(Dispersion!AK23)),Emissions!BT89*453.59/3600*Dispersion!AK23,0)</f>
        <v>0</v>
      </c>
      <c r="DE89" s="23">
        <f>IF(AND(ISNUMBER(Emissions!BT89),ISNUMBER(Dispersion!AK24)),Emissions!BT89*453.59/3600*Dispersion!AK24,0)</f>
        <v>0</v>
      </c>
      <c r="DF89" s="23">
        <f>IF(AND(ISNUMBER(Emissions!BU89),ISNUMBER(Dispersion!AK25)),Emissions!BU89*2000*453.59/8760/3600*Dispersion!AK25,0)</f>
        <v>0</v>
      </c>
      <c r="DG89" s="23">
        <f>IF(AND(ISNUMBER(Emissions!BV89),ISNUMBER(Dispersion!AL23)),Emissions!BV89*453.59/3600*Dispersion!AL23,0)</f>
        <v>0</v>
      </c>
      <c r="DH89" s="23">
        <f>IF(AND(ISNUMBER(Emissions!BV89),ISNUMBER(Dispersion!AL24)),Emissions!BV89*453.59/3600*Dispersion!AL24,0)</f>
        <v>0</v>
      </c>
      <c r="DI89" s="23">
        <f>IF(AND(ISNUMBER(Emissions!BW89),ISNUMBER(Dispersion!AL25)),Emissions!BW89*2000*453.59/8760/3600*Dispersion!AL25,0)</f>
        <v>0</v>
      </c>
      <c r="DJ89" s="23">
        <f>IF(AND(ISNUMBER(Emissions!BX89),ISNUMBER(Dispersion!AM23)),Emissions!BX89*453.59/3600*Dispersion!AM23,0)</f>
        <v>0</v>
      </c>
      <c r="DK89" s="23">
        <f>IF(AND(ISNUMBER(Emissions!BX89),ISNUMBER(Dispersion!AM24)),Emissions!BX89*453.59/3600*Dispersion!AM24,0)</f>
        <v>0</v>
      </c>
      <c r="DL89" s="23">
        <f>IF(AND(ISNUMBER(Emissions!BY89),ISNUMBER(Dispersion!AM25)),Emissions!BY89*2000*453.59/8760/3600*Dispersion!AM25,0)</f>
        <v>0</v>
      </c>
      <c r="DM89" s="23">
        <f>IF(AND(ISNUMBER(Emissions!BZ89),ISNUMBER(Dispersion!AN23)),Emissions!BZ89*453.59/3600*Dispersion!AN23,0)</f>
        <v>0</v>
      </c>
      <c r="DN89" s="23">
        <f>IF(AND(ISNUMBER(Emissions!BZ89),ISNUMBER(Dispersion!AN24)),Emissions!BZ89*453.59/3600*Dispersion!AN24,0)</f>
        <v>0</v>
      </c>
      <c r="DO89" s="23">
        <f>IF(AND(ISNUMBER(Emissions!CA89),ISNUMBER(Dispersion!AN25)),Emissions!CA89*2000*453.59/8760/3600*Dispersion!AN25,0)</f>
        <v>0</v>
      </c>
      <c r="DP89" s="23">
        <f>IF(AND(ISNUMBER(Emissions!CB89),ISNUMBER(Dispersion!AO23)),Emissions!CB89*453.59/3600*Dispersion!AO23,0)</f>
        <v>0</v>
      </c>
      <c r="DQ89" s="23">
        <f>IF(AND(ISNUMBER(Emissions!CB89),ISNUMBER(Dispersion!AO24)),Emissions!CB89*453.59/3600*Dispersion!AO24,0)</f>
        <v>0</v>
      </c>
      <c r="DR89" s="23">
        <f>IF(AND(ISNUMBER(Emissions!CC89),ISNUMBER(Dispersion!AO25)),Emissions!CC89*2000*453.59/8760/3600*Dispersion!AO25,0)</f>
        <v>0</v>
      </c>
      <c r="DS89" s="23">
        <f>IF(AND(ISNUMBER(Emissions!CD89),ISNUMBER(Dispersion!AP23)),Emissions!CD89*453.59/3600*Dispersion!AP23,0)</f>
        <v>0</v>
      </c>
      <c r="DT89" s="23">
        <f>IF(AND(ISNUMBER(Emissions!CD89),ISNUMBER(Dispersion!AP24)),Emissions!CD89*453.59/3600*Dispersion!AP24,0)</f>
        <v>0</v>
      </c>
      <c r="DU89" s="23">
        <f>IF(AND(ISNUMBER(Emissions!CE89),ISNUMBER(Dispersion!AP25)),Emissions!CE89*2000*453.59/8760/3600*Dispersion!AP25,0)</f>
        <v>0</v>
      </c>
      <c r="DV89" s="23">
        <f>IF(AND(ISNUMBER(Emissions!CF89),ISNUMBER(Dispersion!AQ23)),Emissions!CF89*453.59/3600*Dispersion!AQ23,0)</f>
        <v>0</v>
      </c>
      <c r="DW89" s="23">
        <f>IF(AND(ISNUMBER(Emissions!CF89),ISNUMBER(Dispersion!AQ24)),Emissions!CF89*453.59/3600*Dispersion!AQ24,0)</f>
        <v>0</v>
      </c>
      <c r="DX89" s="23">
        <f>IF(AND(ISNUMBER(Emissions!CG89),ISNUMBER(Dispersion!AQ25)),Emissions!CG89*2000*453.59/8760/3600*Dispersion!AQ25,0)</f>
        <v>0</v>
      </c>
      <c r="DY89" s="23">
        <f>IF(AND(ISNUMBER(Emissions!CH89),ISNUMBER(Dispersion!AR23)),Emissions!CH89*453.59/3600*Dispersion!AR23,0)</f>
        <v>0</v>
      </c>
      <c r="DZ89" s="23">
        <f>IF(AND(ISNUMBER(Emissions!CH89),ISNUMBER(Dispersion!AR24)),Emissions!CH89*453.59/3600*Dispersion!AR24,0)</f>
        <v>0</v>
      </c>
      <c r="EA89" s="23">
        <f>IF(AND(ISNUMBER(Emissions!CI89),ISNUMBER(Dispersion!AR25)),Emissions!CI89*2000*453.59/8760/3600*Dispersion!AR25,0)</f>
        <v>0</v>
      </c>
      <c r="EB89" s="23">
        <f>IF(AND(ISNUMBER(Emissions!CJ89),ISNUMBER(Dispersion!AS23)),Emissions!CJ89*453.59/3600*Dispersion!AS23,0)</f>
        <v>0</v>
      </c>
      <c r="EC89" s="23">
        <f>IF(AND(ISNUMBER(Emissions!CJ89),ISNUMBER(Dispersion!AS24)),Emissions!CJ89*453.59/3600*Dispersion!AS24,0)</f>
        <v>0</v>
      </c>
      <c r="ED89" s="23">
        <f>IF(AND(ISNUMBER(Emissions!CK89),ISNUMBER(Dispersion!AS25)),Emissions!CK89*2000*453.59/8760/3600*Dispersion!AS25,0)</f>
        <v>0</v>
      </c>
      <c r="EE89" s="23">
        <f>IF(AND(ISNUMBER(Emissions!CL89),ISNUMBER(Dispersion!AT23)),Emissions!CL89*453.59/3600*Dispersion!AT23,0)</f>
        <v>0</v>
      </c>
      <c r="EF89" s="23">
        <f>IF(AND(ISNUMBER(Emissions!CL89),ISNUMBER(Dispersion!AT24)),Emissions!CL89*453.59/3600*Dispersion!AT24,0)</f>
        <v>0</v>
      </c>
      <c r="EG89" s="23">
        <f>IF(AND(ISNUMBER(Emissions!CM89),ISNUMBER(Dispersion!AT25)),Emissions!CM89*2000*453.59/8760/3600*Dispersion!AT25,0)</f>
        <v>0</v>
      </c>
      <c r="EH89" s="23">
        <f>IF(AND(ISNUMBER(Emissions!CN89),ISNUMBER(Dispersion!AU23)),Emissions!CN89*453.59/3600*Dispersion!AU23,0)</f>
        <v>0</v>
      </c>
      <c r="EI89" s="23">
        <f>IF(AND(ISNUMBER(Emissions!CN89),ISNUMBER(Dispersion!AU24)),Emissions!CN89*453.59/3600*Dispersion!AU24,0)</f>
        <v>0</v>
      </c>
      <c r="EJ89" s="23">
        <f>IF(AND(ISNUMBER(Emissions!CO89),ISNUMBER(Dispersion!AU25)),Emissions!CO89*2000*453.59/8760/3600*Dispersion!AU25,0)</f>
        <v>0</v>
      </c>
      <c r="EK89" s="23">
        <f>IF(AND(ISNUMBER(Emissions!CP89),ISNUMBER(Dispersion!AV23)),Emissions!CP89*453.59/3600*Dispersion!AV23,0)</f>
        <v>0</v>
      </c>
      <c r="EL89" s="23">
        <f>IF(AND(ISNUMBER(Emissions!CP89),ISNUMBER(Dispersion!AV24)),Emissions!CP89*453.59/3600*Dispersion!AV24,0)</f>
        <v>0</v>
      </c>
      <c r="EM89" s="23">
        <f>IF(AND(ISNUMBER(Emissions!CQ89),ISNUMBER(Dispersion!AV25)),Emissions!CQ89*2000*453.59/8760/3600*Dispersion!AV25,0)</f>
        <v>0</v>
      </c>
      <c r="EN89" s="23">
        <f>IF(AND(ISNUMBER(Emissions!CR89),ISNUMBER(Dispersion!AW23)),Emissions!CR89*453.59/3600*Dispersion!AW23,0)</f>
        <v>0</v>
      </c>
      <c r="EO89" s="23">
        <f>IF(AND(ISNUMBER(Emissions!CR89),ISNUMBER(Dispersion!AW24)),Emissions!CR89*453.59/3600*Dispersion!AW24,0)</f>
        <v>0</v>
      </c>
      <c r="EP89" s="23">
        <f>IF(AND(ISNUMBER(Emissions!CS89),ISNUMBER(Dispersion!AW25)),Emissions!CS89*2000*453.59/8760/3600*Dispersion!AW25,0)</f>
        <v>0</v>
      </c>
      <c r="EQ89" s="23">
        <f>IF(AND(ISNUMBER(Emissions!CT89),ISNUMBER(Dispersion!AX23)),Emissions!CT89*453.59/3600*Dispersion!AX23,0)</f>
        <v>0</v>
      </c>
      <c r="ER89" s="23">
        <f>IF(AND(ISNUMBER(Emissions!CT89),ISNUMBER(Dispersion!AX24)),Emissions!CT89*453.59/3600*Dispersion!AX24,0)</f>
        <v>0</v>
      </c>
      <c r="ES89" s="23">
        <f>IF(AND(ISNUMBER(Emissions!CU89),ISNUMBER(Dispersion!AX25)),Emissions!CU89*2000*453.59/8760/3600*Dispersion!AX25,0)</f>
        <v>0</v>
      </c>
      <c r="ET89" s="23">
        <f>IF(AND(ISNUMBER(Emissions!CV89),ISNUMBER(Dispersion!AY23)),Emissions!CV89*453.59/3600*Dispersion!AY23,0)</f>
        <v>0</v>
      </c>
      <c r="EU89" s="23">
        <f>IF(AND(ISNUMBER(Emissions!CV89),ISNUMBER(Dispersion!AY24)),Emissions!CV89*453.59/3600*Dispersion!AY24,0)</f>
        <v>0</v>
      </c>
      <c r="EV89" s="23">
        <f>IF(AND(ISNUMBER(Emissions!CW89),ISNUMBER(Dispersion!AY25)),Emissions!CW89*2000*453.59/8760/3600*Dispersion!AY25,0)</f>
        <v>0</v>
      </c>
      <c r="EW89" s="23">
        <f>IF(AND(ISNUMBER(Emissions!CX89),ISNUMBER(Dispersion!AZ23)),Emissions!CX89*453.59/3600*Dispersion!AZ23,0)</f>
        <v>0</v>
      </c>
      <c r="EX89" s="23">
        <f>IF(AND(ISNUMBER(Emissions!CX89),ISNUMBER(Dispersion!AZ24)),Emissions!CX89*453.59/3600*Dispersion!AZ24,0)</f>
        <v>0</v>
      </c>
      <c r="EY89" s="36">
        <f>IF(AND(ISNUMBER(Emissions!CY89),ISNUMBER(Dispersion!AZ25)),Emissions!CY89*2000*453.59/8760/3600*Dispersion!AZ25,0)</f>
        <v>0</v>
      </c>
    </row>
    <row r="90" spans="1:155" x14ac:dyDescent="0.2">
      <c r="A90" s="14" t="s">
        <v>161</v>
      </c>
      <c r="B90" s="14" t="s">
        <v>707</v>
      </c>
      <c r="C90" s="33">
        <f t="shared" si="3"/>
        <v>0</v>
      </c>
      <c r="D90" s="23">
        <f t="shared" si="4"/>
        <v>0</v>
      </c>
      <c r="E90" s="36">
        <f t="shared" si="5"/>
        <v>0</v>
      </c>
      <c r="F90" s="34">
        <f>IF(AND(ISNUMBER(Emissions!D90),ISNUMBER(Dispersion!C23)),Emissions!D90*453.59/3600*Dispersion!C23,0)</f>
        <v>0</v>
      </c>
      <c r="G90" s="23">
        <f>IF(AND(ISNUMBER(Emissions!D90),ISNUMBER(Dispersion!C24)),Emissions!D90*453.59/3600*Dispersion!C24,0)</f>
        <v>0</v>
      </c>
      <c r="H90" s="23">
        <f>IF(AND(ISNUMBER(Emissions!E90),ISNUMBER(Dispersion!C25)),Emissions!E90*2000*453.59/8760/3600*Dispersion!C25,0)</f>
        <v>0</v>
      </c>
      <c r="I90" s="23">
        <f>IF(AND(ISNUMBER(Emissions!F90),ISNUMBER(Dispersion!D23)),Emissions!F90*453.59/3600*Dispersion!D23,0)</f>
        <v>0</v>
      </c>
      <c r="J90" s="23">
        <f>IF(AND(ISNUMBER(Emissions!F90),ISNUMBER(Dispersion!D24)),Emissions!F90*453.59/3600*Dispersion!D24,0)</f>
        <v>0</v>
      </c>
      <c r="K90" s="23">
        <f>IF(AND(ISNUMBER(Emissions!G90),ISNUMBER(Dispersion!D25)),Emissions!G90*2000*453.59/8760/3600*Dispersion!D25,0)</f>
        <v>0</v>
      </c>
      <c r="L90" s="23">
        <f>IF(AND(ISNUMBER(Emissions!H90),ISNUMBER(Dispersion!E23)),Emissions!H90*453.59/3600*Dispersion!E23,0)</f>
        <v>0</v>
      </c>
      <c r="M90" s="23">
        <f>IF(AND(ISNUMBER(Emissions!H90),ISNUMBER(Dispersion!E24)),Emissions!H90*453.59/3600*Dispersion!E24,0)</f>
        <v>0</v>
      </c>
      <c r="N90" s="23">
        <f>IF(AND(ISNUMBER(Emissions!I90),ISNUMBER(Dispersion!E25)),Emissions!I90*2000*453.59/8760/3600*Dispersion!E25,0)</f>
        <v>0</v>
      </c>
      <c r="O90" s="23">
        <f>IF(AND(ISNUMBER(Emissions!J90),ISNUMBER(Dispersion!F23)),Emissions!J90*453.59/3600*Dispersion!F23,0)</f>
        <v>0</v>
      </c>
      <c r="P90" s="23">
        <f>IF(AND(ISNUMBER(Emissions!J90),ISNUMBER(Dispersion!F24)),Emissions!J90*453.59/3600*Dispersion!F24,0)</f>
        <v>0</v>
      </c>
      <c r="Q90" s="23">
        <f>IF(AND(ISNUMBER(Emissions!K90),ISNUMBER(Dispersion!F25)),Emissions!K90*2000*453.59/8760/3600*Dispersion!F25,0)</f>
        <v>0</v>
      </c>
      <c r="R90" s="23">
        <f>IF(AND(ISNUMBER(Emissions!L90),ISNUMBER(Dispersion!G23)),Emissions!L90*453.59/3600*Dispersion!G23,0)</f>
        <v>0</v>
      </c>
      <c r="S90" s="23">
        <f>IF(AND(ISNUMBER(Emissions!L90),ISNUMBER(Dispersion!G24)),Emissions!L90*453.59/3600*Dispersion!G24,0)</f>
        <v>0</v>
      </c>
      <c r="T90" s="23">
        <f>IF(AND(ISNUMBER(Emissions!M90),ISNUMBER(Dispersion!G25)),Emissions!M90*2000*453.59/8760/3600*Dispersion!G25,0)</f>
        <v>0</v>
      </c>
      <c r="U90" s="23">
        <f>IF(AND(ISNUMBER(Emissions!N90),ISNUMBER(Dispersion!H23)),Emissions!N90*453.59/3600*Dispersion!H23,0)</f>
        <v>0</v>
      </c>
      <c r="V90" s="23">
        <f>IF(AND(ISNUMBER(Emissions!N90),ISNUMBER(Dispersion!H24)),Emissions!N90*453.59/3600*Dispersion!H24,0)</f>
        <v>0</v>
      </c>
      <c r="W90" s="23">
        <f>IF(AND(ISNUMBER(Emissions!O90),ISNUMBER(Dispersion!H25)),Emissions!O90*2000*453.59/8760/3600*Dispersion!H25,0)</f>
        <v>0</v>
      </c>
      <c r="X90" s="23">
        <f>IF(AND(ISNUMBER(Emissions!P90),ISNUMBER(Dispersion!I23)),Emissions!P90*453.59/3600*Dispersion!I23,0)</f>
        <v>0</v>
      </c>
      <c r="Y90" s="23">
        <f>IF(AND(ISNUMBER(Emissions!P90),ISNUMBER(Dispersion!I24)),Emissions!P90*453.59/3600*Dispersion!I24,0)</f>
        <v>0</v>
      </c>
      <c r="Z90" s="23">
        <f>IF(AND(ISNUMBER(Emissions!Q90),ISNUMBER(Dispersion!I25)),Emissions!Q90*2000*453.59/8760/3600*Dispersion!I25,0)</f>
        <v>0</v>
      </c>
      <c r="AA90" s="23">
        <f>IF(AND(ISNUMBER(Emissions!R90),ISNUMBER(Dispersion!J23)),Emissions!R90*453.59/3600*Dispersion!J23,0)</f>
        <v>0</v>
      </c>
      <c r="AB90" s="23">
        <f>IF(AND(ISNUMBER(Emissions!R90),ISNUMBER(Dispersion!J24)),Emissions!R90*453.59/3600*Dispersion!J24,0)</f>
        <v>0</v>
      </c>
      <c r="AC90" s="23">
        <f>IF(AND(ISNUMBER(Emissions!S90),ISNUMBER(Dispersion!J25)),Emissions!S90*2000*453.59/8760/3600*Dispersion!J25,0)</f>
        <v>0</v>
      </c>
      <c r="AD90" s="23">
        <f>IF(AND(ISNUMBER(Emissions!T90),ISNUMBER(Dispersion!K23)),Emissions!T90*453.59/3600*Dispersion!K23,0)</f>
        <v>0</v>
      </c>
      <c r="AE90" s="23">
        <f>IF(AND(ISNUMBER(Emissions!T90),ISNUMBER(Dispersion!K24)),Emissions!T90*453.59/3600*Dispersion!K24,0)</f>
        <v>0</v>
      </c>
      <c r="AF90" s="23">
        <f>IF(AND(ISNUMBER(Emissions!U90),ISNUMBER(Dispersion!K25)),Emissions!U90*2000*453.59/8760/3600*Dispersion!K25,0)</f>
        <v>0</v>
      </c>
      <c r="AG90" s="23">
        <f>IF(AND(ISNUMBER(Emissions!V90),ISNUMBER(Dispersion!L23)),Emissions!V90*453.59/3600*Dispersion!L23,0)</f>
        <v>0</v>
      </c>
      <c r="AH90" s="23">
        <f>IF(AND(ISNUMBER(Emissions!V90),ISNUMBER(Dispersion!L24)),Emissions!V90*453.59/3600*Dispersion!L24,0)</f>
        <v>0</v>
      </c>
      <c r="AI90" s="23">
        <f>IF(AND(ISNUMBER(Emissions!W90),ISNUMBER(Dispersion!L25)),Emissions!W90*2000*453.59/8760/3600*Dispersion!L25,0)</f>
        <v>0</v>
      </c>
      <c r="AJ90" s="23">
        <f>IF(AND(ISNUMBER(Emissions!X90),ISNUMBER(Dispersion!M23)),Emissions!X90*453.59/3600*Dispersion!M23,0)</f>
        <v>0</v>
      </c>
      <c r="AK90" s="23">
        <f>IF(AND(ISNUMBER(Emissions!X90),ISNUMBER(Dispersion!M24)),Emissions!X90*453.59/3600*Dispersion!M24,0)</f>
        <v>0</v>
      </c>
      <c r="AL90" s="23">
        <f>IF(AND(ISNUMBER(Emissions!Y90),ISNUMBER(Dispersion!M25)),Emissions!Y90*2000*453.59/8760/3600*Dispersion!M25,0)</f>
        <v>0</v>
      </c>
      <c r="AM90" s="23">
        <f>IF(AND(ISNUMBER(Emissions!Z90),ISNUMBER(Dispersion!N23)),Emissions!Z90*453.59/3600*Dispersion!N23,0)</f>
        <v>0</v>
      </c>
      <c r="AN90" s="23">
        <f>IF(AND(ISNUMBER(Emissions!Z90),ISNUMBER(Dispersion!N24)),Emissions!Z90*453.59/3600*Dispersion!N24,0)</f>
        <v>0</v>
      </c>
      <c r="AO90" s="23">
        <f>IF(AND(ISNUMBER(Emissions!AA90),ISNUMBER(Dispersion!N25)),Emissions!AA90*2000*453.59/8760/3600*Dispersion!N25,0)</f>
        <v>0</v>
      </c>
      <c r="AP90" s="23">
        <f>IF(AND(ISNUMBER(Emissions!AB90),ISNUMBER(Dispersion!O23)),Emissions!AB90*453.59/3600*Dispersion!O23,0)</f>
        <v>0</v>
      </c>
      <c r="AQ90" s="23">
        <f>IF(AND(ISNUMBER(Emissions!AB90),ISNUMBER(Dispersion!O24)),Emissions!AB90*453.59/3600*Dispersion!O24,0)</f>
        <v>0</v>
      </c>
      <c r="AR90" s="23">
        <f>IF(AND(ISNUMBER(Emissions!AC90),ISNUMBER(Dispersion!O25)),Emissions!AC90*2000*453.59/8760/3600*Dispersion!O25,0)</f>
        <v>0</v>
      </c>
      <c r="AS90" s="23">
        <f>IF(AND(ISNUMBER(Emissions!AD90),ISNUMBER(Dispersion!P23)),Emissions!AD90*453.59/3600*Dispersion!P23,0)</f>
        <v>0</v>
      </c>
      <c r="AT90" s="23">
        <f>IF(AND(ISNUMBER(Emissions!AD90),ISNUMBER(Dispersion!P24)),Emissions!AD90*453.59/3600*Dispersion!P24,0)</f>
        <v>0</v>
      </c>
      <c r="AU90" s="23">
        <f>IF(AND(ISNUMBER(Emissions!AE90),ISNUMBER(Dispersion!P25)),Emissions!AE90*2000*453.59/8760/3600*Dispersion!P25,0)</f>
        <v>0</v>
      </c>
      <c r="AV90" s="23">
        <f>IF(AND(ISNUMBER(Emissions!AF90),ISNUMBER(Dispersion!Q23)),Emissions!AF90*453.59/3600*Dispersion!Q23,0)</f>
        <v>0</v>
      </c>
      <c r="AW90" s="23">
        <f>IF(AND(ISNUMBER(Emissions!AF90),ISNUMBER(Dispersion!Q24)),Emissions!AF90*453.59/3600*Dispersion!Q24,0)</f>
        <v>0</v>
      </c>
      <c r="AX90" s="23">
        <f>IF(AND(ISNUMBER(Emissions!AG90),ISNUMBER(Dispersion!Q25)),Emissions!AG90*2000*453.59/8760/3600*Dispersion!Q25,0)</f>
        <v>0</v>
      </c>
      <c r="AY90" s="23">
        <f>IF(AND(ISNUMBER(Emissions!AH90),ISNUMBER(Dispersion!R23)),Emissions!AH90*453.59/3600*Dispersion!R23,0)</f>
        <v>0</v>
      </c>
      <c r="AZ90" s="23">
        <f>IF(AND(ISNUMBER(Emissions!AH90),ISNUMBER(Dispersion!R24)),Emissions!AH90*453.59/3600*Dispersion!R24,0)</f>
        <v>0</v>
      </c>
      <c r="BA90" s="23">
        <f>IF(AND(ISNUMBER(Emissions!AI90),ISNUMBER(Dispersion!R25)),Emissions!AI90*2000*453.59/8760/3600*Dispersion!R25,0)</f>
        <v>0</v>
      </c>
      <c r="BB90" s="23">
        <f>IF(AND(ISNUMBER(Emissions!AJ90),ISNUMBER(Dispersion!S23)),Emissions!AJ90*453.59/3600*Dispersion!S23,0)</f>
        <v>0</v>
      </c>
      <c r="BC90" s="23">
        <f>IF(AND(ISNUMBER(Emissions!AJ90),ISNUMBER(Dispersion!S24)),Emissions!AJ90*453.59/3600*Dispersion!S24,0)</f>
        <v>0</v>
      </c>
      <c r="BD90" s="23">
        <f>IF(AND(ISNUMBER(Emissions!AK90),ISNUMBER(Dispersion!S25)),Emissions!AK90*2000*453.59/8760/3600*Dispersion!S25,0)</f>
        <v>0</v>
      </c>
      <c r="BE90" s="23">
        <f>IF(AND(ISNUMBER(Emissions!AL90),ISNUMBER(Dispersion!T23)),Emissions!AL90*453.59/3600*Dispersion!T23,0)</f>
        <v>0</v>
      </c>
      <c r="BF90" s="23">
        <f>IF(AND(ISNUMBER(Emissions!AL90),ISNUMBER(Dispersion!T24)),Emissions!AL90*453.59/3600*Dispersion!T24,0)</f>
        <v>0</v>
      </c>
      <c r="BG90" s="23">
        <f>IF(AND(ISNUMBER(Emissions!AM90),ISNUMBER(Dispersion!T25)),Emissions!AM90*2000*453.59/8760/3600*Dispersion!T25,0)</f>
        <v>0</v>
      </c>
      <c r="BH90" s="23">
        <f>IF(AND(ISNUMBER(Emissions!AN90),ISNUMBER(Dispersion!U23)),Emissions!AN90*453.59/3600*Dispersion!U23,0)</f>
        <v>0</v>
      </c>
      <c r="BI90" s="23">
        <f>IF(AND(ISNUMBER(Emissions!AN90),ISNUMBER(Dispersion!U24)),Emissions!AN90*453.59/3600*Dispersion!U24,0)</f>
        <v>0</v>
      </c>
      <c r="BJ90" s="23">
        <f>IF(AND(ISNUMBER(Emissions!AO90),ISNUMBER(Dispersion!U25)),Emissions!AO90*2000*453.59/8760/3600*Dispersion!U25,0)</f>
        <v>0</v>
      </c>
      <c r="BK90" s="23">
        <f>IF(AND(ISNUMBER(Emissions!AP90),ISNUMBER(Dispersion!V23)),Emissions!AP90*453.59/3600*Dispersion!V23,0)</f>
        <v>0</v>
      </c>
      <c r="BL90" s="23">
        <f>IF(AND(ISNUMBER(Emissions!AP90),ISNUMBER(Dispersion!V24)),Emissions!AP90*453.59/3600*Dispersion!V24,0)</f>
        <v>0</v>
      </c>
      <c r="BM90" s="23">
        <f>IF(AND(ISNUMBER(Emissions!AQ90),ISNUMBER(Dispersion!V25)),Emissions!AQ90*2000*453.59/8760/3600*Dispersion!V25,0)</f>
        <v>0</v>
      </c>
      <c r="BN90" s="23">
        <f>IF(AND(ISNUMBER(Emissions!AR90),ISNUMBER(Dispersion!W23)),Emissions!AR90*453.59/3600*Dispersion!W23,0)</f>
        <v>0</v>
      </c>
      <c r="BO90" s="23">
        <f>IF(AND(ISNUMBER(Emissions!AR90),ISNUMBER(Dispersion!W24)),Emissions!AR90*453.59/3600*Dispersion!W24,0)</f>
        <v>0</v>
      </c>
      <c r="BP90" s="23">
        <f>IF(AND(ISNUMBER(Emissions!AS90),ISNUMBER(Dispersion!W25)),Emissions!AS90*2000*453.59/8760/3600*Dispersion!W25,0)</f>
        <v>0</v>
      </c>
      <c r="BQ90" s="23">
        <f>IF(AND(ISNUMBER(Emissions!AT90),ISNUMBER(Dispersion!X23)),Emissions!AT90*453.59/3600*Dispersion!X23,0)</f>
        <v>0</v>
      </c>
      <c r="BR90" s="23">
        <f>IF(AND(ISNUMBER(Emissions!AT90),ISNUMBER(Dispersion!X24)),Emissions!AT90*453.59/3600*Dispersion!X24,0)</f>
        <v>0</v>
      </c>
      <c r="BS90" s="23">
        <f>IF(AND(ISNUMBER(Emissions!AU90),ISNUMBER(Dispersion!X25)),Emissions!AU90*2000*453.59/8760/3600*Dispersion!X25,0)</f>
        <v>0</v>
      </c>
      <c r="BT90" s="23">
        <f>IF(AND(ISNUMBER(Emissions!AV90),ISNUMBER(Dispersion!Y23)),Emissions!AV90*453.59/3600*Dispersion!Y23,0)</f>
        <v>0</v>
      </c>
      <c r="BU90" s="23">
        <f>IF(AND(ISNUMBER(Emissions!AV90),ISNUMBER(Dispersion!Y24)),Emissions!AV90*453.59/3600*Dispersion!Y24,0)</f>
        <v>0</v>
      </c>
      <c r="BV90" s="23">
        <f>IF(AND(ISNUMBER(Emissions!AW90),ISNUMBER(Dispersion!Y25)),Emissions!AW90*2000*453.59/8760/3600*Dispersion!Y25,0)</f>
        <v>0</v>
      </c>
      <c r="BW90" s="23">
        <f>IF(AND(ISNUMBER(Emissions!AX90),ISNUMBER(Dispersion!Z23)),Emissions!AX90*453.59/3600*Dispersion!Z23,0)</f>
        <v>0</v>
      </c>
      <c r="BX90" s="23">
        <f>IF(AND(ISNUMBER(Emissions!AX90),ISNUMBER(Dispersion!Z24)),Emissions!AX90*453.59/3600*Dispersion!Z24,0)</f>
        <v>0</v>
      </c>
      <c r="BY90" s="23">
        <f>IF(AND(ISNUMBER(Emissions!AY90),ISNUMBER(Dispersion!Z25)),Emissions!AY90*2000*453.59/8760/3600*Dispersion!Z25,0)</f>
        <v>0</v>
      </c>
      <c r="BZ90" s="23">
        <f>IF(AND(ISNUMBER(Emissions!AZ90),ISNUMBER(Dispersion!AA23)),Emissions!AZ90*453.59/3600*Dispersion!AA23,0)</f>
        <v>0</v>
      </c>
      <c r="CA90" s="23">
        <f>IF(AND(ISNUMBER(Emissions!AZ90),ISNUMBER(Dispersion!AA24)),Emissions!AZ90*453.59/3600*Dispersion!AA24,0)</f>
        <v>0</v>
      </c>
      <c r="CB90" s="23">
        <f>IF(AND(ISNUMBER(Emissions!BA90),ISNUMBER(Dispersion!AA25)),Emissions!BA90*2000*453.59/8760/3600*Dispersion!AA25,0)</f>
        <v>0</v>
      </c>
      <c r="CC90" s="23">
        <f>IF(AND(ISNUMBER(Emissions!BB90),ISNUMBER(Dispersion!AB23)),Emissions!BB90*453.59/3600*Dispersion!AB23,0)</f>
        <v>0</v>
      </c>
      <c r="CD90" s="23">
        <f>IF(AND(ISNUMBER(Emissions!BB90),ISNUMBER(Dispersion!AB24)),Emissions!BB90*453.59/3600*Dispersion!AB24,0)</f>
        <v>0</v>
      </c>
      <c r="CE90" s="23">
        <f>IF(AND(ISNUMBER(Emissions!BC90),ISNUMBER(Dispersion!AB25)),Emissions!BC90*2000*453.59/8760/3600*Dispersion!AB25,0)</f>
        <v>0</v>
      </c>
      <c r="CF90" s="23">
        <f>IF(AND(ISNUMBER(Emissions!BD90),ISNUMBER(Dispersion!AC23)),Emissions!BD90*453.59/3600*Dispersion!AC23,0)</f>
        <v>0</v>
      </c>
      <c r="CG90" s="23">
        <f>IF(AND(ISNUMBER(Emissions!BD90),ISNUMBER(Dispersion!AC24)),Emissions!BD90*453.59/3600*Dispersion!AC24,0)</f>
        <v>0</v>
      </c>
      <c r="CH90" s="23">
        <f>IF(AND(ISNUMBER(Emissions!BE90),ISNUMBER(Dispersion!AC25)),Emissions!BE90*2000*453.59/8760/3600*Dispersion!AC25,0)</f>
        <v>0</v>
      </c>
      <c r="CI90" s="23">
        <f>IF(AND(ISNUMBER(Emissions!BF90),ISNUMBER(Dispersion!AD23)),Emissions!BF90*453.59/3600*Dispersion!AD23,0)</f>
        <v>0</v>
      </c>
      <c r="CJ90" s="23">
        <f>IF(AND(ISNUMBER(Emissions!BF90),ISNUMBER(Dispersion!AD24)),Emissions!BF90*453.59/3600*Dispersion!AD24,0)</f>
        <v>0</v>
      </c>
      <c r="CK90" s="23">
        <f>IF(AND(ISNUMBER(Emissions!BG90),ISNUMBER(Dispersion!AD25)),Emissions!BG90*2000*453.59/8760/3600*Dispersion!AD25,0)</f>
        <v>0</v>
      </c>
      <c r="CL90" s="23">
        <f>IF(AND(ISNUMBER(Emissions!BH90),ISNUMBER(Dispersion!AE23)),Emissions!BH90*453.59/3600*Dispersion!AE23,0)</f>
        <v>0</v>
      </c>
      <c r="CM90" s="23">
        <f>IF(AND(ISNUMBER(Emissions!BH90),ISNUMBER(Dispersion!AE24)),Emissions!BH90*453.59/3600*Dispersion!AE24,0)</f>
        <v>0</v>
      </c>
      <c r="CN90" s="23">
        <f>IF(AND(ISNUMBER(Emissions!BI90),ISNUMBER(Dispersion!AE25)),Emissions!BI90*2000*453.59/8760/3600*Dispersion!AE25,0)</f>
        <v>0</v>
      </c>
      <c r="CO90" s="23">
        <f>IF(AND(ISNUMBER(Emissions!BJ90),ISNUMBER(Dispersion!AF23)),Emissions!BJ90*453.59/3600*Dispersion!AF23,0)</f>
        <v>0</v>
      </c>
      <c r="CP90" s="23">
        <f>IF(AND(ISNUMBER(Emissions!BJ90),ISNUMBER(Dispersion!AF24)),Emissions!BJ90*453.59/3600*Dispersion!AF24,0)</f>
        <v>0</v>
      </c>
      <c r="CQ90" s="23">
        <f>IF(AND(ISNUMBER(Emissions!BK90),ISNUMBER(Dispersion!AF25)),Emissions!BK90*2000*453.59/8760/3600*Dispersion!AF25,0)</f>
        <v>0</v>
      </c>
      <c r="CR90" s="23">
        <f>IF(AND(ISNUMBER(Emissions!BL90),ISNUMBER(Dispersion!AG23)),Emissions!BL90*453.59/3600*Dispersion!AG23,0)</f>
        <v>0</v>
      </c>
      <c r="CS90" s="23">
        <f>IF(AND(ISNUMBER(Emissions!BL90),ISNUMBER(Dispersion!AG24)),Emissions!BL90*453.59/3600*Dispersion!AG24,0)</f>
        <v>0</v>
      </c>
      <c r="CT90" s="23">
        <f>IF(AND(ISNUMBER(Emissions!BM90),ISNUMBER(Dispersion!AG25)),Emissions!BM90*2000*453.59/8760/3600*Dispersion!AG25,0)</f>
        <v>0</v>
      </c>
      <c r="CU90" s="23">
        <f>IF(AND(ISNUMBER(Emissions!BN90),ISNUMBER(Dispersion!AH23)),Emissions!BN90*453.59/3600*Dispersion!AH23,0)</f>
        <v>0</v>
      </c>
      <c r="CV90" s="23">
        <f>IF(AND(ISNUMBER(Emissions!BN90),ISNUMBER(Dispersion!AH24)),Emissions!BN90*453.59/3600*Dispersion!AH24,0)</f>
        <v>0</v>
      </c>
      <c r="CW90" s="23">
        <f>IF(AND(ISNUMBER(Emissions!BO90),ISNUMBER(Dispersion!AH25)),Emissions!BO90*2000*453.59/8760/3600*Dispersion!AH25,0)</f>
        <v>0</v>
      </c>
      <c r="CX90" s="23">
        <f>IF(AND(ISNUMBER(Emissions!BP90),ISNUMBER(Dispersion!AI23)),Emissions!BP90*453.59/3600*Dispersion!AI23,0)</f>
        <v>0</v>
      </c>
      <c r="CY90" s="23">
        <f>IF(AND(ISNUMBER(Emissions!BP90),ISNUMBER(Dispersion!AI24)),Emissions!BP90*453.59/3600*Dispersion!AI24,0)</f>
        <v>0</v>
      </c>
      <c r="CZ90" s="23">
        <f>IF(AND(ISNUMBER(Emissions!BQ90),ISNUMBER(Dispersion!AI25)),Emissions!BQ90*2000*453.59/8760/3600*Dispersion!AI25,0)</f>
        <v>0</v>
      </c>
      <c r="DA90" s="23">
        <f>IF(AND(ISNUMBER(Emissions!BR90),ISNUMBER(Dispersion!AJ23)),Emissions!BR90*453.59/3600*Dispersion!AJ23,0)</f>
        <v>0</v>
      </c>
      <c r="DB90" s="23">
        <f>IF(AND(ISNUMBER(Emissions!BR90),ISNUMBER(Dispersion!AJ24)),Emissions!BR90*453.59/3600*Dispersion!AJ24,0)</f>
        <v>0</v>
      </c>
      <c r="DC90" s="23">
        <f>IF(AND(ISNUMBER(Emissions!BS90),ISNUMBER(Dispersion!AJ25)),Emissions!BS90*2000*453.59/8760/3600*Dispersion!AJ25,0)</f>
        <v>0</v>
      </c>
      <c r="DD90" s="23">
        <f>IF(AND(ISNUMBER(Emissions!BT90),ISNUMBER(Dispersion!AK23)),Emissions!BT90*453.59/3600*Dispersion!AK23,0)</f>
        <v>0</v>
      </c>
      <c r="DE90" s="23">
        <f>IF(AND(ISNUMBER(Emissions!BT90),ISNUMBER(Dispersion!AK24)),Emissions!BT90*453.59/3600*Dispersion!AK24,0)</f>
        <v>0</v>
      </c>
      <c r="DF90" s="23">
        <f>IF(AND(ISNUMBER(Emissions!BU90),ISNUMBER(Dispersion!AK25)),Emissions!BU90*2000*453.59/8760/3600*Dispersion!AK25,0)</f>
        <v>0</v>
      </c>
      <c r="DG90" s="23">
        <f>IF(AND(ISNUMBER(Emissions!BV90),ISNUMBER(Dispersion!AL23)),Emissions!BV90*453.59/3600*Dispersion!AL23,0)</f>
        <v>0</v>
      </c>
      <c r="DH90" s="23">
        <f>IF(AND(ISNUMBER(Emissions!BV90),ISNUMBER(Dispersion!AL24)),Emissions!BV90*453.59/3600*Dispersion!AL24,0)</f>
        <v>0</v>
      </c>
      <c r="DI90" s="23">
        <f>IF(AND(ISNUMBER(Emissions!BW90),ISNUMBER(Dispersion!AL25)),Emissions!BW90*2000*453.59/8760/3600*Dispersion!AL25,0)</f>
        <v>0</v>
      </c>
      <c r="DJ90" s="23">
        <f>IF(AND(ISNUMBER(Emissions!BX90),ISNUMBER(Dispersion!AM23)),Emissions!BX90*453.59/3600*Dispersion!AM23,0)</f>
        <v>0</v>
      </c>
      <c r="DK90" s="23">
        <f>IF(AND(ISNUMBER(Emissions!BX90),ISNUMBER(Dispersion!AM24)),Emissions!BX90*453.59/3600*Dispersion!AM24,0)</f>
        <v>0</v>
      </c>
      <c r="DL90" s="23">
        <f>IF(AND(ISNUMBER(Emissions!BY90),ISNUMBER(Dispersion!AM25)),Emissions!BY90*2000*453.59/8760/3600*Dispersion!AM25,0)</f>
        <v>0</v>
      </c>
      <c r="DM90" s="23">
        <f>IF(AND(ISNUMBER(Emissions!BZ90),ISNUMBER(Dispersion!AN23)),Emissions!BZ90*453.59/3600*Dispersion!AN23,0)</f>
        <v>0</v>
      </c>
      <c r="DN90" s="23">
        <f>IF(AND(ISNUMBER(Emissions!BZ90),ISNUMBER(Dispersion!AN24)),Emissions!BZ90*453.59/3600*Dispersion!AN24,0)</f>
        <v>0</v>
      </c>
      <c r="DO90" s="23">
        <f>IF(AND(ISNUMBER(Emissions!CA90),ISNUMBER(Dispersion!AN25)),Emissions!CA90*2000*453.59/8760/3600*Dispersion!AN25,0)</f>
        <v>0</v>
      </c>
      <c r="DP90" s="23">
        <f>IF(AND(ISNUMBER(Emissions!CB90),ISNUMBER(Dispersion!AO23)),Emissions!CB90*453.59/3600*Dispersion!AO23,0)</f>
        <v>0</v>
      </c>
      <c r="DQ90" s="23">
        <f>IF(AND(ISNUMBER(Emissions!CB90),ISNUMBER(Dispersion!AO24)),Emissions!CB90*453.59/3600*Dispersion!AO24,0)</f>
        <v>0</v>
      </c>
      <c r="DR90" s="23">
        <f>IF(AND(ISNUMBER(Emissions!CC90),ISNUMBER(Dispersion!AO25)),Emissions!CC90*2000*453.59/8760/3600*Dispersion!AO25,0)</f>
        <v>0</v>
      </c>
      <c r="DS90" s="23">
        <f>IF(AND(ISNUMBER(Emissions!CD90),ISNUMBER(Dispersion!AP23)),Emissions!CD90*453.59/3600*Dispersion!AP23,0)</f>
        <v>0</v>
      </c>
      <c r="DT90" s="23">
        <f>IF(AND(ISNUMBER(Emissions!CD90),ISNUMBER(Dispersion!AP24)),Emissions!CD90*453.59/3600*Dispersion!AP24,0)</f>
        <v>0</v>
      </c>
      <c r="DU90" s="23">
        <f>IF(AND(ISNUMBER(Emissions!CE90),ISNUMBER(Dispersion!AP25)),Emissions!CE90*2000*453.59/8760/3600*Dispersion!AP25,0)</f>
        <v>0</v>
      </c>
      <c r="DV90" s="23">
        <f>IF(AND(ISNUMBER(Emissions!CF90),ISNUMBER(Dispersion!AQ23)),Emissions!CF90*453.59/3600*Dispersion!AQ23,0)</f>
        <v>0</v>
      </c>
      <c r="DW90" s="23">
        <f>IF(AND(ISNUMBER(Emissions!CF90),ISNUMBER(Dispersion!AQ24)),Emissions!CF90*453.59/3600*Dispersion!AQ24,0)</f>
        <v>0</v>
      </c>
      <c r="DX90" s="23">
        <f>IF(AND(ISNUMBER(Emissions!CG90),ISNUMBER(Dispersion!AQ25)),Emissions!CG90*2000*453.59/8760/3600*Dispersion!AQ25,0)</f>
        <v>0</v>
      </c>
      <c r="DY90" s="23">
        <f>IF(AND(ISNUMBER(Emissions!CH90),ISNUMBER(Dispersion!AR23)),Emissions!CH90*453.59/3600*Dispersion!AR23,0)</f>
        <v>0</v>
      </c>
      <c r="DZ90" s="23">
        <f>IF(AND(ISNUMBER(Emissions!CH90),ISNUMBER(Dispersion!AR24)),Emissions!CH90*453.59/3600*Dispersion!AR24,0)</f>
        <v>0</v>
      </c>
      <c r="EA90" s="23">
        <f>IF(AND(ISNUMBER(Emissions!CI90),ISNUMBER(Dispersion!AR25)),Emissions!CI90*2000*453.59/8760/3600*Dispersion!AR25,0)</f>
        <v>0</v>
      </c>
      <c r="EB90" s="23">
        <f>IF(AND(ISNUMBER(Emissions!CJ90),ISNUMBER(Dispersion!AS23)),Emissions!CJ90*453.59/3600*Dispersion!AS23,0)</f>
        <v>0</v>
      </c>
      <c r="EC90" s="23">
        <f>IF(AND(ISNUMBER(Emissions!CJ90),ISNUMBER(Dispersion!AS24)),Emissions!CJ90*453.59/3600*Dispersion!AS24,0)</f>
        <v>0</v>
      </c>
      <c r="ED90" s="23">
        <f>IF(AND(ISNUMBER(Emissions!CK90),ISNUMBER(Dispersion!AS25)),Emissions!CK90*2000*453.59/8760/3600*Dispersion!AS25,0)</f>
        <v>0</v>
      </c>
      <c r="EE90" s="23">
        <f>IF(AND(ISNUMBER(Emissions!CL90),ISNUMBER(Dispersion!AT23)),Emissions!CL90*453.59/3600*Dispersion!AT23,0)</f>
        <v>0</v>
      </c>
      <c r="EF90" s="23">
        <f>IF(AND(ISNUMBER(Emissions!CL90),ISNUMBER(Dispersion!AT24)),Emissions!CL90*453.59/3600*Dispersion!AT24,0)</f>
        <v>0</v>
      </c>
      <c r="EG90" s="23">
        <f>IF(AND(ISNUMBER(Emissions!CM90),ISNUMBER(Dispersion!AT25)),Emissions!CM90*2000*453.59/8760/3600*Dispersion!AT25,0)</f>
        <v>0</v>
      </c>
      <c r="EH90" s="23">
        <f>IF(AND(ISNUMBER(Emissions!CN90),ISNUMBER(Dispersion!AU23)),Emissions!CN90*453.59/3600*Dispersion!AU23,0)</f>
        <v>0</v>
      </c>
      <c r="EI90" s="23">
        <f>IF(AND(ISNUMBER(Emissions!CN90),ISNUMBER(Dispersion!AU24)),Emissions!CN90*453.59/3600*Dispersion!AU24,0)</f>
        <v>0</v>
      </c>
      <c r="EJ90" s="23">
        <f>IF(AND(ISNUMBER(Emissions!CO90),ISNUMBER(Dispersion!AU25)),Emissions!CO90*2000*453.59/8760/3600*Dispersion!AU25,0)</f>
        <v>0</v>
      </c>
      <c r="EK90" s="23">
        <f>IF(AND(ISNUMBER(Emissions!CP90),ISNUMBER(Dispersion!AV23)),Emissions!CP90*453.59/3600*Dispersion!AV23,0)</f>
        <v>0</v>
      </c>
      <c r="EL90" s="23">
        <f>IF(AND(ISNUMBER(Emissions!CP90),ISNUMBER(Dispersion!AV24)),Emissions!CP90*453.59/3600*Dispersion!AV24,0)</f>
        <v>0</v>
      </c>
      <c r="EM90" s="23">
        <f>IF(AND(ISNUMBER(Emissions!CQ90),ISNUMBER(Dispersion!AV25)),Emissions!CQ90*2000*453.59/8760/3600*Dispersion!AV25,0)</f>
        <v>0</v>
      </c>
      <c r="EN90" s="23">
        <f>IF(AND(ISNUMBER(Emissions!CR90),ISNUMBER(Dispersion!AW23)),Emissions!CR90*453.59/3600*Dispersion!AW23,0)</f>
        <v>0</v>
      </c>
      <c r="EO90" s="23">
        <f>IF(AND(ISNUMBER(Emissions!CR90),ISNUMBER(Dispersion!AW24)),Emissions!CR90*453.59/3600*Dispersion!AW24,0)</f>
        <v>0</v>
      </c>
      <c r="EP90" s="23">
        <f>IF(AND(ISNUMBER(Emissions!CS90),ISNUMBER(Dispersion!AW25)),Emissions!CS90*2000*453.59/8760/3600*Dispersion!AW25,0)</f>
        <v>0</v>
      </c>
      <c r="EQ90" s="23">
        <f>IF(AND(ISNUMBER(Emissions!CT90),ISNUMBER(Dispersion!AX23)),Emissions!CT90*453.59/3600*Dispersion!AX23,0)</f>
        <v>0</v>
      </c>
      <c r="ER90" s="23">
        <f>IF(AND(ISNUMBER(Emissions!CT90),ISNUMBER(Dispersion!AX24)),Emissions!CT90*453.59/3600*Dispersion!AX24,0)</f>
        <v>0</v>
      </c>
      <c r="ES90" s="23">
        <f>IF(AND(ISNUMBER(Emissions!CU90),ISNUMBER(Dispersion!AX25)),Emissions!CU90*2000*453.59/8760/3600*Dispersion!AX25,0)</f>
        <v>0</v>
      </c>
      <c r="ET90" s="23">
        <f>IF(AND(ISNUMBER(Emissions!CV90),ISNUMBER(Dispersion!AY23)),Emissions!CV90*453.59/3600*Dispersion!AY23,0)</f>
        <v>0</v>
      </c>
      <c r="EU90" s="23">
        <f>IF(AND(ISNUMBER(Emissions!CV90),ISNUMBER(Dispersion!AY24)),Emissions!CV90*453.59/3600*Dispersion!AY24,0)</f>
        <v>0</v>
      </c>
      <c r="EV90" s="23">
        <f>IF(AND(ISNUMBER(Emissions!CW90),ISNUMBER(Dispersion!AY25)),Emissions!CW90*2000*453.59/8760/3600*Dispersion!AY25,0)</f>
        <v>0</v>
      </c>
      <c r="EW90" s="23">
        <f>IF(AND(ISNUMBER(Emissions!CX90),ISNUMBER(Dispersion!AZ23)),Emissions!CX90*453.59/3600*Dispersion!AZ23,0)</f>
        <v>0</v>
      </c>
      <c r="EX90" s="23">
        <f>IF(AND(ISNUMBER(Emissions!CX90),ISNUMBER(Dispersion!AZ24)),Emissions!CX90*453.59/3600*Dispersion!AZ24,0)</f>
        <v>0</v>
      </c>
      <c r="EY90" s="36">
        <f>IF(AND(ISNUMBER(Emissions!CY90),ISNUMBER(Dispersion!AZ25)),Emissions!CY90*2000*453.59/8760/3600*Dispersion!AZ25,0)</f>
        <v>0</v>
      </c>
    </row>
    <row r="91" spans="1:155" x14ac:dyDescent="0.2">
      <c r="A91" s="14" t="s">
        <v>162</v>
      </c>
      <c r="B91" s="14" t="s">
        <v>374</v>
      </c>
      <c r="C91" s="33">
        <f t="shared" si="3"/>
        <v>0</v>
      </c>
      <c r="D91" s="23">
        <f t="shared" si="4"/>
        <v>0</v>
      </c>
      <c r="E91" s="36">
        <f t="shared" si="5"/>
        <v>0</v>
      </c>
      <c r="F91" s="34">
        <f>IF(AND(ISNUMBER(Emissions!D91),ISNUMBER(Dispersion!C23)),Emissions!D91*453.59/3600*Dispersion!C23,0)</f>
        <v>0</v>
      </c>
      <c r="G91" s="23">
        <f>IF(AND(ISNUMBER(Emissions!D91),ISNUMBER(Dispersion!C24)),Emissions!D91*453.59/3600*Dispersion!C24,0)</f>
        <v>0</v>
      </c>
      <c r="H91" s="23">
        <f>IF(AND(ISNUMBER(Emissions!E91),ISNUMBER(Dispersion!C25)),Emissions!E91*2000*453.59/8760/3600*Dispersion!C25,0)</f>
        <v>0</v>
      </c>
      <c r="I91" s="23">
        <f>IF(AND(ISNUMBER(Emissions!F91),ISNUMBER(Dispersion!D23)),Emissions!F91*453.59/3600*Dispersion!D23,0)</f>
        <v>0</v>
      </c>
      <c r="J91" s="23">
        <f>IF(AND(ISNUMBER(Emissions!F91),ISNUMBER(Dispersion!D24)),Emissions!F91*453.59/3600*Dispersion!D24,0)</f>
        <v>0</v>
      </c>
      <c r="K91" s="23">
        <f>IF(AND(ISNUMBER(Emissions!G91),ISNUMBER(Dispersion!D25)),Emissions!G91*2000*453.59/8760/3600*Dispersion!D25,0)</f>
        <v>0</v>
      </c>
      <c r="L91" s="23">
        <f>IF(AND(ISNUMBER(Emissions!H91),ISNUMBER(Dispersion!E23)),Emissions!H91*453.59/3600*Dispersion!E23,0)</f>
        <v>0</v>
      </c>
      <c r="M91" s="23">
        <f>IF(AND(ISNUMBER(Emissions!H91),ISNUMBER(Dispersion!E24)),Emissions!H91*453.59/3600*Dispersion!E24,0)</f>
        <v>0</v>
      </c>
      <c r="N91" s="23">
        <f>IF(AND(ISNUMBER(Emissions!I91),ISNUMBER(Dispersion!E25)),Emissions!I91*2000*453.59/8760/3600*Dispersion!E25,0)</f>
        <v>0</v>
      </c>
      <c r="O91" s="23">
        <f>IF(AND(ISNUMBER(Emissions!J91),ISNUMBER(Dispersion!F23)),Emissions!J91*453.59/3600*Dispersion!F23,0)</f>
        <v>0</v>
      </c>
      <c r="P91" s="23">
        <f>IF(AND(ISNUMBER(Emissions!J91),ISNUMBER(Dispersion!F24)),Emissions!J91*453.59/3600*Dispersion!F24,0)</f>
        <v>0</v>
      </c>
      <c r="Q91" s="23">
        <f>IF(AND(ISNUMBER(Emissions!K91),ISNUMBER(Dispersion!F25)),Emissions!K91*2000*453.59/8760/3600*Dispersion!F25,0)</f>
        <v>0</v>
      </c>
      <c r="R91" s="23">
        <f>IF(AND(ISNUMBER(Emissions!L91),ISNUMBER(Dispersion!G23)),Emissions!L91*453.59/3600*Dispersion!G23,0)</f>
        <v>0</v>
      </c>
      <c r="S91" s="23">
        <f>IF(AND(ISNUMBER(Emissions!L91),ISNUMBER(Dispersion!G24)),Emissions!L91*453.59/3600*Dispersion!G24,0)</f>
        <v>0</v>
      </c>
      <c r="T91" s="23">
        <f>IF(AND(ISNUMBER(Emissions!M91),ISNUMBER(Dispersion!G25)),Emissions!M91*2000*453.59/8760/3600*Dispersion!G25,0)</f>
        <v>0</v>
      </c>
      <c r="U91" s="23">
        <f>IF(AND(ISNUMBER(Emissions!N91),ISNUMBER(Dispersion!H23)),Emissions!N91*453.59/3600*Dispersion!H23,0)</f>
        <v>0</v>
      </c>
      <c r="V91" s="23">
        <f>IF(AND(ISNUMBER(Emissions!N91),ISNUMBER(Dispersion!H24)),Emissions!N91*453.59/3600*Dispersion!H24,0)</f>
        <v>0</v>
      </c>
      <c r="W91" s="23">
        <f>IF(AND(ISNUMBER(Emissions!O91),ISNUMBER(Dispersion!H25)),Emissions!O91*2000*453.59/8760/3600*Dispersion!H25,0)</f>
        <v>0</v>
      </c>
      <c r="X91" s="23">
        <f>IF(AND(ISNUMBER(Emissions!P91),ISNUMBER(Dispersion!I23)),Emissions!P91*453.59/3600*Dispersion!I23,0)</f>
        <v>0</v>
      </c>
      <c r="Y91" s="23">
        <f>IF(AND(ISNUMBER(Emissions!P91),ISNUMBER(Dispersion!I24)),Emissions!P91*453.59/3600*Dispersion!I24,0)</f>
        <v>0</v>
      </c>
      <c r="Z91" s="23">
        <f>IF(AND(ISNUMBER(Emissions!Q91),ISNUMBER(Dispersion!I25)),Emissions!Q91*2000*453.59/8760/3600*Dispersion!I25,0)</f>
        <v>0</v>
      </c>
      <c r="AA91" s="23">
        <f>IF(AND(ISNUMBER(Emissions!R91),ISNUMBER(Dispersion!J23)),Emissions!R91*453.59/3600*Dispersion!J23,0)</f>
        <v>0</v>
      </c>
      <c r="AB91" s="23">
        <f>IF(AND(ISNUMBER(Emissions!R91),ISNUMBER(Dispersion!J24)),Emissions!R91*453.59/3600*Dispersion!J24,0)</f>
        <v>0</v>
      </c>
      <c r="AC91" s="23">
        <f>IF(AND(ISNUMBER(Emissions!S91),ISNUMBER(Dispersion!J25)),Emissions!S91*2000*453.59/8760/3600*Dispersion!J25,0)</f>
        <v>0</v>
      </c>
      <c r="AD91" s="23">
        <f>IF(AND(ISNUMBER(Emissions!T91),ISNUMBER(Dispersion!K23)),Emissions!T91*453.59/3600*Dispersion!K23,0)</f>
        <v>0</v>
      </c>
      <c r="AE91" s="23">
        <f>IF(AND(ISNUMBER(Emissions!T91),ISNUMBER(Dispersion!K24)),Emissions!T91*453.59/3600*Dispersion!K24,0)</f>
        <v>0</v>
      </c>
      <c r="AF91" s="23">
        <f>IF(AND(ISNUMBER(Emissions!U91),ISNUMBER(Dispersion!K25)),Emissions!U91*2000*453.59/8760/3600*Dispersion!K25,0)</f>
        <v>0</v>
      </c>
      <c r="AG91" s="23">
        <f>IF(AND(ISNUMBER(Emissions!V91),ISNUMBER(Dispersion!L23)),Emissions!V91*453.59/3600*Dispersion!L23,0)</f>
        <v>0</v>
      </c>
      <c r="AH91" s="23">
        <f>IF(AND(ISNUMBER(Emissions!V91),ISNUMBER(Dispersion!L24)),Emissions!V91*453.59/3600*Dispersion!L24,0)</f>
        <v>0</v>
      </c>
      <c r="AI91" s="23">
        <f>IF(AND(ISNUMBER(Emissions!W91),ISNUMBER(Dispersion!L25)),Emissions!W91*2000*453.59/8760/3600*Dispersion!L25,0)</f>
        <v>0</v>
      </c>
      <c r="AJ91" s="23">
        <f>IF(AND(ISNUMBER(Emissions!X91),ISNUMBER(Dispersion!M23)),Emissions!X91*453.59/3600*Dispersion!M23,0)</f>
        <v>0</v>
      </c>
      <c r="AK91" s="23">
        <f>IF(AND(ISNUMBER(Emissions!X91),ISNUMBER(Dispersion!M24)),Emissions!X91*453.59/3600*Dispersion!M24,0)</f>
        <v>0</v>
      </c>
      <c r="AL91" s="23">
        <f>IF(AND(ISNUMBER(Emissions!Y91),ISNUMBER(Dispersion!M25)),Emissions!Y91*2000*453.59/8760/3600*Dispersion!M25,0)</f>
        <v>0</v>
      </c>
      <c r="AM91" s="23">
        <f>IF(AND(ISNUMBER(Emissions!Z91),ISNUMBER(Dispersion!N23)),Emissions!Z91*453.59/3600*Dispersion!N23,0)</f>
        <v>0</v>
      </c>
      <c r="AN91" s="23">
        <f>IF(AND(ISNUMBER(Emissions!Z91),ISNUMBER(Dispersion!N24)),Emissions!Z91*453.59/3600*Dispersion!N24,0)</f>
        <v>0</v>
      </c>
      <c r="AO91" s="23">
        <f>IF(AND(ISNUMBER(Emissions!AA91),ISNUMBER(Dispersion!N25)),Emissions!AA91*2000*453.59/8760/3600*Dispersion!N25,0)</f>
        <v>0</v>
      </c>
      <c r="AP91" s="23">
        <f>IF(AND(ISNUMBER(Emissions!AB91),ISNUMBER(Dispersion!O23)),Emissions!AB91*453.59/3600*Dispersion!O23,0)</f>
        <v>0</v>
      </c>
      <c r="AQ91" s="23">
        <f>IF(AND(ISNUMBER(Emissions!AB91),ISNUMBER(Dispersion!O24)),Emissions!AB91*453.59/3600*Dispersion!O24,0)</f>
        <v>0</v>
      </c>
      <c r="AR91" s="23">
        <f>IF(AND(ISNUMBER(Emissions!AC91),ISNUMBER(Dispersion!O25)),Emissions!AC91*2000*453.59/8760/3600*Dispersion!O25,0)</f>
        <v>0</v>
      </c>
      <c r="AS91" s="23">
        <f>IF(AND(ISNUMBER(Emissions!AD91),ISNUMBER(Dispersion!P23)),Emissions!AD91*453.59/3600*Dispersion!P23,0)</f>
        <v>0</v>
      </c>
      <c r="AT91" s="23">
        <f>IF(AND(ISNUMBER(Emissions!AD91),ISNUMBER(Dispersion!P24)),Emissions!AD91*453.59/3600*Dispersion!P24,0)</f>
        <v>0</v>
      </c>
      <c r="AU91" s="23">
        <f>IF(AND(ISNUMBER(Emissions!AE91),ISNUMBER(Dispersion!P25)),Emissions!AE91*2000*453.59/8760/3600*Dispersion!P25,0)</f>
        <v>0</v>
      </c>
      <c r="AV91" s="23">
        <f>IF(AND(ISNUMBER(Emissions!AF91),ISNUMBER(Dispersion!Q23)),Emissions!AF91*453.59/3600*Dispersion!Q23,0)</f>
        <v>0</v>
      </c>
      <c r="AW91" s="23">
        <f>IF(AND(ISNUMBER(Emissions!AF91),ISNUMBER(Dispersion!Q24)),Emissions!AF91*453.59/3600*Dispersion!Q24,0)</f>
        <v>0</v>
      </c>
      <c r="AX91" s="23">
        <f>IF(AND(ISNUMBER(Emissions!AG91),ISNUMBER(Dispersion!Q25)),Emissions!AG91*2000*453.59/8760/3600*Dispersion!Q25,0)</f>
        <v>0</v>
      </c>
      <c r="AY91" s="23">
        <f>IF(AND(ISNUMBER(Emissions!AH91),ISNUMBER(Dispersion!R23)),Emissions!AH91*453.59/3600*Dispersion!R23,0)</f>
        <v>0</v>
      </c>
      <c r="AZ91" s="23">
        <f>IF(AND(ISNUMBER(Emissions!AH91),ISNUMBER(Dispersion!R24)),Emissions!AH91*453.59/3600*Dispersion!R24,0)</f>
        <v>0</v>
      </c>
      <c r="BA91" s="23">
        <f>IF(AND(ISNUMBER(Emissions!AI91),ISNUMBER(Dispersion!R25)),Emissions!AI91*2000*453.59/8760/3600*Dispersion!R25,0)</f>
        <v>0</v>
      </c>
      <c r="BB91" s="23">
        <f>IF(AND(ISNUMBER(Emissions!AJ91),ISNUMBER(Dispersion!S23)),Emissions!AJ91*453.59/3600*Dispersion!S23,0)</f>
        <v>0</v>
      </c>
      <c r="BC91" s="23">
        <f>IF(AND(ISNUMBER(Emissions!AJ91),ISNUMBER(Dispersion!S24)),Emissions!AJ91*453.59/3600*Dispersion!S24,0)</f>
        <v>0</v>
      </c>
      <c r="BD91" s="23">
        <f>IF(AND(ISNUMBER(Emissions!AK91),ISNUMBER(Dispersion!S25)),Emissions!AK91*2000*453.59/8760/3600*Dispersion!S25,0)</f>
        <v>0</v>
      </c>
      <c r="BE91" s="23">
        <f>IF(AND(ISNUMBER(Emissions!AL91),ISNUMBER(Dispersion!T23)),Emissions!AL91*453.59/3600*Dispersion!T23,0)</f>
        <v>0</v>
      </c>
      <c r="BF91" s="23">
        <f>IF(AND(ISNUMBER(Emissions!AL91),ISNUMBER(Dispersion!T24)),Emissions!AL91*453.59/3600*Dispersion!T24,0)</f>
        <v>0</v>
      </c>
      <c r="BG91" s="23">
        <f>IF(AND(ISNUMBER(Emissions!AM91),ISNUMBER(Dispersion!T25)),Emissions!AM91*2000*453.59/8760/3600*Dispersion!T25,0)</f>
        <v>0</v>
      </c>
      <c r="BH91" s="23">
        <f>IF(AND(ISNUMBER(Emissions!AN91),ISNUMBER(Dispersion!U23)),Emissions!AN91*453.59/3600*Dispersion!U23,0)</f>
        <v>0</v>
      </c>
      <c r="BI91" s="23">
        <f>IF(AND(ISNUMBER(Emissions!AN91),ISNUMBER(Dispersion!U24)),Emissions!AN91*453.59/3600*Dispersion!U24,0)</f>
        <v>0</v>
      </c>
      <c r="BJ91" s="23">
        <f>IF(AND(ISNUMBER(Emissions!AO91),ISNUMBER(Dispersion!U25)),Emissions!AO91*2000*453.59/8760/3600*Dispersion!U25,0)</f>
        <v>0</v>
      </c>
      <c r="BK91" s="23">
        <f>IF(AND(ISNUMBER(Emissions!AP91),ISNUMBER(Dispersion!V23)),Emissions!AP91*453.59/3600*Dispersion!V23,0)</f>
        <v>0</v>
      </c>
      <c r="BL91" s="23">
        <f>IF(AND(ISNUMBER(Emissions!AP91),ISNUMBER(Dispersion!V24)),Emissions!AP91*453.59/3600*Dispersion!V24,0)</f>
        <v>0</v>
      </c>
      <c r="BM91" s="23">
        <f>IF(AND(ISNUMBER(Emissions!AQ91),ISNUMBER(Dispersion!V25)),Emissions!AQ91*2000*453.59/8760/3600*Dispersion!V25,0)</f>
        <v>0</v>
      </c>
      <c r="BN91" s="23">
        <f>IF(AND(ISNUMBER(Emissions!AR91),ISNUMBER(Dispersion!W23)),Emissions!AR91*453.59/3600*Dispersion!W23,0)</f>
        <v>0</v>
      </c>
      <c r="BO91" s="23">
        <f>IF(AND(ISNUMBER(Emissions!AR91),ISNUMBER(Dispersion!W24)),Emissions!AR91*453.59/3600*Dispersion!W24,0)</f>
        <v>0</v>
      </c>
      <c r="BP91" s="23">
        <f>IF(AND(ISNUMBER(Emissions!AS91),ISNUMBER(Dispersion!W25)),Emissions!AS91*2000*453.59/8760/3600*Dispersion!W25,0)</f>
        <v>0</v>
      </c>
      <c r="BQ91" s="23">
        <f>IF(AND(ISNUMBER(Emissions!AT91),ISNUMBER(Dispersion!X23)),Emissions!AT91*453.59/3600*Dispersion!X23,0)</f>
        <v>0</v>
      </c>
      <c r="BR91" s="23">
        <f>IF(AND(ISNUMBER(Emissions!AT91),ISNUMBER(Dispersion!X24)),Emissions!AT91*453.59/3600*Dispersion!X24,0)</f>
        <v>0</v>
      </c>
      <c r="BS91" s="23">
        <f>IF(AND(ISNUMBER(Emissions!AU91),ISNUMBER(Dispersion!X25)),Emissions!AU91*2000*453.59/8760/3600*Dispersion!X25,0)</f>
        <v>0</v>
      </c>
      <c r="BT91" s="23">
        <f>IF(AND(ISNUMBER(Emissions!AV91),ISNUMBER(Dispersion!Y23)),Emissions!AV91*453.59/3600*Dispersion!Y23,0)</f>
        <v>0</v>
      </c>
      <c r="BU91" s="23">
        <f>IF(AND(ISNUMBER(Emissions!AV91),ISNUMBER(Dispersion!Y24)),Emissions!AV91*453.59/3600*Dispersion!Y24,0)</f>
        <v>0</v>
      </c>
      <c r="BV91" s="23">
        <f>IF(AND(ISNUMBER(Emissions!AW91),ISNUMBER(Dispersion!Y25)),Emissions!AW91*2000*453.59/8760/3600*Dispersion!Y25,0)</f>
        <v>0</v>
      </c>
      <c r="BW91" s="23">
        <f>IF(AND(ISNUMBER(Emissions!AX91),ISNUMBER(Dispersion!Z23)),Emissions!AX91*453.59/3600*Dispersion!Z23,0)</f>
        <v>0</v>
      </c>
      <c r="BX91" s="23">
        <f>IF(AND(ISNUMBER(Emissions!AX91),ISNUMBER(Dispersion!Z24)),Emissions!AX91*453.59/3600*Dispersion!Z24,0)</f>
        <v>0</v>
      </c>
      <c r="BY91" s="23">
        <f>IF(AND(ISNUMBER(Emissions!AY91),ISNUMBER(Dispersion!Z25)),Emissions!AY91*2000*453.59/8760/3600*Dispersion!Z25,0)</f>
        <v>0</v>
      </c>
      <c r="BZ91" s="23">
        <f>IF(AND(ISNUMBER(Emissions!AZ91),ISNUMBER(Dispersion!AA23)),Emissions!AZ91*453.59/3600*Dispersion!AA23,0)</f>
        <v>0</v>
      </c>
      <c r="CA91" s="23">
        <f>IF(AND(ISNUMBER(Emissions!AZ91),ISNUMBER(Dispersion!AA24)),Emissions!AZ91*453.59/3600*Dispersion!AA24,0)</f>
        <v>0</v>
      </c>
      <c r="CB91" s="23">
        <f>IF(AND(ISNUMBER(Emissions!BA91),ISNUMBER(Dispersion!AA25)),Emissions!BA91*2000*453.59/8760/3600*Dispersion!AA25,0)</f>
        <v>0</v>
      </c>
      <c r="CC91" s="23">
        <f>IF(AND(ISNUMBER(Emissions!BB91),ISNUMBER(Dispersion!AB23)),Emissions!BB91*453.59/3600*Dispersion!AB23,0)</f>
        <v>0</v>
      </c>
      <c r="CD91" s="23">
        <f>IF(AND(ISNUMBER(Emissions!BB91),ISNUMBER(Dispersion!AB24)),Emissions!BB91*453.59/3600*Dispersion!AB24,0)</f>
        <v>0</v>
      </c>
      <c r="CE91" s="23">
        <f>IF(AND(ISNUMBER(Emissions!BC91),ISNUMBER(Dispersion!AB25)),Emissions!BC91*2000*453.59/8760/3600*Dispersion!AB25,0)</f>
        <v>0</v>
      </c>
      <c r="CF91" s="23">
        <f>IF(AND(ISNUMBER(Emissions!BD91),ISNUMBER(Dispersion!AC23)),Emissions!BD91*453.59/3600*Dispersion!AC23,0)</f>
        <v>0</v>
      </c>
      <c r="CG91" s="23">
        <f>IF(AND(ISNUMBER(Emissions!BD91),ISNUMBER(Dispersion!AC24)),Emissions!BD91*453.59/3600*Dispersion!AC24,0)</f>
        <v>0</v>
      </c>
      <c r="CH91" s="23">
        <f>IF(AND(ISNUMBER(Emissions!BE91),ISNUMBER(Dispersion!AC25)),Emissions!BE91*2000*453.59/8760/3600*Dispersion!AC25,0)</f>
        <v>0</v>
      </c>
      <c r="CI91" s="23">
        <f>IF(AND(ISNUMBER(Emissions!BF91),ISNUMBER(Dispersion!AD23)),Emissions!BF91*453.59/3600*Dispersion!AD23,0)</f>
        <v>0</v>
      </c>
      <c r="CJ91" s="23">
        <f>IF(AND(ISNUMBER(Emissions!BF91),ISNUMBER(Dispersion!AD24)),Emissions!BF91*453.59/3600*Dispersion!AD24,0)</f>
        <v>0</v>
      </c>
      <c r="CK91" s="23">
        <f>IF(AND(ISNUMBER(Emissions!BG91),ISNUMBER(Dispersion!AD25)),Emissions!BG91*2000*453.59/8760/3600*Dispersion!AD25,0)</f>
        <v>0</v>
      </c>
      <c r="CL91" s="23">
        <f>IF(AND(ISNUMBER(Emissions!BH91),ISNUMBER(Dispersion!AE23)),Emissions!BH91*453.59/3600*Dispersion!AE23,0)</f>
        <v>0</v>
      </c>
      <c r="CM91" s="23">
        <f>IF(AND(ISNUMBER(Emissions!BH91),ISNUMBER(Dispersion!AE24)),Emissions!BH91*453.59/3600*Dispersion!AE24,0)</f>
        <v>0</v>
      </c>
      <c r="CN91" s="23">
        <f>IF(AND(ISNUMBER(Emissions!BI91),ISNUMBER(Dispersion!AE25)),Emissions!BI91*2000*453.59/8760/3600*Dispersion!AE25,0)</f>
        <v>0</v>
      </c>
      <c r="CO91" s="23">
        <f>IF(AND(ISNUMBER(Emissions!BJ91),ISNUMBER(Dispersion!AF23)),Emissions!BJ91*453.59/3600*Dispersion!AF23,0)</f>
        <v>0</v>
      </c>
      <c r="CP91" s="23">
        <f>IF(AND(ISNUMBER(Emissions!BJ91),ISNUMBER(Dispersion!AF24)),Emissions!BJ91*453.59/3600*Dispersion!AF24,0)</f>
        <v>0</v>
      </c>
      <c r="CQ91" s="23">
        <f>IF(AND(ISNUMBER(Emissions!BK91),ISNUMBER(Dispersion!AF25)),Emissions!BK91*2000*453.59/8760/3600*Dispersion!AF25,0)</f>
        <v>0</v>
      </c>
      <c r="CR91" s="23">
        <f>IF(AND(ISNUMBER(Emissions!BL91),ISNUMBER(Dispersion!AG23)),Emissions!BL91*453.59/3600*Dispersion!AG23,0)</f>
        <v>0</v>
      </c>
      <c r="CS91" s="23">
        <f>IF(AND(ISNUMBER(Emissions!BL91),ISNUMBER(Dispersion!AG24)),Emissions!BL91*453.59/3600*Dispersion!AG24,0)</f>
        <v>0</v>
      </c>
      <c r="CT91" s="23">
        <f>IF(AND(ISNUMBER(Emissions!BM91),ISNUMBER(Dispersion!AG25)),Emissions!BM91*2000*453.59/8760/3600*Dispersion!AG25,0)</f>
        <v>0</v>
      </c>
      <c r="CU91" s="23">
        <f>IF(AND(ISNUMBER(Emissions!BN91),ISNUMBER(Dispersion!AH23)),Emissions!BN91*453.59/3600*Dispersion!AH23,0)</f>
        <v>0</v>
      </c>
      <c r="CV91" s="23">
        <f>IF(AND(ISNUMBER(Emissions!BN91),ISNUMBER(Dispersion!AH24)),Emissions!BN91*453.59/3600*Dispersion!AH24,0)</f>
        <v>0</v>
      </c>
      <c r="CW91" s="23">
        <f>IF(AND(ISNUMBER(Emissions!BO91),ISNUMBER(Dispersion!AH25)),Emissions!BO91*2000*453.59/8760/3600*Dispersion!AH25,0)</f>
        <v>0</v>
      </c>
      <c r="CX91" s="23">
        <f>IF(AND(ISNUMBER(Emissions!BP91),ISNUMBER(Dispersion!AI23)),Emissions!BP91*453.59/3600*Dispersion!AI23,0)</f>
        <v>0</v>
      </c>
      <c r="CY91" s="23">
        <f>IF(AND(ISNUMBER(Emissions!BP91),ISNUMBER(Dispersion!AI24)),Emissions!BP91*453.59/3600*Dispersion!AI24,0)</f>
        <v>0</v>
      </c>
      <c r="CZ91" s="23">
        <f>IF(AND(ISNUMBER(Emissions!BQ91),ISNUMBER(Dispersion!AI25)),Emissions!BQ91*2000*453.59/8760/3600*Dispersion!AI25,0)</f>
        <v>0</v>
      </c>
      <c r="DA91" s="23">
        <f>IF(AND(ISNUMBER(Emissions!BR91),ISNUMBER(Dispersion!AJ23)),Emissions!BR91*453.59/3600*Dispersion!AJ23,0)</f>
        <v>0</v>
      </c>
      <c r="DB91" s="23">
        <f>IF(AND(ISNUMBER(Emissions!BR91),ISNUMBER(Dispersion!AJ24)),Emissions!BR91*453.59/3600*Dispersion!AJ24,0)</f>
        <v>0</v>
      </c>
      <c r="DC91" s="23">
        <f>IF(AND(ISNUMBER(Emissions!BS91),ISNUMBER(Dispersion!AJ25)),Emissions!BS91*2000*453.59/8760/3600*Dispersion!AJ25,0)</f>
        <v>0</v>
      </c>
      <c r="DD91" s="23">
        <f>IF(AND(ISNUMBER(Emissions!BT91),ISNUMBER(Dispersion!AK23)),Emissions!BT91*453.59/3600*Dispersion!AK23,0)</f>
        <v>0</v>
      </c>
      <c r="DE91" s="23">
        <f>IF(AND(ISNUMBER(Emissions!BT91),ISNUMBER(Dispersion!AK24)),Emissions!BT91*453.59/3600*Dispersion!AK24,0)</f>
        <v>0</v>
      </c>
      <c r="DF91" s="23">
        <f>IF(AND(ISNUMBER(Emissions!BU91),ISNUMBER(Dispersion!AK25)),Emissions!BU91*2000*453.59/8760/3600*Dispersion!AK25,0)</f>
        <v>0</v>
      </c>
      <c r="DG91" s="23">
        <f>IF(AND(ISNUMBER(Emissions!BV91),ISNUMBER(Dispersion!AL23)),Emissions!BV91*453.59/3600*Dispersion!AL23,0)</f>
        <v>0</v>
      </c>
      <c r="DH91" s="23">
        <f>IF(AND(ISNUMBER(Emissions!BV91),ISNUMBER(Dispersion!AL24)),Emissions!BV91*453.59/3600*Dispersion!AL24,0)</f>
        <v>0</v>
      </c>
      <c r="DI91" s="23">
        <f>IF(AND(ISNUMBER(Emissions!BW91),ISNUMBER(Dispersion!AL25)),Emissions!BW91*2000*453.59/8760/3600*Dispersion!AL25,0)</f>
        <v>0</v>
      </c>
      <c r="DJ91" s="23">
        <f>IF(AND(ISNUMBER(Emissions!BX91),ISNUMBER(Dispersion!AM23)),Emissions!BX91*453.59/3600*Dispersion!AM23,0)</f>
        <v>0</v>
      </c>
      <c r="DK91" s="23">
        <f>IF(AND(ISNUMBER(Emissions!BX91),ISNUMBER(Dispersion!AM24)),Emissions!BX91*453.59/3600*Dispersion!AM24,0)</f>
        <v>0</v>
      </c>
      <c r="DL91" s="23">
        <f>IF(AND(ISNUMBER(Emissions!BY91),ISNUMBER(Dispersion!AM25)),Emissions!BY91*2000*453.59/8760/3600*Dispersion!AM25,0)</f>
        <v>0</v>
      </c>
      <c r="DM91" s="23">
        <f>IF(AND(ISNUMBER(Emissions!BZ91),ISNUMBER(Dispersion!AN23)),Emissions!BZ91*453.59/3600*Dispersion!AN23,0)</f>
        <v>0</v>
      </c>
      <c r="DN91" s="23">
        <f>IF(AND(ISNUMBER(Emissions!BZ91),ISNUMBER(Dispersion!AN24)),Emissions!BZ91*453.59/3600*Dispersion!AN24,0)</f>
        <v>0</v>
      </c>
      <c r="DO91" s="23">
        <f>IF(AND(ISNUMBER(Emissions!CA91),ISNUMBER(Dispersion!AN25)),Emissions!CA91*2000*453.59/8760/3600*Dispersion!AN25,0)</f>
        <v>0</v>
      </c>
      <c r="DP91" s="23">
        <f>IF(AND(ISNUMBER(Emissions!CB91),ISNUMBER(Dispersion!AO23)),Emissions!CB91*453.59/3600*Dispersion!AO23,0)</f>
        <v>0</v>
      </c>
      <c r="DQ91" s="23">
        <f>IF(AND(ISNUMBER(Emissions!CB91),ISNUMBER(Dispersion!AO24)),Emissions!CB91*453.59/3600*Dispersion!AO24,0)</f>
        <v>0</v>
      </c>
      <c r="DR91" s="23">
        <f>IF(AND(ISNUMBER(Emissions!CC91),ISNUMBER(Dispersion!AO25)),Emissions!CC91*2000*453.59/8760/3600*Dispersion!AO25,0)</f>
        <v>0</v>
      </c>
      <c r="DS91" s="23">
        <f>IF(AND(ISNUMBER(Emissions!CD91),ISNUMBER(Dispersion!AP23)),Emissions!CD91*453.59/3600*Dispersion!AP23,0)</f>
        <v>0</v>
      </c>
      <c r="DT91" s="23">
        <f>IF(AND(ISNUMBER(Emissions!CD91),ISNUMBER(Dispersion!AP24)),Emissions!CD91*453.59/3600*Dispersion!AP24,0)</f>
        <v>0</v>
      </c>
      <c r="DU91" s="23">
        <f>IF(AND(ISNUMBER(Emissions!CE91),ISNUMBER(Dispersion!AP25)),Emissions!CE91*2000*453.59/8760/3600*Dispersion!AP25,0)</f>
        <v>0</v>
      </c>
      <c r="DV91" s="23">
        <f>IF(AND(ISNUMBER(Emissions!CF91),ISNUMBER(Dispersion!AQ23)),Emissions!CF91*453.59/3600*Dispersion!AQ23,0)</f>
        <v>0</v>
      </c>
      <c r="DW91" s="23">
        <f>IF(AND(ISNUMBER(Emissions!CF91),ISNUMBER(Dispersion!AQ24)),Emissions!CF91*453.59/3600*Dispersion!AQ24,0)</f>
        <v>0</v>
      </c>
      <c r="DX91" s="23">
        <f>IF(AND(ISNUMBER(Emissions!CG91),ISNUMBER(Dispersion!AQ25)),Emissions!CG91*2000*453.59/8760/3600*Dispersion!AQ25,0)</f>
        <v>0</v>
      </c>
      <c r="DY91" s="23">
        <f>IF(AND(ISNUMBER(Emissions!CH91),ISNUMBER(Dispersion!AR23)),Emissions!CH91*453.59/3600*Dispersion!AR23,0)</f>
        <v>0</v>
      </c>
      <c r="DZ91" s="23">
        <f>IF(AND(ISNUMBER(Emissions!CH91),ISNUMBER(Dispersion!AR24)),Emissions!CH91*453.59/3600*Dispersion!AR24,0)</f>
        <v>0</v>
      </c>
      <c r="EA91" s="23">
        <f>IF(AND(ISNUMBER(Emissions!CI91),ISNUMBER(Dispersion!AR25)),Emissions!CI91*2000*453.59/8760/3600*Dispersion!AR25,0)</f>
        <v>0</v>
      </c>
      <c r="EB91" s="23">
        <f>IF(AND(ISNUMBER(Emissions!CJ91),ISNUMBER(Dispersion!AS23)),Emissions!CJ91*453.59/3600*Dispersion!AS23,0)</f>
        <v>0</v>
      </c>
      <c r="EC91" s="23">
        <f>IF(AND(ISNUMBER(Emissions!CJ91),ISNUMBER(Dispersion!AS24)),Emissions!CJ91*453.59/3600*Dispersion!AS24,0)</f>
        <v>0</v>
      </c>
      <c r="ED91" s="23">
        <f>IF(AND(ISNUMBER(Emissions!CK91),ISNUMBER(Dispersion!AS25)),Emissions!CK91*2000*453.59/8760/3600*Dispersion!AS25,0)</f>
        <v>0</v>
      </c>
      <c r="EE91" s="23">
        <f>IF(AND(ISNUMBER(Emissions!CL91),ISNUMBER(Dispersion!AT23)),Emissions!CL91*453.59/3600*Dispersion!AT23,0)</f>
        <v>0</v>
      </c>
      <c r="EF91" s="23">
        <f>IF(AND(ISNUMBER(Emissions!CL91),ISNUMBER(Dispersion!AT24)),Emissions!CL91*453.59/3600*Dispersion!AT24,0)</f>
        <v>0</v>
      </c>
      <c r="EG91" s="23">
        <f>IF(AND(ISNUMBER(Emissions!CM91),ISNUMBER(Dispersion!AT25)),Emissions!CM91*2000*453.59/8760/3600*Dispersion!AT25,0)</f>
        <v>0</v>
      </c>
      <c r="EH91" s="23">
        <f>IF(AND(ISNUMBER(Emissions!CN91),ISNUMBER(Dispersion!AU23)),Emissions!CN91*453.59/3600*Dispersion!AU23,0)</f>
        <v>0</v>
      </c>
      <c r="EI91" s="23">
        <f>IF(AND(ISNUMBER(Emissions!CN91),ISNUMBER(Dispersion!AU24)),Emissions!CN91*453.59/3600*Dispersion!AU24,0)</f>
        <v>0</v>
      </c>
      <c r="EJ91" s="23">
        <f>IF(AND(ISNUMBER(Emissions!CO91),ISNUMBER(Dispersion!AU25)),Emissions!CO91*2000*453.59/8760/3600*Dispersion!AU25,0)</f>
        <v>0</v>
      </c>
      <c r="EK91" s="23">
        <f>IF(AND(ISNUMBER(Emissions!CP91),ISNUMBER(Dispersion!AV23)),Emissions!CP91*453.59/3600*Dispersion!AV23,0)</f>
        <v>0</v>
      </c>
      <c r="EL91" s="23">
        <f>IF(AND(ISNUMBER(Emissions!CP91),ISNUMBER(Dispersion!AV24)),Emissions!CP91*453.59/3600*Dispersion!AV24,0)</f>
        <v>0</v>
      </c>
      <c r="EM91" s="23">
        <f>IF(AND(ISNUMBER(Emissions!CQ91),ISNUMBER(Dispersion!AV25)),Emissions!CQ91*2000*453.59/8760/3600*Dispersion!AV25,0)</f>
        <v>0</v>
      </c>
      <c r="EN91" s="23">
        <f>IF(AND(ISNUMBER(Emissions!CR91),ISNUMBER(Dispersion!AW23)),Emissions!CR91*453.59/3600*Dispersion!AW23,0)</f>
        <v>0</v>
      </c>
      <c r="EO91" s="23">
        <f>IF(AND(ISNUMBER(Emissions!CR91),ISNUMBER(Dispersion!AW24)),Emissions!CR91*453.59/3600*Dispersion!AW24,0)</f>
        <v>0</v>
      </c>
      <c r="EP91" s="23">
        <f>IF(AND(ISNUMBER(Emissions!CS91),ISNUMBER(Dispersion!AW25)),Emissions!CS91*2000*453.59/8760/3600*Dispersion!AW25,0)</f>
        <v>0</v>
      </c>
      <c r="EQ91" s="23">
        <f>IF(AND(ISNUMBER(Emissions!CT91),ISNUMBER(Dispersion!AX23)),Emissions!CT91*453.59/3600*Dispersion!AX23,0)</f>
        <v>0</v>
      </c>
      <c r="ER91" s="23">
        <f>IF(AND(ISNUMBER(Emissions!CT91),ISNUMBER(Dispersion!AX24)),Emissions!CT91*453.59/3600*Dispersion!AX24,0)</f>
        <v>0</v>
      </c>
      <c r="ES91" s="23">
        <f>IF(AND(ISNUMBER(Emissions!CU91),ISNUMBER(Dispersion!AX25)),Emissions!CU91*2000*453.59/8760/3600*Dispersion!AX25,0)</f>
        <v>0</v>
      </c>
      <c r="ET91" s="23">
        <f>IF(AND(ISNUMBER(Emissions!CV91),ISNUMBER(Dispersion!AY23)),Emissions!CV91*453.59/3600*Dispersion!AY23,0)</f>
        <v>0</v>
      </c>
      <c r="EU91" s="23">
        <f>IF(AND(ISNUMBER(Emissions!CV91),ISNUMBER(Dispersion!AY24)),Emissions!CV91*453.59/3600*Dispersion!AY24,0)</f>
        <v>0</v>
      </c>
      <c r="EV91" s="23">
        <f>IF(AND(ISNUMBER(Emissions!CW91),ISNUMBER(Dispersion!AY25)),Emissions!CW91*2000*453.59/8760/3600*Dispersion!AY25,0)</f>
        <v>0</v>
      </c>
      <c r="EW91" s="23">
        <f>IF(AND(ISNUMBER(Emissions!CX91),ISNUMBER(Dispersion!AZ23)),Emissions!CX91*453.59/3600*Dispersion!AZ23,0)</f>
        <v>0</v>
      </c>
      <c r="EX91" s="23">
        <f>IF(AND(ISNUMBER(Emissions!CX91),ISNUMBER(Dispersion!AZ24)),Emissions!CX91*453.59/3600*Dispersion!AZ24,0)</f>
        <v>0</v>
      </c>
      <c r="EY91" s="36">
        <f>IF(AND(ISNUMBER(Emissions!CY91),ISNUMBER(Dispersion!AZ25)),Emissions!CY91*2000*453.59/8760/3600*Dispersion!AZ25,0)</f>
        <v>0</v>
      </c>
    </row>
    <row r="92" spans="1:155" x14ac:dyDescent="0.2">
      <c r="A92" s="14" t="s">
        <v>185</v>
      </c>
      <c r="B92" s="14" t="s">
        <v>688</v>
      </c>
      <c r="C92" s="33">
        <f t="shared" si="3"/>
        <v>0</v>
      </c>
      <c r="D92" s="23">
        <f t="shared" si="4"/>
        <v>0</v>
      </c>
      <c r="E92" s="36">
        <f t="shared" si="5"/>
        <v>0</v>
      </c>
      <c r="F92" s="34">
        <f>IF(AND(ISNUMBER(Emissions!D92),ISNUMBER(Dispersion!C23)),Emissions!D92*453.59/3600*Dispersion!C23,0)</f>
        <v>0</v>
      </c>
      <c r="G92" s="23">
        <f>IF(AND(ISNUMBER(Emissions!D92),ISNUMBER(Dispersion!C24)),Emissions!D92*453.59/3600*Dispersion!C24,0)</f>
        <v>0</v>
      </c>
      <c r="H92" s="23">
        <f>IF(AND(ISNUMBER(Emissions!E92),ISNUMBER(Dispersion!C25)),Emissions!E92*2000*453.59/8760/3600*Dispersion!C25,0)</f>
        <v>0</v>
      </c>
      <c r="I92" s="23">
        <f>IF(AND(ISNUMBER(Emissions!F92),ISNUMBER(Dispersion!D23)),Emissions!F92*453.59/3600*Dispersion!D23,0)</f>
        <v>0</v>
      </c>
      <c r="J92" s="23">
        <f>IF(AND(ISNUMBER(Emissions!F92),ISNUMBER(Dispersion!D24)),Emissions!F92*453.59/3600*Dispersion!D24,0)</f>
        <v>0</v>
      </c>
      <c r="K92" s="23">
        <f>IF(AND(ISNUMBER(Emissions!G92),ISNUMBER(Dispersion!D25)),Emissions!G92*2000*453.59/8760/3600*Dispersion!D25,0)</f>
        <v>0</v>
      </c>
      <c r="L92" s="23">
        <f>IF(AND(ISNUMBER(Emissions!H92),ISNUMBER(Dispersion!E23)),Emissions!H92*453.59/3600*Dispersion!E23,0)</f>
        <v>0</v>
      </c>
      <c r="M92" s="23">
        <f>IF(AND(ISNUMBER(Emissions!H92),ISNUMBER(Dispersion!E24)),Emissions!H92*453.59/3600*Dispersion!E24,0)</f>
        <v>0</v>
      </c>
      <c r="N92" s="23">
        <f>IF(AND(ISNUMBER(Emissions!I92),ISNUMBER(Dispersion!E25)),Emissions!I92*2000*453.59/8760/3600*Dispersion!E25,0)</f>
        <v>0</v>
      </c>
      <c r="O92" s="23">
        <f>IF(AND(ISNUMBER(Emissions!J92),ISNUMBER(Dispersion!F23)),Emissions!J92*453.59/3600*Dispersion!F23,0)</f>
        <v>0</v>
      </c>
      <c r="P92" s="23">
        <f>IF(AND(ISNUMBER(Emissions!J92),ISNUMBER(Dispersion!F24)),Emissions!J92*453.59/3600*Dispersion!F24,0)</f>
        <v>0</v>
      </c>
      <c r="Q92" s="23">
        <f>IF(AND(ISNUMBER(Emissions!K92),ISNUMBER(Dispersion!F25)),Emissions!K92*2000*453.59/8760/3600*Dispersion!F25,0)</f>
        <v>0</v>
      </c>
      <c r="R92" s="23">
        <f>IF(AND(ISNUMBER(Emissions!L92),ISNUMBER(Dispersion!G23)),Emissions!L92*453.59/3600*Dispersion!G23,0)</f>
        <v>0</v>
      </c>
      <c r="S92" s="23">
        <f>IF(AND(ISNUMBER(Emissions!L92),ISNUMBER(Dispersion!G24)),Emissions!L92*453.59/3600*Dispersion!G24,0)</f>
        <v>0</v>
      </c>
      <c r="T92" s="23">
        <f>IF(AND(ISNUMBER(Emissions!M92),ISNUMBER(Dispersion!G25)),Emissions!M92*2000*453.59/8760/3600*Dispersion!G25,0)</f>
        <v>0</v>
      </c>
      <c r="U92" s="23">
        <f>IF(AND(ISNUMBER(Emissions!N92),ISNUMBER(Dispersion!H23)),Emissions!N92*453.59/3600*Dispersion!H23,0)</f>
        <v>0</v>
      </c>
      <c r="V92" s="23">
        <f>IF(AND(ISNUMBER(Emissions!N92),ISNUMBER(Dispersion!H24)),Emissions!N92*453.59/3600*Dispersion!H24,0)</f>
        <v>0</v>
      </c>
      <c r="W92" s="23">
        <f>IF(AND(ISNUMBER(Emissions!O92),ISNUMBER(Dispersion!H25)),Emissions!O92*2000*453.59/8760/3600*Dispersion!H25,0)</f>
        <v>0</v>
      </c>
      <c r="X92" s="23">
        <f>IF(AND(ISNUMBER(Emissions!P92),ISNUMBER(Dispersion!I23)),Emissions!P92*453.59/3600*Dispersion!I23,0)</f>
        <v>0</v>
      </c>
      <c r="Y92" s="23">
        <f>IF(AND(ISNUMBER(Emissions!P92),ISNUMBER(Dispersion!I24)),Emissions!P92*453.59/3600*Dispersion!I24,0)</f>
        <v>0</v>
      </c>
      <c r="Z92" s="23">
        <f>IF(AND(ISNUMBER(Emissions!Q92),ISNUMBER(Dispersion!I25)),Emissions!Q92*2000*453.59/8760/3600*Dispersion!I25,0)</f>
        <v>0</v>
      </c>
      <c r="AA92" s="23">
        <f>IF(AND(ISNUMBER(Emissions!R92),ISNUMBER(Dispersion!J23)),Emissions!R92*453.59/3600*Dispersion!J23,0)</f>
        <v>0</v>
      </c>
      <c r="AB92" s="23">
        <f>IF(AND(ISNUMBER(Emissions!R92),ISNUMBER(Dispersion!J24)),Emissions!R92*453.59/3600*Dispersion!J24,0)</f>
        <v>0</v>
      </c>
      <c r="AC92" s="23">
        <f>IF(AND(ISNUMBER(Emissions!S92),ISNUMBER(Dispersion!J25)),Emissions!S92*2000*453.59/8760/3600*Dispersion!J25,0)</f>
        <v>0</v>
      </c>
      <c r="AD92" s="23">
        <f>IF(AND(ISNUMBER(Emissions!T92),ISNUMBER(Dispersion!K23)),Emissions!T92*453.59/3600*Dispersion!K23,0)</f>
        <v>0</v>
      </c>
      <c r="AE92" s="23">
        <f>IF(AND(ISNUMBER(Emissions!T92),ISNUMBER(Dispersion!K24)),Emissions!T92*453.59/3600*Dispersion!K24,0)</f>
        <v>0</v>
      </c>
      <c r="AF92" s="23">
        <f>IF(AND(ISNUMBER(Emissions!U92),ISNUMBER(Dispersion!K25)),Emissions!U92*2000*453.59/8760/3600*Dispersion!K25,0)</f>
        <v>0</v>
      </c>
      <c r="AG92" s="23">
        <f>IF(AND(ISNUMBER(Emissions!V92),ISNUMBER(Dispersion!L23)),Emissions!V92*453.59/3600*Dispersion!L23,0)</f>
        <v>0</v>
      </c>
      <c r="AH92" s="23">
        <f>IF(AND(ISNUMBER(Emissions!V92),ISNUMBER(Dispersion!L24)),Emissions!V92*453.59/3600*Dispersion!L24,0)</f>
        <v>0</v>
      </c>
      <c r="AI92" s="23">
        <f>IF(AND(ISNUMBER(Emissions!W92),ISNUMBER(Dispersion!L25)),Emissions!W92*2000*453.59/8760/3600*Dispersion!L25,0)</f>
        <v>0</v>
      </c>
      <c r="AJ92" s="23">
        <f>IF(AND(ISNUMBER(Emissions!X92),ISNUMBER(Dispersion!M23)),Emissions!X92*453.59/3600*Dispersion!M23,0)</f>
        <v>0</v>
      </c>
      <c r="AK92" s="23">
        <f>IF(AND(ISNUMBER(Emissions!X92),ISNUMBER(Dispersion!M24)),Emissions!X92*453.59/3600*Dispersion!M24,0)</f>
        <v>0</v>
      </c>
      <c r="AL92" s="23">
        <f>IF(AND(ISNUMBER(Emissions!Y92),ISNUMBER(Dispersion!M25)),Emissions!Y92*2000*453.59/8760/3600*Dispersion!M25,0)</f>
        <v>0</v>
      </c>
      <c r="AM92" s="23">
        <f>IF(AND(ISNUMBER(Emissions!Z92),ISNUMBER(Dispersion!N23)),Emissions!Z92*453.59/3600*Dispersion!N23,0)</f>
        <v>0</v>
      </c>
      <c r="AN92" s="23">
        <f>IF(AND(ISNUMBER(Emissions!Z92),ISNUMBER(Dispersion!N24)),Emissions!Z92*453.59/3600*Dispersion!N24,0)</f>
        <v>0</v>
      </c>
      <c r="AO92" s="23">
        <f>IF(AND(ISNUMBER(Emissions!AA92),ISNUMBER(Dispersion!N25)),Emissions!AA92*2000*453.59/8760/3600*Dispersion!N25,0)</f>
        <v>0</v>
      </c>
      <c r="AP92" s="23">
        <f>IF(AND(ISNUMBER(Emissions!AB92),ISNUMBER(Dispersion!O23)),Emissions!AB92*453.59/3600*Dispersion!O23,0)</f>
        <v>0</v>
      </c>
      <c r="AQ92" s="23">
        <f>IF(AND(ISNUMBER(Emissions!AB92),ISNUMBER(Dispersion!O24)),Emissions!AB92*453.59/3600*Dispersion!O24,0)</f>
        <v>0</v>
      </c>
      <c r="AR92" s="23">
        <f>IF(AND(ISNUMBER(Emissions!AC92),ISNUMBER(Dispersion!O25)),Emissions!AC92*2000*453.59/8760/3600*Dispersion!O25,0)</f>
        <v>0</v>
      </c>
      <c r="AS92" s="23">
        <f>IF(AND(ISNUMBER(Emissions!AD92),ISNUMBER(Dispersion!P23)),Emissions!AD92*453.59/3600*Dispersion!P23,0)</f>
        <v>0</v>
      </c>
      <c r="AT92" s="23">
        <f>IF(AND(ISNUMBER(Emissions!AD92),ISNUMBER(Dispersion!P24)),Emissions!AD92*453.59/3600*Dispersion!P24,0)</f>
        <v>0</v>
      </c>
      <c r="AU92" s="23">
        <f>IF(AND(ISNUMBER(Emissions!AE92),ISNUMBER(Dispersion!P25)),Emissions!AE92*2000*453.59/8760/3600*Dispersion!P25,0)</f>
        <v>0</v>
      </c>
      <c r="AV92" s="23">
        <f>IF(AND(ISNUMBER(Emissions!AF92),ISNUMBER(Dispersion!Q23)),Emissions!AF92*453.59/3600*Dispersion!Q23,0)</f>
        <v>0</v>
      </c>
      <c r="AW92" s="23">
        <f>IF(AND(ISNUMBER(Emissions!AF92),ISNUMBER(Dispersion!Q24)),Emissions!AF92*453.59/3600*Dispersion!Q24,0)</f>
        <v>0</v>
      </c>
      <c r="AX92" s="23">
        <f>IF(AND(ISNUMBER(Emissions!AG92),ISNUMBER(Dispersion!Q25)),Emissions!AG92*2000*453.59/8760/3600*Dispersion!Q25,0)</f>
        <v>0</v>
      </c>
      <c r="AY92" s="23">
        <f>IF(AND(ISNUMBER(Emissions!AH92),ISNUMBER(Dispersion!R23)),Emissions!AH92*453.59/3600*Dispersion!R23,0)</f>
        <v>0</v>
      </c>
      <c r="AZ92" s="23">
        <f>IF(AND(ISNUMBER(Emissions!AH92),ISNUMBER(Dispersion!R24)),Emissions!AH92*453.59/3600*Dispersion!R24,0)</f>
        <v>0</v>
      </c>
      <c r="BA92" s="23">
        <f>IF(AND(ISNUMBER(Emissions!AI92),ISNUMBER(Dispersion!R25)),Emissions!AI92*2000*453.59/8760/3600*Dispersion!R25,0)</f>
        <v>0</v>
      </c>
      <c r="BB92" s="23">
        <f>IF(AND(ISNUMBER(Emissions!AJ92),ISNUMBER(Dispersion!S23)),Emissions!AJ92*453.59/3600*Dispersion!S23,0)</f>
        <v>0</v>
      </c>
      <c r="BC92" s="23">
        <f>IF(AND(ISNUMBER(Emissions!AJ92),ISNUMBER(Dispersion!S24)),Emissions!AJ92*453.59/3600*Dispersion!S24,0)</f>
        <v>0</v>
      </c>
      <c r="BD92" s="23">
        <f>IF(AND(ISNUMBER(Emissions!AK92),ISNUMBER(Dispersion!S25)),Emissions!AK92*2000*453.59/8760/3600*Dispersion!S25,0)</f>
        <v>0</v>
      </c>
      <c r="BE92" s="23">
        <f>IF(AND(ISNUMBER(Emissions!AL92),ISNUMBER(Dispersion!T23)),Emissions!AL92*453.59/3600*Dispersion!T23,0)</f>
        <v>0</v>
      </c>
      <c r="BF92" s="23">
        <f>IF(AND(ISNUMBER(Emissions!AL92),ISNUMBER(Dispersion!T24)),Emissions!AL92*453.59/3600*Dispersion!T24,0)</f>
        <v>0</v>
      </c>
      <c r="BG92" s="23">
        <f>IF(AND(ISNUMBER(Emissions!AM92),ISNUMBER(Dispersion!T25)),Emissions!AM92*2000*453.59/8760/3600*Dispersion!T25,0)</f>
        <v>0</v>
      </c>
      <c r="BH92" s="23">
        <f>IF(AND(ISNUMBER(Emissions!AN92),ISNUMBER(Dispersion!U23)),Emissions!AN92*453.59/3600*Dispersion!U23,0)</f>
        <v>0</v>
      </c>
      <c r="BI92" s="23">
        <f>IF(AND(ISNUMBER(Emissions!AN92),ISNUMBER(Dispersion!U24)),Emissions!AN92*453.59/3600*Dispersion!U24,0)</f>
        <v>0</v>
      </c>
      <c r="BJ92" s="23">
        <f>IF(AND(ISNUMBER(Emissions!AO92),ISNUMBER(Dispersion!U25)),Emissions!AO92*2000*453.59/8760/3600*Dispersion!U25,0)</f>
        <v>0</v>
      </c>
      <c r="BK92" s="23">
        <f>IF(AND(ISNUMBER(Emissions!AP92),ISNUMBER(Dispersion!V23)),Emissions!AP92*453.59/3600*Dispersion!V23,0)</f>
        <v>0</v>
      </c>
      <c r="BL92" s="23">
        <f>IF(AND(ISNUMBER(Emissions!AP92),ISNUMBER(Dispersion!V24)),Emissions!AP92*453.59/3600*Dispersion!V24,0)</f>
        <v>0</v>
      </c>
      <c r="BM92" s="23">
        <f>IF(AND(ISNUMBER(Emissions!AQ92),ISNUMBER(Dispersion!V25)),Emissions!AQ92*2000*453.59/8760/3600*Dispersion!V25,0)</f>
        <v>0</v>
      </c>
      <c r="BN92" s="23">
        <f>IF(AND(ISNUMBER(Emissions!AR92),ISNUMBER(Dispersion!W23)),Emissions!AR92*453.59/3600*Dispersion!W23,0)</f>
        <v>0</v>
      </c>
      <c r="BO92" s="23">
        <f>IF(AND(ISNUMBER(Emissions!AR92),ISNUMBER(Dispersion!W24)),Emissions!AR92*453.59/3600*Dispersion!W24,0)</f>
        <v>0</v>
      </c>
      <c r="BP92" s="23">
        <f>IF(AND(ISNUMBER(Emissions!AS92),ISNUMBER(Dispersion!W25)),Emissions!AS92*2000*453.59/8760/3600*Dispersion!W25,0)</f>
        <v>0</v>
      </c>
      <c r="BQ92" s="23">
        <f>IF(AND(ISNUMBER(Emissions!AT92),ISNUMBER(Dispersion!X23)),Emissions!AT92*453.59/3600*Dispersion!X23,0)</f>
        <v>0</v>
      </c>
      <c r="BR92" s="23">
        <f>IF(AND(ISNUMBER(Emissions!AT92),ISNUMBER(Dispersion!X24)),Emissions!AT92*453.59/3600*Dispersion!X24,0)</f>
        <v>0</v>
      </c>
      <c r="BS92" s="23">
        <f>IF(AND(ISNUMBER(Emissions!AU92),ISNUMBER(Dispersion!X25)),Emissions!AU92*2000*453.59/8760/3600*Dispersion!X25,0)</f>
        <v>0</v>
      </c>
      <c r="BT92" s="23">
        <f>IF(AND(ISNUMBER(Emissions!AV92),ISNUMBER(Dispersion!Y23)),Emissions!AV92*453.59/3600*Dispersion!Y23,0)</f>
        <v>0</v>
      </c>
      <c r="BU92" s="23">
        <f>IF(AND(ISNUMBER(Emissions!AV92),ISNUMBER(Dispersion!Y24)),Emissions!AV92*453.59/3600*Dispersion!Y24,0)</f>
        <v>0</v>
      </c>
      <c r="BV92" s="23">
        <f>IF(AND(ISNUMBER(Emissions!AW92),ISNUMBER(Dispersion!Y25)),Emissions!AW92*2000*453.59/8760/3600*Dispersion!Y25,0)</f>
        <v>0</v>
      </c>
      <c r="BW92" s="23">
        <f>IF(AND(ISNUMBER(Emissions!AX92),ISNUMBER(Dispersion!Z23)),Emissions!AX92*453.59/3600*Dispersion!Z23,0)</f>
        <v>0</v>
      </c>
      <c r="BX92" s="23">
        <f>IF(AND(ISNUMBER(Emissions!AX92),ISNUMBER(Dispersion!Z24)),Emissions!AX92*453.59/3600*Dispersion!Z24,0)</f>
        <v>0</v>
      </c>
      <c r="BY92" s="23">
        <f>IF(AND(ISNUMBER(Emissions!AY92),ISNUMBER(Dispersion!Z25)),Emissions!AY92*2000*453.59/8760/3600*Dispersion!Z25,0)</f>
        <v>0</v>
      </c>
      <c r="BZ92" s="23">
        <f>IF(AND(ISNUMBER(Emissions!AZ92),ISNUMBER(Dispersion!AA23)),Emissions!AZ92*453.59/3600*Dispersion!AA23,0)</f>
        <v>0</v>
      </c>
      <c r="CA92" s="23">
        <f>IF(AND(ISNUMBER(Emissions!AZ92),ISNUMBER(Dispersion!AA24)),Emissions!AZ92*453.59/3600*Dispersion!AA24,0)</f>
        <v>0</v>
      </c>
      <c r="CB92" s="23">
        <f>IF(AND(ISNUMBER(Emissions!BA92),ISNUMBER(Dispersion!AA25)),Emissions!BA92*2000*453.59/8760/3600*Dispersion!AA25,0)</f>
        <v>0</v>
      </c>
      <c r="CC92" s="23">
        <f>IF(AND(ISNUMBER(Emissions!BB92),ISNUMBER(Dispersion!AB23)),Emissions!BB92*453.59/3600*Dispersion!AB23,0)</f>
        <v>0</v>
      </c>
      <c r="CD92" s="23">
        <f>IF(AND(ISNUMBER(Emissions!BB92),ISNUMBER(Dispersion!AB24)),Emissions!BB92*453.59/3600*Dispersion!AB24,0)</f>
        <v>0</v>
      </c>
      <c r="CE92" s="23">
        <f>IF(AND(ISNUMBER(Emissions!BC92),ISNUMBER(Dispersion!AB25)),Emissions!BC92*2000*453.59/8760/3600*Dispersion!AB25,0)</f>
        <v>0</v>
      </c>
      <c r="CF92" s="23">
        <f>IF(AND(ISNUMBER(Emissions!BD92),ISNUMBER(Dispersion!AC23)),Emissions!BD92*453.59/3600*Dispersion!AC23,0)</f>
        <v>0</v>
      </c>
      <c r="CG92" s="23">
        <f>IF(AND(ISNUMBER(Emissions!BD92),ISNUMBER(Dispersion!AC24)),Emissions!BD92*453.59/3600*Dispersion!AC24,0)</f>
        <v>0</v>
      </c>
      <c r="CH92" s="23">
        <f>IF(AND(ISNUMBER(Emissions!BE92),ISNUMBER(Dispersion!AC25)),Emissions!BE92*2000*453.59/8760/3600*Dispersion!AC25,0)</f>
        <v>0</v>
      </c>
      <c r="CI92" s="23">
        <f>IF(AND(ISNUMBER(Emissions!BF92),ISNUMBER(Dispersion!AD23)),Emissions!BF92*453.59/3600*Dispersion!AD23,0)</f>
        <v>0</v>
      </c>
      <c r="CJ92" s="23">
        <f>IF(AND(ISNUMBER(Emissions!BF92),ISNUMBER(Dispersion!AD24)),Emissions!BF92*453.59/3600*Dispersion!AD24,0)</f>
        <v>0</v>
      </c>
      <c r="CK92" s="23">
        <f>IF(AND(ISNUMBER(Emissions!BG92),ISNUMBER(Dispersion!AD25)),Emissions!BG92*2000*453.59/8760/3600*Dispersion!AD25,0)</f>
        <v>0</v>
      </c>
      <c r="CL92" s="23">
        <f>IF(AND(ISNUMBER(Emissions!BH92),ISNUMBER(Dispersion!AE23)),Emissions!BH92*453.59/3600*Dispersion!AE23,0)</f>
        <v>0</v>
      </c>
      <c r="CM92" s="23">
        <f>IF(AND(ISNUMBER(Emissions!BH92),ISNUMBER(Dispersion!AE24)),Emissions!BH92*453.59/3600*Dispersion!AE24,0)</f>
        <v>0</v>
      </c>
      <c r="CN92" s="23">
        <f>IF(AND(ISNUMBER(Emissions!BI92),ISNUMBER(Dispersion!AE25)),Emissions!BI92*2000*453.59/8760/3600*Dispersion!AE25,0)</f>
        <v>0</v>
      </c>
      <c r="CO92" s="23">
        <f>IF(AND(ISNUMBER(Emissions!BJ92),ISNUMBER(Dispersion!AF23)),Emissions!BJ92*453.59/3600*Dispersion!AF23,0)</f>
        <v>0</v>
      </c>
      <c r="CP92" s="23">
        <f>IF(AND(ISNUMBER(Emissions!BJ92),ISNUMBER(Dispersion!AF24)),Emissions!BJ92*453.59/3600*Dispersion!AF24,0)</f>
        <v>0</v>
      </c>
      <c r="CQ92" s="23">
        <f>IF(AND(ISNUMBER(Emissions!BK92),ISNUMBER(Dispersion!AF25)),Emissions!BK92*2000*453.59/8760/3600*Dispersion!AF25,0)</f>
        <v>0</v>
      </c>
      <c r="CR92" s="23">
        <f>IF(AND(ISNUMBER(Emissions!BL92),ISNUMBER(Dispersion!AG23)),Emissions!BL92*453.59/3600*Dispersion!AG23,0)</f>
        <v>0</v>
      </c>
      <c r="CS92" s="23">
        <f>IF(AND(ISNUMBER(Emissions!BL92),ISNUMBER(Dispersion!AG24)),Emissions!BL92*453.59/3600*Dispersion!AG24,0)</f>
        <v>0</v>
      </c>
      <c r="CT92" s="23">
        <f>IF(AND(ISNUMBER(Emissions!BM92),ISNUMBER(Dispersion!AG25)),Emissions!BM92*2000*453.59/8760/3600*Dispersion!AG25,0)</f>
        <v>0</v>
      </c>
      <c r="CU92" s="23">
        <f>IF(AND(ISNUMBER(Emissions!BN92),ISNUMBER(Dispersion!AH23)),Emissions!BN92*453.59/3600*Dispersion!AH23,0)</f>
        <v>0</v>
      </c>
      <c r="CV92" s="23">
        <f>IF(AND(ISNUMBER(Emissions!BN92),ISNUMBER(Dispersion!AH24)),Emissions!BN92*453.59/3600*Dispersion!AH24,0)</f>
        <v>0</v>
      </c>
      <c r="CW92" s="23">
        <f>IF(AND(ISNUMBER(Emissions!BO92),ISNUMBER(Dispersion!AH25)),Emissions!BO92*2000*453.59/8760/3600*Dispersion!AH25,0)</f>
        <v>0</v>
      </c>
      <c r="CX92" s="23">
        <f>IF(AND(ISNUMBER(Emissions!BP92),ISNUMBER(Dispersion!AI23)),Emissions!BP92*453.59/3600*Dispersion!AI23,0)</f>
        <v>0</v>
      </c>
      <c r="CY92" s="23">
        <f>IF(AND(ISNUMBER(Emissions!BP92),ISNUMBER(Dispersion!AI24)),Emissions!BP92*453.59/3600*Dispersion!AI24,0)</f>
        <v>0</v>
      </c>
      <c r="CZ92" s="23">
        <f>IF(AND(ISNUMBER(Emissions!BQ92),ISNUMBER(Dispersion!AI25)),Emissions!BQ92*2000*453.59/8760/3600*Dispersion!AI25,0)</f>
        <v>0</v>
      </c>
      <c r="DA92" s="23">
        <f>IF(AND(ISNUMBER(Emissions!BR92),ISNUMBER(Dispersion!AJ23)),Emissions!BR92*453.59/3600*Dispersion!AJ23,0)</f>
        <v>0</v>
      </c>
      <c r="DB92" s="23">
        <f>IF(AND(ISNUMBER(Emissions!BR92),ISNUMBER(Dispersion!AJ24)),Emissions!BR92*453.59/3600*Dispersion!AJ24,0)</f>
        <v>0</v>
      </c>
      <c r="DC92" s="23">
        <f>IF(AND(ISNUMBER(Emissions!BS92),ISNUMBER(Dispersion!AJ25)),Emissions!BS92*2000*453.59/8760/3600*Dispersion!AJ25,0)</f>
        <v>0</v>
      </c>
      <c r="DD92" s="23">
        <f>IF(AND(ISNUMBER(Emissions!BT92),ISNUMBER(Dispersion!AK23)),Emissions!BT92*453.59/3600*Dispersion!AK23,0)</f>
        <v>0</v>
      </c>
      <c r="DE92" s="23">
        <f>IF(AND(ISNUMBER(Emissions!BT92),ISNUMBER(Dispersion!AK24)),Emissions!BT92*453.59/3600*Dispersion!AK24,0)</f>
        <v>0</v>
      </c>
      <c r="DF92" s="23">
        <f>IF(AND(ISNUMBER(Emissions!BU92),ISNUMBER(Dispersion!AK25)),Emissions!BU92*2000*453.59/8760/3600*Dispersion!AK25,0)</f>
        <v>0</v>
      </c>
      <c r="DG92" s="23">
        <f>IF(AND(ISNUMBER(Emissions!BV92),ISNUMBER(Dispersion!AL23)),Emissions!BV92*453.59/3600*Dispersion!AL23,0)</f>
        <v>0</v>
      </c>
      <c r="DH92" s="23">
        <f>IF(AND(ISNUMBER(Emissions!BV92),ISNUMBER(Dispersion!AL24)),Emissions!BV92*453.59/3600*Dispersion!AL24,0)</f>
        <v>0</v>
      </c>
      <c r="DI92" s="23">
        <f>IF(AND(ISNUMBER(Emissions!BW92),ISNUMBER(Dispersion!AL25)),Emissions!BW92*2000*453.59/8760/3600*Dispersion!AL25,0)</f>
        <v>0</v>
      </c>
      <c r="DJ92" s="23">
        <f>IF(AND(ISNUMBER(Emissions!BX92),ISNUMBER(Dispersion!AM23)),Emissions!BX92*453.59/3600*Dispersion!AM23,0)</f>
        <v>0</v>
      </c>
      <c r="DK92" s="23">
        <f>IF(AND(ISNUMBER(Emissions!BX92),ISNUMBER(Dispersion!AM24)),Emissions!BX92*453.59/3600*Dispersion!AM24,0)</f>
        <v>0</v>
      </c>
      <c r="DL92" s="23">
        <f>IF(AND(ISNUMBER(Emissions!BY92),ISNUMBER(Dispersion!AM25)),Emissions!BY92*2000*453.59/8760/3600*Dispersion!AM25,0)</f>
        <v>0</v>
      </c>
      <c r="DM92" s="23">
        <f>IF(AND(ISNUMBER(Emissions!BZ92),ISNUMBER(Dispersion!AN23)),Emissions!BZ92*453.59/3600*Dispersion!AN23,0)</f>
        <v>0</v>
      </c>
      <c r="DN92" s="23">
        <f>IF(AND(ISNUMBER(Emissions!BZ92),ISNUMBER(Dispersion!AN24)),Emissions!BZ92*453.59/3600*Dispersion!AN24,0)</f>
        <v>0</v>
      </c>
      <c r="DO92" s="23">
        <f>IF(AND(ISNUMBER(Emissions!CA92),ISNUMBER(Dispersion!AN25)),Emissions!CA92*2000*453.59/8760/3600*Dispersion!AN25,0)</f>
        <v>0</v>
      </c>
      <c r="DP92" s="23">
        <f>IF(AND(ISNUMBER(Emissions!CB92),ISNUMBER(Dispersion!AO23)),Emissions!CB92*453.59/3600*Dispersion!AO23,0)</f>
        <v>0</v>
      </c>
      <c r="DQ92" s="23">
        <f>IF(AND(ISNUMBER(Emissions!CB92),ISNUMBER(Dispersion!AO24)),Emissions!CB92*453.59/3600*Dispersion!AO24,0)</f>
        <v>0</v>
      </c>
      <c r="DR92" s="23">
        <f>IF(AND(ISNUMBER(Emissions!CC92),ISNUMBER(Dispersion!AO25)),Emissions!CC92*2000*453.59/8760/3600*Dispersion!AO25,0)</f>
        <v>0</v>
      </c>
      <c r="DS92" s="23">
        <f>IF(AND(ISNUMBER(Emissions!CD92),ISNUMBER(Dispersion!AP23)),Emissions!CD92*453.59/3600*Dispersion!AP23,0)</f>
        <v>0</v>
      </c>
      <c r="DT92" s="23">
        <f>IF(AND(ISNUMBER(Emissions!CD92),ISNUMBER(Dispersion!AP24)),Emissions!CD92*453.59/3600*Dispersion!AP24,0)</f>
        <v>0</v>
      </c>
      <c r="DU92" s="23">
        <f>IF(AND(ISNUMBER(Emissions!CE92),ISNUMBER(Dispersion!AP25)),Emissions!CE92*2000*453.59/8760/3600*Dispersion!AP25,0)</f>
        <v>0</v>
      </c>
      <c r="DV92" s="23">
        <f>IF(AND(ISNUMBER(Emissions!CF92),ISNUMBER(Dispersion!AQ23)),Emissions!CF92*453.59/3600*Dispersion!AQ23,0)</f>
        <v>0</v>
      </c>
      <c r="DW92" s="23">
        <f>IF(AND(ISNUMBER(Emissions!CF92),ISNUMBER(Dispersion!AQ24)),Emissions!CF92*453.59/3600*Dispersion!AQ24,0)</f>
        <v>0</v>
      </c>
      <c r="DX92" s="23">
        <f>IF(AND(ISNUMBER(Emissions!CG92),ISNUMBER(Dispersion!AQ25)),Emissions!CG92*2000*453.59/8760/3600*Dispersion!AQ25,0)</f>
        <v>0</v>
      </c>
      <c r="DY92" s="23">
        <f>IF(AND(ISNUMBER(Emissions!CH92),ISNUMBER(Dispersion!AR23)),Emissions!CH92*453.59/3600*Dispersion!AR23,0)</f>
        <v>0</v>
      </c>
      <c r="DZ92" s="23">
        <f>IF(AND(ISNUMBER(Emissions!CH92),ISNUMBER(Dispersion!AR24)),Emissions!CH92*453.59/3600*Dispersion!AR24,0)</f>
        <v>0</v>
      </c>
      <c r="EA92" s="23">
        <f>IF(AND(ISNUMBER(Emissions!CI92),ISNUMBER(Dispersion!AR25)),Emissions!CI92*2000*453.59/8760/3600*Dispersion!AR25,0)</f>
        <v>0</v>
      </c>
      <c r="EB92" s="23">
        <f>IF(AND(ISNUMBER(Emissions!CJ92),ISNUMBER(Dispersion!AS23)),Emissions!CJ92*453.59/3600*Dispersion!AS23,0)</f>
        <v>0</v>
      </c>
      <c r="EC92" s="23">
        <f>IF(AND(ISNUMBER(Emissions!CJ92),ISNUMBER(Dispersion!AS24)),Emissions!CJ92*453.59/3600*Dispersion!AS24,0)</f>
        <v>0</v>
      </c>
      <c r="ED92" s="23">
        <f>IF(AND(ISNUMBER(Emissions!CK92),ISNUMBER(Dispersion!AS25)),Emissions!CK92*2000*453.59/8760/3600*Dispersion!AS25,0)</f>
        <v>0</v>
      </c>
      <c r="EE92" s="23">
        <f>IF(AND(ISNUMBER(Emissions!CL92),ISNUMBER(Dispersion!AT23)),Emissions!CL92*453.59/3600*Dispersion!AT23,0)</f>
        <v>0</v>
      </c>
      <c r="EF92" s="23">
        <f>IF(AND(ISNUMBER(Emissions!CL92),ISNUMBER(Dispersion!AT24)),Emissions!CL92*453.59/3600*Dispersion!AT24,0)</f>
        <v>0</v>
      </c>
      <c r="EG92" s="23">
        <f>IF(AND(ISNUMBER(Emissions!CM92),ISNUMBER(Dispersion!AT25)),Emissions!CM92*2000*453.59/8760/3600*Dispersion!AT25,0)</f>
        <v>0</v>
      </c>
      <c r="EH92" s="23">
        <f>IF(AND(ISNUMBER(Emissions!CN92),ISNUMBER(Dispersion!AU23)),Emissions!CN92*453.59/3600*Dispersion!AU23,0)</f>
        <v>0</v>
      </c>
      <c r="EI92" s="23">
        <f>IF(AND(ISNUMBER(Emissions!CN92),ISNUMBER(Dispersion!AU24)),Emissions!CN92*453.59/3600*Dispersion!AU24,0)</f>
        <v>0</v>
      </c>
      <c r="EJ92" s="23">
        <f>IF(AND(ISNUMBER(Emissions!CO92),ISNUMBER(Dispersion!AU25)),Emissions!CO92*2000*453.59/8760/3600*Dispersion!AU25,0)</f>
        <v>0</v>
      </c>
      <c r="EK92" s="23">
        <f>IF(AND(ISNUMBER(Emissions!CP92),ISNUMBER(Dispersion!AV23)),Emissions!CP92*453.59/3600*Dispersion!AV23,0)</f>
        <v>0</v>
      </c>
      <c r="EL92" s="23">
        <f>IF(AND(ISNUMBER(Emissions!CP92),ISNUMBER(Dispersion!AV24)),Emissions!CP92*453.59/3600*Dispersion!AV24,0)</f>
        <v>0</v>
      </c>
      <c r="EM92" s="23">
        <f>IF(AND(ISNUMBER(Emissions!CQ92),ISNUMBER(Dispersion!AV25)),Emissions!CQ92*2000*453.59/8760/3600*Dispersion!AV25,0)</f>
        <v>0</v>
      </c>
      <c r="EN92" s="23">
        <f>IF(AND(ISNUMBER(Emissions!CR92),ISNUMBER(Dispersion!AW23)),Emissions!CR92*453.59/3600*Dispersion!AW23,0)</f>
        <v>0</v>
      </c>
      <c r="EO92" s="23">
        <f>IF(AND(ISNUMBER(Emissions!CR92),ISNUMBER(Dispersion!AW24)),Emissions!CR92*453.59/3600*Dispersion!AW24,0)</f>
        <v>0</v>
      </c>
      <c r="EP92" s="23">
        <f>IF(AND(ISNUMBER(Emissions!CS92),ISNUMBER(Dispersion!AW25)),Emissions!CS92*2000*453.59/8760/3600*Dispersion!AW25,0)</f>
        <v>0</v>
      </c>
      <c r="EQ92" s="23">
        <f>IF(AND(ISNUMBER(Emissions!CT92),ISNUMBER(Dispersion!AX23)),Emissions!CT92*453.59/3600*Dispersion!AX23,0)</f>
        <v>0</v>
      </c>
      <c r="ER92" s="23">
        <f>IF(AND(ISNUMBER(Emissions!CT92),ISNUMBER(Dispersion!AX24)),Emissions!CT92*453.59/3600*Dispersion!AX24,0)</f>
        <v>0</v>
      </c>
      <c r="ES92" s="23">
        <f>IF(AND(ISNUMBER(Emissions!CU92),ISNUMBER(Dispersion!AX25)),Emissions!CU92*2000*453.59/8760/3600*Dispersion!AX25,0)</f>
        <v>0</v>
      </c>
      <c r="ET92" s="23">
        <f>IF(AND(ISNUMBER(Emissions!CV92),ISNUMBER(Dispersion!AY23)),Emissions!CV92*453.59/3600*Dispersion!AY23,0)</f>
        <v>0</v>
      </c>
      <c r="EU92" s="23">
        <f>IF(AND(ISNUMBER(Emissions!CV92),ISNUMBER(Dispersion!AY24)),Emissions!CV92*453.59/3600*Dispersion!AY24,0)</f>
        <v>0</v>
      </c>
      <c r="EV92" s="23">
        <f>IF(AND(ISNUMBER(Emissions!CW92),ISNUMBER(Dispersion!AY25)),Emissions!CW92*2000*453.59/8760/3600*Dispersion!AY25,0)</f>
        <v>0</v>
      </c>
      <c r="EW92" s="23">
        <f>IF(AND(ISNUMBER(Emissions!CX92),ISNUMBER(Dispersion!AZ23)),Emissions!CX92*453.59/3600*Dispersion!AZ23,0)</f>
        <v>0</v>
      </c>
      <c r="EX92" s="23">
        <f>IF(AND(ISNUMBER(Emissions!CX92),ISNUMBER(Dispersion!AZ24)),Emissions!CX92*453.59/3600*Dispersion!AZ24,0)</f>
        <v>0</v>
      </c>
      <c r="EY92" s="36">
        <f>IF(AND(ISNUMBER(Emissions!CY92),ISNUMBER(Dispersion!AZ25)),Emissions!CY92*2000*453.59/8760/3600*Dispersion!AZ25,0)</f>
        <v>0</v>
      </c>
    </row>
    <row r="93" spans="1:155" x14ac:dyDescent="0.2">
      <c r="A93" s="14" t="s">
        <v>117</v>
      </c>
      <c r="B93" s="14" t="s">
        <v>463</v>
      </c>
      <c r="C93" s="33">
        <f t="shared" si="3"/>
        <v>0</v>
      </c>
      <c r="D93" s="23">
        <f t="shared" si="4"/>
        <v>0</v>
      </c>
      <c r="E93" s="36">
        <f t="shared" si="5"/>
        <v>0</v>
      </c>
      <c r="F93" s="34">
        <f>IF(AND(ISNUMBER(Emissions!D93),ISNUMBER(Dispersion!C23)),Emissions!D93*453.59/3600*Dispersion!C23,0)</f>
        <v>0</v>
      </c>
      <c r="G93" s="23">
        <f>IF(AND(ISNUMBER(Emissions!D93),ISNUMBER(Dispersion!C24)),Emissions!D93*453.59/3600*Dispersion!C24,0)</f>
        <v>0</v>
      </c>
      <c r="H93" s="23">
        <f>IF(AND(ISNUMBER(Emissions!E93),ISNUMBER(Dispersion!C25)),Emissions!E93*2000*453.59/8760/3600*Dispersion!C25,0)</f>
        <v>0</v>
      </c>
      <c r="I93" s="23">
        <f>IF(AND(ISNUMBER(Emissions!F93),ISNUMBER(Dispersion!D23)),Emissions!F93*453.59/3600*Dispersion!D23,0)</f>
        <v>0</v>
      </c>
      <c r="J93" s="23">
        <f>IF(AND(ISNUMBER(Emissions!F93),ISNUMBER(Dispersion!D24)),Emissions!F93*453.59/3600*Dispersion!D24,0)</f>
        <v>0</v>
      </c>
      <c r="K93" s="23">
        <f>IF(AND(ISNUMBER(Emissions!G93),ISNUMBER(Dispersion!D25)),Emissions!G93*2000*453.59/8760/3600*Dispersion!D25,0)</f>
        <v>0</v>
      </c>
      <c r="L93" s="23">
        <f>IF(AND(ISNUMBER(Emissions!H93),ISNUMBER(Dispersion!E23)),Emissions!H93*453.59/3600*Dispersion!E23,0)</f>
        <v>0</v>
      </c>
      <c r="M93" s="23">
        <f>IF(AND(ISNUMBER(Emissions!H93),ISNUMBER(Dispersion!E24)),Emissions!H93*453.59/3600*Dispersion!E24,0)</f>
        <v>0</v>
      </c>
      <c r="N93" s="23">
        <f>IF(AND(ISNUMBER(Emissions!I93),ISNUMBER(Dispersion!E25)),Emissions!I93*2000*453.59/8760/3600*Dispersion!E25,0)</f>
        <v>0</v>
      </c>
      <c r="O93" s="23">
        <f>IF(AND(ISNUMBER(Emissions!J93),ISNUMBER(Dispersion!F23)),Emissions!J93*453.59/3600*Dispersion!F23,0)</f>
        <v>0</v>
      </c>
      <c r="P93" s="23">
        <f>IF(AND(ISNUMBER(Emissions!J93),ISNUMBER(Dispersion!F24)),Emissions!J93*453.59/3600*Dispersion!F24,0)</f>
        <v>0</v>
      </c>
      <c r="Q93" s="23">
        <f>IF(AND(ISNUMBER(Emissions!K93),ISNUMBER(Dispersion!F25)),Emissions!K93*2000*453.59/8760/3600*Dispersion!F25,0)</f>
        <v>0</v>
      </c>
      <c r="R93" s="23">
        <f>IF(AND(ISNUMBER(Emissions!L93),ISNUMBER(Dispersion!G23)),Emissions!L93*453.59/3600*Dispersion!G23,0)</f>
        <v>0</v>
      </c>
      <c r="S93" s="23">
        <f>IF(AND(ISNUMBER(Emissions!L93),ISNUMBER(Dispersion!G24)),Emissions!L93*453.59/3600*Dispersion!G24,0)</f>
        <v>0</v>
      </c>
      <c r="T93" s="23">
        <f>IF(AND(ISNUMBER(Emissions!M93),ISNUMBER(Dispersion!G25)),Emissions!M93*2000*453.59/8760/3600*Dispersion!G25,0)</f>
        <v>0</v>
      </c>
      <c r="U93" s="23">
        <f>IF(AND(ISNUMBER(Emissions!N93),ISNUMBER(Dispersion!H23)),Emissions!N93*453.59/3600*Dispersion!H23,0)</f>
        <v>0</v>
      </c>
      <c r="V93" s="23">
        <f>IF(AND(ISNUMBER(Emissions!N93),ISNUMBER(Dispersion!H24)),Emissions!N93*453.59/3600*Dispersion!H24,0)</f>
        <v>0</v>
      </c>
      <c r="W93" s="23">
        <f>IF(AND(ISNUMBER(Emissions!O93),ISNUMBER(Dispersion!H25)),Emissions!O93*2000*453.59/8760/3600*Dispersion!H25,0)</f>
        <v>0</v>
      </c>
      <c r="X93" s="23">
        <f>IF(AND(ISNUMBER(Emissions!P93),ISNUMBER(Dispersion!I23)),Emissions!P93*453.59/3600*Dispersion!I23,0)</f>
        <v>0</v>
      </c>
      <c r="Y93" s="23">
        <f>IF(AND(ISNUMBER(Emissions!P93),ISNUMBER(Dispersion!I24)),Emissions!P93*453.59/3600*Dispersion!I24,0)</f>
        <v>0</v>
      </c>
      <c r="Z93" s="23">
        <f>IF(AND(ISNUMBER(Emissions!Q93),ISNUMBER(Dispersion!I25)),Emissions!Q93*2000*453.59/8760/3600*Dispersion!I25,0)</f>
        <v>0</v>
      </c>
      <c r="AA93" s="23">
        <f>IF(AND(ISNUMBER(Emissions!R93),ISNUMBER(Dispersion!J23)),Emissions!R93*453.59/3600*Dispersion!J23,0)</f>
        <v>0</v>
      </c>
      <c r="AB93" s="23">
        <f>IF(AND(ISNUMBER(Emissions!R93),ISNUMBER(Dispersion!J24)),Emissions!R93*453.59/3600*Dispersion!J24,0)</f>
        <v>0</v>
      </c>
      <c r="AC93" s="23">
        <f>IF(AND(ISNUMBER(Emissions!S93),ISNUMBER(Dispersion!J25)),Emissions!S93*2000*453.59/8760/3600*Dispersion!J25,0)</f>
        <v>0</v>
      </c>
      <c r="AD93" s="23">
        <f>IF(AND(ISNUMBER(Emissions!T93),ISNUMBER(Dispersion!K23)),Emissions!T93*453.59/3600*Dispersion!K23,0)</f>
        <v>0</v>
      </c>
      <c r="AE93" s="23">
        <f>IF(AND(ISNUMBER(Emissions!T93),ISNUMBER(Dispersion!K24)),Emissions!T93*453.59/3600*Dispersion!K24,0)</f>
        <v>0</v>
      </c>
      <c r="AF93" s="23">
        <f>IF(AND(ISNUMBER(Emissions!U93),ISNUMBER(Dispersion!K25)),Emissions!U93*2000*453.59/8760/3600*Dispersion!K25,0)</f>
        <v>0</v>
      </c>
      <c r="AG93" s="23">
        <f>IF(AND(ISNUMBER(Emissions!V93),ISNUMBER(Dispersion!L23)),Emissions!V93*453.59/3600*Dispersion!L23,0)</f>
        <v>0</v>
      </c>
      <c r="AH93" s="23">
        <f>IF(AND(ISNUMBER(Emissions!V93),ISNUMBER(Dispersion!L24)),Emissions!V93*453.59/3600*Dispersion!L24,0)</f>
        <v>0</v>
      </c>
      <c r="AI93" s="23">
        <f>IF(AND(ISNUMBER(Emissions!W93),ISNUMBER(Dispersion!L25)),Emissions!W93*2000*453.59/8760/3600*Dispersion!L25,0)</f>
        <v>0</v>
      </c>
      <c r="AJ93" s="23">
        <f>IF(AND(ISNUMBER(Emissions!X93),ISNUMBER(Dispersion!M23)),Emissions!X93*453.59/3600*Dispersion!M23,0)</f>
        <v>0</v>
      </c>
      <c r="AK93" s="23">
        <f>IF(AND(ISNUMBER(Emissions!X93),ISNUMBER(Dispersion!M24)),Emissions!X93*453.59/3600*Dispersion!M24,0)</f>
        <v>0</v>
      </c>
      <c r="AL93" s="23">
        <f>IF(AND(ISNUMBER(Emissions!Y93),ISNUMBER(Dispersion!M25)),Emissions!Y93*2000*453.59/8760/3600*Dispersion!M25,0)</f>
        <v>0</v>
      </c>
      <c r="AM93" s="23">
        <f>IF(AND(ISNUMBER(Emissions!Z93),ISNUMBER(Dispersion!N23)),Emissions!Z93*453.59/3600*Dispersion!N23,0)</f>
        <v>0</v>
      </c>
      <c r="AN93" s="23">
        <f>IF(AND(ISNUMBER(Emissions!Z93),ISNUMBER(Dispersion!N24)),Emissions!Z93*453.59/3600*Dispersion!N24,0)</f>
        <v>0</v>
      </c>
      <c r="AO93" s="23">
        <f>IF(AND(ISNUMBER(Emissions!AA93),ISNUMBER(Dispersion!N25)),Emissions!AA93*2000*453.59/8760/3600*Dispersion!N25,0)</f>
        <v>0</v>
      </c>
      <c r="AP93" s="23">
        <f>IF(AND(ISNUMBER(Emissions!AB93),ISNUMBER(Dispersion!O23)),Emissions!AB93*453.59/3600*Dispersion!O23,0)</f>
        <v>0</v>
      </c>
      <c r="AQ93" s="23">
        <f>IF(AND(ISNUMBER(Emissions!AB93),ISNUMBER(Dispersion!O24)),Emissions!AB93*453.59/3600*Dispersion!O24,0)</f>
        <v>0</v>
      </c>
      <c r="AR93" s="23">
        <f>IF(AND(ISNUMBER(Emissions!AC93),ISNUMBER(Dispersion!O25)),Emissions!AC93*2000*453.59/8760/3600*Dispersion!O25,0)</f>
        <v>0</v>
      </c>
      <c r="AS93" s="23">
        <f>IF(AND(ISNUMBER(Emissions!AD93),ISNUMBER(Dispersion!P23)),Emissions!AD93*453.59/3600*Dispersion!P23,0)</f>
        <v>0</v>
      </c>
      <c r="AT93" s="23">
        <f>IF(AND(ISNUMBER(Emissions!AD93),ISNUMBER(Dispersion!P24)),Emissions!AD93*453.59/3600*Dispersion!P24,0)</f>
        <v>0</v>
      </c>
      <c r="AU93" s="23">
        <f>IF(AND(ISNUMBER(Emissions!AE93),ISNUMBER(Dispersion!P25)),Emissions!AE93*2000*453.59/8760/3600*Dispersion!P25,0)</f>
        <v>0</v>
      </c>
      <c r="AV93" s="23">
        <f>IF(AND(ISNUMBER(Emissions!AF93),ISNUMBER(Dispersion!Q23)),Emissions!AF93*453.59/3600*Dispersion!Q23,0)</f>
        <v>0</v>
      </c>
      <c r="AW93" s="23">
        <f>IF(AND(ISNUMBER(Emissions!AF93),ISNUMBER(Dispersion!Q24)),Emissions!AF93*453.59/3600*Dispersion!Q24,0)</f>
        <v>0</v>
      </c>
      <c r="AX93" s="23">
        <f>IF(AND(ISNUMBER(Emissions!AG93),ISNUMBER(Dispersion!Q25)),Emissions!AG93*2000*453.59/8760/3600*Dispersion!Q25,0)</f>
        <v>0</v>
      </c>
      <c r="AY93" s="23">
        <f>IF(AND(ISNUMBER(Emissions!AH93),ISNUMBER(Dispersion!R23)),Emissions!AH93*453.59/3600*Dispersion!R23,0)</f>
        <v>0</v>
      </c>
      <c r="AZ93" s="23">
        <f>IF(AND(ISNUMBER(Emissions!AH93),ISNUMBER(Dispersion!R24)),Emissions!AH93*453.59/3600*Dispersion!R24,0)</f>
        <v>0</v>
      </c>
      <c r="BA93" s="23">
        <f>IF(AND(ISNUMBER(Emissions!AI93),ISNUMBER(Dispersion!R25)),Emissions!AI93*2000*453.59/8760/3600*Dispersion!R25,0)</f>
        <v>0</v>
      </c>
      <c r="BB93" s="23">
        <f>IF(AND(ISNUMBER(Emissions!AJ93),ISNUMBER(Dispersion!S23)),Emissions!AJ93*453.59/3600*Dispersion!S23,0)</f>
        <v>0</v>
      </c>
      <c r="BC93" s="23">
        <f>IF(AND(ISNUMBER(Emissions!AJ93),ISNUMBER(Dispersion!S24)),Emissions!AJ93*453.59/3600*Dispersion!S24,0)</f>
        <v>0</v>
      </c>
      <c r="BD93" s="23">
        <f>IF(AND(ISNUMBER(Emissions!AK93),ISNUMBER(Dispersion!S25)),Emissions!AK93*2000*453.59/8760/3600*Dispersion!S25,0)</f>
        <v>0</v>
      </c>
      <c r="BE93" s="23">
        <f>IF(AND(ISNUMBER(Emissions!AL93),ISNUMBER(Dispersion!T23)),Emissions!AL93*453.59/3600*Dispersion!T23,0)</f>
        <v>0</v>
      </c>
      <c r="BF93" s="23">
        <f>IF(AND(ISNUMBER(Emissions!AL93),ISNUMBER(Dispersion!T24)),Emissions!AL93*453.59/3600*Dispersion!T24,0)</f>
        <v>0</v>
      </c>
      <c r="BG93" s="23">
        <f>IF(AND(ISNUMBER(Emissions!AM93),ISNUMBER(Dispersion!T25)),Emissions!AM93*2000*453.59/8760/3600*Dispersion!T25,0)</f>
        <v>0</v>
      </c>
      <c r="BH93" s="23">
        <f>IF(AND(ISNUMBER(Emissions!AN93),ISNUMBER(Dispersion!U23)),Emissions!AN93*453.59/3600*Dispersion!U23,0)</f>
        <v>0</v>
      </c>
      <c r="BI93" s="23">
        <f>IF(AND(ISNUMBER(Emissions!AN93),ISNUMBER(Dispersion!U24)),Emissions!AN93*453.59/3600*Dispersion!U24,0)</f>
        <v>0</v>
      </c>
      <c r="BJ93" s="23">
        <f>IF(AND(ISNUMBER(Emissions!AO93),ISNUMBER(Dispersion!U25)),Emissions!AO93*2000*453.59/8760/3600*Dispersion!U25,0)</f>
        <v>0</v>
      </c>
      <c r="BK93" s="23">
        <f>IF(AND(ISNUMBER(Emissions!AP93),ISNUMBER(Dispersion!V23)),Emissions!AP93*453.59/3600*Dispersion!V23,0)</f>
        <v>0</v>
      </c>
      <c r="BL93" s="23">
        <f>IF(AND(ISNUMBER(Emissions!AP93),ISNUMBER(Dispersion!V24)),Emissions!AP93*453.59/3600*Dispersion!V24,0)</f>
        <v>0</v>
      </c>
      <c r="BM93" s="23">
        <f>IF(AND(ISNUMBER(Emissions!AQ93),ISNUMBER(Dispersion!V25)),Emissions!AQ93*2000*453.59/8760/3600*Dispersion!V25,0)</f>
        <v>0</v>
      </c>
      <c r="BN93" s="23">
        <f>IF(AND(ISNUMBER(Emissions!AR93),ISNUMBER(Dispersion!W23)),Emissions!AR93*453.59/3600*Dispersion!W23,0)</f>
        <v>0</v>
      </c>
      <c r="BO93" s="23">
        <f>IF(AND(ISNUMBER(Emissions!AR93),ISNUMBER(Dispersion!W24)),Emissions!AR93*453.59/3600*Dispersion!W24,0)</f>
        <v>0</v>
      </c>
      <c r="BP93" s="23">
        <f>IF(AND(ISNUMBER(Emissions!AS93),ISNUMBER(Dispersion!W25)),Emissions!AS93*2000*453.59/8760/3600*Dispersion!W25,0)</f>
        <v>0</v>
      </c>
      <c r="BQ93" s="23">
        <f>IF(AND(ISNUMBER(Emissions!AT93),ISNUMBER(Dispersion!X23)),Emissions!AT93*453.59/3600*Dispersion!X23,0)</f>
        <v>0</v>
      </c>
      <c r="BR93" s="23">
        <f>IF(AND(ISNUMBER(Emissions!AT93),ISNUMBER(Dispersion!X24)),Emissions!AT93*453.59/3600*Dispersion!X24,0)</f>
        <v>0</v>
      </c>
      <c r="BS93" s="23">
        <f>IF(AND(ISNUMBER(Emissions!AU93),ISNUMBER(Dispersion!X25)),Emissions!AU93*2000*453.59/8760/3600*Dispersion!X25,0)</f>
        <v>0</v>
      </c>
      <c r="BT93" s="23">
        <f>IF(AND(ISNUMBER(Emissions!AV93),ISNUMBER(Dispersion!Y23)),Emissions!AV93*453.59/3600*Dispersion!Y23,0)</f>
        <v>0</v>
      </c>
      <c r="BU93" s="23">
        <f>IF(AND(ISNUMBER(Emissions!AV93),ISNUMBER(Dispersion!Y24)),Emissions!AV93*453.59/3600*Dispersion!Y24,0)</f>
        <v>0</v>
      </c>
      <c r="BV93" s="23">
        <f>IF(AND(ISNUMBER(Emissions!AW93),ISNUMBER(Dispersion!Y25)),Emissions!AW93*2000*453.59/8760/3600*Dispersion!Y25,0)</f>
        <v>0</v>
      </c>
      <c r="BW93" s="23">
        <f>IF(AND(ISNUMBER(Emissions!AX93),ISNUMBER(Dispersion!Z23)),Emissions!AX93*453.59/3600*Dispersion!Z23,0)</f>
        <v>0</v>
      </c>
      <c r="BX93" s="23">
        <f>IF(AND(ISNUMBER(Emissions!AX93),ISNUMBER(Dispersion!Z24)),Emissions!AX93*453.59/3600*Dispersion!Z24,0)</f>
        <v>0</v>
      </c>
      <c r="BY93" s="23">
        <f>IF(AND(ISNUMBER(Emissions!AY93),ISNUMBER(Dispersion!Z25)),Emissions!AY93*2000*453.59/8760/3600*Dispersion!Z25,0)</f>
        <v>0</v>
      </c>
      <c r="BZ93" s="23">
        <f>IF(AND(ISNUMBER(Emissions!AZ93),ISNUMBER(Dispersion!AA23)),Emissions!AZ93*453.59/3600*Dispersion!AA23,0)</f>
        <v>0</v>
      </c>
      <c r="CA93" s="23">
        <f>IF(AND(ISNUMBER(Emissions!AZ93),ISNUMBER(Dispersion!AA24)),Emissions!AZ93*453.59/3600*Dispersion!AA24,0)</f>
        <v>0</v>
      </c>
      <c r="CB93" s="23">
        <f>IF(AND(ISNUMBER(Emissions!BA93),ISNUMBER(Dispersion!AA25)),Emissions!BA93*2000*453.59/8760/3600*Dispersion!AA25,0)</f>
        <v>0</v>
      </c>
      <c r="CC93" s="23">
        <f>IF(AND(ISNUMBER(Emissions!BB93),ISNUMBER(Dispersion!AB23)),Emissions!BB93*453.59/3600*Dispersion!AB23,0)</f>
        <v>0</v>
      </c>
      <c r="CD93" s="23">
        <f>IF(AND(ISNUMBER(Emissions!BB93),ISNUMBER(Dispersion!AB24)),Emissions!BB93*453.59/3600*Dispersion!AB24,0)</f>
        <v>0</v>
      </c>
      <c r="CE93" s="23">
        <f>IF(AND(ISNUMBER(Emissions!BC93),ISNUMBER(Dispersion!AB25)),Emissions!BC93*2000*453.59/8760/3600*Dispersion!AB25,0)</f>
        <v>0</v>
      </c>
      <c r="CF93" s="23">
        <f>IF(AND(ISNUMBER(Emissions!BD93),ISNUMBER(Dispersion!AC23)),Emissions!BD93*453.59/3600*Dispersion!AC23,0)</f>
        <v>0</v>
      </c>
      <c r="CG93" s="23">
        <f>IF(AND(ISNUMBER(Emissions!BD93),ISNUMBER(Dispersion!AC24)),Emissions!BD93*453.59/3600*Dispersion!AC24,0)</f>
        <v>0</v>
      </c>
      <c r="CH93" s="23">
        <f>IF(AND(ISNUMBER(Emissions!BE93),ISNUMBER(Dispersion!AC25)),Emissions!BE93*2000*453.59/8760/3600*Dispersion!AC25,0)</f>
        <v>0</v>
      </c>
      <c r="CI93" s="23">
        <f>IF(AND(ISNUMBER(Emissions!BF93),ISNUMBER(Dispersion!AD23)),Emissions!BF93*453.59/3600*Dispersion!AD23,0)</f>
        <v>0</v>
      </c>
      <c r="CJ93" s="23">
        <f>IF(AND(ISNUMBER(Emissions!BF93),ISNUMBER(Dispersion!AD24)),Emissions!BF93*453.59/3600*Dispersion!AD24,0)</f>
        <v>0</v>
      </c>
      <c r="CK93" s="23">
        <f>IF(AND(ISNUMBER(Emissions!BG93),ISNUMBER(Dispersion!AD25)),Emissions!BG93*2000*453.59/8760/3600*Dispersion!AD25,0)</f>
        <v>0</v>
      </c>
      <c r="CL93" s="23">
        <f>IF(AND(ISNUMBER(Emissions!BH93),ISNUMBER(Dispersion!AE23)),Emissions!BH93*453.59/3600*Dispersion!AE23,0)</f>
        <v>0</v>
      </c>
      <c r="CM93" s="23">
        <f>IF(AND(ISNUMBER(Emissions!BH93),ISNUMBER(Dispersion!AE24)),Emissions!BH93*453.59/3600*Dispersion!AE24,0)</f>
        <v>0</v>
      </c>
      <c r="CN93" s="23">
        <f>IF(AND(ISNUMBER(Emissions!BI93),ISNUMBER(Dispersion!AE25)),Emissions!BI93*2000*453.59/8760/3600*Dispersion!AE25,0)</f>
        <v>0</v>
      </c>
      <c r="CO93" s="23">
        <f>IF(AND(ISNUMBER(Emissions!BJ93),ISNUMBER(Dispersion!AF23)),Emissions!BJ93*453.59/3600*Dispersion!AF23,0)</f>
        <v>0</v>
      </c>
      <c r="CP93" s="23">
        <f>IF(AND(ISNUMBER(Emissions!BJ93),ISNUMBER(Dispersion!AF24)),Emissions!BJ93*453.59/3600*Dispersion!AF24,0)</f>
        <v>0</v>
      </c>
      <c r="CQ93" s="23">
        <f>IF(AND(ISNUMBER(Emissions!BK93),ISNUMBER(Dispersion!AF25)),Emissions!BK93*2000*453.59/8760/3600*Dispersion!AF25,0)</f>
        <v>0</v>
      </c>
      <c r="CR93" s="23">
        <f>IF(AND(ISNUMBER(Emissions!BL93),ISNUMBER(Dispersion!AG23)),Emissions!BL93*453.59/3600*Dispersion!AG23,0)</f>
        <v>0</v>
      </c>
      <c r="CS93" s="23">
        <f>IF(AND(ISNUMBER(Emissions!BL93),ISNUMBER(Dispersion!AG24)),Emissions!BL93*453.59/3600*Dispersion!AG24,0)</f>
        <v>0</v>
      </c>
      <c r="CT93" s="23">
        <f>IF(AND(ISNUMBER(Emissions!BM93),ISNUMBER(Dispersion!AG25)),Emissions!BM93*2000*453.59/8760/3600*Dispersion!AG25,0)</f>
        <v>0</v>
      </c>
      <c r="CU93" s="23">
        <f>IF(AND(ISNUMBER(Emissions!BN93),ISNUMBER(Dispersion!AH23)),Emissions!BN93*453.59/3600*Dispersion!AH23,0)</f>
        <v>0</v>
      </c>
      <c r="CV93" s="23">
        <f>IF(AND(ISNUMBER(Emissions!BN93),ISNUMBER(Dispersion!AH24)),Emissions!BN93*453.59/3600*Dispersion!AH24,0)</f>
        <v>0</v>
      </c>
      <c r="CW93" s="23">
        <f>IF(AND(ISNUMBER(Emissions!BO93),ISNUMBER(Dispersion!AH25)),Emissions!BO93*2000*453.59/8760/3600*Dispersion!AH25,0)</f>
        <v>0</v>
      </c>
      <c r="CX93" s="23">
        <f>IF(AND(ISNUMBER(Emissions!BP93),ISNUMBER(Dispersion!AI23)),Emissions!BP93*453.59/3600*Dispersion!AI23,0)</f>
        <v>0</v>
      </c>
      <c r="CY93" s="23">
        <f>IF(AND(ISNUMBER(Emissions!BP93),ISNUMBER(Dispersion!AI24)),Emissions!BP93*453.59/3600*Dispersion!AI24,0)</f>
        <v>0</v>
      </c>
      <c r="CZ93" s="23">
        <f>IF(AND(ISNUMBER(Emissions!BQ93),ISNUMBER(Dispersion!AI25)),Emissions!BQ93*2000*453.59/8760/3600*Dispersion!AI25,0)</f>
        <v>0</v>
      </c>
      <c r="DA93" s="23">
        <f>IF(AND(ISNUMBER(Emissions!BR93),ISNUMBER(Dispersion!AJ23)),Emissions!BR93*453.59/3600*Dispersion!AJ23,0)</f>
        <v>0</v>
      </c>
      <c r="DB93" s="23">
        <f>IF(AND(ISNUMBER(Emissions!BR93),ISNUMBER(Dispersion!AJ24)),Emissions!BR93*453.59/3600*Dispersion!AJ24,0)</f>
        <v>0</v>
      </c>
      <c r="DC93" s="23">
        <f>IF(AND(ISNUMBER(Emissions!BS93),ISNUMBER(Dispersion!AJ25)),Emissions!BS93*2000*453.59/8760/3600*Dispersion!AJ25,0)</f>
        <v>0</v>
      </c>
      <c r="DD93" s="23">
        <f>IF(AND(ISNUMBER(Emissions!BT93),ISNUMBER(Dispersion!AK23)),Emissions!BT93*453.59/3600*Dispersion!AK23,0)</f>
        <v>0</v>
      </c>
      <c r="DE93" s="23">
        <f>IF(AND(ISNUMBER(Emissions!BT93),ISNUMBER(Dispersion!AK24)),Emissions!BT93*453.59/3600*Dispersion!AK24,0)</f>
        <v>0</v>
      </c>
      <c r="DF93" s="23">
        <f>IF(AND(ISNUMBER(Emissions!BU93),ISNUMBER(Dispersion!AK25)),Emissions!BU93*2000*453.59/8760/3600*Dispersion!AK25,0)</f>
        <v>0</v>
      </c>
      <c r="DG93" s="23">
        <f>IF(AND(ISNUMBER(Emissions!BV93),ISNUMBER(Dispersion!AL23)),Emissions!BV93*453.59/3600*Dispersion!AL23,0)</f>
        <v>0</v>
      </c>
      <c r="DH93" s="23">
        <f>IF(AND(ISNUMBER(Emissions!BV93),ISNUMBER(Dispersion!AL24)),Emissions!BV93*453.59/3600*Dispersion!AL24,0)</f>
        <v>0</v>
      </c>
      <c r="DI93" s="23">
        <f>IF(AND(ISNUMBER(Emissions!BW93),ISNUMBER(Dispersion!AL25)),Emissions!BW93*2000*453.59/8760/3600*Dispersion!AL25,0)</f>
        <v>0</v>
      </c>
      <c r="DJ93" s="23">
        <f>IF(AND(ISNUMBER(Emissions!BX93),ISNUMBER(Dispersion!AM23)),Emissions!BX93*453.59/3600*Dispersion!AM23,0)</f>
        <v>0</v>
      </c>
      <c r="DK93" s="23">
        <f>IF(AND(ISNUMBER(Emissions!BX93),ISNUMBER(Dispersion!AM24)),Emissions!BX93*453.59/3600*Dispersion!AM24,0)</f>
        <v>0</v>
      </c>
      <c r="DL93" s="23">
        <f>IF(AND(ISNUMBER(Emissions!BY93),ISNUMBER(Dispersion!AM25)),Emissions!BY93*2000*453.59/8760/3600*Dispersion!AM25,0)</f>
        <v>0</v>
      </c>
      <c r="DM93" s="23">
        <f>IF(AND(ISNUMBER(Emissions!BZ93),ISNUMBER(Dispersion!AN23)),Emissions!BZ93*453.59/3600*Dispersion!AN23,0)</f>
        <v>0</v>
      </c>
      <c r="DN93" s="23">
        <f>IF(AND(ISNUMBER(Emissions!BZ93),ISNUMBER(Dispersion!AN24)),Emissions!BZ93*453.59/3600*Dispersion!AN24,0)</f>
        <v>0</v>
      </c>
      <c r="DO93" s="23">
        <f>IF(AND(ISNUMBER(Emissions!CA93),ISNUMBER(Dispersion!AN25)),Emissions!CA93*2000*453.59/8760/3600*Dispersion!AN25,0)</f>
        <v>0</v>
      </c>
      <c r="DP93" s="23">
        <f>IF(AND(ISNUMBER(Emissions!CB93),ISNUMBER(Dispersion!AO23)),Emissions!CB93*453.59/3600*Dispersion!AO23,0)</f>
        <v>0</v>
      </c>
      <c r="DQ93" s="23">
        <f>IF(AND(ISNUMBER(Emissions!CB93),ISNUMBER(Dispersion!AO24)),Emissions!CB93*453.59/3600*Dispersion!AO24,0)</f>
        <v>0</v>
      </c>
      <c r="DR93" s="23">
        <f>IF(AND(ISNUMBER(Emissions!CC93),ISNUMBER(Dispersion!AO25)),Emissions!CC93*2000*453.59/8760/3600*Dispersion!AO25,0)</f>
        <v>0</v>
      </c>
      <c r="DS93" s="23">
        <f>IF(AND(ISNUMBER(Emissions!CD93),ISNUMBER(Dispersion!AP23)),Emissions!CD93*453.59/3600*Dispersion!AP23,0)</f>
        <v>0</v>
      </c>
      <c r="DT93" s="23">
        <f>IF(AND(ISNUMBER(Emissions!CD93),ISNUMBER(Dispersion!AP24)),Emissions!CD93*453.59/3600*Dispersion!AP24,0)</f>
        <v>0</v>
      </c>
      <c r="DU93" s="23">
        <f>IF(AND(ISNUMBER(Emissions!CE93),ISNUMBER(Dispersion!AP25)),Emissions!CE93*2000*453.59/8760/3600*Dispersion!AP25,0)</f>
        <v>0</v>
      </c>
      <c r="DV93" s="23">
        <f>IF(AND(ISNUMBER(Emissions!CF93),ISNUMBER(Dispersion!AQ23)),Emissions!CF93*453.59/3600*Dispersion!AQ23,0)</f>
        <v>0</v>
      </c>
      <c r="DW93" s="23">
        <f>IF(AND(ISNUMBER(Emissions!CF93),ISNUMBER(Dispersion!AQ24)),Emissions!CF93*453.59/3600*Dispersion!AQ24,0)</f>
        <v>0</v>
      </c>
      <c r="DX93" s="23">
        <f>IF(AND(ISNUMBER(Emissions!CG93),ISNUMBER(Dispersion!AQ25)),Emissions!CG93*2000*453.59/8760/3600*Dispersion!AQ25,0)</f>
        <v>0</v>
      </c>
      <c r="DY93" s="23">
        <f>IF(AND(ISNUMBER(Emissions!CH93),ISNUMBER(Dispersion!AR23)),Emissions!CH93*453.59/3600*Dispersion!AR23,0)</f>
        <v>0</v>
      </c>
      <c r="DZ93" s="23">
        <f>IF(AND(ISNUMBER(Emissions!CH93),ISNUMBER(Dispersion!AR24)),Emissions!CH93*453.59/3600*Dispersion!AR24,0)</f>
        <v>0</v>
      </c>
      <c r="EA93" s="23">
        <f>IF(AND(ISNUMBER(Emissions!CI93),ISNUMBER(Dispersion!AR25)),Emissions!CI93*2000*453.59/8760/3600*Dispersion!AR25,0)</f>
        <v>0</v>
      </c>
      <c r="EB93" s="23">
        <f>IF(AND(ISNUMBER(Emissions!CJ93),ISNUMBER(Dispersion!AS23)),Emissions!CJ93*453.59/3600*Dispersion!AS23,0)</f>
        <v>0</v>
      </c>
      <c r="EC93" s="23">
        <f>IF(AND(ISNUMBER(Emissions!CJ93),ISNUMBER(Dispersion!AS24)),Emissions!CJ93*453.59/3600*Dispersion!AS24,0)</f>
        <v>0</v>
      </c>
      <c r="ED93" s="23">
        <f>IF(AND(ISNUMBER(Emissions!CK93),ISNUMBER(Dispersion!AS25)),Emissions!CK93*2000*453.59/8760/3600*Dispersion!AS25,0)</f>
        <v>0</v>
      </c>
      <c r="EE93" s="23">
        <f>IF(AND(ISNUMBER(Emissions!CL93),ISNUMBER(Dispersion!AT23)),Emissions!CL93*453.59/3600*Dispersion!AT23,0)</f>
        <v>0</v>
      </c>
      <c r="EF93" s="23">
        <f>IF(AND(ISNUMBER(Emissions!CL93),ISNUMBER(Dispersion!AT24)),Emissions!CL93*453.59/3600*Dispersion!AT24,0)</f>
        <v>0</v>
      </c>
      <c r="EG93" s="23">
        <f>IF(AND(ISNUMBER(Emissions!CM93),ISNUMBER(Dispersion!AT25)),Emissions!CM93*2000*453.59/8760/3600*Dispersion!AT25,0)</f>
        <v>0</v>
      </c>
      <c r="EH93" s="23">
        <f>IF(AND(ISNUMBER(Emissions!CN93),ISNUMBER(Dispersion!AU23)),Emissions!CN93*453.59/3600*Dispersion!AU23,0)</f>
        <v>0</v>
      </c>
      <c r="EI93" s="23">
        <f>IF(AND(ISNUMBER(Emissions!CN93),ISNUMBER(Dispersion!AU24)),Emissions!CN93*453.59/3600*Dispersion!AU24,0)</f>
        <v>0</v>
      </c>
      <c r="EJ93" s="23">
        <f>IF(AND(ISNUMBER(Emissions!CO93),ISNUMBER(Dispersion!AU25)),Emissions!CO93*2000*453.59/8760/3600*Dispersion!AU25,0)</f>
        <v>0</v>
      </c>
      <c r="EK93" s="23">
        <f>IF(AND(ISNUMBER(Emissions!CP93),ISNUMBER(Dispersion!AV23)),Emissions!CP93*453.59/3600*Dispersion!AV23,0)</f>
        <v>0</v>
      </c>
      <c r="EL93" s="23">
        <f>IF(AND(ISNUMBER(Emissions!CP93),ISNUMBER(Dispersion!AV24)),Emissions!CP93*453.59/3600*Dispersion!AV24,0)</f>
        <v>0</v>
      </c>
      <c r="EM93" s="23">
        <f>IF(AND(ISNUMBER(Emissions!CQ93),ISNUMBER(Dispersion!AV25)),Emissions!CQ93*2000*453.59/8760/3600*Dispersion!AV25,0)</f>
        <v>0</v>
      </c>
      <c r="EN93" s="23">
        <f>IF(AND(ISNUMBER(Emissions!CR93),ISNUMBER(Dispersion!AW23)),Emissions!CR93*453.59/3600*Dispersion!AW23,0)</f>
        <v>0</v>
      </c>
      <c r="EO93" s="23">
        <f>IF(AND(ISNUMBER(Emissions!CR93),ISNUMBER(Dispersion!AW24)),Emissions!CR93*453.59/3600*Dispersion!AW24,0)</f>
        <v>0</v>
      </c>
      <c r="EP93" s="23">
        <f>IF(AND(ISNUMBER(Emissions!CS93),ISNUMBER(Dispersion!AW25)),Emissions!CS93*2000*453.59/8760/3600*Dispersion!AW25,0)</f>
        <v>0</v>
      </c>
      <c r="EQ93" s="23">
        <f>IF(AND(ISNUMBER(Emissions!CT93),ISNUMBER(Dispersion!AX23)),Emissions!CT93*453.59/3600*Dispersion!AX23,0)</f>
        <v>0</v>
      </c>
      <c r="ER93" s="23">
        <f>IF(AND(ISNUMBER(Emissions!CT93),ISNUMBER(Dispersion!AX24)),Emissions!CT93*453.59/3600*Dispersion!AX24,0)</f>
        <v>0</v>
      </c>
      <c r="ES93" s="23">
        <f>IF(AND(ISNUMBER(Emissions!CU93),ISNUMBER(Dispersion!AX25)),Emissions!CU93*2000*453.59/8760/3600*Dispersion!AX25,0)</f>
        <v>0</v>
      </c>
      <c r="ET93" s="23">
        <f>IF(AND(ISNUMBER(Emissions!CV93),ISNUMBER(Dispersion!AY23)),Emissions!CV93*453.59/3600*Dispersion!AY23,0)</f>
        <v>0</v>
      </c>
      <c r="EU93" s="23">
        <f>IF(AND(ISNUMBER(Emissions!CV93),ISNUMBER(Dispersion!AY24)),Emissions!CV93*453.59/3600*Dispersion!AY24,0)</f>
        <v>0</v>
      </c>
      <c r="EV93" s="23">
        <f>IF(AND(ISNUMBER(Emissions!CW93),ISNUMBER(Dispersion!AY25)),Emissions!CW93*2000*453.59/8760/3600*Dispersion!AY25,0)</f>
        <v>0</v>
      </c>
      <c r="EW93" s="23">
        <f>IF(AND(ISNUMBER(Emissions!CX93),ISNUMBER(Dispersion!AZ23)),Emissions!CX93*453.59/3600*Dispersion!AZ23,0)</f>
        <v>0</v>
      </c>
      <c r="EX93" s="23">
        <f>IF(AND(ISNUMBER(Emissions!CX93),ISNUMBER(Dispersion!AZ24)),Emissions!CX93*453.59/3600*Dispersion!AZ24,0)</f>
        <v>0</v>
      </c>
      <c r="EY93" s="36">
        <f>IF(AND(ISNUMBER(Emissions!CY93),ISNUMBER(Dispersion!AZ25)),Emissions!CY93*2000*453.59/8760/3600*Dispersion!AZ25,0)</f>
        <v>0</v>
      </c>
    </row>
    <row r="94" spans="1:155" x14ac:dyDescent="0.2">
      <c r="A94" s="14" t="s">
        <v>163</v>
      </c>
      <c r="B94" s="14" t="s">
        <v>689</v>
      </c>
      <c r="C94" s="33">
        <f t="shared" si="3"/>
        <v>0</v>
      </c>
      <c r="D94" s="23">
        <f t="shared" si="4"/>
        <v>0</v>
      </c>
      <c r="E94" s="36">
        <f t="shared" si="5"/>
        <v>0</v>
      </c>
      <c r="F94" s="34">
        <f>IF(AND(ISNUMBER(Emissions!D94),ISNUMBER(Dispersion!C23)),Emissions!D94*453.59/3600*Dispersion!C23,0)</f>
        <v>0</v>
      </c>
      <c r="G94" s="23">
        <f>IF(AND(ISNUMBER(Emissions!D94),ISNUMBER(Dispersion!C24)),Emissions!D94*453.59/3600*Dispersion!C24,0)</f>
        <v>0</v>
      </c>
      <c r="H94" s="23">
        <f>IF(AND(ISNUMBER(Emissions!E94),ISNUMBER(Dispersion!C25)),Emissions!E94*2000*453.59/8760/3600*Dispersion!C25,0)</f>
        <v>0</v>
      </c>
      <c r="I94" s="23">
        <f>IF(AND(ISNUMBER(Emissions!F94),ISNUMBER(Dispersion!D23)),Emissions!F94*453.59/3600*Dispersion!D23,0)</f>
        <v>0</v>
      </c>
      <c r="J94" s="23">
        <f>IF(AND(ISNUMBER(Emissions!F94),ISNUMBER(Dispersion!D24)),Emissions!F94*453.59/3600*Dispersion!D24,0)</f>
        <v>0</v>
      </c>
      <c r="K94" s="23">
        <f>IF(AND(ISNUMBER(Emissions!G94),ISNUMBER(Dispersion!D25)),Emissions!G94*2000*453.59/8760/3600*Dispersion!D25,0)</f>
        <v>0</v>
      </c>
      <c r="L94" s="23">
        <f>IF(AND(ISNUMBER(Emissions!H94),ISNUMBER(Dispersion!E23)),Emissions!H94*453.59/3600*Dispersion!E23,0)</f>
        <v>0</v>
      </c>
      <c r="M94" s="23">
        <f>IF(AND(ISNUMBER(Emissions!H94),ISNUMBER(Dispersion!E24)),Emissions!H94*453.59/3600*Dispersion!E24,0)</f>
        <v>0</v>
      </c>
      <c r="N94" s="23">
        <f>IF(AND(ISNUMBER(Emissions!I94),ISNUMBER(Dispersion!E25)),Emissions!I94*2000*453.59/8760/3600*Dispersion!E25,0)</f>
        <v>0</v>
      </c>
      <c r="O94" s="23">
        <f>IF(AND(ISNUMBER(Emissions!J94),ISNUMBER(Dispersion!F23)),Emissions!J94*453.59/3600*Dispersion!F23,0)</f>
        <v>0</v>
      </c>
      <c r="P94" s="23">
        <f>IF(AND(ISNUMBER(Emissions!J94),ISNUMBER(Dispersion!F24)),Emissions!J94*453.59/3600*Dispersion!F24,0)</f>
        <v>0</v>
      </c>
      <c r="Q94" s="23">
        <f>IF(AND(ISNUMBER(Emissions!K94),ISNUMBER(Dispersion!F25)),Emissions!K94*2000*453.59/8760/3600*Dispersion!F25,0)</f>
        <v>0</v>
      </c>
      <c r="R94" s="23">
        <f>IF(AND(ISNUMBER(Emissions!L94),ISNUMBER(Dispersion!G23)),Emissions!L94*453.59/3600*Dispersion!G23,0)</f>
        <v>0</v>
      </c>
      <c r="S94" s="23">
        <f>IF(AND(ISNUMBER(Emissions!L94),ISNUMBER(Dispersion!G24)),Emissions!L94*453.59/3600*Dispersion!G24,0)</f>
        <v>0</v>
      </c>
      <c r="T94" s="23">
        <f>IF(AND(ISNUMBER(Emissions!M94),ISNUMBER(Dispersion!G25)),Emissions!M94*2000*453.59/8760/3600*Dispersion!G25,0)</f>
        <v>0</v>
      </c>
      <c r="U94" s="23">
        <f>IF(AND(ISNUMBER(Emissions!N94),ISNUMBER(Dispersion!H23)),Emissions!N94*453.59/3600*Dispersion!H23,0)</f>
        <v>0</v>
      </c>
      <c r="V94" s="23">
        <f>IF(AND(ISNUMBER(Emissions!N94),ISNUMBER(Dispersion!H24)),Emissions!N94*453.59/3600*Dispersion!H24,0)</f>
        <v>0</v>
      </c>
      <c r="W94" s="23">
        <f>IF(AND(ISNUMBER(Emissions!O94),ISNUMBER(Dispersion!H25)),Emissions!O94*2000*453.59/8760/3600*Dispersion!H25,0)</f>
        <v>0</v>
      </c>
      <c r="X94" s="23">
        <f>IF(AND(ISNUMBER(Emissions!P94),ISNUMBER(Dispersion!I23)),Emissions!P94*453.59/3600*Dispersion!I23,0)</f>
        <v>0</v>
      </c>
      <c r="Y94" s="23">
        <f>IF(AND(ISNUMBER(Emissions!P94),ISNUMBER(Dispersion!I24)),Emissions!P94*453.59/3600*Dispersion!I24,0)</f>
        <v>0</v>
      </c>
      <c r="Z94" s="23">
        <f>IF(AND(ISNUMBER(Emissions!Q94),ISNUMBER(Dispersion!I25)),Emissions!Q94*2000*453.59/8760/3600*Dispersion!I25,0)</f>
        <v>0</v>
      </c>
      <c r="AA94" s="23">
        <f>IF(AND(ISNUMBER(Emissions!R94),ISNUMBER(Dispersion!J23)),Emissions!R94*453.59/3600*Dispersion!J23,0)</f>
        <v>0</v>
      </c>
      <c r="AB94" s="23">
        <f>IF(AND(ISNUMBER(Emissions!R94),ISNUMBER(Dispersion!J24)),Emissions!R94*453.59/3600*Dispersion!J24,0)</f>
        <v>0</v>
      </c>
      <c r="AC94" s="23">
        <f>IF(AND(ISNUMBER(Emissions!S94),ISNUMBER(Dispersion!J25)),Emissions!S94*2000*453.59/8760/3600*Dispersion!J25,0)</f>
        <v>0</v>
      </c>
      <c r="AD94" s="23">
        <f>IF(AND(ISNUMBER(Emissions!T94),ISNUMBER(Dispersion!K23)),Emissions!T94*453.59/3600*Dispersion!K23,0)</f>
        <v>0</v>
      </c>
      <c r="AE94" s="23">
        <f>IF(AND(ISNUMBER(Emissions!T94),ISNUMBER(Dispersion!K24)),Emissions!T94*453.59/3600*Dispersion!K24,0)</f>
        <v>0</v>
      </c>
      <c r="AF94" s="23">
        <f>IF(AND(ISNUMBER(Emissions!U94),ISNUMBER(Dispersion!K25)),Emissions!U94*2000*453.59/8760/3600*Dispersion!K25,0)</f>
        <v>0</v>
      </c>
      <c r="AG94" s="23">
        <f>IF(AND(ISNUMBER(Emissions!V94),ISNUMBER(Dispersion!L23)),Emissions!V94*453.59/3600*Dispersion!L23,0)</f>
        <v>0</v>
      </c>
      <c r="AH94" s="23">
        <f>IF(AND(ISNUMBER(Emissions!V94),ISNUMBER(Dispersion!L24)),Emissions!V94*453.59/3600*Dispersion!L24,0)</f>
        <v>0</v>
      </c>
      <c r="AI94" s="23">
        <f>IF(AND(ISNUMBER(Emissions!W94),ISNUMBER(Dispersion!L25)),Emissions!W94*2000*453.59/8760/3600*Dispersion!L25,0)</f>
        <v>0</v>
      </c>
      <c r="AJ94" s="23">
        <f>IF(AND(ISNUMBER(Emissions!X94),ISNUMBER(Dispersion!M23)),Emissions!X94*453.59/3600*Dispersion!M23,0)</f>
        <v>0</v>
      </c>
      <c r="AK94" s="23">
        <f>IF(AND(ISNUMBER(Emissions!X94),ISNUMBER(Dispersion!M24)),Emissions!X94*453.59/3600*Dispersion!M24,0)</f>
        <v>0</v>
      </c>
      <c r="AL94" s="23">
        <f>IF(AND(ISNUMBER(Emissions!Y94),ISNUMBER(Dispersion!M25)),Emissions!Y94*2000*453.59/8760/3600*Dispersion!M25,0)</f>
        <v>0</v>
      </c>
      <c r="AM94" s="23">
        <f>IF(AND(ISNUMBER(Emissions!Z94),ISNUMBER(Dispersion!N23)),Emissions!Z94*453.59/3600*Dispersion!N23,0)</f>
        <v>0</v>
      </c>
      <c r="AN94" s="23">
        <f>IF(AND(ISNUMBER(Emissions!Z94),ISNUMBER(Dispersion!N24)),Emissions!Z94*453.59/3600*Dispersion!N24,0)</f>
        <v>0</v>
      </c>
      <c r="AO94" s="23">
        <f>IF(AND(ISNUMBER(Emissions!AA94),ISNUMBER(Dispersion!N25)),Emissions!AA94*2000*453.59/8760/3600*Dispersion!N25,0)</f>
        <v>0</v>
      </c>
      <c r="AP94" s="23">
        <f>IF(AND(ISNUMBER(Emissions!AB94),ISNUMBER(Dispersion!O23)),Emissions!AB94*453.59/3600*Dispersion!O23,0)</f>
        <v>0</v>
      </c>
      <c r="AQ94" s="23">
        <f>IF(AND(ISNUMBER(Emissions!AB94),ISNUMBER(Dispersion!O24)),Emissions!AB94*453.59/3600*Dispersion!O24,0)</f>
        <v>0</v>
      </c>
      <c r="AR94" s="23">
        <f>IF(AND(ISNUMBER(Emissions!AC94),ISNUMBER(Dispersion!O25)),Emissions!AC94*2000*453.59/8760/3600*Dispersion!O25,0)</f>
        <v>0</v>
      </c>
      <c r="AS94" s="23">
        <f>IF(AND(ISNUMBER(Emissions!AD94),ISNUMBER(Dispersion!P23)),Emissions!AD94*453.59/3600*Dispersion!P23,0)</f>
        <v>0</v>
      </c>
      <c r="AT94" s="23">
        <f>IF(AND(ISNUMBER(Emissions!AD94),ISNUMBER(Dispersion!P24)),Emissions!AD94*453.59/3600*Dispersion!P24,0)</f>
        <v>0</v>
      </c>
      <c r="AU94" s="23">
        <f>IF(AND(ISNUMBER(Emissions!AE94),ISNUMBER(Dispersion!P25)),Emissions!AE94*2000*453.59/8760/3600*Dispersion!P25,0)</f>
        <v>0</v>
      </c>
      <c r="AV94" s="23">
        <f>IF(AND(ISNUMBER(Emissions!AF94),ISNUMBER(Dispersion!Q23)),Emissions!AF94*453.59/3600*Dispersion!Q23,0)</f>
        <v>0</v>
      </c>
      <c r="AW94" s="23">
        <f>IF(AND(ISNUMBER(Emissions!AF94),ISNUMBER(Dispersion!Q24)),Emissions!AF94*453.59/3600*Dispersion!Q24,0)</f>
        <v>0</v>
      </c>
      <c r="AX94" s="23">
        <f>IF(AND(ISNUMBER(Emissions!AG94),ISNUMBER(Dispersion!Q25)),Emissions!AG94*2000*453.59/8760/3600*Dispersion!Q25,0)</f>
        <v>0</v>
      </c>
      <c r="AY94" s="23">
        <f>IF(AND(ISNUMBER(Emissions!AH94),ISNUMBER(Dispersion!R23)),Emissions!AH94*453.59/3600*Dispersion!R23,0)</f>
        <v>0</v>
      </c>
      <c r="AZ94" s="23">
        <f>IF(AND(ISNUMBER(Emissions!AH94),ISNUMBER(Dispersion!R24)),Emissions!AH94*453.59/3600*Dispersion!R24,0)</f>
        <v>0</v>
      </c>
      <c r="BA94" s="23">
        <f>IF(AND(ISNUMBER(Emissions!AI94),ISNUMBER(Dispersion!R25)),Emissions!AI94*2000*453.59/8760/3600*Dispersion!R25,0)</f>
        <v>0</v>
      </c>
      <c r="BB94" s="23">
        <f>IF(AND(ISNUMBER(Emissions!AJ94),ISNUMBER(Dispersion!S23)),Emissions!AJ94*453.59/3600*Dispersion!S23,0)</f>
        <v>0</v>
      </c>
      <c r="BC94" s="23">
        <f>IF(AND(ISNUMBER(Emissions!AJ94),ISNUMBER(Dispersion!S24)),Emissions!AJ94*453.59/3600*Dispersion!S24,0)</f>
        <v>0</v>
      </c>
      <c r="BD94" s="23">
        <f>IF(AND(ISNUMBER(Emissions!AK94),ISNUMBER(Dispersion!S25)),Emissions!AK94*2000*453.59/8760/3600*Dispersion!S25,0)</f>
        <v>0</v>
      </c>
      <c r="BE94" s="23">
        <f>IF(AND(ISNUMBER(Emissions!AL94),ISNUMBER(Dispersion!T23)),Emissions!AL94*453.59/3600*Dispersion!T23,0)</f>
        <v>0</v>
      </c>
      <c r="BF94" s="23">
        <f>IF(AND(ISNUMBER(Emissions!AL94),ISNUMBER(Dispersion!T24)),Emissions!AL94*453.59/3600*Dispersion!T24,0)</f>
        <v>0</v>
      </c>
      <c r="BG94" s="23">
        <f>IF(AND(ISNUMBER(Emissions!AM94),ISNUMBER(Dispersion!T25)),Emissions!AM94*2000*453.59/8760/3600*Dispersion!T25,0)</f>
        <v>0</v>
      </c>
      <c r="BH94" s="23">
        <f>IF(AND(ISNUMBER(Emissions!AN94),ISNUMBER(Dispersion!U23)),Emissions!AN94*453.59/3600*Dispersion!U23,0)</f>
        <v>0</v>
      </c>
      <c r="BI94" s="23">
        <f>IF(AND(ISNUMBER(Emissions!AN94),ISNUMBER(Dispersion!U24)),Emissions!AN94*453.59/3600*Dispersion!U24,0)</f>
        <v>0</v>
      </c>
      <c r="BJ94" s="23">
        <f>IF(AND(ISNUMBER(Emissions!AO94),ISNUMBER(Dispersion!U25)),Emissions!AO94*2000*453.59/8760/3600*Dispersion!U25,0)</f>
        <v>0</v>
      </c>
      <c r="BK94" s="23">
        <f>IF(AND(ISNUMBER(Emissions!AP94),ISNUMBER(Dispersion!V23)),Emissions!AP94*453.59/3600*Dispersion!V23,0)</f>
        <v>0</v>
      </c>
      <c r="BL94" s="23">
        <f>IF(AND(ISNUMBER(Emissions!AP94),ISNUMBER(Dispersion!V24)),Emissions!AP94*453.59/3600*Dispersion!V24,0)</f>
        <v>0</v>
      </c>
      <c r="BM94" s="23">
        <f>IF(AND(ISNUMBER(Emissions!AQ94),ISNUMBER(Dispersion!V25)),Emissions!AQ94*2000*453.59/8760/3600*Dispersion!V25,0)</f>
        <v>0</v>
      </c>
      <c r="BN94" s="23">
        <f>IF(AND(ISNUMBER(Emissions!AR94),ISNUMBER(Dispersion!W23)),Emissions!AR94*453.59/3600*Dispersion!W23,0)</f>
        <v>0</v>
      </c>
      <c r="BO94" s="23">
        <f>IF(AND(ISNUMBER(Emissions!AR94),ISNUMBER(Dispersion!W24)),Emissions!AR94*453.59/3600*Dispersion!W24,0)</f>
        <v>0</v>
      </c>
      <c r="BP94" s="23">
        <f>IF(AND(ISNUMBER(Emissions!AS94),ISNUMBER(Dispersion!W25)),Emissions!AS94*2000*453.59/8760/3600*Dispersion!W25,0)</f>
        <v>0</v>
      </c>
      <c r="BQ94" s="23">
        <f>IF(AND(ISNUMBER(Emissions!AT94),ISNUMBER(Dispersion!X23)),Emissions!AT94*453.59/3600*Dispersion!X23,0)</f>
        <v>0</v>
      </c>
      <c r="BR94" s="23">
        <f>IF(AND(ISNUMBER(Emissions!AT94),ISNUMBER(Dispersion!X24)),Emissions!AT94*453.59/3600*Dispersion!X24,0)</f>
        <v>0</v>
      </c>
      <c r="BS94" s="23">
        <f>IF(AND(ISNUMBER(Emissions!AU94),ISNUMBER(Dispersion!X25)),Emissions!AU94*2000*453.59/8760/3600*Dispersion!X25,0)</f>
        <v>0</v>
      </c>
      <c r="BT94" s="23">
        <f>IF(AND(ISNUMBER(Emissions!AV94),ISNUMBER(Dispersion!Y23)),Emissions!AV94*453.59/3600*Dispersion!Y23,0)</f>
        <v>0</v>
      </c>
      <c r="BU94" s="23">
        <f>IF(AND(ISNUMBER(Emissions!AV94),ISNUMBER(Dispersion!Y24)),Emissions!AV94*453.59/3600*Dispersion!Y24,0)</f>
        <v>0</v>
      </c>
      <c r="BV94" s="23">
        <f>IF(AND(ISNUMBER(Emissions!AW94),ISNUMBER(Dispersion!Y25)),Emissions!AW94*2000*453.59/8760/3600*Dispersion!Y25,0)</f>
        <v>0</v>
      </c>
      <c r="BW94" s="23">
        <f>IF(AND(ISNUMBER(Emissions!AX94),ISNUMBER(Dispersion!Z23)),Emissions!AX94*453.59/3600*Dispersion!Z23,0)</f>
        <v>0</v>
      </c>
      <c r="BX94" s="23">
        <f>IF(AND(ISNUMBER(Emissions!AX94),ISNUMBER(Dispersion!Z24)),Emissions!AX94*453.59/3600*Dispersion!Z24,0)</f>
        <v>0</v>
      </c>
      <c r="BY94" s="23">
        <f>IF(AND(ISNUMBER(Emissions!AY94),ISNUMBER(Dispersion!Z25)),Emissions!AY94*2000*453.59/8760/3600*Dispersion!Z25,0)</f>
        <v>0</v>
      </c>
      <c r="BZ94" s="23">
        <f>IF(AND(ISNUMBER(Emissions!AZ94),ISNUMBER(Dispersion!AA23)),Emissions!AZ94*453.59/3600*Dispersion!AA23,0)</f>
        <v>0</v>
      </c>
      <c r="CA94" s="23">
        <f>IF(AND(ISNUMBER(Emissions!AZ94),ISNUMBER(Dispersion!AA24)),Emissions!AZ94*453.59/3600*Dispersion!AA24,0)</f>
        <v>0</v>
      </c>
      <c r="CB94" s="23">
        <f>IF(AND(ISNUMBER(Emissions!BA94),ISNUMBER(Dispersion!AA25)),Emissions!BA94*2000*453.59/8760/3600*Dispersion!AA25,0)</f>
        <v>0</v>
      </c>
      <c r="CC94" s="23">
        <f>IF(AND(ISNUMBER(Emissions!BB94),ISNUMBER(Dispersion!AB23)),Emissions!BB94*453.59/3600*Dispersion!AB23,0)</f>
        <v>0</v>
      </c>
      <c r="CD94" s="23">
        <f>IF(AND(ISNUMBER(Emissions!BB94),ISNUMBER(Dispersion!AB24)),Emissions!BB94*453.59/3600*Dispersion!AB24,0)</f>
        <v>0</v>
      </c>
      <c r="CE94" s="23">
        <f>IF(AND(ISNUMBER(Emissions!BC94),ISNUMBER(Dispersion!AB25)),Emissions!BC94*2000*453.59/8760/3600*Dispersion!AB25,0)</f>
        <v>0</v>
      </c>
      <c r="CF94" s="23">
        <f>IF(AND(ISNUMBER(Emissions!BD94),ISNUMBER(Dispersion!AC23)),Emissions!BD94*453.59/3600*Dispersion!AC23,0)</f>
        <v>0</v>
      </c>
      <c r="CG94" s="23">
        <f>IF(AND(ISNUMBER(Emissions!BD94),ISNUMBER(Dispersion!AC24)),Emissions!BD94*453.59/3600*Dispersion!AC24,0)</f>
        <v>0</v>
      </c>
      <c r="CH94" s="23">
        <f>IF(AND(ISNUMBER(Emissions!BE94),ISNUMBER(Dispersion!AC25)),Emissions!BE94*2000*453.59/8760/3600*Dispersion!AC25,0)</f>
        <v>0</v>
      </c>
      <c r="CI94" s="23">
        <f>IF(AND(ISNUMBER(Emissions!BF94),ISNUMBER(Dispersion!AD23)),Emissions!BF94*453.59/3600*Dispersion!AD23,0)</f>
        <v>0</v>
      </c>
      <c r="CJ94" s="23">
        <f>IF(AND(ISNUMBER(Emissions!BF94),ISNUMBER(Dispersion!AD24)),Emissions!BF94*453.59/3600*Dispersion!AD24,0)</f>
        <v>0</v>
      </c>
      <c r="CK94" s="23">
        <f>IF(AND(ISNUMBER(Emissions!BG94),ISNUMBER(Dispersion!AD25)),Emissions!BG94*2000*453.59/8760/3600*Dispersion!AD25,0)</f>
        <v>0</v>
      </c>
      <c r="CL94" s="23">
        <f>IF(AND(ISNUMBER(Emissions!BH94),ISNUMBER(Dispersion!AE23)),Emissions!BH94*453.59/3600*Dispersion!AE23,0)</f>
        <v>0</v>
      </c>
      <c r="CM94" s="23">
        <f>IF(AND(ISNUMBER(Emissions!BH94),ISNUMBER(Dispersion!AE24)),Emissions!BH94*453.59/3600*Dispersion!AE24,0)</f>
        <v>0</v>
      </c>
      <c r="CN94" s="23">
        <f>IF(AND(ISNUMBER(Emissions!BI94),ISNUMBER(Dispersion!AE25)),Emissions!BI94*2000*453.59/8760/3600*Dispersion!AE25,0)</f>
        <v>0</v>
      </c>
      <c r="CO94" s="23">
        <f>IF(AND(ISNUMBER(Emissions!BJ94),ISNUMBER(Dispersion!AF23)),Emissions!BJ94*453.59/3600*Dispersion!AF23,0)</f>
        <v>0</v>
      </c>
      <c r="CP94" s="23">
        <f>IF(AND(ISNUMBER(Emissions!BJ94),ISNUMBER(Dispersion!AF24)),Emissions!BJ94*453.59/3600*Dispersion!AF24,0)</f>
        <v>0</v>
      </c>
      <c r="CQ94" s="23">
        <f>IF(AND(ISNUMBER(Emissions!BK94),ISNUMBER(Dispersion!AF25)),Emissions!BK94*2000*453.59/8760/3600*Dispersion!AF25,0)</f>
        <v>0</v>
      </c>
      <c r="CR94" s="23">
        <f>IF(AND(ISNUMBER(Emissions!BL94),ISNUMBER(Dispersion!AG23)),Emissions!BL94*453.59/3600*Dispersion!AG23,0)</f>
        <v>0</v>
      </c>
      <c r="CS94" s="23">
        <f>IF(AND(ISNUMBER(Emissions!BL94),ISNUMBER(Dispersion!AG24)),Emissions!BL94*453.59/3600*Dispersion!AG24,0)</f>
        <v>0</v>
      </c>
      <c r="CT94" s="23">
        <f>IF(AND(ISNUMBER(Emissions!BM94),ISNUMBER(Dispersion!AG25)),Emissions!BM94*2000*453.59/8760/3600*Dispersion!AG25,0)</f>
        <v>0</v>
      </c>
      <c r="CU94" s="23">
        <f>IF(AND(ISNUMBER(Emissions!BN94),ISNUMBER(Dispersion!AH23)),Emissions!BN94*453.59/3600*Dispersion!AH23,0)</f>
        <v>0</v>
      </c>
      <c r="CV94" s="23">
        <f>IF(AND(ISNUMBER(Emissions!BN94),ISNUMBER(Dispersion!AH24)),Emissions!BN94*453.59/3600*Dispersion!AH24,0)</f>
        <v>0</v>
      </c>
      <c r="CW94" s="23">
        <f>IF(AND(ISNUMBER(Emissions!BO94),ISNUMBER(Dispersion!AH25)),Emissions!BO94*2000*453.59/8760/3600*Dispersion!AH25,0)</f>
        <v>0</v>
      </c>
      <c r="CX94" s="23">
        <f>IF(AND(ISNUMBER(Emissions!BP94),ISNUMBER(Dispersion!AI23)),Emissions!BP94*453.59/3600*Dispersion!AI23,0)</f>
        <v>0</v>
      </c>
      <c r="CY94" s="23">
        <f>IF(AND(ISNUMBER(Emissions!BP94),ISNUMBER(Dispersion!AI24)),Emissions!BP94*453.59/3600*Dispersion!AI24,0)</f>
        <v>0</v>
      </c>
      <c r="CZ94" s="23">
        <f>IF(AND(ISNUMBER(Emissions!BQ94),ISNUMBER(Dispersion!AI25)),Emissions!BQ94*2000*453.59/8760/3600*Dispersion!AI25,0)</f>
        <v>0</v>
      </c>
      <c r="DA94" s="23">
        <f>IF(AND(ISNUMBER(Emissions!BR94),ISNUMBER(Dispersion!AJ23)),Emissions!BR94*453.59/3600*Dispersion!AJ23,0)</f>
        <v>0</v>
      </c>
      <c r="DB94" s="23">
        <f>IF(AND(ISNUMBER(Emissions!BR94),ISNUMBER(Dispersion!AJ24)),Emissions!BR94*453.59/3600*Dispersion!AJ24,0)</f>
        <v>0</v>
      </c>
      <c r="DC94" s="23">
        <f>IF(AND(ISNUMBER(Emissions!BS94),ISNUMBER(Dispersion!AJ25)),Emissions!BS94*2000*453.59/8760/3600*Dispersion!AJ25,0)</f>
        <v>0</v>
      </c>
      <c r="DD94" s="23">
        <f>IF(AND(ISNUMBER(Emissions!BT94),ISNUMBER(Dispersion!AK23)),Emissions!BT94*453.59/3600*Dispersion!AK23,0)</f>
        <v>0</v>
      </c>
      <c r="DE94" s="23">
        <f>IF(AND(ISNUMBER(Emissions!BT94),ISNUMBER(Dispersion!AK24)),Emissions!BT94*453.59/3600*Dispersion!AK24,0)</f>
        <v>0</v>
      </c>
      <c r="DF94" s="23">
        <f>IF(AND(ISNUMBER(Emissions!BU94),ISNUMBER(Dispersion!AK25)),Emissions!BU94*2000*453.59/8760/3600*Dispersion!AK25,0)</f>
        <v>0</v>
      </c>
      <c r="DG94" s="23">
        <f>IF(AND(ISNUMBER(Emissions!BV94),ISNUMBER(Dispersion!AL23)),Emissions!BV94*453.59/3600*Dispersion!AL23,0)</f>
        <v>0</v>
      </c>
      <c r="DH94" s="23">
        <f>IF(AND(ISNUMBER(Emissions!BV94),ISNUMBER(Dispersion!AL24)),Emissions!BV94*453.59/3600*Dispersion!AL24,0)</f>
        <v>0</v>
      </c>
      <c r="DI94" s="23">
        <f>IF(AND(ISNUMBER(Emissions!BW94),ISNUMBER(Dispersion!AL25)),Emissions!BW94*2000*453.59/8760/3600*Dispersion!AL25,0)</f>
        <v>0</v>
      </c>
      <c r="DJ94" s="23">
        <f>IF(AND(ISNUMBER(Emissions!BX94),ISNUMBER(Dispersion!AM23)),Emissions!BX94*453.59/3600*Dispersion!AM23,0)</f>
        <v>0</v>
      </c>
      <c r="DK94" s="23">
        <f>IF(AND(ISNUMBER(Emissions!BX94),ISNUMBER(Dispersion!AM24)),Emissions!BX94*453.59/3600*Dispersion!AM24,0)</f>
        <v>0</v>
      </c>
      <c r="DL94" s="23">
        <f>IF(AND(ISNUMBER(Emissions!BY94),ISNUMBER(Dispersion!AM25)),Emissions!BY94*2000*453.59/8760/3600*Dispersion!AM25,0)</f>
        <v>0</v>
      </c>
      <c r="DM94" s="23">
        <f>IF(AND(ISNUMBER(Emissions!BZ94),ISNUMBER(Dispersion!AN23)),Emissions!BZ94*453.59/3600*Dispersion!AN23,0)</f>
        <v>0</v>
      </c>
      <c r="DN94" s="23">
        <f>IF(AND(ISNUMBER(Emissions!BZ94),ISNUMBER(Dispersion!AN24)),Emissions!BZ94*453.59/3600*Dispersion!AN24,0)</f>
        <v>0</v>
      </c>
      <c r="DO94" s="23">
        <f>IF(AND(ISNUMBER(Emissions!CA94),ISNUMBER(Dispersion!AN25)),Emissions!CA94*2000*453.59/8760/3600*Dispersion!AN25,0)</f>
        <v>0</v>
      </c>
      <c r="DP94" s="23">
        <f>IF(AND(ISNUMBER(Emissions!CB94),ISNUMBER(Dispersion!AO23)),Emissions!CB94*453.59/3600*Dispersion!AO23,0)</f>
        <v>0</v>
      </c>
      <c r="DQ94" s="23">
        <f>IF(AND(ISNUMBER(Emissions!CB94),ISNUMBER(Dispersion!AO24)),Emissions!CB94*453.59/3600*Dispersion!AO24,0)</f>
        <v>0</v>
      </c>
      <c r="DR94" s="23">
        <f>IF(AND(ISNUMBER(Emissions!CC94),ISNUMBER(Dispersion!AO25)),Emissions!CC94*2000*453.59/8760/3600*Dispersion!AO25,0)</f>
        <v>0</v>
      </c>
      <c r="DS94" s="23">
        <f>IF(AND(ISNUMBER(Emissions!CD94),ISNUMBER(Dispersion!AP23)),Emissions!CD94*453.59/3600*Dispersion!AP23,0)</f>
        <v>0</v>
      </c>
      <c r="DT94" s="23">
        <f>IF(AND(ISNUMBER(Emissions!CD94),ISNUMBER(Dispersion!AP24)),Emissions!CD94*453.59/3600*Dispersion!AP24,0)</f>
        <v>0</v>
      </c>
      <c r="DU94" s="23">
        <f>IF(AND(ISNUMBER(Emissions!CE94),ISNUMBER(Dispersion!AP25)),Emissions!CE94*2000*453.59/8760/3600*Dispersion!AP25,0)</f>
        <v>0</v>
      </c>
      <c r="DV94" s="23">
        <f>IF(AND(ISNUMBER(Emissions!CF94),ISNUMBER(Dispersion!AQ23)),Emissions!CF94*453.59/3600*Dispersion!AQ23,0)</f>
        <v>0</v>
      </c>
      <c r="DW94" s="23">
        <f>IF(AND(ISNUMBER(Emissions!CF94),ISNUMBER(Dispersion!AQ24)),Emissions!CF94*453.59/3600*Dispersion!AQ24,0)</f>
        <v>0</v>
      </c>
      <c r="DX94" s="23">
        <f>IF(AND(ISNUMBER(Emissions!CG94),ISNUMBER(Dispersion!AQ25)),Emissions!CG94*2000*453.59/8760/3600*Dispersion!AQ25,0)</f>
        <v>0</v>
      </c>
      <c r="DY94" s="23">
        <f>IF(AND(ISNUMBER(Emissions!CH94),ISNUMBER(Dispersion!AR23)),Emissions!CH94*453.59/3600*Dispersion!AR23,0)</f>
        <v>0</v>
      </c>
      <c r="DZ94" s="23">
        <f>IF(AND(ISNUMBER(Emissions!CH94),ISNUMBER(Dispersion!AR24)),Emissions!CH94*453.59/3600*Dispersion!AR24,0)</f>
        <v>0</v>
      </c>
      <c r="EA94" s="23">
        <f>IF(AND(ISNUMBER(Emissions!CI94),ISNUMBER(Dispersion!AR25)),Emissions!CI94*2000*453.59/8760/3600*Dispersion!AR25,0)</f>
        <v>0</v>
      </c>
      <c r="EB94" s="23">
        <f>IF(AND(ISNUMBER(Emissions!CJ94),ISNUMBER(Dispersion!AS23)),Emissions!CJ94*453.59/3600*Dispersion!AS23,0)</f>
        <v>0</v>
      </c>
      <c r="EC94" s="23">
        <f>IF(AND(ISNUMBER(Emissions!CJ94),ISNUMBER(Dispersion!AS24)),Emissions!CJ94*453.59/3600*Dispersion!AS24,0)</f>
        <v>0</v>
      </c>
      <c r="ED94" s="23">
        <f>IF(AND(ISNUMBER(Emissions!CK94),ISNUMBER(Dispersion!AS25)),Emissions!CK94*2000*453.59/8760/3600*Dispersion!AS25,0)</f>
        <v>0</v>
      </c>
      <c r="EE94" s="23">
        <f>IF(AND(ISNUMBER(Emissions!CL94),ISNUMBER(Dispersion!AT23)),Emissions!CL94*453.59/3600*Dispersion!AT23,0)</f>
        <v>0</v>
      </c>
      <c r="EF94" s="23">
        <f>IF(AND(ISNUMBER(Emissions!CL94),ISNUMBER(Dispersion!AT24)),Emissions!CL94*453.59/3600*Dispersion!AT24,0)</f>
        <v>0</v>
      </c>
      <c r="EG94" s="23">
        <f>IF(AND(ISNUMBER(Emissions!CM94),ISNUMBER(Dispersion!AT25)),Emissions!CM94*2000*453.59/8760/3600*Dispersion!AT25,0)</f>
        <v>0</v>
      </c>
      <c r="EH94" s="23">
        <f>IF(AND(ISNUMBER(Emissions!CN94),ISNUMBER(Dispersion!AU23)),Emissions!CN94*453.59/3600*Dispersion!AU23,0)</f>
        <v>0</v>
      </c>
      <c r="EI94" s="23">
        <f>IF(AND(ISNUMBER(Emissions!CN94),ISNUMBER(Dispersion!AU24)),Emissions!CN94*453.59/3600*Dispersion!AU24,0)</f>
        <v>0</v>
      </c>
      <c r="EJ94" s="23">
        <f>IF(AND(ISNUMBER(Emissions!CO94),ISNUMBER(Dispersion!AU25)),Emissions!CO94*2000*453.59/8760/3600*Dispersion!AU25,0)</f>
        <v>0</v>
      </c>
      <c r="EK94" s="23">
        <f>IF(AND(ISNUMBER(Emissions!CP94),ISNUMBER(Dispersion!AV23)),Emissions!CP94*453.59/3600*Dispersion!AV23,0)</f>
        <v>0</v>
      </c>
      <c r="EL94" s="23">
        <f>IF(AND(ISNUMBER(Emissions!CP94),ISNUMBER(Dispersion!AV24)),Emissions!CP94*453.59/3600*Dispersion!AV24,0)</f>
        <v>0</v>
      </c>
      <c r="EM94" s="23">
        <f>IF(AND(ISNUMBER(Emissions!CQ94),ISNUMBER(Dispersion!AV25)),Emissions!CQ94*2000*453.59/8760/3600*Dispersion!AV25,0)</f>
        <v>0</v>
      </c>
      <c r="EN94" s="23">
        <f>IF(AND(ISNUMBER(Emissions!CR94),ISNUMBER(Dispersion!AW23)),Emissions!CR94*453.59/3600*Dispersion!AW23,0)</f>
        <v>0</v>
      </c>
      <c r="EO94" s="23">
        <f>IF(AND(ISNUMBER(Emissions!CR94),ISNUMBER(Dispersion!AW24)),Emissions!CR94*453.59/3600*Dispersion!AW24,0)</f>
        <v>0</v>
      </c>
      <c r="EP94" s="23">
        <f>IF(AND(ISNUMBER(Emissions!CS94),ISNUMBER(Dispersion!AW25)),Emissions!CS94*2000*453.59/8760/3600*Dispersion!AW25,0)</f>
        <v>0</v>
      </c>
      <c r="EQ94" s="23">
        <f>IF(AND(ISNUMBER(Emissions!CT94),ISNUMBER(Dispersion!AX23)),Emissions!CT94*453.59/3600*Dispersion!AX23,0)</f>
        <v>0</v>
      </c>
      <c r="ER94" s="23">
        <f>IF(AND(ISNUMBER(Emissions!CT94),ISNUMBER(Dispersion!AX24)),Emissions!CT94*453.59/3600*Dispersion!AX24,0)</f>
        <v>0</v>
      </c>
      <c r="ES94" s="23">
        <f>IF(AND(ISNUMBER(Emissions!CU94),ISNUMBER(Dispersion!AX25)),Emissions!CU94*2000*453.59/8760/3600*Dispersion!AX25,0)</f>
        <v>0</v>
      </c>
      <c r="ET94" s="23">
        <f>IF(AND(ISNUMBER(Emissions!CV94),ISNUMBER(Dispersion!AY23)),Emissions!CV94*453.59/3600*Dispersion!AY23,0)</f>
        <v>0</v>
      </c>
      <c r="EU94" s="23">
        <f>IF(AND(ISNUMBER(Emissions!CV94),ISNUMBER(Dispersion!AY24)),Emissions!CV94*453.59/3600*Dispersion!AY24,0)</f>
        <v>0</v>
      </c>
      <c r="EV94" s="23">
        <f>IF(AND(ISNUMBER(Emissions!CW94),ISNUMBER(Dispersion!AY25)),Emissions!CW94*2000*453.59/8760/3600*Dispersion!AY25,0)</f>
        <v>0</v>
      </c>
      <c r="EW94" s="23">
        <f>IF(AND(ISNUMBER(Emissions!CX94),ISNUMBER(Dispersion!AZ23)),Emissions!CX94*453.59/3600*Dispersion!AZ23,0)</f>
        <v>0</v>
      </c>
      <c r="EX94" s="23">
        <f>IF(AND(ISNUMBER(Emissions!CX94),ISNUMBER(Dispersion!AZ24)),Emissions!CX94*453.59/3600*Dispersion!AZ24,0)</f>
        <v>0</v>
      </c>
      <c r="EY94" s="36">
        <f>IF(AND(ISNUMBER(Emissions!CY94),ISNUMBER(Dispersion!AZ25)),Emissions!CY94*2000*453.59/8760/3600*Dispersion!AZ25,0)</f>
        <v>0</v>
      </c>
    </row>
    <row r="95" spans="1:155" x14ac:dyDescent="0.2">
      <c r="A95" s="14" t="s">
        <v>442</v>
      </c>
      <c r="B95" s="14" t="s">
        <v>692</v>
      </c>
      <c r="C95" s="33">
        <f t="shared" si="3"/>
        <v>0</v>
      </c>
      <c r="D95" s="23">
        <f t="shared" si="4"/>
        <v>0</v>
      </c>
      <c r="E95" s="36">
        <f t="shared" si="5"/>
        <v>0</v>
      </c>
      <c r="F95" s="34">
        <f>IF(AND(ISNUMBER(Emissions!D95),ISNUMBER(Dispersion!C23)),Emissions!D95*453.59/3600*Dispersion!C23,0)</f>
        <v>0</v>
      </c>
      <c r="G95" s="23">
        <f>IF(AND(ISNUMBER(Emissions!D95),ISNUMBER(Dispersion!C24)),Emissions!D95*453.59/3600*Dispersion!C24,0)</f>
        <v>0</v>
      </c>
      <c r="H95" s="23">
        <f>IF(AND(ISNUMBER(Emissions!E95),ISNUMBER(Dispersion!C25)),Emissions!E95*2000*453.59/8760/3600*Dispersion!C25,0)</f>
        <v>0</v>
      </c>
      <c r="I95" s="23">
        <f>IF(AND(ISNUMBER(Emissions!F95),ISNUMBER(Dispersion!D23)),Emissions!F95*453.59/3600*Dispersion!D23,0)</f>
        <v>0</v>
      </c>
      <c r="J95" s="23">
        <f>IF(AND(ISNUMBER(Emissions!F95),ISNUMBER(Dispersion!D24)),Emissions!F95*453.59/3600*Dispersion!D24,0)</f>
        <v>0</v>
      </c>
      <c r="K95" s="23">
        <f>IF(AND(ISNUMBER(Emissions!G95),ISNUMBER(Dispersion!D25)),Emissions!G95*2000*453.59/8760/3600*Dispersion!D25,0)</f>
        <v>0</v>
      </c>
      <c r="L95" s="23">
        <f>IF(AND(ISNUMBER(Emissions!H95),ISNUMBER(Dispersion!E23)),Emissions!H95*453.59/3600*Dispersion!E23,0)</f>
        <v>0</v>
      </c>
      <c r="M95" s="23">
        <f>IF(AND(ISNUMBER(Emissions!H95),ISNUMBER(Dispersion!E24)),Emissions!H95*453.59/3600*Dispersion!E24,0)</f>
        <v>0</v>
      </c>
      <c r="N95" s="23">
        <f>IF(AND(ISNUMBER(Emissions!I95),ISNUMBER(Dispersion!E25)),Emissions!I95*2000*453.59/8760/3600*Dispersion!E25,0)</f>
        <v>0</v>
      </c>
      <c r="O95" s="23">
        <f>IF(AND(ISNUMBER(Emissions!J95),ISNUMBER(Dispersion!F23)),Emissions!J95*453.59/3600*Dispersion!F23,0)</f>
        <v>0</v>
      </c>
      <c r="P95" s="23">
        <f>IF(AND(ISNUMBER(Emissions!J95),ISNUMBER(Dispersion!F24)),Emissions!J95*453.59/3600*Dispersion!F24,0)</f>
        <v>0</v>
      </c>
      <c r="Q95" s="23">
        <f>IF(AND(ISNUMBER(Emissions!K95),ISNUMBER(Dispersion!F25)),Emissions!K95*2000*453.59/8760/3600*Dispersion!F25,0)</f>
        <v>0</v>
      </c>
      <c r="R95" s="23">
        <f>IF(AND(ISNUMBER(Emissions!L95),ISNUMBER(Dispersion!G23)),Emissions!L95*453.59/3600*Dispersion!G23,0)</f>
        <v>0</v>
      </c>
      <c r="S95" s="23">
        <f>IF(AND(ISNUMBER(Emissions!L95),ISNUMBER(Dispersion!G24)),Emissions!L95*453.59/3600*Dispersion!G24,0)</f>
        <v>0</v>
      </c>
      <c r="T95" s="23">
        <f>IF(AND(ISNUMBER(Emissions!M95),ISNUMBER(Dispersion!G25)),Emissions!M95*2000*453.59/8760/3600*Dispersion!G25,0)</f>
        <v>0</v>
      </c>
      <c r="U95" s="23">
        <f>IF(AND(ISNUMBER(Emissions!N95),ISNUMBER(Dispersion!H23)),Emissions!N95*453.59/3600*Dispersion!H23,0)</f>
        <v>0</v>
      </c>
      <c r="V95" s="23">
        <f>IF(AND(ISNUMBER(Emissions!N95),ISNUMBER(Dispersion!H24)),Emissions!N95*453.59/3600*Dispersion!H24,0)</f>
        <v>0</v>
      </c>
      <c r="W95" s="23">
        <f>IF(AND(ISNUMBER(Emissions!O95),ISNUMBER(Dispersion!H25)),Emissions!O95*2000*453.59/8760/3600*Dispersion!H25,0)</f>
        <v>0</v>
      </c>
      <c r="X95" s="23">
        <f>IF(AND(ISNUMBER(Emissions!P95),ISNUMBER(Dispersion!I23)),Emissions!P95*453.59/3600*Dispersion!I23,0)</f>
        <v>0</v>
      </c>
      <c r="Y95" s="23">
        <f>IF(AND(ISNUMBER(Emissions!P95),ISNUMBER(Dispersion!I24)),Emissions!P95*453.59/3600*Dispersion!I24,0)</f>
        <v>0</v>
      </c>
      <c r="Z95" s="23">
        <f>IF(AND(ISNUMBER(Emissions!Q95),ISNUMBER(Dispersion!I25)),Emissions!Q95*2000*453.59/8760/3600*Dispersion!I25,0)</f>
        <v>0</v>
      </c>
      <c r="AA95" s="23">
        <f>IF(AND(ISNUMBER(Emissions!R95),ISNUMBER(Dispersion!J23)),Emissions!R95*453.59/3600*Dispersion!J23,0)</f>
        <v>0</v>
      </c>
      <c r="AB95" s="23">
        <f>IF(AND(ISNUMBER(Emissions!R95),ISNUMBER(Dispersion!J24)),Emissions!R95*453.59/3600*Dispersion!J24,0)</f>
        <v>0</v>
      </c>
      <c r="AC95" s="23">
        <f>IF(AND(ISNUMBER(Emissions!S95),ISNUMBER(Dispersion!J25)),Emissions!S95*2000*453.59/8760/3600*Dispersion!J25,0)</f>
        <v>0</v>
      </c>
      <c r="AD95" s="23">
        <f>IF(AND(ISNUMBER(Emissions!T95),ISNUMBER(Dispersion!K23)),Emissions!T95*453.59/3600*Dispersion!K23,0)</f>
        <v>0</v>
      </c>
      <c r="AE95" s="23">
        <f>IF(AND(ISNUMBER(Emissions!T95),ISNUMBER(Dispersion!K24)),Emissions!T95*453.59/3600*Dispersion!K24,0)</f>
        <v>0</v>
      </c>
      <c r="AF95" s="23">
        <f>IF(AND(ISNUMBER(Emissions!U95),ISNUMBER(Dispersion!K25)),Emissions!U95*2000*453.59/8760/3600*Dispersion!K25,0)</f>
        <v>0</v>
      </c>
      <c r="AG95" s="23">
        <f>IF(AND(ISNUMBER(Emissions!V95),ISNUMBER(Dispersion!L23)),Emissions!V95*453.59/3600*Dispersion!L23,0)</f>
        <v>0</v>
      </c>
      <c r="AH95" s="23">
        <f>IF(AND(ISNUMBER(Emissions!V95),ISNUMBER(Dispersion!L24)),Emissions!V95*453.59/3600*Dispersion!L24,0)</f>
        <v>0</v>
      </c>
      <c r="AI95" s="23">
        <f>IF(AND(ISNUMBER(Emissions!W95),ISNUMBER(Dispersion!L25)),Emissions!W95*2000*453.59/8760/3600*Dispersion!L25,0)</f>
        <v>0</v>
      </c>
      <c r="AJ95" s="23">
        <f>IF(AND(ISNUMBER(Emissions!X95),ISNUMBER(Dispersion!M23)),Emissions!X95*453.59/3600*Dispersion!M23,0)</f>
        <v>0</v>
      </c>
      <c r="AK95" s="23">
        <f>IF(AND(ISNUMBER(Emissions!X95),ISNUMBER(Dispersion!M24)),Emissions!X95*453.59/3600*Dispersion!M24,0)</f>
        <v>0</v>
      </c>
      <c r="AL95" s="23">
        <f>IF(AND(ISNUMBER(Emissions!Y95),ISNUMBER(Dispersion!M25)),Emissions!Y95*2000*453.59/8760/3600*Dispersion!M25,0)</f>
        <v>0</v>
      </c>
      <c r="AM95" s="23">
        <f>IF(AND(ISNUMBER(Emissions!Z95),ISNUMBER(Dispersion!N23)),Emissions!Z95*453.59/3600*Dispersion!N23,0)</f>
        <v>0</v>
      </c>
      <c r="AN95" s="23">
        <f>IF(AND(ISNUMBER(Emissions!Z95),ISNUMBER(Dispersion!N24)),Emissions!Z95*453.59/3600*Dispersion!N24,0)</f>
        <v>0</v>
      </c>
      <c r="AO95" s="23">
        <f>IF(AND(ISNUMBER(Emissions!AA95),ISNUMBER(Dispersion!N25)),Emissions!AA95*2000*453.59/8760/3600*Dispersion!N25,0)</f>
        <v>0</v>
      </c>
      <c r="AP95" s="23">
        <f>IF(AND(ISNUMBER(Emissions!AB95),ISNUMBER(Dispersion!O23)),Emissions!AB95*453.59/3600*Dispersion!O23,0)</f>
        <v>0</v>
      </c>
      <c r="AQ95" s="23">
        <f>IF(AND(ISNUMBER(Emissions!AB95),ISNUMBER(Dispersion!O24)),Emissions!AB95*453.59/3600*Dispersion!O24,0)</f>
        <v>0</v>
      </c>
      <c r="AR95" s="23">
        <f>IF(AND(ISNUMBER(Emissions!AC95),ISNUMBER(Dispersion!O25)),Emissions!AC95*2000*453.59/8760/3600*Dispersion!O25,0)</f>
        <v>0</v>
      </c>
      <c r="AS95" s="23">
        <f>IF(AND(ISNUMBER(Emissions!AD95),ISNUMBER(Dispersion!P23)),Emissions!AD95*453.59/3600*Dispersion!P23,0)</f>
        <v>0</v>
      </c>
      <c r="AT95" s="23">
        <f>IF(AND(ISNUMBER(Emissions!AD95),ISNUMBER(Dispersion!P24)),Emissions!AD95*453.59/3600*Dispersion!P24,0)</f>
        <v>0</v>
      </c>
      <c r="AU95" s="23">
        <f>IF(AND(ISNUMBER(Emissions!AE95),ISNUMBER(Dispersion!P25)),Emissions!AE95*2000*453.59/8760/3600*Dispersion!P25,0)</f>
        <v>0</v>
      </c>
      <c r="AV95" s="23">
        <f>IF(AND(ISNUMBER(Emissions!AF95),ISNUMBER(Dispersion!Q23)),Emissions!AF95*453.59/3600*Dispersion!Q23,0)</f>
        <v>0</v>
      </c>
      <c r="AW95" s="23">
        <f>IF(AND(ISNUMBER(Emissions!AF95),ISNUMBER(Dispersion!Q24)),Emissions!AF95*453.59/3600*Dispersion!Q24,0)</f>
        <v>0</v>
      </c>
      <c r="AX95" s="23">
        <f>IF(AND(ISNUMBER(Emissions!AG95),ISNUMBER(Dispersion!Q25)),Emissions!AG95*2000*453.59/8760/3600*Dispersion!Q25,0)</f>
        <v>0</v>
      </c>
      <c r="AY95" s="23">
        <f>IF(AND(ISNUMBER(Emissions!AH95),ISNUMBER(Dispersion!R23)),Emissions!AH95*453.59/3600*Dispersion!R23,0)</f>
        <v>0</v>
      </c>
      <c r="AZ95" s="23">
        <f>IF(AND(ISNUMBER(Emissions!AH95),ISNUMBER(Dispersion!R24)),Emissions!AH95*453.59/3600*Dispersion!R24,0)</f>
        <v>0</v>
      </c>
      <c r="BA95" s="23">
        <f>IF(AND(ISNUMBER(Emissions!AI95),ISNUMBER(Dispersion!R25)),Emissions!AI95*2000*453.59/8760/3600*Dispersion!R25,0)</f>
        <v>0</v>
      </c>
      <c r="BB95" s="23">
        <f>IF(AND(ISNUMBER(Emissions!AJ95),ISNUMBER(Dispersion!S23)),Emissions!AJ95*453.59/3600*Dispersion!S23,0)</f>
        <v>0</v>
      </c>
      <c r="BC95" s="23">
        <f>IF(AND(ISNUMBER(Emissions!AJ95),ISNUMBER(Dispersion!S24)),Emissions!AJ95*453.59/3600*Dispersion!S24,0)</f>
        <v>0</v>
      </c>
      <c r="BD95" s="23">
        <f>IF(AND(ISNUMBER(Emissions!AK95),ISNUMBER(Dispersion!S25)),Emissions!AK95*2000*453.59/8760/3600*Dispersion!S25,0)</f>
        <v>0</v>
      </c>
      <c r="BE95" s="23">
        <f>IF(AND(ISNUMBER(Emissions!AL95),ISNUMBER(Dispersion!T23)),Emissions!AL95*453.59/3600*Dispersion!T23,0)</f>
        <v>0</v>
      </c>
      <c r="BF95" s="23">
        <f>IF(AND(ISNUMBER(Emissions!AL95),ISNUMBER(Dispersion!T24)),Emissions!AL95*453.59/3600*Dispersion!T24,0)</f>
        <v>0</v>
      </c>
      <c r="BG95" s="23">
        <f>IF(AND(ISNUMBER(Emissions!AM95),ISNUMBER(Dispersion!T25)),Emissions!AM95*2000*453.59/8760/3600*Dispersion!T25,0)</f>
        <v>0</v>
      </c>
      <c r="BH95" s="23">
        <f>IF(AND(ISNUMBER(Emissions!AN95),ISNUMBER(Dispersion!U23)),Emissions!AN95*453.59/3600*Dispersion!U23,0)</f>
        <v>0</v>
      </c>
      <c r="BI95" s="23">
        <f>IF(AND(ISNUMBER(Emissions!AN95),ISNUMBER(Dispersion!U24)),Emissions!AN95*453.59/3600*Dispersion!U24,0)</f>
        <v>0</v>
      </c>
      <c r="BJ95" s="23">
        <f>IF(AND(ISNUMBER(Emissions!AO95),ISNUMBER(Dispersion!U25)),Emissions!AO95*2000*453.59/8760/3600*Dispersion!U25,0)</f>
        <v>0</v>
      </c>
      <c r="BK95" s="23">
        <f>IF(AND(ISNUMBER(Emissions!AP95),ISNUMBER(Dispersion!V23)),Emissions!AP95*453.59/3600*Dispersion!V23,0)</f>
        <v>0</v>
      </c>
      <c r="BL95" s="23">
        <f>IF(AND(ISNUMBER(Emissions!AP95),ISNUMBER(Dispersion!V24)),Emissions!AP95*453.59/3600*Dispersion!V24,0)</f>
        <v>0</v>
      </c>
      <c r="BM95" s="23">
        <f>IF(AND(ISNUMBER(Emissions!AQ95),ISNUMBER(Dispersion!V25)),Emissions!AQ95*2000*453.59/8760/3600*Dispersion!V25,0)</f>
        <v>0</v>
      </c>
      <c r="BN95" s="23">
        <f>IF(AND(ISNUMBER(Emissions!AR95),ISNUMBER(Dispersion!W23)),Emissions!AR95*453.59/3600*Dispersion!W23,0)</f>
        <v>0</v>
      </c>
      <c r="BO95" s="23">
        <f>IF(AND(ISNUMBER(Emissions!AR95),ISNUMBER(Dispersion!W24)),Emissions!AR95*453.59/3600*Dispersion!W24,0)</f>
        <v>0</v>
      </c>
      <c r="BP95" s="23">
        <f>IF(AND(ISNUMBER(Emissions!AS95),ISNUMBER(Dispersion!W25)),Emissions!AS95*2000*453.59/8760/3600*Dispersion!W25,0)</f>
        <v>0</v>
      </c>
      <c r="BQ95" s="23">
        <f>IF(AND(ISNUMBER(Emissions!AT95),ISNUMBER(Dispersion!X23)),Emissions!AT95*453.59/3600*Dispersion!X23,0)</f>
        <v>0</v>
      </c>
      <c r="BR95" s="23">
        <f>IF(AND(ISNUMBER(Emissions!AT95),ISNUMBER(Dispersion!X24)),Emissions!AT95*453.59/3600*Dispersion!X24,0)</f>
        <v>0</v>
      </c>
      <c r="BS95" s="23">
        <f>IF(AND(ISNUMBER(Emissions!AU95),ISNUMBER(Dispersion!X25)),Emissions!AU95*2000*453.59/8760/3600*Dispersion!X25,0)</f>
        <v>0</v>
      </c>
      <c r="BT95" s="23">
        <f>IF(AND(ISNUMBER(Emissions!AV95),ISNUMBER(Dispersion!Y23)),Emissions!AV95*453.59/3600*Dispersion!Y23,0)</f>
        <v>0</v>
      </c>
      <c r="BU95" s="23">
        <f>IF(AND(ISNUMBER(Emissions!AV95),ISNUMBER(Dispersion!Y24)),Emissions!AV95*453.59/3600*Dispersion!Y24,0)</f>
        <v>0</v>
      </c>
      <c r="BV95" s="23">
        <f>IF(AND(ISNUMBER(Emissions!AW95),ISNUMBER(Dispersion!Y25)),Emissions!AW95*2000*453.59/8760/3600*Dispersion!Y25,0)</f>
        <v>0</v>
      </c>
      <c r="BW95" s="23">
        <f>IF(AND(ISNUMBER(Emissions!AX95),ISNUMBER(Dispersion!Z23)),Emissions!AX95*453.59/3600*Dispersion!Z23,0)</f>
        <v>0</v>
      </c>
      <c r="BX95" s="23">
        <f>IF(AND(ISNUMBER(Emissions!AX95),ISNUMBER(Dispersion!Z24)),Emissions!AX95*453.59/3600*Dispersion!Z24,0)</f>
        <v>0</v>
      </c>
      <c r="BY95" s="23">
        <f>IF(AND(ISNUMBER(Emissions!AY95),ISNUMBER(Dispersion!Z25)),Emissions!AY95*2000*453.59/8760/3600*Dispersion!Z25,0)</f>
        <v>0</v>
      </c>
      <c r="BZ95" s="23">
        <f>IF(AND(ISNUMBER(Emissions!AZ95),ISNUMBER(Dispersion!AA23)),Emissions!AZ95*453.59/3600*Dispersion!AA23,0)</f>
        <v>0</v>
      </c>
      <c r="CA95" s="23">
        <f>IF(AND(ISNUMBER(Emissions!AZ95),ISNUMBER(Dispersion!AA24)),Emissions!AZ95*453.59/3600*Dispersion!AA24,0)</f>
        <v>0</v>
      </c>
      <c r="CB95" s="23">
        <f>IF(AND(ISNUMBER(Emissions!BA95),ISNUMBER(Dispersion!AA25)),Emissions!BA95*2000*453.59/8760/3600*Dispersion!AA25,0)</f>
        <v>0</v>
      </c>
      <c r="CC95" s="23">
        <f>IF(AND(ISNUMBER(Emissions!BB95),ISNUMBER(Dispersion!AB23)),Emissions!BB95*453.59/3600*Dispersion!AB23,0)</f>
        <v>0</v>
      </c>
      <c r="CD95" s="23">
        <f>IF(AND(ISNUMBER(Emissions!BB95),ISNUMBER(Dispersion!AB24)),Emissions!BB95*453.59/3600*Dispersion!AB24,0)</f>
        <v>0</v>
      </c>
      <c r="CE95" s="23">
        <f>IF(AND(ISNUMBER(Emissions!BC95),ISNUMBER(Dispersion!AB25)),Emissions!BC95*2000*453.59/8760/3600*Dispersion!AB25,0)</f>
        <v>0</v>
      </c>
      <c r="CF95" s="23">
        <f>IF(AND(ISNUMBER(Emissions!BD95),ISNUMBER(Dispersion!AC23)),Emissions!BD95*453.59/3600*Dispersion!AC23,0)</f>
        <v>0</v>
      </c>
      <c r="CG95" s="23">
        <f>IF(AND(ISNUMBER(Emissions!BD95),ISNUMBER(Dispersion!AC24)),Emissions!BD95*453.59/3600*Dispersion!AC24,0)</f>
        <v>0</v>
      </c>
      <c r="CH95" s="23">
        <f>IF(AND(ISNUMBER(Emissions!BE95),ISNUMBER(Dispersion!AC25)),Emissions!BE95*2000*453.59/8760/3600*Dispersion!AC25,0)</f>
        <v>0</v>
      </c>
      <c r="CI95" s="23">
        <f>IF(AND(ISNUMBER(Emissions!BF95),ISNUMBER(Dispersion!AD23)),Emissions!BF95*453.59/3600*Dispersion!AD23,0)</f>
        <v>0</v>
      </c>
      <c r="CJ95" s="23">
        <f>IF(AND(ISNUMBER(Emissions!BF95),ISNUMBER(Dispersion!AD24)),Emissions!BF95*453.59/3600*Dispersion!AD24,0)</f>
        <v>0</v>
      </c>
      <c r="CK95" s="23">
        <f>IF(AND(ISNUMBER(Emissions!BG95),ISNUMBER(Dispersion!AD25)),Emissions!BG95*2000*453.59/8760/3600*Dispersion!AD25,0)</f>
        <v>0</v>
      </c>
      <c r="CL95" s="23">
        <f>IF(AND(ISNUMBER(Emissions!BH95),ISNUMBER(Dispersion!AE23)),Emissions!BH95*453.59/3600*Dispersion!AE23,0)</f>
        <v>0</v>
      </c>
      <c r="CM95" s="23">
        <f>IF(AND(ISNUMBER(Emissions!BH95),ISNUMBER(Dispersion!AE24)),Emissions!BH95*453.59/3600*Dispersion!AE24,0)</f>
        <v>0</v>
      </c>
      <c r="CN95" s="23">
        <f>IF(AND(ISNUMBER(Emissions!BI95),ISNUMBER(Dispersion!AE25)),Emissions!BI95*2000*453.59/8760/3600*Dispersion!AE25,0)</f>
        <v>0</v>
      </c>
      <c r="CO95" s="23">
        <f>IF(AND(ISNUMBER(Emissions!BJ95),ISNUMBER(Dispersion!AF23)),Emissions!BJ95*453.59/3600*Dispersion!AF23,0)</f>
        <v>0</v>
      </c>
      <c r="CP95" s="23">
        <f>IF(AND(ISNUMBER(Emissions!BJ95),ISNUMBER(Dispersion!AF24)),Emissions!BJ95*453.59/3600*Dispersion!AF24,0)</f>
        <v>0</v>
      </c>
      <c r="CQ95" s="23">
        <f>IF(AND(ISNUMBER(Emissions!BK95),ISNUMBER(Dispersion!AF25)),Emissions!BK95*2000*453.59/8760/3600*Dispersion!AF25,0)</f>
        <v>0</v>
      </c>
      <c r="CR95" s="23">
        <f>IF(AND(ISNUMBER(Emissions!BL95),ISNUMBER(Dispersion!AG23)),Emissions!BL95*453.59/3600*Dispersion!AG23,0)</f>
        <v>0</v>
      </c>
      <c r="CS95" s="23">
        <f>IF(AND(ISNUMBER(Emissions!BL95),ISNUMBER(Dispersion!AG24)),Emissions!BL95*453.59/3600*Dispersion!AG24,0)</f>
        <v>0</v>
      </c>
      <c r="CT95" s="23">
        <f>IF(AND(ISNUMBER(Emissions!BM95),ISNUMBER(Dispersion!AG25)),Emissions!BM95*2000*453.59/8760/3600*Dispersion!AG25,0)</f>
        <v>0</v>
      </c>
      <c r="CU95" s="23">
        <f>IF(AND(ISNUMBER(Emissions!BN95),ISNUMBER(Dispersion!AH23)),Emissions!BN95*453.59/3600*Dispersion!AH23,0)</f>
        <v>0</v>
      </c>
      <c r="CV95" s="23">
        <f>IF(AND(ISNUMBER(Emissions!BN95),ISNUMBER(Dispersion!AH24)),Emissions!BN95*453.59/3600*Dispersion!AH24,0)</f>
        <v>0</v>
      </c>
      <c r="CW95" s="23">
        <f>IF(AND(ISNUMBER(Emissions!BO95),ISNUMBER(Dispersion!AH25)),Emissions!BO95*2000*453.59/8760/3600*Dispersion!AH25,0)</f>
        <v>0</v>
      </c>
      <c r="CX95" s="23">
        <f>IF(AND(ISNUMBER(Emissions!BP95),ISNUMBER(Dispersion!AI23)),Emissions!BP95*453.59/3600*Dispersion!AI23,0)</f>
        <v>0</v>
      </c>
      <c r="CY95" s="23">
        <f>IF(AND(ISNUMBER(Emissions!BP95),ISNUMBER(Dispersion!AI24)),Emissions!BP95*453.59/3600*Dispersion!AI24,0)</f>
        <v>0</v>
      </c>
      <c r="CZ95" s="23">
        <f>IF(AND(ISNUMBER(Emissions!BQ95),ISNUMBER(Dispersion!AI25)),Emissions!BQ95*2000*453.59/8760/3600*Dispersion!AI25,0)</f>
        <v>0</v>
      </c>
      <c r="DA95" s="23">
        <f>IF(AND(ISNUMBER(Emissions!BR95),ISNUMBER(Dispersion!AJ23)),Emissions!BR95*453.59/3600*Dispersion!AJ23,0)</f>
        <v>0</v>
      </c>
      <c r="DB95" s="23">
        <f>IF(AND(ISNUMBER(Emissions!BR95),ISNUMBER(Dispersion!AJ24)),Emissions!BR95*453.59/3600*Dispersion!AJ24,0)</f>
        <v>0</v>
      </c>
      <c r="DC95" s="23">
        <f>IF(AND(ISNUMBER(Emissions!BS95),ISNUMBER(Dispersion!AJ25)),Emissions!BS95*2000*453.59/8760/3600*Dispersion!AJ25,0)</f>
        <v>0</v>
      </c>
      <c r="DD95" s="23">
        <f>IF(AND(ISNUMBER(Emissions!BT95),ISNUMBER(Dispersion!AK23)),Emissions!BT95*453.59/3600*Dispersion!AK23,0)</f>
        <v>0</v>
      </c>
      <c r="DE95" s="23">
        <f>IF(AND(ISNUMBER(Emissions!BT95),ISNUMBER(Dispersion!AK24)),Emissions!BT95*453.59/3600*Dispersion!AK24,0)</f>
        <v>0</v>
      </c>
      <c r="DF95" s="23">
        <f>IF(AND(ISNUMBER(Emissions!BU95),ISNUMBER(Dispersion!AK25)),Emissions!BU95*2000*453.59/8760/3600*Dispersion!AK25,0)</f>
        <v>0</v>
      </c>
      <c r="DG95" s="23">
        <f>IF(AND(ISNUMBER(Emissions!BV95),ISNUMBER(Dispersion!AL23)),Emissions!BV95*453.59/3600*Dispersion!AL23,0)</f>
        <v>0</v>
      </c>
      <c r="DH95" s="23">
        <f>IF(AND(ISNUMBER(Emissions!BV95),ISNUMBER(Dispersion!AL24)),Emissions!BV95*453.59/3600*Dispersion!AL24,0)</f>
        <v>0</v>
      </c>
      <c r="DI95" s="23">
        <f>IF(AND(ISNUMBER(Emissions!BW95),ISNUMBER(Dispersion!AL25)),Emissions!BW95*2000*453.59/8760/3600*Dispersion!AL25,0)</f>
        <v>0</v>
      </c>
      <c r="DJ95" s="23">
        <f>IF(AND(ISNUMBER(Emissions!BX95),ISNUMBER(Dispersion!AM23)),Emissions!BX95*453.59/3600*Dispersion!AM23,0)</f>
        <v>0</v>
      </c>
      <c r="DK95" s="23">
        <f>IF(AND(ISNUMBER(Emissions!BX95),ISNUMBER(Dispersion!AM24)),Emissions!BX95*453.59/3600*Dispersion!AM24,0)</f>
        <v>0</v>
      </c>
      <c r="DL95" s="23">
        <f>IF(AND(ISNUMBER(Emissions!BY95),ISNUMBER(Dispersion!AM25)),Emissions!BY95*2000*453.59/8760/3600*Dispersion!AM25,0)</f>
        <v>0</v>
      </c>
      <c r="DM95" s="23">
        <f>IF(AND(ISNUMBER(Emissions!BZ95),ISNUMBER(Dispersion!AN23)),Emissions!BZ95*453.59/3600*Dispersion!AN23,0)</f>
        <v>0</v>
      </c>
      <c r="DN95" s="23">
        <f>IF(AND(ISNUMBER(Emissions!BZ95),ISNUMBER(Dispersion!AN24)),Emissions!BZ95*453.59/3600*Dispersion!AN24,0)</f>
        <v>0</v>
      </c>
      <c r="DO95" s="23">
        <f>IF(AND(ISNUMBER(Emissions!CA95),ISNUMBER(Dispersion!AN25)),Emissions!CA95*2000*453.59/8760/3600*Dispersion!AN25,0)</f>
        <v>0</v>
      </c>
      <c r="DP95" s="23">
        <f>IF(AND(ISNUMBER(Emissions!CB95),ISNUMBER(Dispersion!AO23)),Emissions!CB95*453.59/3600*Dispersion!AO23,0)</f>
        <v>0</v>
      </c>
      <c r="DQ95" s="23">
        <f>IF(AND(ISNUMBER(Emissions!CB95),ISNUMBER(Dispersion!AO24)),Emissions!CB95*453.59/3600*Dispersion!AO24,0)</f>
        <v>0</v>
      </c>
      <c r="DR95" s="23">
        <f>IF(AND(ISNUMBER(Emissions!CC95),ISNUMBER(Dispersion!AO25)),Emissions!CC95*2000*453.59/8760/3600*Dispersion!AO25,0)</f>
        <v>0</v>
      </c>
      <c r="DS95" s="23">
        <f>IF(AND(ISNUMBER(Emissions!CD95),ISNUMBER(Dispersion!AP23)),Emissions!CD95*453.59/3600*Dispersion!AP23,0)</f>
        <v>0</v>
      </c>
      <c r="DT95" s="23">
        <f>IF(AND(ISNUMBER(Emissions!CD95),ISNUMBER(Dispersion!AP24)),Emissions!CD95*453.59/3600*Dispersion!AP24,0)</f>
        <v>0</v>
      </c>
      <c r="DU95" s="23">
        <f>IF(AND(ISNUMBER(Emissions!CE95),ISNUMBER(Dispersion!AP25)),Emissions!CE95*2000*453.59/8760/3600*Dispersion!AP25,0)</f>
        <v>0</v>
      </c>
      <c r="DV95" s="23">
        <f>IF(AND(ISNUMBER(Emissions!CF95),ISNUMBER(Dispersion!AQ23)),Emissions!CF95*453.59/3600*Dispersion!AQ23,0)</f>
        <v>0</v>
      </c>
      <c r="DW95" s="23">
        <f>IF(AND(ISNUMBER(Emissions!CF95),ISNUMBER(Dispersion!AQ24)),Emissions!CF95*453.59/3600*Dispersion!AQ24,0)</f>
        <v>0</v>
      </c>
      <c r="DX95" s="23">
        <f>IF(AND(ISNUMBER(Emissions!CG95),ISNUMBER(Dispersion!AQ25)),Emissions!CG95*2000*453.59/8760/3600*Dispersion!AQ25,0)</f>
        <v>0</v>
      </c>
      <c r="DY95" s="23">
        <f>IF(AND(ISNUMBER(Emissions!CH95),ISNUMBER(Dispersion!AR23)),Emissions!CH95*453.59/3600*Dispersion!AR23,0)</f>
        <v>0</v>
      </c>
      <c r="DZ95" s="23">
        <f>IF(AND(ISNUMBER(Emissions!CH95),ISNUMBER(Dispersion!AR24)),Emissions!CH95*453.59/3600*Dispersion!AR24,0)</f>
        <v>0</v>
      </c>
      <c r="EA95" s="23">
        <f>IF(AND(ISNUMBER(Emissions!CI95),ISNUMBER(Dispersion!AR25)),Emissions!CI95*2000*453.59/8760/3600*Dispersion!AR25,0)</f>
        <v>0</v>
      </c>
      <c r="EB95" s="23">
        <f>IF(AND(ISNUMBER(Emissions!CJ95),ISNUMBER(Dispersion!AS23)),Emissions!CJ95*453.59/3600*Dispersion!AS23,0)</f>
        <v>0</v>
      </c>
      <c r="EC95" s="23">
        <f>IF(AND(ISNUMBER(Emissions!CJ95),ISNUMBER(Dispersion!AS24)),Emissions!CJ95*453.59/3600*Dispersion!AS24,0)</f>
        <v>0</v>
      </c>
      <c r="ED95" s="23">
        <f>IF(AND(ISNUMBER(Emissions!CK95),ISNUMBER(Dispersion!AS25)),Emissions!CK95*2000*453.59/8760/3600*Dispersion!AS25,0)</f>
        <v>0</v>
      </c>
      <c r="EE95" s="23">
        <f>IF(AND(ISNUMBER(Emissions!CL95),ISNUMBER(Dispersion!AT23)),Emissions!CL95*453.59/3600*Dispersion!AT23,0)</f>
        <v>0</v>
      </c>
      <c r="EF95" s="23">
        <f>IF(AND(ISNUMBER(Emissions!CL95),ISNUMBER(Dispersion!AT24)),Emissions!CL95*453.59/3600*Dispersion!AT24,0)</f>
        <v>0</v>
      </c>
      <c r="EG95" s="23">
        <f>IF(AND(ISNUMBER(Emissions!CM95),ISNUMBER(Dispersion!AT25)),Emissions!CM95*2000*453.59/8760/3600*Dispersion!AT25,0)</f>
        <v>0</v>
      </c>
      <c r="EH95" s="23">
        <f>IF(AND(ISNUMBER(Emissions!CN95),ISNUMBER(Dispersion!AU23)),Emissions!CN95*453.59/3600*Dispersion!AU23,0)</f>
        <v>0</v>
      </c>
      <c r="EI95" s="23">
        <f>IF(AND(ISNUMBER(Emissions!CN95),ISNUMBER(Dispersion!AU24)),Emissions!CN95*453.59/3600*Dispersion!AU24,0)</f>
        <v>0</v>
      </c>
      <c r="EJ95" s="23">
        <f>IF(AND(ISNUMBER(Emissions!CO95),ISNUMBER(Dispersion!AU25)),Emissions!CO95*2000*453.59/8760/3600*Dispersion!AU25,0)</f>
        <v>0</v>
      </c>
      <c r="EK95" s="23">
        <f>IF(AND(ISNUMBER(Emissions!CP95),ISNUMBER(Dispersion!AV23)),Emissions!CP95*453.59/3600*Dispersion!AV23,0)</f>
        <v>0</v>
      </c>
      <c r="EL95" s="23">
        <f>IF(AND(ISNUMBER(Emissions!CP95),ISNUMBER(Dispersion!AV24)),Emissions!CP95*453.59/3600*Dispersion!AV24,0)</f>
        <v>0</v>
      </c>
      <c r="EM95" s="23">
        <f>IF(AND(ISNUMBER(Emissions!CQ95),ISNUMBER(Dispersion!AV25)),Emissions!CQ95*2000*453.59/8760/3600*Dispersion!AV25,0)</f>
        <v>0</v>
      </c>
      <c r="EN95" s="23">
        <f>IF(AND(ISNUMBER(Emissions!CR95),ISNUMBER(Dispersion!AW23)),Emissions!CR95*453.59/3600*Dispersion!AW23,0)</f>
        <v>0</v>
      </c>
      <c r="EO95" s="23">
        <f>IF(AND(ISNUMBER(Emissions!CR95),ISNUMBER(Dispersion!AW24)),Emissions!CR95*453.59/3600*Dispersion!AW24,0)</f>
        <v>0</v>
      </c>
      <c r="EP95" s="23">
        <f>IF(AND(ISNUMBER(Emissions!CS95),ISNUMBER(Dispersion!AW25)),Emissions!CS95*2000*453.59/8760/3600*Dispersion!AW25,0)</f>
        <v>0</v>
      </c>
      <c r="EQ95" s="23">
        <f>IF(AND(ISNUMBER(Emissions!CT95),ISNUMBER(Dispersion!AX23)),Emissions!CT95*453.59/3600*Dispersion!AX23,0)</f>
        <v>0</v>
      </c>
      <c r="ER95" s="23">
        <f>IF(AND(ISNUMBER(Emissions!CT95),ISNUMBER(Dispersion!AX24)),Emissions!CT95*453.59/3600*Dispersion!AX24,0)</f>
        <v>0</v>
      </c>
      <c r="ES95" s="23">
        <f>IF(AND(ISNUMBER(Emissions!CU95),ISNUMBER(Dispersion!AX25)),Emissions!CU95*2000*453.59/8760/3600*Dispersion!AX25,0)</f>
        <v>0</v>
      </c>
      <c r="ET95" s="23">
        <f>IF(AND(ISNUMBER(Emissions!CV95),ISNUMBER(Dispersion!AY23)),Emissions!CV95*453.59/3600*Dispersion!AY23,0)</f>
        <v>0</v>
      </c>
      <c r="EU95" s="23">
        <f>IF(AND(ISNUMBER(Emissions!CV95),ISNUMBER(Dispersion!AY24)),Emissions!CV95*453.59/3600*Dispersion!AY24,0)</f>
        <v>0</v>
      </c>
      <c r="EV95" s="23">
        <f>IF(AND(ISNUMBER(Emissions!CW95),ISNUMBER(Dispersion!AY25)),Emissions!CW95*2000*453.59/8760/3600*Dispersion!AY25,0)</f>
        <v>0</v>
      </c>
      <c r="EW95" s="23">
        <f>IF(AND(ISNUMBER(Emissions!CX95),ISNUMBER(Dispersion!AZ23)),Emissions!CX95*453.59/3600*Dispersion!AZ23,0)</f>
        <v>0</v>
      </c>
      <c r="EX95" s="23">
        <f>IF(AND(ISNUMBER(Emissions!CX95),ISNUMBER(Dispersion!AZ24)),Emissions!CX95*453.59/3600*Dispersion!AZ24,0)</f>
        <v>0</v>
      </c>
      <c r="EY95" s="36">
        <f>IF(AND(ISNUMBER(Emissions!CY95),ISNUMBER(Dispersion!AZ25)),Emissions!CY95*2000*453.59/8760/3600*Dispersion!AZ25,0)</f>
        <v>0</v>
      </c>
    </row>
    <row r="96" spans="1:155" x14ac:dyDescent="0.2">
      <c r="A96" s="14" t="s">
        <v>164</v>
      </c>
      <c r="B96" s="14" t="s">
        <v>684</v>
      </c>
      <c r="C96" s="33">
        <f t="shared" si="3"/>
        <v>0</v>
      </c>
      <c r="D96" s="23">
        <f t="shared" si="4"/>
        <v>0</v>
      </c>
      <c r="E96" s="36">
        <f t="shared" si="5"/>
        <v>0</v>
      </c>
      <c r="F96" s="34">
        <f>IF(AND(ISNUMBER(Emissions!D96),ISNUMBER(Dispersion!C23)),Emissions!D96*453.59/3600*Dispersion!C23,0)</f>
        <v>0</v>
      </c>
      <c r="G96" s="23">
        <f>IF(AND(ISNUMBER(Emissions!D96),ISNUMBER(Dispersion!C24)),Emissions!D96*453.59/3600*Dispersion!C24,0)</f>
        <v>0</v>
      </c>
      <c r="H96" s="23">
        <f>IF(AND(ISNUMBER(Emissions!E96),ISNUMBER(Dispersion!C25)),Emissions!E96*2000*453.59/8760/3600*Dispersion!C25,0)</f>
        <v>0</v>
      </c>
      <c r="I96" s="23">
        <f>IF(AND(ISNUMBER(Emissions!F96),ISNUMBER(Dispersion!D23)),Emissions!F96*453.59/3600*Dispersion!D23,0)</f>
        <v>0</v>
      </c>
      <c r="J96" s="23">
        <f>IF(AND(ISNUMBER(Emissions!F96),ISNUMBER(Dispersion!D24)),Emissions!F96*453.59/3600*Dispersion!D24,0)</f>
        <v>0</v>
      </c>
      <c r="K96" s="23">
        <f>IF(AND(ISNUMBER(Emissions!G96),ISNUMBER(Dispersion!D25)),Emissions!G96*2000*453.59/8760/3600*Dispersion!D25,0)</f>
        <v>0</v>
      </c>
      <c r="L96" s="23">
        <f>IF(AND(ISNUMBER(Emissions!H96),ISNUMBER(Dispersion!E23)),Emissions!H96*453.59/3600*Dispersion!E23,0)</f>
        <v>0</v>
      </c>
      <c r="M96" s="23">
        <f>IF(AND(ISNUMBER(Emissions!H96),ISNUMBER(Dispersion!E24)),Emissions!H96*453.59/3600*Dispersion!E24,0)</f>
        <v>0</v>
      </c>
      <c r="N96" s="23">
        <f>IF(AND(ISNUMBER(Emissions!I96),ISNUMBER(Dispersion!E25)),Emissions!I96*2000*453.59/8760/3600*Dispersion!E25,0)</f>
        <v>0</v>
      </c>
      <c r="O96" s="23">
        <f>IF(AND(ISNUMBER(Emissions!J96),ISNUMBER(Dispersion!F23)),Emissions!J96*453.59/3600*Dispersion!F23,0)</f>
        <v>0</v>
      </c>
      <c r="P96" s="23">
        <f>IF(AND(ISNUMBER(Emissions!J96),ISNUMBER(Dispersion!F24)),Emissions!J96*453.59/3600*Dispersion!F24,0)</f>
        <v>0</v>
      </c>
      <c r="Q96" s="23">
        <f>IF(AND(ISNUMBER(Emissions!K96),ISNUMBER(Dispersion!F25)),Emissions!K96*2000*453.59/8760/3600*Dispersion!F25,0)</f>
        <v>0</v>
      </c>
      <c r="R96" s="23">
        <f>IF(AND(ISNUMBER(Emissions!L96),ISNUMBER(Dispersion!G23)),Emissions!L96*453.59/3600*Dispersion!G23,0)</f>
        <v>0</v>
      </c>
      <c r="S96" s="23">
        <f>IF(AND(ISNUMBER(Emissions!L96),ISNUMBER(Dispersion!G24)),Emissions!L96*453.59/3600*Dispersion!G24,0)</f>
        <v>0</v>
      </c>
      <c r="T96" s="23">
        <f>IF(AND(ISNUMBER(Emissions!M96),ISNUMBER(Dispersion!G25)),Emissions!M96*2000*453.59/8760/3600*Dispersion!G25,0)</f>
        <v>0</v>
      </c>
      <c r="U96" s="23">
        <f>IF(AND(ISNUMBER(Emissions!N96),ISNUMBER(Dispersion!H23)),Emissions!N96*453.59/3600*Dispersion!H23,0)</f>
        <v>0</v>
      </c>
      <c r="V96" s="23">
        <f>IF(AND(ISNUMBER(Emissions!N96),ISNUMBER(Dispersion!H24)),Emissions!N96*453.59/3600*Dispersion!H24,0)</f>
        <v>0</v>
      </c>
      <c r="W96" s="23">
        <f>IF(AND(ISNUMBER(Emissions!O96),ISNUMBER(Dispersion!H25)),Emissions!O96*2000*453.59/8760/3600*Dispersion!H25,0)</f>
        <v>0</v>
      </c>
      <c r="X96" s="23">
        <f>IF(AND(ISNUMBER(Emissions!P96),ISNUMBER(Dispersion!I23)),Emissions!P96*453.59/3600*Dispersion!I23,0)</f>
        <v>0</v>
      </c>
      <c r="Y96" s="23">
        <f>IF(AND(ISNUMBER(Emissions!P96),ISNUMBER(Dispersion!I24)),Emissions!P96*453.59/3600*Dispersion!I24,0)</f>
        <v>0</v>
      </c>
      <c r="Z96" s="23">
        <f>IF(AND(ISNUMBER(Emissions!Q96),ISNUMBER(Dispersion!I25)),Emissions!Q96*2000*453.59/8760/3600*Dispersion!I25,0)</f>
        <v>0</v>
      </c>
      <c r="AA96" s="23">
        <f>IF(AND(ISNUMBER(Emissions!R96),ISNUMBER(Dispersion!J23)),Emissions!R96*453.59/3600*Dispersion!J23,0)</f>
        <v>0</v>
      </c>
      <c r="AB96" s="23">
        <f>IF(AND(ISNUMBER(Emissions!R96),ISNUMBER(Dispersion!J24)),Emissions!R96*453.59/3600*Dispersion!J24,0)</f>
        <v>0</v>
      </c>
      <c r="AC96" s="23">
        <f>IF(AND(ISNUMBER(Emissions!S96),ISNUMBER(Dispersion!J25)),Emissions!S96*2000*453.59/8760/3600*Dispersion!J25,0)</f>
        <v>0</v>
      </c>
      <c r="AD96" s="23">
        <f>IF(AND(ISNUMBER(Emissions!T96),ISNUMBER(Dispersion!K23)),Emissions!T96*453.59/3600*Dispersion!K23,0)</f>
        <v>0</v>
      </c>
      <c r="AE96" s="23">
        <f>IF(AND(ISNUMBER(Emissions!T96),ISNUMBER(Dispersion!K24)),Emissions!T96*453.59/3600*Dispersion!K24,0)</f>
        <v>0</v>
      </c>
      <c r="AF96" s="23">
        <f>IF(AND(ISNUMBER(Emissions!U96),ISNUMBER(Dispersion!K25)),Emissions!U96*2000*453.59/8760/3600*Dispersion!K25,0)</f>
        <v>0</v>
      </c>
      <c r="AG96" s="23">
        <f>IF(AND(ISNUMBER(Emissions!V96),ISNUMBER(Dispersion!L23)),Emissions!V96*453.59/3600*Dispersion!L23,0)</f>
        <v>0</v>
      </c>
      <c r="AH96" s="23">
        <f>IF(AND(ISNUMBER(Emissions!V96),ISNUMBER(Dispersion!L24)),Emissions!V96*453.59/3600*Dispersion!L24,0)</f>
        <v>0</v>
      </c>
      <c r="AI96" s="23">
        <f>IF(AND(ISNUMBER(Emissions!W96),ISNUMBER(Dispersion!L25)),Emissions!W96*2000*453.59/8760/3600*Dispersion!L25,0)</f>
        <v>0</v>
      </c>
      <c r="AJ96" s="23">
        <f>IF(AND(ISNUMBER(Emissions!X96),ISNUMBER(Dispersion!M23)),Emissions!X96*453.59/3600*Dispersion!M23,0)</f>
        <v>0</v>
      </c>
      <c r="AK96" s="23">
        <f>IF(AND(ISNUMBER(Emissions!X96),ISNUMBER(Dispersion!M24)),Emissions!X96*453.59/3600*Dispersion!M24,0)</f>
        <v>0</v>
      </c>
      <c r="AL96" s="23">
        <f>IF(AND(ISNUMBER(Emissions!Y96),ISNUMBER(Dispersion!M25)),Emissions!Y96*2000*453.59/8760/3600*Dispersion!M25,0)</f>
        <v>0</v>
      </c>
      <c r="AM96" s="23">
        <f>IF(AND(ISNUMBER(Emissions!Z96),ISNUMBER(Dispersion!N23)),Emissions!Z96*453.59/3600*Dispersion!N23,0)</f>
        <v>0</v>
      </c>
      <c r="AN96" s="23">
        <f>IF(AND(ISNUMBER(Emissions!Z96),ISNUMBER(Dispersion!N24)),Emissions!Z96*453.59/3600*Dispersion!N24,0)</f>
        <v>0</v>
      </c>
      <c r="AO96" s="23">
        <f>IF(AND(ISNUMBER(Emissions!AA96),ISNUMBER(Dispersion!N25)),Emissions!AA96*2000*453.59/8760/3600*Dispersion!N25,0)</f>
        <v>0</v>
      </c>
      <c r="AP96" s="23">
        <f>IF(AND(ISNUMBER(Emissions!AB96),ISNUMBER(Dispersion!O23)),Emissions!AB96*453.59/3600*Dispersion!O23,0)</f>
        <v>0</v>
      </c>
      <c r="AQ96" s="23">
        <f>IF(AND(ISNUMBER(Emissions!AB96),ISNUMBER(Dispersion!O24)),Emissions!AB96*453.59/3600*Dispersion!O24,0)</f>
        <v>0</v>
      </c>
      <c r="AR96" s="23">
        <f>IF(AND(ISNUMBER(Emissions!AC96),ISNUMBER(Dispersion!O25)),Emissions!AC96*2000*453.59/8760/3600*Dispersion!O25,0)</f>
        <v>0</v>
      </c>
      <c r="AS96" s="23">
        <f>IF(AND(ISNUMBER(Emissions!AD96),ISNUMBER(Dispersion!P23)),Emissions!AD96*453.59/3600*Dispersion!P23,0)</f>
        <v>0</v>
      </c>
      <c r="AT96" s="23">
        <f>IF(AND(ISNUMBER(Emissions!AD96),ISNUMBER(Dispersion!P24)),Emissions!AD96*453.59/3600*Dispersion!P24,0)</f>
        <v>0</v>
      </c>
      <c r="AU96" s="23">
        <f>IF(AND(ISNUMBER(Emissions!AE96),ISNUMBER(Dispersion!P25)),Emissions!AE96*2000*453.59/8760/3600*Dispersion!P25,0)</f>
        <v>0</v>
      </c>
      <c r="AV96" s="23">
        <f>IF(AND(ISNUMBER(Emissions!AF96),ISNUMBER(Dispersion!Q23)),Emissions!AF96*453.59/3600*Dispersion!Q23,0)</f>
        <v>0</v>
      </c>
      <c r="AW96" s="23">
        <f>IF(AND(ISNUMBER(Emissions!AF96),ISNUMBER(Dispersion!Q24)),Emissions!AF96*453.59/3600*Dispersion!Q24,0)</f>
        <v>0</v>
      </c>
      <c r="AX96" s="23">
        <f>IF(AND(ISNUMBER(Emissions!AG96),ISNUMBER(Dispersion!Q25)),Emissions!AG96*2000*453.59/8760/3600*Dispersion!Q25,0)</f>
        <v>0</v>
      </c>
      <c r="AY96" s="23">
        <f>IF(AND(ISNUMBER(Emissions!AH96),ISNUMBER(Dispersion!R23)),Emissions!AH96*453.59/3600*Dispersion!R23,0)</f>
        <v>0</v>
      </c>
      <c r="AZ96" s="23">
        <f>IF(AND(ISNUMBER(Emissions!AH96),ISNUMBER(Dispersion!R24)),Emissions!AH96*453.59/3600*Dispersion!R24,0)</f>
        <v>0</v>
      </c>
      <c r="BA96" s="23">
        <f>IF(AND(ISNUMBER(Emissions!AI96),ISNUMBER(Dispersion!R25)),Emissions!AI96*2000*453.59/8760/3600*Dispersion!R25,0)</f>
        <v>0</v>
      </c>
      <c r="BB96" s="23">
        <f>IF(AND(ISNUMBER(Emissions!AJ96),ISNUMBER(Dispersion!S23)),Emissions!AJ96*453.59/3600*Dispersion!S23,0)</f>
        <v>0</v>
      </c>
      <c r="BC96" s="23">
        <f>IF(AND(ISNUMBER(Emissions!AJ96),ISNUMBER(Dispersion!S24)),Emissions!AJ96*453.59/3600*Dispersion!S24,0)</f>
        <v>0</v>
      </c>
      <c r="BD96" s="23">
        <f>IF(AND(ISNUMBER(Emissions!AK96),ISNUMBER(Dispersion!S25)),Emissions!AK96*2000*453.59/8760/3600*Dispersion!S25,0)</f>
        <v>0</v>
      </c>
      <c r="BE96" s="23">
        <f>IF(AND(ISNUMBER(Emissions!AL96),ISNUMBER(Dispersion!T23)),Emissions!AL96*453.59/3600*Dispersion!T23,0)</f>
        <v>0</v>
      </c>
      <c r="BF96" s="23">
        <f>IF(AND(ISNUMBER(Emissions!AL96),ISNUMBER(Dispersion!T24)),Emissions!AL96*453.59/3600*Dispersion!T24,0)</f>
        <v>0</v>
      </c>
      <c r="BG96" s="23">
        <f>IF(AND(ISNUMBER(Emissions!AM96),ISNUMBER(Dispersion!T25)),Emissions!AM96*2000*453.59/8760/3600*Dispersion!T25,0)</f>
        <v>0</v>
      </c>
      <c r="BH96" s="23">
        <f>IF(AND(ISNUMBER(Emissions!AN96),ISNUMBER(Dispersion!U23)),Emissions!AN96*453.59/3600*Dispersion!U23,0)</f>
        <v>0</v>
      </c>
      <c r="BI96" s="23">
        <f>IF(AND(ISNUMBER(Emissions!AN96),ISNUMBER(Dispersion!U24)),Emissions!AN96*453.59/3600*Dispersion!U24,0)</f>
        <v>0</v>
      </c>
      <c r="BJ96" s="23">
        <f>IF(AND(ISNUMBER(Emissions!AO96),ISNUMBER(Dispersion!U25)),Emissions!AO96*2000*453.59/8760/3600*Dispersion!U25,0)</f>
        <v>0</v>
      </c>
      <c r="BK96" s="23">
        <f>IF(AND(ISNUMBER(Emissions!AP96),ISNUMBER(Dispersion!V23)),Emissions!AP96*453.59/3600*Dispersion!V23,0)</f>
        <v>0</v>
      </c>
      <c r="BL96" s="23">
        <f>IF(AND(ISNUMBER(Emissions!AP96),ISNUMBER(Dispersion!V24)),Emissions!AP96*453.59/3600*Dispersion!V24,0)</f>
        <v>0</v>
      </c>
      <c r="BM96" s="23">
        <f>IF(AND(ISNUMBER(Emissions!AQ96),ISNUMBER(Dispersion!V25)),Emissions!AQ96*2000*453.59/8760/3600*Dispersion!V25,0)</f>
        <v>0</v>
      </c>
      <c r="BN96" s="23">
        <f>IF(AND(ISNUMBER(Emissions!AR96),ISNUMBER(Dispersion!W23)),Emissions!AR96*453.59/3600*Dispersion!W23,0)</f>
        <v>0</v>
      </c>
      <c r="BO96" s="23">
        <f>IF(AND(ISNUMBER(Emissions!AR96),ISNUMBER(Dispersion!W24)),Emissions!AR96*453.59/3600*Dispersion!W24,0)</f>
        <v>0</v>
      </c>
      <c r="BP96" s="23">
        <f>IF(AND(ISNUMBER(Emissions!AS96),ISNUMBER(Dispersion!W25)),Emissions!AS96*2000*453.59/8760/3600*Dispersion!W25,0)</f>
        <v>0</v>
      </c>
      <c r="BQ96" s="23">
        <f>IF(AND(ISNUMBER(Emissions!AT96),ISNUMBER(Dispersion!X23)),Emissions!AT96*453.59/3600*Dispersion!X23,0)</f>
        <v>0</v>
      </c>
      <c r="BR96" s="23">
        <f>IF(AND(ISNUMBER(Emissions!AT96),ISNUMBER(Dispersion!X24)),Emissions!AT96*453.59/3600*Dispersion!X24,0)</f>
        <v>0</v>
      </c>
      <c r="BS96" s="23">
        <f>IF(AND(ISNUMBER(Emissions!AU96),ISNUMBER(Dispersion!X25)),Emissions!AU96*2000*453.59/8760/3600*Dispersion!X25,0)</f>
        <v>0</v>
      </c>
      <c r="BT96" s="23">
        <f>IF(AND(ISNUMBER(Emissions!AV96),ISNUMBER(Dispersion!Y23)),Emissions!AV96*453.59/3600*Dispersion!Y23,0)</f>
        <v>0</v>
      </c>
      <c r="BU96" s="23">
        <f>IF(AND(ISNUMBER(Emissions!AV96),ISNUMBER(Dispersion!Y24)),Emissions!AV96*453.59/3600*Dispersion!Y24,0)</f>
        <v>0</v>
      </c>
      <c r="BV96" s="23">
        <f>IF(AND(ISNUMBER(Emissions!AW96),ISNUMBER(Dispersion!Y25)),Emissions!AW96*2000*453.59/8760/3600*Dispersion!Y25,0)</f>
        <v>0</v>
      </c>
      <c r="BW96" s="23">
        <f>IF(AND(ISNUMBER(Emissions!AX96),ISNUMBER(Dispersion!Z23)),Emissions!AX96*453.59/3600*Dispersion!Z23,0)</f>
        <v>0</v>
      </c>
      <c r="BX96" s="23">
        <f>IF(AND(ISNUMBER(Emissions!AX96),ISNUMBER(Dispersion!Z24)),Emissions!AX96*453.59/3600*Dispersion!Z24,0)</f>
        <v>0</v>
      </c>
      <c r="BY96" s="23">
        <f>IF(AND(ISNUMBER(Emissions!AY96),ISNUMBER(Dispersion!Z25)),Emissions!AY96*2000*453.59/8760/3600*Dispersion!Z25,0)</f>
        <v>0</v>
      </c>
      <c r="BZ96" s="23">
        <f>IF(AND(ISNUMBER(Emissions!AZ96),ISNUMBER(Dispersion!AA23)),Emissions!AZ96*453.59/3600*Dispersion!AA23,0)</f>
        <v>0</v>
      </c>
      <c r="CA96" s="23">
        <f>IF(AND(ISNUMBER(Emissions!AZ96),ISNUMBER(Dispersion!AA24)),Emissions!AZ96*453.59/3600*Dispersion!AA24,0)</f>
        <v>0</v>
      </c>
      <c r="CB96" s="23">
        <f>IF(AND(ISNUMBER(Emissions!BA96),ISNUMBER(Dispersion!AA25)),Emissions!BA96*2000*453.59/8760/3600*Dispersion!AA25,0)</f>
        <v>0</v>
      </c>
      <c r="CC96" s="23">
        <f>IF(AND(ISNUMBER(Emissions!BB96),ISNUMBER(Dispersion!AB23)),Emissions!BB96*453.59/3600*Dispersion!AB23,0)</f>
        <v>0</v>
      </c>
      <c r="CD96" s="23">
        <f>IF(AND(ISNUMBER(Emissions!BB96),ISNUMBER(Dispersion!AB24)),Emissions!BB96*453.59/3600*Dispersion!AB24,0)</f>
        <v>0</v>
      </c>
      <c r="CE96" s="23">
        <f>IF(AND(ISNUMBER(Emissions!BC96),ISNUMBER(Dispersion!AB25)),Emissions!BC96*2000*453.59/8760/3600*Dispersion!AB25,0)</f>
        <v>0</v>
      </c>
      <c r="CF96" s="23">
        <f>IF(AND(ISNUMBER(Emissions!BD96),ISNUMBER(Dispersion!AC23)),Emissions!BD96*453.59/3600*Dispersion!AC23,0)</f>
        <v>0</v>
      </c>
      <c r="CG96" s="23">
        <f>IF(AND(ISNUMBER(Emissions!BD96),ISNUMBER(Dispersion!AC24)),Emissions!BD96*453.59/3600*Dispersion!AC24,0)</f>
        <v>0</v>
      </c>
      <c r="CH96" s="23">
        <f>IF(AND(ISNUMBER(Emissions!BE96),ISNUMBER(Dispersion!AC25)),Emissions!BE96*2000*453.59/8760/3600*Dispersion!AC25,0)</f>
        <v>0</v>
      </c>
      <c r="CI96" s="23">
        <f>IF(AND(ISNUMBER(Emissions!BF96),ISNUMBER(Dispersion!AD23)),Emissions!BF96*453.59/3600*Dispersion!AD23,0)</f>
        <v>0</v>
      </c>
      <c r="CJ96" s="23">
        <f>IF(AND(ISNUMBER(Emissions!BF96),ISNUMBER(Dispersion!AD24)),Emissions!BF96*453.59/3600*Dispersion!AD24,0)</f>
        <v>0</v>
      </c>
      <c r="CK96" s="23">
        <f>IF(AND(ISNUMBER(Emissions!BG96),ISNUMBER(Dispersion!AD25)),Emissions!BG96*2000*453.59/8760/3600*Dispersion!AD25,0)</f>
        <v>0</v>
      </c>
      <c r="CL96" s="23">
        <f>IF(AND(ISNUMBER(Emissions!BH96),ISNUMBER(Dispersion!AE23)),Emissions!BH96*453.59/3600*Dispersion!AE23,0)</f>
        <v>0</v>
      </c>
      <c r="CM96" s="23">
        <f>IF(AND(ISNUMBER(Emissions!BH96),ISNUMBER(Dispersion!AE24)),Emissions!BH96*453.59/3600*Dispersion!AE24,0)</f>
        <v>0</v>
      </c>
      <c r="CN96" s="23">
        <f>IF(AND(ISNUMBER(Emissions!BI96),ISNUMBER(Dispersion!AE25)),Emissions!BI96*2000*453.59/8760/3600*Dispersion!AE25,0)</f>
        <v>0</v>
      </c>
      <c r="CO96" s="23">
        <f>IF(AND(ISNUMBER(Emissions!BJ96),ISNUMBER(Dispersion!AF23)),Emissions!BJ96*453.59/3600*Dispersion!AF23,0)</f>
        <v>0</v>
      </c>
      <c r="CP96" s="23">
        <f>IF(AND(ISNUMBER(Emissions!BJ96),ISNUMBER(Dispersion!AF24)),Emissions!BJ96*453.59/3600*Dispersion!AF24,0)</f>
        <v>0</v>
      </c>
      <c r="CQ96" s="23">
        <f>IF(AND(ISNUMBER(Emissions!BK96),ISNUMBER(Dispersion!AF25)),Emissions!BK96*2000*453.59/8760/3600*Dispersion!AF25,0)</f>
        <v>0</v>
      </c>
      <c r="CR96" s="23">
        <f>IF(AND(ISNUMBER(Emissions!BL96),ISNUMBER(Dispersion!AG23)),Emissions!BL96*453.59/3600*Dispersion!AG23,0)</f>
        <v>0</v>
      </c>
      <c r="CS96" s="23">
        <f>IF(AND(ISNUMBER(Emissions!BL96),ISNUMBER(Dispersion!AG24)),Emissions!BL96*453.59/3600*Dispersion!AG24,0)</f>
        <v>0</v>
      </c>
      <c r="CT96" s="23">
        <f>IF(AND(ISNUMBER(Emissions!BM96),ISNUMBER(Dispersion!AG25)),Emissions!BM96*2000*453.59/8760/3600*Dispersion!AG25,0)</f>
        <v>0</v>
      </c>
      <c r="CU96" s="23">
        <f>IF(AND(ISNUMBER(Emissions!BN96),ISNUMBER(Dispersion!AH23)),Emissions!BN96*453.59/3600*Dispersion!AH23,0)</f>
        <v>0</v>
      </c>
      <c r="CV96" s="23">
        <f>IF(AND(ISNUMBER(Emissions!BN96),ISNUMBER(Dispersion!AH24)),Emissions!BN96*453.59/3600*Dispersion!AH24,0)</f>
        <v>0</v>
      </c>
      <c r="CW96" s="23">
        <f>IF(AND(ISNUMBER(Emissions!BO96),ISNUMBER(Dispersion!AH25)),Emissions!BO96*2000*453.59/8760/3600*Dispersion!AH25,0)</f>
        <v>0</v>
      </c>
      <c r="CX96" s="23">
        <f>IF(AND(ISNUMBER(Emissions!BP96),ISNUMBER(Dispersion!AI23)),Emissions!BP96*453.59/3600*Dispersion!AI23,0)</f>
        <v>0</v>
      </c>
      <c r="CY96" s="23">
        <f>IF(AND(ISNUMBER(Emissions!BP96),ISNUMBER(Dispersion!AI24)),Emissions!BP96*453.59/3600*Dispersion!AI24,0)</f>
        <v>0</v>
      </c>
      <c r="CZ96" s="23">
        <f>IF(AND(ISNUMBER(Emissions!BQ96),ISNUMBER(Dispersion!AI25)),Emissions!BQ96*2000*453.59/8760/3600*Dispersion!AI25,0)</f>
        <v>0</v>
      </c>
      <c r="DA96" s="23">
        <f>IF(AND(ISNUMBER(Emissions!BR96),ISNUMBER(Dispersion!AJ23)),Emissions!BR96*453.59/3600*Dispersion!AJ23,0)</f>
        <v>0</v>
      </c>
      <c r="DB96" s="23">
        <f>IF(AND(ISNUMBER(Emissions!BR96),ISNUMBER(Dispersion!AJ24)),Emissions!BR96*453.59/3600*Dispersion!AJ24,0)</f>
        <v>0</v>
      </c>
      <c r="DC96" s="23">
        <f>IF(AND(ISNUMBER(Emissions!BS96),ISNUMBER(Dispersion!AJ25)),Emissions!BS96*2000*453.59/8760/3600*Dispersion!AJ25,0)</f>
        <v>0</v>
      </c>
      <c r="DD96" s="23">
        <f>IF(AND(ISNUMBER(Emissions!BT96),ISNUMBER(Dispersion!AK23)),Emissions!BT96*453.59/3600*Dispersion!AK23,0)</f>
        <v>0</v>
      </c>
      <c r="DE96" s="23">
        <f>IF(AND(ISNUMBER(Emissions!BT96),ISNUMBER(Dispersion!AK24)),Emissions!BT96*453.59/3600*Dispersion!AK24,0)</f>
        <v>0</v>
      </c>
      <c r="DF96" s="23">
        <f>IF(AND(ISNUMBER(Emissions!BU96),ISNUMBER(Dispersion!AK25)),Emissions!BU96*2000*453.59/8760/3600*Dispersion!AK25,0)</f>
        <v>0</v>
      </c>
      <c r="DG96" s="23">
        <f>IF(AND(ISNUMBER(Emissions!BV96),ISNUMBER(Dispersion!AL23)),Emissions!BV96*453.59/3600*Dispersion!AL23,0)</f>
        <v>0</v>
      </c>
      <c r="DH96" s="23">
        <f>IF(AND(ISNUMBER(Emissions!BV96),ISNUMBER(Dispersion!AL24)),Emissions!BV96*453.59/3600*Dispersion!AL24,0)</f>
        <v>0</v>
      </c>
      <c r="DI96" s="23">
        <f>IF(AND(ISNUMBER(Emissions!BW96),ISNUMBER(Dispersion!AL25)),Emissions!BW96*2000*453.59/8760/3600*Dispersion!AL25,0)</f>
        <v>0</v>
      </c>
      <c r="DJ96" s="23">
        <f>IF(AND(ISNUMBER(Emissions!BX96),ISNUMBER(Dispersion!AM23)),Emissions!BX96*453.59/3600*Dispersion!AM23,0)</f>
        <v>0</v>
      </c>
      <c r="DK96" s="23">
        <f>IF(AND(ISNUMBER(Emissions!BX96),ISNUMBER(Dispersion!AM24)),Emissions!BX96*453.59/3600*Dispersion!AM24,0)</f>
        <v>0</v>
      </c>
      <c r="DL96" s="23">
        <f>IF(AND(ISNUMBER(Emissions!BY96),ISNUMBER(Dispersion!AM25)),Emissions!BY96*2000*453.59/8760/3600*Dispersion!AM25,0)</f>
        <v>0</v>
      </c>
      <c r="DM96" s="23">
        <f>IF(AND(ISNUMBER(Emissions!BZ96),ISNUMBER(Dispersion!AN23)),Emissions!BZ96*453.59/3600*Dispersion!AN23,0)</f>
        <v>0</v>
      </c>
      <c r="DN96" s="23">
        <f>IF(AND(ISNUMBER(Emissions!BZ96),ISNUMBER(Dispersion!AN24)),Emissions!BZ96*453.59/3600*Dispersion!AN24,0)</f>
        <v>0</v>
      </c>
      <c r="DO96" s="23">
        <f>IF(AND(ISNUMBER(Emissions!CA96),ISNUMBER(Dispersion!AN25)),Emissions!CA96*2000*453.59/8760/3600*Dispersion!AN25,0)</f>
        <v>0</v>
      </c>
      <c r="DP96" s="23">
        <f>IF(AND(ISNUMBER(Emissions!CB96),ISNUMBER(Dispersion!AO23)),Emissions!CB96*453.59/3600*Dispersion!AO23,0)</f>
        <v>0</v>
      </c>
      <c r="DQ96" s="23">
        <f>IF(AND(ISNUMBER(Emissions!CB96),ISNUMBER(Dispersion!AO24)),Emissions!CB96*453.59/3600*Dispersion!AO24,0)</f>
        <v>0</v>
      </c>
      <c r="DR96" s="23">
        <f>IF(AND(ISNUMBER(Emissions!CC96),ISNUMBER(Dispersion!AO25)),Emissions!CC96*2000*453.59/8760/3600*Dispersion!AO25,0)</f>
        <v>0</v>
      </c>
      <c r="DS96" s="23">
        <f>IF(AND(ISNUMBER(Emissions!CD96),ISNUMBER(Dispersion!AP23)),Emissions!CD96*453.59/3600*Dispersion!AP23,0)</f>
        <v>0</v>
      </c>
      <c r="DT96" s="23">
        <f>IF(AND(ISNUMBER(Emissions!CD96),ISNUMBER(Dispersion!AP24)),Emissions!CD96*453.59/3600*Dispersion!AP24,0)</f>
        <v>0</v>
      </c>
      <c r="DU96" s="23">
        <f>IF(AND(ISNUMBER(Emissions!CE96),ISNUMBER(Dispersion!AP25)),Emissions!CE96*2000*453.59/8760/3600*Dispersion!AP25,0)</f>
        <v>0</v>
      </c>
      <c r="DV96" s="23">
        <f>IF(AND(ISNUMBER(Emissions!CF96),ISNUMBER(Dispersion!AQ23)),Emissions!CF96*453.59/3600*Dispersion!AQ23,0)</f>
        <v>0</v>
      </c>
      <c r="DW96" s="23">
        <f>IF(AND(ISNUMBER(Emissions!CF96),ISNUMBER(Dispersion!AQ24)),Emissions!CF96*453.59/3600*Dispersion!AQ24,0)</f>
        <v>0</v>
      </c>
      <c r="DX96" s="23">
        <f>IF(AND(ISNUMBER(Emissions!CG96),ISNUMBER(Dispersion!AQ25)),Emissions!CG96*2000*453.59/8760/3600*Dispersion!AQ25,0)</f>
        <v>0</v>
      </c>
      <c r="DY96" s="23">
        <f>IF(AND(ISNUMBER(Emissions!CH96),ISNUMBER(Dispersion!AR23)),Emissions!CH96*453.59/3600*Dispersion!AR23,0)</f>
        <v>0</v>
      </c>
      <c r="DZ96" s="23">
        <f>IF(AND(ISNUMBER(Emissions!CH96),ISNUMBER(Dispersion!AR24)),Emissions!CH96*453.59/3600*Dispersion!AR24,0)</f>
        <v>0</v>
      </c>
      <c r="EA96" s="23">
        <f>IF(AND(ISNUMBER(Emissions!CI96),ISNUMBER(Dispersion!AR25)),Emissions!CI96*2000*453.59/8760/3600*Dispersion!AR25,0)</f>
        <v>0</v>
      </c>
      <c r="EB96" s="23">
        <f>IF(AND(ISNUMBER(Emissions!CJ96),ISNUMBER(Dispersion!AS23)),Emissions!CJ96*453.59/3600*Dispersion!AS23,0)</f>
        <v>0</v>
      </c>
      <c r="EC96" s="23">
        <f>IF(AND(ISNUMBER(Emissions!CJ96),ISNUMBER(Dispersion!AS24)),Emissions!CJ96*453.59/3600*Dispersion!AS24,0)</f>
        <v>0</v>
      </c>
      <c r="ED96" s="23">
        <f>IF(AND(ISNUMBER(Emissions!CK96),ISNUMBER(Dispersion!AS25)),Emissions!CK96*2000*453.59/8760/3600*Dispersion!AS25,0)</f>
        <v>0</v>
      </c>
      <c r="EE96" s="23">
        <f>IF(AND(ISNUMBER(Emissions!CL96),ISNUMBER(Dispersion!AT23)),Emissions!CL96*453.59/3600*Dispersion!AT23,0)</f>
        <v>0</v>
      </c>
      <c r="EF96" s="23">
        <f>IF(AND(ISNUMBER(Emissions!CL96),ISNUMBER(Dispersion!AT24)),Emissions!CL96*453.59/3600*Dispersion!AT24,0)</f>
        <v>0</v>
      </c>
      <c r="EG96" s="23">
        <f>IF(AND(ISNUMBER(Emissions!CM96),ISNUMBER(Dispersion!AT25)),Emissions!CM96*2000*453.59/8760/3600*Dispersion!AT25,0)</f>
        <v>0</v>
      </c>
      <c r="EH96" s="23">
        <f>IF(AND(ISNUMBER(Emissions!CN96),ISNUMBER(Dispersion!AU23)),Emissions!CN96*453.59/3600*Dispersion!AU23,0)</f>
        <v>0</v>
      </c>
      <c r="EI96" s="23">
        <f>IF(AND(ISNUMBER(Emissions!CN96),ISNUMBER(Dispersion!AU24)),Emissions!CN96*453.59/3600*Dispersion!AU24,0)</f>
        <v>0</v>
      </c>
      <c r="EJ96" s="23">
        <f>IF(AND(ISNUMBER(Emissions!CO96),ISNUMBER(Dispersion!AU25)),Emissions!CO96*2000*453.59/8760/3600*Dispersion!AU25,0)</f>
        <v>0</v>
      </c>
      <c r="EK96" s="23">
        <f>IF(AND(ISNUMBER(Emissions!CP96),ISNUMBER(Dispersion!AV23)),Emissions!CP96*453.59/3600*Dispersion!AV23,0)</f>
        <v>0</v>
      </c>
      <c r="EL96" s="23">
        <f>IF(AND(ISNUMBER(Emissions!CP96),ISNUMBER(Dispersion!AV24)),Emissions!CP96*453.59/3600*Dispersion!AV24,0)</f>
        <v>0</v>
      </c>
      <c r="EM96" s="23">
        <f>IF(AND(ISNUMBER(Emissions!CQ96),ISNUMBER(Dispersion!AV25)),Emissions!CQ96*2000*453.59/8760/3600*Dispersion!AV25,0)</f>
        <v>0</v>
      </c>
      <c r="EN96" s="23">
        <f>IF(AND(ISNUMBER(Emissions!CR96),ISNUMBER(Dispersion!AW23)),Emissions!CR96*453.59/3600*Dispersion!AW23,0)</f>
        <v>0</v>
      </c>
      <c r="EO96" s="23">
        <f>IF(AND(ISNUMBER(Emissions!CR96),ISNUMBER(Dispersion!AW24)),Emissions!CR96*453.59/3600*Dispersion!AW24,0)</f>
        <v>0</v>
      </c>
      <c r="EP96" s="23">
        <f>IF(AND(ISNUMBER(Emissions!CS96),ISNUMBER(Dispersion!AW25)),Emissions!CS96*2000*453.59/8760/3600*Dispersion!AW25,0)</f>
        <v>0</v>
      </c>
      <c r="EQ96" s="23">
        <f>IF(AND(ISNUMBER(Emissions!CT96),ISNUMBER(Dispersion!AX23)),Emissions!CT96*453.59/3600*Dispersion!AX23,0)</f>
        <v>0</v>
      </c>
      <c r="ER96" s="23">
        <f>IF(AND(ISNUMBER(Emissions!CT96),ISNUMBER(Dispersion!AX24)),Emissions!CT96*453.59/3600*Dispersion!AX24,0)</f>
        <v>0</v>
      </c>
      <c r="ES96" s="23">
        <f>IF(AND(ISNUMBER(Emissions!CU96),ISNUMBER(Dispersion!AX25)),Emissions!CU96*2000*453.59/8760/3600*Dispersion!AX25,0)</f>
        <v>0</v>
      </c>
      <c r="ET96" s="23">
        <f>IF(AND(ISNUMBER(Emissions!CV96),ISNUMBER(Dispersion!AY23)),Emissions!CV96*453.59/3600*Dispersion!AY23,0)</f>
        <v>0</v>
      </c>
      <c r="EU96" s="23">
        <f>IF(AND(ISNUMBER(Emissions!CV96),ISNUMBER(Dispersion!AY24)),Emissions!CV96*453.59/3600*Dispersion!AY24,0)</f>
        <v>0</v>
      </c>
      <c r="EV96" s="23">
        <f>IF(AND(ISNUMBER(Emissions!CW96),ISNUMBER(Dispersion!AY25)),Emissions!CW96*2000*453.59/8760/3600*Dispersion!AY25,0)</f>
        <v>0</v>
      </c>
      <c r="EW96" s="23">
        <f>IF(AND(ISNUMBER(Emissions!CX96),ISNUMBER(Dispersion!AZ23)),Emissions!CX96*453.59/3600*Dispersion!AZ23,0)</f>
        <v>0</v>
      </c>
      <c r="EX96" s="23">
        <f>IF(AND(ISNUMBER(Emissions!CX96),ISNUMBER(Dispersion!AZ24)),Emissions!CX96*453.59/3600*Dispersion!AZ24,0)</f>
        <v>0</v>
      </c>
      <c r="EY96" s="36">
        <f>IF(AND(ISNUMBER(Emissions!CY96),ISNUMBER(Dispersion!AZ25)),Emissions!CY96*2000*453.59/8760/3600*Dispersion!AZ25,0)</f>
        <v>0</v>
      </c>
    </row>
    <row r="97" spans="1:155" x14ac:dyDescent="0.2">
      <c r="A97" s="14" t="s">
        <v>375</v>
      </c>
      <c r="B97" s="14" t="s">
        <v>376</v>
      </c>
      <c r="C97" s="33">
        <f t="shared" si="3"/>
        <v>0</v>
      </c>
      <c r="D97" s="23">
        <f t="shared" si="4"/>
        <v>0</v>
      </c>
      <c r="E97" s="36">
        <f t="shared" si="5"/>
        <v>0</v>
      </c>
      <c r="F97" s="34">
        <f>IF(AND(ISNUMBER(Emissions!D97),ISNUMBER(Dispersion!C23)),Emissions!D97*453.59/3600*Dispersion!C23,0)</f>
        <v>0</v>
      </c>
      <c r="G97" s="23">
        <f>IF(AND(ISNUMBER(Emissions!D97),ISNUMBER(Dispersion!C24)),Emissions!D97*453.59/3600*Dispersion!C24,0)</f>
        <v>0</v>
      </c>
      <c r="H97" s="23">
        <f>IF(AND(ISNUMBER(Emissions!E97),ISNUMBER(Dispersion!C25)),Emissions!E97*2000*453.59/8760/3600*Dispersion!C25,0)</f>
        <v>0</v>
      </c>
      <c r="I97" s="23">
        <f>IF(AND(ISNUMBER(Emissions!F97),ISNUMBER(Dispersion!D23)),Emissions!F97*453.59/3600*Dispersion!D23,0)</f>
        <v>0</v>
      </c>
      <c r="J97" s="23">
        <f>IF(AND(ISNUMBER(Emissions!F97),ISNUMBER(Dispersion!D24)),Emissions!F97*453.59/3600*Dispersion!D24,0)</f>
        <v>0</v>
      </c>
      <c r="K97" s="23">
        <f>IF(AND(ISNUMBER(Emissions!G97),ISNUMBER(Dispersion!D25)),Emissions!G97*2000*453.59/8760/3600*Dispersion!D25,0)</f>
        <v>0</v>
      </c>
      <c r="L97" s="23">
        <f>IF(AND(ISNUMBER(Emissions!H97),ISNUMBER(Dispersion!E23)),Emissions!H97*453.59/3600*Dispersion!E23,0)</f>
        <v>0</v>
      </c>
      <c r="M97" s="23">
        <f>IF(AND(ISNUMBER(Emissions!H97),ISNUMBER(Dispersion!E24)),Emissions!H97*453.59/3600*Dispersion!E24,0)</f>
        <v>0</v>
      </c>
      <c r="N97" s="23">
        <f>IF(AND(ISNUMBER(Emissions!I97),ISNUMBER(Dispersion!E25)),Emissions!I97*2000*453.59/8760/3600*Dispersion!E25,0)</f>
        <v>0</v>
      </c>
      <c r="O97" s="23">
        <f>IF(AND(ISNUMBER(Emissions!J97),ISNUMBER(Dispersion!F23)),Emissions!J97*453.59/3600*Dispersion!F23,0)</f>
        <v>0</v>
      </c>
      <c r="P97" s="23">
        <f>IF(AND(ISNUMBER(Emissions!J97),ISNUMBER(Dispersion!F24)),Emissions!J97*453.59/3600*Dispersion!F24,0)</f>
        <v>0</v>
      </c>
      <c r="Q97" s="23">
        <f>IF(AND(ISNUMBER(Emissions!K97),ISNUMBER(Dispersion!F25)),Emissions!K97*2000*453.59/8760/3600*Dispersion!F25,0)</f>
        <v>0</v>
      </c>
      <c r="R97" s="23">
        <f>IF(AND(ISNUMBER(Emissions!L97),ISNUMBER(Dispersion!G23)),Emissions!L97*453.59/3600*Dispersion!G23,0)</f>
        <v>0</v>
      </c>
      <c r="S97" s="23">
        <f>IF(AND(ISNUMBER(Emissions!L97),ISNUMBER(Dispersion!G24)),Emissions!L97*453.59/3600*Dispersion!G24,0)</f>
        <v>0</v>
      </c>
      <c r="T97" s="23">
        <f>IF(AND(ISNUMBER(Emissions!M97),ISNUMBER(Dispersion!G25)),Emissions!M97*2000*453.59/8760/3600*Dispersion!G25,0)</f>
        <v>0</v>
      </c>
      <c r="U97" s="23">
        <f>IF(AND(ISNUMBER(Emissions!N97),ISNUMBER(Dispersion!H23)),Emissions!N97*453.59/3600*Dispersion!H23,0)</f>
        <v>0</v>
      </c>
      <c r="V97" s="23">
        <f>IF(AND(ISNUMBER(Emissions!N97),ISNUMBER(Dispersion!H24)),Emissions!N97*453.59/3600*Dispersion!H24,0)</f>
        <v>0</v>
      </c>
      <c r="W97" s="23">
        <f>IF(AND(ISNUMBER(Emissions!O97),ISNUMBER(Dispersion!H25)),Emissions!O97*2000*453.59/8760/3600*Dispersion!H25,0)</f>
        <v>0</v>
      </c>
      <c r="X97" s="23">
        <f>IF(AND(ISNUMBER(Emissions!P97),ISNUMBER(Dispersion!I23)),Emissions!P97*453.59/3600*Dispersion!I23,0)</f>
        <v>0</v>
      </c>
      <c r="Y97" s="23">
        <f>IF(AND(ISNUMBER(Emissions!P97),ISNUMBER(Dispersion!I24)),Emissions!P97*453.59/3600*Dispersion!I24,0)</f>
        <v>0</v>
      </c>
      <c r="Z97" s="23">
        <f>IF(AND(ISNUMBER(Emissions!Q97),ISNUMBER(Dispersion!I25)),Emissions!Q97*2000*453.59/8760/3600*Dispersion!I25,0)</f>
        <v>0</v>
      </c>
      <c r="AA97" s="23">
        <f>IF(AND(ISNUMBER(Emissions!R97),ISNUMBER(Dispersion!J23)),Emissions!R97*453.59/3600*Dispersion!J23,0)</f>
        <v>0</v>
      </c>
      <c r="AB97" s="23">
        <f>IF(AND(ISNUMBER(Emissions!R97),ISNUMBER(Dispersion!J24)),Emissions!R97*453.59/3600*Dispersion!J24,0)</f>
        <v>0</v>
      </c>
      <c r="AC97" s="23">
        <f>IF(AND(ISNUMBER(Emissions!S97),ISNUMBER(Dispersion!J25)),Emissions!S97*2000*453.59/8760/3600*Dispersion!J25,0)</f>
        <v>0</v>
      </c>
      <c r="AD97" s="23">
        <f>IF(AND(ISNUMBER(Emissions!T97),ISNUMBER(Dispersion!K23)),Emissions!T97*453.59/3600*Dispersion!K23,0)</f>
        <v>0</v>
      </c>
      <c r="AE97" s="23">
        <f>IF(AND(ISNUMBER(Emissions!T97),ISNUMBER(Dispersion!K24)),Emissions!T97*453.59/3600*Dispersion!K24,0)</f>
        <v>0</v>
      </c>
      <c r="AF97" s="23">
        <f>IF(AND(ISNUMBER(Emissions!U97),ISNUMBER(Dispersion!K25)),Emissions!U97*2000*453.59/8760/3600*Dispersion!K25,0)</f>
        <v>0</v>
      </c>
      <c r="AG97" s="23">
        <f>IF(AND(ISNUMBER(Emissions!V97),ISNUMBER(Dispersion!L23)),Emissions!V97*453.59/3600*Dispersion!L23,0)</f>
        <v>0</v>
      </c>
      <c r="AH97" s="23">
        <f>IF(AND(ISNUMBER(Emissions!V97),ISNUMBER(Dispersion!L24)),Emissions!V97*453.59/3600*Dispersion!L24,0)</f>
        <v>0</v>
      </c>
      <c r="AI97" s="23">
        <f>IF(AND(ISNUMBER(Emissions!W97),ISNUMBER(Dispersion!L25)),Emissions!W97*2000*453.59/8760/3600*Dispersion!L25,0)</f>
        <v>0</v>
      </c>
      <c r="AJ97" s="23">
        <f>IF(AND(ISNUMBER(Emissions!X97),ISNUMBER(Dispersion!M23)),Emissions!X97*453.59/3600*Dispersion!M23,0)</f>
        <v>0</v>
      </c>
      <c r="AK97" s="23">
        <f>IF(AND(ISNUMBER(Emissions!X97),ISNUMBER(Dispersion!M24)),Emissions!X97*453.59/3600*Dispersion!M24,0)</f>
        <v>0</v>
      </c>
      <c r="AL97" s="23">
        <f>IF(AND(ISNUMBER(Emissions!Y97),ISNUMBER(Dispersion!M25)),Emissions!Y97*2000*453.59/8760/3600*Dispersion!M25,0)</f>
        <v>0</v>
      </c>
      <c r="AM97" s="23">
        <f>IF(AND(ISNUMBER(Emissions!Z97),ISNUMBER(Dispersion!N23)),Emissions!Z97*453.59/3600*Dispersion!N23,0)</f>
        <v>0</v>
      </c>
      <c r="AN97" s="23">
        <f>IF(AND(ISNUMBER(Emissions!Z97),ISNUMBER(Dispersion!N24)),Emissions!Z97*453.59/3600*Dispersion!N24,0)</f>
        <v>0</v>
      </c>
      <c r="AO97" s="23">
        <f>IF(AND(ISNUMBER(Emissions!AA97),ISNUMBER(Dispersion!N25)),Emissions!AA97*2000*453.59/8760/3600*Dispersion!N25,0)</f>
        <v>0</v>
      </c>
      <c r="AP97" s="23">
        <f>IF(AND(ISNUMBER(Emissions!AB97),ISNUMBER(Dispersion!O23)),Emissions!AB97*453.59/3600*Dispersion!O23,0)</f>
        <v>0</v>
      </c>
      <c r="AQ97" s="23">
        <f>IF(AND(ISNUMBER(Emissions!AB97),ISNUMBER(Dispersion!O24)),Emissions!AB97*453.59/3600*Dispersion!O24,0)</f>
        <v>0</v>
      </c>
      <c r="AR97" s="23">
        <f>IF(AND(ISNUMBER(Emissions!AC97),ISNUMBER(Dispersion!O25)),Emissions!AC97*2000*453.59/8760/3600*Dispersion!O25,0)</f>
        <v>0</v>
      </c>
      <c r="AS97" s="23">
        <f>IF(AND(ISNUMBER(Emissions!AD97),ISNUMBER(Dispersion!P23)),Emissions!AD97*453.59/3600*Dispersion!P23,0)</f>
        <v>0</v>
      </c>
      <c r="AT97" s="23">
        <f>IF(AND(ISNUMBER(Emissions!AD97),ISNUMBER(Dispersion!P24)),Emissions!AD97*453.59/3600*Dispersion!P24,0)</f>
        <v>0</v>
      </c>
      <c r="AU97" s="23">
        <f>IF(AND(ISNUMBER(Emissions!AE97),ISNUMBER(Dispersion!P25)),Emissions!AE97*2000*453.59/8760/3600*Dispersion!P25,0)</f>
        <v>0</v>
      </c>
      <c r="AV97" s="23">
        <f>IF(AND(ISNUMBER(Emissions!AF97),ISNUMBER(Dispersion!Q23)),Emissions!AF97*453.59/3600*Dispersion!Q23,0)</f>
        <v>0</v>
      </c>
      <c r="AW97" s="23">
        <f>IF(AND(ISNUMBER(Emissions!AF97),ISNUMBER(Dispersion!Q24)),Emissions!AF97*453.59/3600*Dispersion!Q24,0)</f>
        <v>0</v>
      </c>
      <c r="AX97" s="23">
        <f>IF(AND(ISNUMBER(Emissions!AG97),ISNUMBER(Dispersion!Q25)),Emissions!AG97*2000*453.59/8760/3600*Dispersion!Q25,0)</f>
        <v>0</v>
      </c>
      <c r="AY97" s="23">
        <f>IF(AND(ISNUMBER(Emissions!AH97),ISNUMBER(Dispersion!R23)),Emissions!AH97*453.59/3600*Dispersion!R23,0)</f>
        <v>0</v>
      </c>
      <c r="AZ97" s="23">
        <f>IF(AND(ISNUMBER(Emissions!AH97),ISNUMBER(Dispersion!R24)),Emissions!AH97*453.59/3600*Dispersion!R24,0)</f>
        <v>0</v>
      </c>
      <c r="BA97" s="23">
        <f>IF(AND(ISNUMBER(Emissions!AI97),ISNUMBER(Dispersion!R25)),Emissions!AI97*2000*453.59/8760/3600*Dispersion!R25,0)</f>
        <v>0</v>
      </c>
      <c r="BB97" s="23">
        <f>IF(AND(ISNUMBER(Emissions!AJ97),ISNUMBER(Dispersion!S23)),Emissions!AJ97*453.59/3600*Dispersion!S23,0)</f>
        <v>0</v>
      </c>
      <c r="BC97" s="23">
        <f>IF(AND(ISNUMBER(Emissions!AJ97),ISNUMBER(Dispersion!S24)),Emissions!AJ97*453.59/3600*Dispersion!S24,0)</f>
        <v>0</v>
      </c>
      <c r="BD97" s="23">
        <f>IF(AND(ISNUMBER(Emissions!AK97),ISNUMBER(Dispersion!S25)),Emissions!AK97*2000*453.59/8760/3600*Dispersion!S25,0)</f>
        <v>0</v>
      </c>
      <c r="BE97" s="23">
        <f>IF(AND(ISNUMBER(Emissions!AL97),ISNUMBER(Dispersion!T23)),Emissions!AL97*453.59/3600*Dispersion!T23,0)</f>
        <v>0</v>
      </c>
      <c r="BF97" s="23">
        <f>IF(AND(ISNUMBER(Emissions!AL97),ISNUMBER(Dispersion!T24)),Emissions!AL97*453.59/3600*Dispersion!T24,0)</f>
        <v>0</v>
      </c>
      <c r="BG97" s="23">
        <f>IF(AND(ISNUMBER(Emissions!AM97),ISNUMBER(Dispersion!T25)),Emissions!AM97*2000*453.59/8760/3600*Dispersion!T25,0)</f>
        <v>0</v>
      </c>
      <c r="BH97" s="23">
        <f>IF(AND(ISNUMBER(Emissions!AN97),ISNUMBER(Dispersion!U23)),Emissions!AN97*453.59/3600*Dispersion!U23,0)</f>
        <v>0</v>
      </c>
      <c r="BI97" s="23">
        <f>IF(AND(ISNUMBER(Emissions!AN97),ISNUMBER(Dispersion!U24)),Emissions!AN97*453.59/3600*Dispersion!U24,0)</f>
        <v>0</v>
      </c>
      <c r="BJ97" s="23">
        <f>IF(AND(ISNUMBER(Emissions!AO97),ISNUMBER(Dispersion!U25)),Emissions!AO97*2000*453.59/8760/3600*Dispersion!U25,0)</f>
        <v>0</v>
      </c>
      <c r="BK97" s="23">
        <f>IF(AND(ISNUMBER(Emissions!AP97),ISNUMBER(Dispersion!V23)),Emissions!AP97*453.59/3600*Dispersion!V23,0)</f>
        <v>0</v>
      </c>
      <c r="BL97" s="23">
        <f>IF(AND(ISNUMBER(Emissions!AP97),ISNUMBER(Dispersion!V24)),Emissions!AP97*453.59/3600*Dispersion!V24,0)</f>
        <v>0</v>
      </c>
      <c r="BM97" s="23">
        <f>IF(AND(ISNUMBER(Emissions!AQ97),ISNUMBER(Dispersion!V25)),Emissions!AQ97*2000*453.59/8760/3600*Dispersion!V25,0)</f>
        <v>0</v>
      </c>
      <c r="BN97" s="23">
        <f>IF(AND(ISNUMBER(Emissions!AR97),ISNUMBER(Dispersion!W23)),Emissions!AR97*453.59/3600*Dispersion!W23,0)</f>
        <v>0</v>
      </c>
      <c r="BO97" s="23">
        <f>IF(AND(ISNUMBER(Emissions!AR97),ISNUMBER(Dispersion!W24)),Emissions!AR97*453.59/3600*Dispersion!W24,0)</f>
        <v>0</v>
      </c>
      <c r="BP97" s="23">
        <f>IF(AND(ISNUMBER(Emissions!AS97),ISNUMBER(Dispersion!W25)),Emissions!AS97*2000*453.59/8760/3600*Dispersion!W25,0)</f>
        <v>0</v>
      </c>
      <c r="BQ97" s="23">
        <f>IF(AND(ISNUMBER(Emissions!AT97),ISNUMBER(Dispersion!X23)),Emissions!AT97*453.59/3600*Dispersion!X23,0)</f>
        <v>0</v>
      </c>
      <c r="BR97" s="23">
        <f>IF(AND(ISNUMBER(Emissions!AT97),ISNUMBER(Dispersion!X24)),Emissions!AT97*453.59/3600*Dispersion!X24,0)</f>
        <v>0</v>
      </c>
      <c r="BS97" s="23">
        <f>IF(AND(ISNUMBER(Emissions!AU97),ISNUMBER(Dispersion!X25)),Emissions!AU97*2000*453.59/8760/3600*Dispersion!X25,0)</f>
        <v>0</v>
      </c>
      <c r="BT97" s="23">
        <f>IF(AND(ISNUMBER(Emissions!AV97),ISNUMBER(Dispersion!Y23)),Emissions!AV97*453.59/3600*Dispersion!Y23,0)</f>
        <v>0</v>
      </c>
      <c r="BU97" s="23">
        <f>IF(AND(ISNUMBER(Emissions!AV97),ISNUMBER(Dispersion!Y24)),Emissions!AV97*453.59/3600*Dispersion!Y24,0)</f>
        <v>0</v>
      </c>
      <c r="BV97" s="23">
        <f>IF(AND(ISNUMBER(Emissions!AW97),ISNUMBER(Dispersion!Y25)),Emissions!AW97*2000*453.59/8760/3600*Dispersion!Y25,0)</f>
        <v>0</v>
      </c>
      <c r="BW97" s="23">
        <f>IF(AND(ISNUMBER(Emissions!AX97),ISNUMBER(Dispersion!Z23)),Emissions!AX97*453.59/3600*Dispersion!Z23,0)</f>
        <v>0</v>
      </c>
      <c r="BX97" s="23">
        <f>IF(AND(ISNUMBER(Emissions!AX97),ISNUMBER(Dispersion!Z24)),Emissions!AX97*453.59/3600*Dispersion!Z24,0)</f>
        <v>0</v>
      </c>
      <c r="BY97" s="23">
        <f>IF(AND(ISNUMBER(Emissions!AY97),ISNUMBER(Dispersion!Z25)),Emissions!AY97*2000*453.59/8760/3600*Dispersion!Z25,0)</f>
        <v>0</v>
      </c>
      <c r="BZ97" s="23">
        <f>IF(AND(ISNUMBER(Emissions!AZ97),ISNUMBER(Dispersion!AA23)),Emissions!AZ97*453.59/3600*Dispersion!AA23,0)</f>
        <v>0</v>
      </c>
      <c r="CA97" s="23">
        <f>IF(AND(ISNUMBER(Emissions!AZ97),ISNUMBER(Dispersion!AA24)),Emissions!AZ97*453.59/3600*Dispersion!AA24,0)</f>
        <v>0</v>
      </c>
      <c r="CB97" s="23">
        <f>IF(AND(ISNUMBER(Emissions!BA97),ISNUMBER(Dispersion!AA25)),Emissions!BA97*2000*453.59/8760/3600*Dispersion!AA25,0)</f>
        <v>0</v>
      </c>
      <c r="CC97" s="23">
        <f>IF(AND(ISNUMBER(Emissions!BB97),ISNUMBER(Dispersion!AB23)),Emissions!BB97*453.59/3600*Dispersion!AB23,0)</f>
        <v>0</v>
      </c>
      <c r="CD97" s="23">
        <f>IF(AND(ISNUMBER(Emissions!BB97),ISNUMBER(Dispersion!AB24)),Emissions!BB97*453.59/3600*Dispersion!AB24,0)</f>
        <v>0</v>
      </c>
      <c r="CE97" s="23">
        <f>IF(AND(ISNUMBER(Emissions!BC97),ISNUMBER(Dispersion!AB25)),Emissions!BC97*2000*453.59/8760/3600*Dispersion!AB25,0)</f>
        <v>0</v>
      </c>
      <c r="CF97" s="23">
        <f>IF(AND(ISNUMBER(Emissions!BD97),ISNUMBER(Dispersion!AC23)),Emissions!BD97*453.59/3600*Dispersion!AC23,0)</f>
        <v>0</v>
      </c>
      <c r="CG97" s="23">
        <f>IF(AND(ISNUMBER(Emissions!BD97),ISNUMBER(Dispersion!AC24)),Emissions!BD97*453.59/3600*Dispersion!AC24,0)</f>
        <v>0</v>
      </c>
      <c r="CH97" s="23">
        <f>IF(AND(ISNUMBER(Emissions!BE97),ISNUMBER(Dispersion!AC25)),Emissions!BE97*2000*453.59/8760/3600*Dispersion!AC25,0)</f>
        <v>0</v>
      </c>
      <c r="CI97" s="23">
        <f>IF(AND(ISNUMBER(Emissions!BF97),ISNUMBER(Dispersion!AD23)),Emissions!BF97*453.59/3600*Dispersion!AD23,0)</f>
        <v>0</v>
      </c>
      <c r="CJ97" s="23">
        <f>IF(AND(ISNUMBER(Emissions!BF97),ISNUMBER(Dispersion!AD24)),Emissions!BF97*453.59/3600*Dispersion!AD24,0)</f>
        <v>0</v>
      </c>
      <c r="CK97" s="23">
        <f>IF(AND(ISNUMBER(Emissions!BG97),ISNUMBER(Dispersion!AD25)),Emissions!BG97*2000*453.59/8760/3600*Dispersion!AD25,0)</f>
        <v>0</v>
      </c>
      <c r="CL97" s="23">
        <f>IF(AND(ISNUMBER(Emissions!BH97),ISNUMBER(Dispersion!AE23)),Emissions!BH97*453.59/3600*Dispersion!AE23,0)</f>
        <v>0</v>
      </c>
      <c r="CM97" s="23">
        <f>IF(AND(ISNUMBER(Emissions!BH97),ISNUMBER(Dispersion!AE24)),Emissions!BH97*453.59/3600*Dispersion!AE24,0)</f>
        <v>0</v>
      </c>
      <c r="CN97" s="23">
        <f>IF(AND(ISNUMBER(Emissions!BI97),ISNUMBER(Dispersion!AE25)),Emissions!BI97*2000*453.59/8760/3600*Dispersion!AE25,0)</f>
        <v>0</v>
      </c>
      <c r="CO97" s="23">
        <f>IF(AND(ISNUMBER(Emissions!BJ97),ISNUMBER(Dispersion!AF23)),Emissions!BJ97*453.59/3600*Dispersion!AF23,0)</f>
        <v>0</v>
      </c>
      <c r="CP97" s="23">
        <f>IF(AND(ISNUMBER(Emissions!BJ97),ISNUMBER(Dispersion!AF24)),Emissions!BJ97*453.59/3600*Dispersion!AF24,0)</f>
        <v>0</v>
      </c>
      <c r="CQ97" s="23">
        <f>IF(AND(ISNUMBER(Emissions!BK97),ISNUMBER(Dispersion!AF25)),Emissions!BK97*2000*453.59/8760/3600*Dispersion!AF25,0)</f>
        <v>0</v>
      </c>
      <c r="CR97" s="23">
        <f>IF(AND(ISNUMBER(Emissions!BL97),ISNUMBER(Dispersion!AG23)),Emissions!BL97*453.59/3600*Dispersion!AG23,0)</f>
        <v>0</v>
      </c>
      <c r="CS97" s="23">
        <f>IF(AND(ISNUMBER(Emissions!BL97),ISNUMBER(Dispersion!AG24)),Emissions!BL97*453.59/3600*Dispersion!AG24,0)</f>
        <v>0</v>
      </c>
      <c r="CT97" s="23">
        <f>IF(AND(ISNUMBER(Emissions!BM97),ISNUMBER(Dispersion!AG25)),Emissions!BM97*2000*453.59/8760/3600*Dispersion!AG25,0)</f>
        <v>0</v>
      </c>
      <c r="CU97" s="23">
        <f>IF(AND(ISNUMBER(Emissions!BN97),ISNUMBER(Dispersion!AH23)),Emissions!BN97*453.59/3600*Dispersion!AH23,0)</f>
        <v>0</v>
      </c>
      <c r="CV97" s="23">
        <f>IF(AND(ISNUMBER(Emissions!BN97),ISNUMBER(Dispersion!AH24)),Emissions!BN97*453.59/3600*Dispersion!AH24,0)</f>
        <v>0</v>
      </c>
      <c r="CW97" s="23">
        <f>IF(AND(ISNUMBER(Emissions!BO97),ISNUMBER(Dispersion!AH25)),Emissions!BO97*2000*453.59/8760/3600*Dispersion!AH25,0)</f>
        <v>0</v>
      </c>
      <c r="CX97" s="23">
        <f>IF(AND(ISNUMBER(Emissions!BP97),ISNUMBER(Dispersion!AI23)),Emissions!BP97*453.59/3600*Dispersion!AI23,0)</f>
        <v>0</v>
      </c>
      <c r="CY97" s="23">
        <f>IF(AND(ISNUMBER(Emissions!BP97),ISNUMBER(Dispersion!AI24)),Emissions!BP97*453.59/3600*Dispersion!AI24,0)</f>
        <v>0</v>
      </c>
      <c r="CZ97" s="23">
        <f>IF(AND(ISNUMBER(Emissions!BQ97),ISNUMBER(Dispersion!AI25)),Emissions!BQ97*2000*453.59/8760/3600*Dispersion!AI25,0)</f>
        <v>0</v>
      </c>
      <c r="DA97" s="23">
        <f>IF(AND(ISNUMBER(Emissions!BR97),ISNUMBER(Dispersion!AJ23)),Emissions!BR97*453.59/3600*Dispersion!AJ23,0)</f>
        <v>0</v>
      </c>
      <c r="DB97" s="23">
        <f>IF(AND(ISNUMBER(Emissions!BR97),ISNUMBER(Dispersion!AJ24)),Emissions!BR97*453.59/3600*Dispersion!AJ24,0)</f>
        <v>0</v>
      </c>
      <c r="DC97" s="23">
        <f>IF(AND(ISNUMBER(Emissions!BS97),ISNUMBER(Dispersion!AJ25)),Emissions!BS97*2000*453.59/8760/3600*Dispersion!AJ25,0)</f>
        <v>0</v>
      </c>
      <c r="DD97" s="23">
        <f>IF(AND(ISNUMBER(Emissions!BT97),ISNUMBER(Dispersion!AK23)),Emissions!BT97*453.59/3600*Dispersion!AK23,0)</f>
        <v>0</v>
      </c>
      <c r="DE97" s="23">
        <f>IF(AND(ISNUMBER(Emissions!BT97),ISNUMBER(Dispersion!AK24)),Emissions!BT97*453.59/3600*Dispersion!AK24,0)</f>
        <v>0</v>
      </c>
      <c r="DF97" s="23">
        <f>IF(AND(ISNUMBER(Emissions!BU97),ISNUMBER(Dispersion!AK25)),Emissions!BU97*2000*453.59/8760/3600*Dispersion!AK25,0)</f>
        <v>0</v>
      </c>
      <c r="DG97" s="23">
        <f>IF(AND(ISNUMBER(Emissions!BV97),ISNUMBER(Dispersion!AL23)),Emissions!BV97*453.59/3600*Dispersion!AL23,0)</f>
        <v>0</v>
      </c>
      <c r="DH97" s="23">
        <f>IF(AND(ISNUMBER(Emissions!BV97),ISNUMBER(Dispersion!AL24)),Emissions!BV97*453.59/3600*Dispersion!AL24,0)</f>
        <v>0</v>
      </c>
      <c r="DI97" s="23">
        <f>IF(AND(ISNUMBER(Emissions!BW97),ISNUMBER(Dispersion!AL25)),Emissions!BW97*2000*453.59/8760/3600*Dispersion!AL25,0)</f>
        <v>0</v>
      </c>
      <c r="DJ97" s="23">
        <f>IF(AND(ISNUMBER(Emissions!BX97),ISNUMBER(Dispersion!AM23)),Emissions!BX97*453.59/3600*Dispersion!AM23,0)</f>
        <v>0</v>
      </c>
      <c r="DK97" s="23">
        <f>IF(AND(ISNUMBER(Emissions!BX97),ISNUMBER(Dispersion!AM24)),Emissions!BX97*453.59/3600*Dispersion!AM24,0)</f>
        <v>0</v>
      </c>
      <c r="DL97" s="23">
        <f>IF(AND(ISNUMBER(Emissions!BY97),ISNUMBER(Dispersion!AM25)),Emissions!BY97*2000*453.59/8760/3600*Dispersion!AM25,0)</f>
        <v>0</v>
      </c>
      <c r="DM97" s="23">
        <f>IF(AND(ISNUMBER(Emissions!BZ97),ISNUMBER(Dispersion!AN23)),Emissions!BZ97*453.59/3600*Dispersion!AN23,0)</f>
        <v>0</v>
      </c>
      <c r="DN97" s="23">
        <f>IF(AND(ISNUMBER(Emissions!BZ97),ISNUMBER(Dispersion!AN24)),Emissions!BZ97*453.59/3600*Dispersion!AN24,0)</f>
        <v>0</v>
      </c>
      <c r="DO97" s="23">
        <f>IF(AND(ISNUMBER(Emissions!CA97),ISNUMBER(Dispersion!AN25)),Emissions!CA97*2000*453.59/8760/3600*Dispersion!AN25,0)</f>
        <v>0</v>
      </c>
      <c r="DP97" s="23">
        <f>IF(AND(ISNUMBER(Emissions!CB97),ISNUMBER(Dispersion!AO23)),Emissions!CB97*453.59/3600*Dispersion!AO23,0)</f>
        <v>0</v>
      </c>
      <c r="DQ97" s="23">
        <f>IF(AND(ISNUMBER(Emissions!CB97),ISNUMBER(Dispersion!AO24)),Emissions!CB97*453.59/3600*Dispersion!AO24,0)</f>
        <v>0</v>
      </c>
      <c r="DR97" s="23">
        <f>IF(AND(ISNUMBER(Emissions!CC97),ISNUMBER(Dispersion!AO25)),Emissions!CC97*2000*453.59/8760/3600*Dispersion!AO25,0)</f>
        <v>0</v>
      </c>
      <c r="DS97" s="23">
        <f>IF(AND(ISNUMBER(Emissions!CD97),ISNUMBER(Dispersion!AP23)),Emissions!CD97*453.59/3600*Dispersion!AP23,0)</f>
        <v>0</v>
      </c>
      <c r="DT97" s="23">
        <f>IF(AND(ISNUMBER(Emissions!CD97),ISNUMBER(Dispersion!AP24)),Emissions!CD97*453.59/3600*Dispersion!AP24,0)</f>
        <v>0</v>
      </c>
      <c r="DU97" s="23">
        <f>IF(AND(ISNUMBER(Emissions!CE97),ISNUMBER(Dispersion!AP25)),Emissions!CE97*2000*453.59/8760/3600*Dispersion!AP25,0)</f>
        <v>0</v>
      </c>
      <c r="DV97" s="23">
        <f>IF(AND(ISNUMBER(Emissions!CF97),ISNUMBER(Dispersion!AQ23)),Emissions!CF97*453.59/3600*Dispersion!AQ23,0)</f>
        <v>0</v>
      </c>
      <c r="DW97" s="23">
        <f>IF(AND(ISNUMBER(Emissions!CF97),ISNUMBER(Dispersion!AQ24)),Emissions!CF97*453.59/3600*Dispersion!AQ24,0)</f>
        <v>0</v>
      </c>
      <c r="DX97" s="23">
        <f>IF(AND(ISNUMBER(Emissions!CG97),ISNUMBER(Dispersion!AQ25)),Emissions!CG97*2000*453.59/8760/3600*Dispersion!AQ25,0)</f>
        <v>0</v>
      </c>
      <c r="DY97" s="23">
        <f>IF(AND(ISNUMBER(Emissions!CH97),ISNUMBER(Dispersion!AR23)),Emissions!CH97*453.59/3600*Dispersion!AR23,0)</f>
        <v>0</v>
      </c>
      <c r="DZ97" s="23">
        <f>IF(AND(ISNUMBER(Emissions!CH97),ISNUMBER(Dispersion!AR24)),Emissions!CH97*453.59/3600*Dispersion!AR24,0)</f>
        <v>0</v>
      </c>
      <c r="EA97" s="23">
        <f>IF(AND(ISNUMBER(Emissions!CI97),ISNUMBER(Dispersion!AR25)),Emissions!CI97*2000*453.59/8760/3600*Dispersion!AR25,0)</f>
        <v>0</v>
      </c>
      <c r="EB97" s="23">
        <f>IF(AND(ISNUMBER(Emissions!CJ97),ISNUMBER(Dispersion!AS23)),Emissions!CJ97*453.59/3600*Dispersion!AS23,0)</f>
        <v>0</v>
      </c>
      <c r="EC97" s="23">
        <f>IF(AND(ISNUMBER(Emissions!CJ97),ISNUMBER(Dispersion!AS24)),Emissions!CJ97*453.59/3600*Dispersion!AS24,0)</f>
        <v>0</v>
      </c>
      <c r="ED97" s="23">
        <f>IF(AND(ISNUMBER(Emissions!CK97),ISNUMBER(Dispersion!AS25)),Emissions!CK97*2000*453.59/8760/3600*Dispersion!AS25,0)</f>
        <v>0</v>
      </c>
      <c r="EE97" s="23">
        <f>IF(AND(ISNUMBER(Emissions!CL97),ISNUMBER(Dispersion!AT23)),Emissions!CL97*453.59/3600*Dispersion!AT23,0)</f>
        <v>0</v>
      </c>
      <c r="EF97" s="23">
        <f>IF(AND(ISNUMBER(Emissions!CL97),ISNUMBER(Dispersion!AT24)),Emissions!CL97*453.59/3600*Dispersion!AT24,0)</f>
        <v>0</v>
      </c>
      <c r="EG97" s="23">
        <f>IF(AND(ISNUMBER(Emissions!CM97),ISNUMBER(Dispersion!AT25)),Emissions!CM97*2000*453.59/8760/3600*Dispersion!AT25,0)</f>
        <v>0</v>
      </c>
      <c r="EH97" s="23">
        <f>IF(AND(ISNUMBER(Emissions!CN97),ISNUMBER(Dispersion!AU23)),Emissions!CN97*453.59/3600*Dispersion!AU23,0)</f>
        <v>0</v>
      </c>
      <c r="EI97" s="23">
        <f>IF(AND(ISNUMBER(Emissions!CN97),ISNUMBER(Dispersion!AU24)),Emissions!CN97*453.59/3600*Dispersion!AU24,0)</f>
        <v>0</v>
      </c>
      <c r="EJ97" s="23">
        <f>IF(AND(ISNUMBER(Emissions!CO97),ISNUMBER(Dispersion!AU25)),Emissions!CO97*2000*453.59/8760/3600*Dispersion!AU25,0)</f>
        <v>0</v>
      </c>
      <c r="EK97" s="23">
        <f>IF(AND(ISNUMBER(Emissions!CP97),ISNUMBER(Dispersion!AV23)),Emissions!CP97*453.59/3600*Dispersion!AV23,0)</f>
        <v>0</v>
      </c>
      <c r="EL97" s="23">
        <f>IF(AND(ISNUMBER(Emissions!CP97),ISNUMBER(Dispersion!AV24)),Emissions!CP97*453.59/3600*Dispersion!AV24,0)</f>
        <v>0</v>
      </c>
      <c r="EM97" s="23">
        <f>IF(AND(ISNUMBER(Emissions!CQ97),ISNUMBER(Dispersion!AV25)),Emissions!CQ97*2000*453.59/8760/3600*Dispersion!AV25,0)</f>
        <v>0</v>
      </c>
      <c r="EN97" s="23">
        <f>IF(AND(ISNUMBER(Emissions!CR97),ISNUMBER(Dispersion!AW23)),Emissions!CR97*453.59/3600*Dispersion!AW23,0)</f>
        <v>0</v>
      </c>
      <c r="EO97" s="23">
        <f>IF(AND(ISNUMBER(Emissions!CR97),ISNUMBER(Dispersion!AW24)),Emissions!CR97*453.59/3600*Dispersion!AW24,0)</f>
        <v>0</v>
      </c>
      <c r="EP97" s="23">
        <f>IF(AND(ISNUMBER(Emissions!CS97),ISNUMBER(Dispersion!AW25)),Emissions!CS97*2000*453.59/8760/3600*Dispersion!AW25,0)</f>
        <v>0</v>
      </c>
      <c r="EQ97" s="23">
        <f>IF(AND(ISNUMBER(Emissions!CT97),ISNUMBER(Dispersion!AX23)),Emissions!CT97*453.59/3600*Dispersion!AX23,0)</f>
        <v>0</v>
      </c>
      <c r="ER97" s="23">
        <f>IF(AND(ISNUMBER(Emissions!CT97),ISNUMBER(Dispersion!AX24)),Emissions!CT97*453.59/3600*Dispersion!AX24,0)</f>
        <v>0</v>
      </c>
      <c r="ES97" s="23">
        <f>IF(AND(ISNUMBER(Emissions!CU97),ISNUMBER(Dispersion!AX25)),Emissions!CU97*2000*453.59/8760/3600*Dispersion!AX25,0)</f>
        <v>0</v>
      </c>
      <c r="ET97" s="23">
        <f>IF(AND(ISNUMBER(Emissions!CV97),ISNUMBER(Dispersion!AY23)),Emissions!CV97*453.59/3600*Dispersion!AY23,0)</f>
        <v>0</v>
      </c>
      <c r="EU97" s="23">
        <f>IF(AND(ISNUMBER(Emissions!CV97),ISNUMBER(Dispersion!AY24)),Emissions!CV97*453.59/3600*Dispersion!AY24,0)</f>
        <v>0</v>
      </c>
      <c r="EV97" s="23">
        <f>IF(AND(ISNUMBER(Emissions!CW97),ISNUMBER(Dispersion!AY25)),Emissions!CW97*2000*453.59/8760/3600*Dispersion!AY25,0)</f>
        <v>0</v>
      </c>
      <c r="EW97" s="23">
        <f>IF(AND(ISNUMBER(Emissions!CX97),ISNUMBER(Dispersion!AZ23)),Emissions!CX97*453.59/3600*Dispersion!AZ23,0)</f>
        <v>0</v>
      </c>
      <c r="EX97" s="23">
        <f>IF(AND(ISNUMBER(Emissions!CX97),ISNUMBER(Dispersion!AZ24)),Emissions!CX97*453.59/3600*Dispersion!AZ24,0)</f>
        <v>0</v>
      </c>
      <c r="EY97" s="36">
        <f>IF(AND(ISNUMBER(Emissions!CY97),ISNUMBER(Dispersion!AZ25)),Emissions!CY97*2000*453.59/8760/3600*Dispersion!AZ25,0)</f>
        <v>0</v>
      </c>
    </row>
    <row r="98" spans="1:155" x14ac:dyDescent="0.2">
      <c r="A98" s="14" t="s">
        <v>238</v>
      </c>
      <c r="B98" s="14" t="s">
        <v>464</v>
      </c>
      <c r="C98" s="33">
        <f t="shared" si="3"/>
        <v>0</v>
      </c>
      <c r="D98" s="23">
        <f t="shared" si="4"/>
        <v>0</v>
      </c>
      <c r="E98" s="36">
        <f t="shared" si="5"/>
        <v>0</v>
      </c>
      <c r="F98" s="34">
        <f>IF(AND(ISNUMBER(Emissions!D98),ISNUMBER(Dispersion!C23)),Emissions!D98*453.59/3600*Dispersion!C23,0)</f>
        <v>0</v>
      </c>
      <c r="G98" s="23">
        <f>IF(AND(ISNUMBER(Emissions!D98),ISNUMBER(Dispersion!C24)),Emissions!D98*453.59/3600*Dispersion!C24,0)</f>
        <v>0</v>
      </c>
      <c r="H98" s="23">
        <f>IF(AND(ISNUMBER(Emissions!E98),ISNUMBER(Dispersion!C25)),Emissions!E98*2000*453.59/8760/3600*Dispersion!C25,0)</f>
        <v>0</v>
      </c>
      <c r="I98" s="23">
        <f>IF(AND(ISNUMBER(Emissions!F98),ISNUMBER(Dispersion!D23)),Emissions!F98*453.59/3600*Dispersion!D23,0)</f>
        <v>0</v>
      </c>
      <c r="J98" s="23">
        <f>IF(AND(ISNUMBER(Emissions!F98),ISNUMBER(Dispersion!D24)),Emissions!F98*453.59/3600*Dispersion!D24,0)</f>
        <v>0</v>
      </c>
      <c r="K98" s="23">
        <f>IF(AND(ISNUMBER(Emissions!G98),ISNUMBER(Dispersion!D25)),Emissions!G98*2000*453.59/8760/3600*Dispersion!D25,0)</f>
        <v>0</v>
      </c>
      <c r="L98" s="23">
        <f>IF(AND(ISNUMBER(Emissions!H98),ISNUMBER(Dispersion!E23)),Emissions!H98*453.59/3600*Dispersion!E23,0)</f>
        <v>0</v>
      </c>
      <c r="M98" s="23">
        <f>IF(AND(ISNUMBER(Emissions!H98),ISNUMBER(Dispersion!E24)),Emissions!H98*453.59/3600*Dispersion!E24,0)</f>
        <v>0</v>
      </c>
      <c r="N98" s="23">
        <f>IF(AND(ISNUMBER(Emissions!I98),ISNUMBER(Dispersion!E25)),Emissions!I98*2000*453.59/8760/3600*Dispersion!E25,0)</f>
        <v>0</v>
      </c>
      <c r="O98" s="23">
        <f>IF(AND(ISNUMBER(Emissions!J98),ISNUMBER(Dispersion!F23)),Emissions!J98*453.59/3600*Dispersion!F23,0)</f>
        <v>0</v>
      </c>
      <c r="P98" s="23">
        <f>IF(AND(ISNUMBER(Emissions!J98),ISNUMBER(Dispersion!F24)),Emissions!J98*453.59/3600*Dispersion!F24,0)</f>
        <v>0</v>
      </c>
      <c r="Q98" s="23">
        <f>IF(AND(ISNUMBER(Emissions!K98),ISNUMBER(Dispersion!F25)),Emissions!K98*2000*453.59/8760/3600*Dispersion!F25,0)</f>
        <v>0</v>
      </c>
      <c r="R98" s="23">
        <f>IF(AND(ISNUMBER(Emissions!L98),ISNUMBER(Dispersion!G23)),Emissions!L98*453.59/3600*Dispersion!G23,0)</f>
        <v>0</v>
      </c>
      <c r="S98" s="23">
        <f>IF(AND(ISNUMBER(Emissions!L98),ISNUMBER(Dispersion!G24)),Emissions!L98*453.59/3600*Dispersion!G24,0)</f>
        <v>0</v>
      </c>
      <c r="T98" s="23">
        <f>IF(AND(ISNUMBER(Emissions!M98),ISNUMBER(Dispersion!G25)),Emissions!M98*2000*453.59/8760/3600*Dispersion!G25,0)</f>
        <v>0</v>
      </c>
      <c r="U98" s="23">
        <f>IF(AND(ISNUMBER(Emissions!N98),ISNUMBER(Dispersion!H23)),Emissions!N98*453.59/3600*Dispersion!H23,0)</f>
        <v>0</v>
      </c>
      <c r="V98" s="23">
        <f>IF(AND(ISNUMBER(Emissions!N98),ISNUMBER(Dispersion!H24)),Emissions!N98*453.59/3600*Dispersion!H24,0)</f>
        <v>0</v>
      </c>
      <c r="W98" s="23">
        <f>IF(AND(ISNUMBER(Emissions!O98),ISNUMBER(Dispersion!H25)),Emissions!O98*2000*453.59/8760/3600*Dispersion!H25,0)</f>
        <v>0</v>
      </c>
      <c r="X98" s="23">
        <f>IF(AND(ISNUMBER(Emissions!P98),ISNUMBER(Dispersion!I23)),Emissions!P98*453.59/3600*Dispersion!I23,0)</f>
        <v>0</v>
      </c>
      <c r="Y98" s="23">
        <f>IF(AND(ISNUMBER(Emissions!P98),ISNUMBER(Dispersion!I24)),Emissions!P98*453.59/3600*Dispersion!I24,0)</f>
        <v>0</v>
      </c>
      <c r="Z98" s="23">
        <f>IF(AND(ISNUMBER(Emissions!Q98),ISNUMBER(Dispersion!I25)),Emissions!Q98*2000*453.59/8760/3600*Dispersion!I25,0)</f>
        <v>0</v>
      </c>
      <c r="AA98" s="23">
        <f>IF(AND(ISNUMBER(Emissions!R98),ISNUMBER(Dispersion!J23)),Emissions!R98*453.59/3600*Dispersion!J23,0)</f>
        <v>0</v>
      </c>
      <c r="AB98" s="23">
        <f>IF(AND(ISNUMBER(Emissions!R98),ISNUMBER(Dispersion!J24)),Emissions!R98*453.59/3600*Dispersion!J24,0)</f>
        <v>0</v>
      </c>
      <c r="AC98" s="23">
        <f>IF(AND(ISNUMBER(Emissions!S98),ISNUMBER(Dispersion!J25)),Emissions!S98*2000*453.59/8760/3600*Dispersion!J25,0)</f>
        <v>0</v>
      </c>
      <c r="AD98" s="23">
        <f>IF(AND(ISNUMBER(Emissions!T98),ISNUMBER(Dispersion!K23)),Emissions!T98*453.59/3600*Dispersion!K23,0)</f>
        <v>0</v>
      </c>
      <c r="AE98" s="23">
        <f>IF(AND(ISNUMBER(Emissions!T98),ISNUMBER(Dispersion!K24)),Emissions!T98*453.59/3600*Dispersion!K24,0)</f>
        <v>0</v>
      </c>
      <c r="AF98" s="23">
        <f>IF(AND(ISNUMBER(Emissions!U98),ISNUMBER(Dispersion!K25)),Emissions!U98*2000*453.59/8760/3600*Dispersion!K25,0)</f>
        <v>0</v>
      </c>
      <c r="AG98" s="23">
        <f>IF(AND(ISNUMBER(Emissions!V98),ISNUMBER(Dispersion!L23)),Emissions!V98*453.59/3600*Dispersion!L23,0)</f>
        <v>0</v>
      </c>
      <c r="AH98" s="23">
        <f>IF(AND(ISNUMBER(Emissions!V98),ISNUMBER(Dispersion!L24)),Emissions!V98*453.59/3600*Dispersion!L24,0)</f>
        <v>0</v>
      </c>
      <c r="AI98" s="23">
        <f>IF(AND(ISNUMBER(Emissions!W98),ISNUMBER(Dispersion!L25)),Emissions!W98*2000*453.59/8760/3600*Dispersion!L25,0)</f>
        <v>0</v>
      </c>
      <c r="AJ98" s="23">
        <f>IF(AND(ISNUMBER(Emissions!X98),ISNUMBER(Dispersion!M23)),Emissions!X98*453.59/3600*Dispersion!M23,0)</f>
        <v>0</v>
      </c>
      <c r="AK98" s="23">
        <f>IF(AND(ISNUMBER(Emissions!X98),ISNUMBER(Dispersion!M24)),Emissions!X98*453.59/3600*Dispersion!M24,0)</f>
        <v>0</v>
      </c>
      <c r="AL98" s="23">
        <f>IF(AND(ISNUMBER(Emissions!Y98),ISNUMBER(Dispersion!M25)),Emissions!Y98*2000*453.59/8760/3600*Dispersion!M25,0)</f>
        <v>0</v>
      </c>
      <c r="AM98" s="23">
        <f>IF(AND(ISNUMBER(Emissions!Z98),ISNUMBER(Dispersion!N23)),Emissions!Z98*453.59/3600*Dispersion!N23,0)</f>
        <v>0</v>
      </c>
      <c r="AN98" s="23">
        <f>IF(AND(ISNUMBER(Emissions!Z98),ISNUMBER(Dispersion!N24)),Emissions!Z98*453.59/3600*Dispersion!N24,0)</f>
        <v>0</v>
      </c>
      <c r="AO98" s="23">
        <f>IF(AND(ISNUMBER(Emissions!AA98),ISNUMBER(Dispersion!N25)),Emissions!AA98*2000*453.59/8760/3600*Dispersion!N25,0)</f>
        <v>0</v>
      </c>
      <c r="AP98" s="23">
        <f>IF(AND(ISNUMBER(Emissions!AB98),ISNUMBER(Dispersion!O23)),Emissions!AB98*453.59/3600*Dispersion!O23,0)</f>
        <v>0</v>
      </c>
      <c r="AQ98" s="23">
        <f>IF(AND(ISNUMBER(Emissions!AB98),ISNUMBER(Dispersion!O24)),Emissions!AB98*453.59/3600*Dispersion!O24,0)</f>
        <v>0</v>
      </c>
      <c r="AR98" s="23">
        <f>IF(AND(ISNUMBER(Emissions!AC98),ISNUMBER(Dispersion!O25)),Emissions!AC98*2000*453.59/8760/3600*Dispersion!O25,0)</f>
        <v>0</v>
      </c>
      <c r="AS98" s="23">
        <f>IF(AND(ISNUMBER(Emissions!AD98),ISNUMBER(Dispersion!P23)),Emissions!AD98*453.59/3600*Dispersion!P23,0)</f>
        <v>0</v>
      </c>
      <c r="AT98" s="23">
        <f>IF(AND(ISNUMBER(Emissions!AD98),ISNUMBER(Dispersion!P24)),Emissions!AD98*453.59/3600*Dispersion!P24,0)</f>
        <v>0</v>
      </c>
      <c r="AU98" s="23">
        <f>IF(AND(ISNUMBER(Emissions!AE98),ISNUMBER(Dispersion!P25)),Emissions!AE98*2000*453.59/8760/3600*Dispersion!P25,0)</f>
        <v>0</v>
      </c>
      <c r="AV98" s="23">
        <f>IF(AND(ISNUMBER(Emissions!AF98),ISNUMBER(Dispersion!Q23)),Emissions!AF98*453.59/3600*Dispersion!Q23,0)</f>
        <v>0</v>
      </c>
      <c r="AW98" s="23">
        <f>IF(AND(ISNUMBER(Emissions!AF98),ISNUMBER(Dispersion!Q24)),Emissions!AF98*453.59/3600*Dispersion!Q24,0)</f>
        <v>0</v>
      </c>
      <c r="AX98" s="23">
        <f>IF(AND(ISNUMBER(Emissions!AG98),ISNUMBER(Dispersion!Q25)),Emissions!AG98*2000*453.59/8760/3600*Dispersion!Q25,0)</f>
        <v>0</v>
      </c>
      <c r="AY98" s="23">
        <f>IF(AND(ISNUMBER(Emissions!AH98),ISNUMBER(Dispersion!R23)),Emissions!AH98*453.59/3600*Dispersion!R23,0)</f>
        <v>0</v>
      </c>
      <c r="AZ98" s="23">
        <f>IF(AND(ISNUMBER(Emissions!AH98),ISNUMBER(Dispersion!R24)),Emissions!AH98*453.59/3600*Dispersion!R24,0)</f>
        <v>0</v>
      </c>
      <c r="BA98" s="23">
        <f>IF(AND(ISNUMBER(Emissions!AI98),ISNUMBER(Dispersion!R25)),Emissions!AI98*2000*453.59/8760/3600*Dispersion!R25,0)</f>
        <v>0</v>
      </c>
      <c r="BB98" s="23">
        <f>IF(AND(ISNUMBER(Emissions!AJ98),ISNUMBER(Dispersion!S23)),Emissions!AJ98*453.59/3600*Dispersion!S23,0)</f>
        <v>0</v>
      </c>
      <c r="BC98" s="23">
        <f>IF(AND(ISNUMBER(Emissions!AJ98),ISNUMBER(Dispersion!S24)),Emissions!AJ98*453.59/3600*Dispersion!S24,0)</f>
        <v>0</v>
      </c>
      <c r="BD98" s="23">
        <f>IF(AND(ISNUMBER(Emissions!AK98),ISNUMBER(Dispersion!S25)),Emissions!AK98*2000*453.59/8760/3600*Dispersion!S25,0)</f>
        <v>0</v>
      </c>
      <c r="BE98" s="23">
        <f>IF(AND(ISNUMBER(Emissions!AL98),ISNUMBER(Dispersion!T23)),Emissions!AL98*453.59/3600*Dispersion!T23,0)</f>
        <v>0</v>
      </c>
      <c r="BF98" s="23">
        <f>IF(AND(ISNUMBER(Emissions!AL98),ISNUMBER(Dispersion!T24)),Emissions!AL98*453.59/3600*Dispersion!T24,0)</f>
        <v>0</v>
      </c>
      <c r="BG98" s="23">
        <f>IF(AND(ISNUMBER(Emissions!AM98),ISNUMBER(Dispersion!T25)),Emissions!AM98*2000*453.59/8760/3600*Dispersion!T25,0)</f>
        <v>0</v>
      </c>
      <c r="BH98" s="23">
        <f>IF(AND(ISNUMBER(Emissions!AN98),ISNUMBER(Dispersion!U23)),Emissions!AN98*453.59/3600*Dispersion!U23,0)</f>
        <v>0</v>
      </c>
      <c r="BI98" s="23">
        <f>IF(AND(ISNUMBER(Emissions!AN98),ISNUMBER(Dispersion!U24)),Emissions!AN98*453.59/3600*Dispersion!U24,0)</f>
        <v>0</v>
      </c>
      <c r="BJ98" s="23">
        <f>IF(AND(ISNUMBER(Emissions!AO98),ISNUMBER(Dispersion!U25)),Emissions!AO98*2000*453.59/8760/3600*Dispersion!U25,0)</f>
        <v>0</v>
      </c>
      <c r="BK98" s="23">
        <f>IF(AND(ISNUMBER(Emissions!AP98),ISNUMBER(Dispersion!V23)),Emissions!AP98*453.59/3600*Dispersion!V23,0)</f>
        <v>0</v>
      </c>
      <c r="BL98" s="23">
        <f>IF(AND(ISNUMBER(Emissions!AP98),ISNUMBER(Dispersion!V24)),Emissions!AP98*453.59/3600*Dispersion!V24,0)</f>
        <v>0</v>
      </c>
      <c r="BM98" s="23">
        <f>IF(AND(ISNUMBER(Emissions!AQ98),ISNUMBER(Dispersion!V25)),Emissions!AQ98*2000*453.59/8760/3600*Dispersion!V25,0)</f>
        <v>0</v>
      </c>
      <c r="BN98" s="23">
        <f>IF(AND(ISNUMBER(Emissions!AR98),ISNUMBER(Dispersion!W23)),Emissions!AR98*453.59/3600*Dispersion!W23,0)</f>
        <v>0</v>
      </c>
      <c r="BO98" s="23">
        <f>IF(AND(ISNUMBER(Emissions!AR98),ISNUMBER(Dispersion!W24)),Emissions!AR98*453.59/3600*Dispersion!W24,0)</f>
        <v>0</v>
      </c>
      <c r="BP98" s="23">
        <f>IF(AND(ISNUMBER(Emissions!AS98),ISNUMBER(Dispersion!W25)),Emissions!AS98*2000*453.59/8760/3600*Dispersion!W25,0)</f>
        <v>0</v>
      </c>
      <c r="BQ98" s="23">
        <f>IF(AND(ISNUMBER(Emissions!AT98),ISNUMBER(Dispersion!X23)),Emissions!AT98*453.59/3600*Dispersion!X23,0)</f>
        <v>0</v>
      </c>
      <c r="BR98" s="23">
        <f>IF(AND(ISNUMBER(Emissions!AT98),ISNUMBER(Dispersion!X24)),Emissions!AT98*453.59/3600*Dispersion!X24,0)</f>
        <v>0</v>
      </c>
      <c r="BS98" s="23">
        <f>IF(AND(ISNUMBER(Emissions!AU98),ISNUMBER(Dispersion!X25)),Emissions!AU98*2000*453.59/8760/3600*Dispersion!X25,0)</f>
        <v>0</v>
      </c>
      <c r="BT98" s="23">
        <f>IF(AND(ISNUMBER(Emissions!AV98),ISNUMBER(Dispersion!Y23)),Emissions!AV98*453.59/3600*Dispersion!Y23,0)</f>
        <v>0</v>
      </c>
      <c r="BU98" s="23">
        <f>IF(AND(ISNUMBER(Emissions!AV98),ISNUMBER(Dispersion!Y24)),Emissions!AV98*453.59/3600*Dispersion!Y24,0)</f>
        <v>0</v>
      </c>
      <c r="BV98" s="23">
        <f>IF(AND(ISNUMBER(Emissions!AW98),ISNUMBER(Dispersion!Y25)),Emissions!AW98*2000*453.59/8760/3600*Dispersion!Y25,0)</f>
        <v>0</v>
      </c>
      <c r="BW98" s="23">
        <f>IF(AND(ISNUMBER(Emissions!AX98),ISNUMBER(Dispersion!Z23)),Emissions!AX98*453.59/3600*Dispersion!Z23,0)</f>
        <v>0</v>
      </c>
      <c r="BX98" s="23">
        <f>IF(AND(ISNUMBER(Emissions!AX98),ISNUMBER(Dispersion!Z24)),Emissions!AX98*453.59/3600*Dispersion!Z24,0)</f>
        <v>0</v>
      </c>
      <c r="BY98" s="23">
        <f>IF(AND(ISNUMBER(Emissions!AY98),ISNUMBER(Dispersion!Z25)),Emissions!AY98*2000*453.59/8760/3600*Dispersion!Z25,0)</f>
        <v>0</v>
      </c>
      <c r="BZ98" s="23">
        <f>IF(AND(ISNUMBER(Emissions!AZ98),ISNUMBER(Dispersion!AA23)),Emissions!AZ98*453.59/3600*Dispersion!AA23,0)</f>
        <v>0</v>
      </c>
      <c r="CA98" s="23">
        <f>IF(AND(ISNUMBER(Emissions!AZ98),ISNUMBER(Dispersion!AA24)),Emissions!AZ98*453.59/3600*Dispersion!AA24,0)</f>
        <v>0</v>
      </c>
      <c r="CB98" s="23">
        <f>IF(AND(ISNUMBER(Emissions!BA98),ISNUMBER(Dispersion!AA25)),Emissions!BA98*2000*453.59/8760/3600*Dispersion!AA25,0)</f>
        <v>0</v>
      </c>
      <c r="CC98" s="23">
        <f>IF(AND(ISNUMBER(Emissions!BB98),ISNUMBER(Dispersion!AB23)),Emissions!BB98*453.59/3600*Dispersion!AB23,0)</f>
        <v>0</v>
      </c>
      <c r="CD98" s="23">
        <f>IF(AND(ISNUMBER(Emissions!BB98),ISNUMBER(Dispersion!AB24)),Emissions!BB98*453.59/3600*Dispersion!AB24,0)</f>
        <v>0</v>
      </c>
      <c r="CE98" s="23">
        <f>IF(AND(ISNUMBER(Emissions!BC98),ISNUMBER(Dispersion!AB25)),Emissions!BC98*2000*453.59/8760/3600*Dispersion!AB25,0)</f>
        <v>0</v>
      </c>
      <c r="CF98" s="23">
        <f>IF(AND(ISNUMBER(Emissions!BD98),ISNUMBER(Dispersion!AC23)),Emissions!BD98*453.59/3600*Dispersion!AC23,0)</f>
        <v>0</v>
      </c>
      <c r="CG98" s="23">
        <f>IF(AND(ISNUMBER(Emissions!BD98),ISNUMBER(Dispersion!AC24)),Emissions!BD98*453.59/3600*Dispersion!AC24,0)</f>
        <v>0</v>
      </c>
      <c r="CH98" s="23">
        <f>IF(AND(ISNUMBER(Emissions!BE98),ISNUMBER(Dispersion!AC25)),Emissions!BE98*2000*453.59/8760/3600*Dispersion!AC25,0)</f>
        <v>0</v>
      </c>
      <c r="CI98" s="23">
        <f>IF(AND(ISNUMBER(Emissions!BF98),ISNUMBER(Dispersion!AD23)),Emissions!BF98*453.59/3600*Dispersion!AD23,0)</f>
        <v>0</v>
      </c>
      <c r="CJ98" s="23">
        <f>IF(AND(ISNUMBER(Emissions!BF98),ISNUMBER(Dispersion!AD24)),Emissions!BF98*453.59/3600*Dispersion!AD24,0)</f>
        <v>0</v>
      </c>
      <c r="CK98" s="23">
        <f>IF(AND(ISNUMBER(Emissions!BG98),ISNUMBER(Dispersion!AD25)),Emissions!BG98*2000*453.59/8760/3600*Dispersion!AD25,0)</f>
        <v>0</v>
      </c>
      <c r="CL98" s="23">
        <f>IF(AND(ISNUMBER(Emissions!BH98),ISNUMBER(Dispersion!AE23)),Emissions!BH98*453.59/3600*Dispersion!AE23,0)</f>
        <v>0</v>
      </c>
      <c r="CM98" s="23">
        <f>IF(AND(ISNUMBER(Emissions!BH98),ISNUMBER(Dispersion!AE24)),Emissions!BH98*453.59/3600*Dispersion!AE24,0)</f>
        <v>0</v>
      </c>
      <c r="CN98" s="23">
        <f>IF(AND(ISNUMBER(Emissions!BI98),ISNUMBER(Dispersion!AE25)),Emissions!BI98*2000*453.59/8760/3600*Dispersion!AE25,0)</f>
        <v>0</v>
      </c>
      <c r="CO98" s="23">
        <f>IF(AND(ISNUMBER(Emissions!BJ98),ISNUMBER(Dispersion!AF23)),Emissions!BJ98*453.59/3600*Dispersion!AF23,0)</f>
        <v>0</v>
      </c>
      <c r="CP98" s="23">
        <f>IF(AND(ISNUMBER(Emissions!BJ98),ISNUMBER(Dispersion!AF24)),Emissions!BJ98*453.59/3600*Dispersion!AF24,0)</f>
        <v>0</v>
      </c>
      <c r="CQ98" s="23">
        <f>IF(AND(ISNUMBER(Emissions!BK98),ISNUMBER(Dispersion!AF25)),Emissions!BK98*2000*453.59/8760/3600*Dispersion!AF25,0)</f>
        <v>0</v>
      </c>
      <c r="CR98" s="23">
        <f>IF(AND(ISNUMBER(Emissions!BL98),ISNUMBER(Dispersion!AG23)),Emissions!BL98*453.59/3600*Dispersion!AG23,0)</f>
        <v>0</v>
      </c>
      <c r="CS98" s="23">
        <f>IF(AND(ISNUMBER(Emissions!BL98),ISNUMBER(Dispersion!AG24)),Emissions!BL98*453.59/3600*Dispersion!AG24,0)</f>
        <v>0</v>
      </c>
      <c r="CT98" s="23">
        <f>IF(AND(ISNUMBER(Emissions!BM98),ISNUMBER(Dispersion!AG25)),Emissions!BM98*2000*453.59/8760/3600*Dispersion!AG25,0)</f>
        <v>0</v>
      </c>
      <c r="CU98" s="23">
        <f>IF(AND(ISNUMBER(Emissions!BN98),ISNUMBER(Dispersion!AH23)),Emissions!BN98*453.59/3600*Dispersion!AH23,0)</f>
        <v>0</v>
      </c>
      <c r="CV98" s="23">
        <f>IF(AND(ISNUMBER(Emissions!BN98),ISNUMBER(Dispersion!AH24)),Emissions!BN98*453.59/3600*Dispersion!AH24,0)</f>
        <v>0</v>
      </c>
      <c r="CW98" s="23">
        <f>IF(AND(ISNUMBER(Emissions!BO98),ISNUMBER(Dispersion!AH25)),Emissions!BO98*2000*453.59/8760/3600*Dispersion!AH25,0)</f>
        <v>0</v>
      </c>
      <c r="CX98" s="23">
        <f>IF(AND(ISNUMBER(Emissions!BP98),ISNUMBER(Dispersion!AI23)),Emissions!BP98*453.59/3600*Dispersion!AI23,0)</f>
        <v>0</v>
      </c>
      <c r="CY98" s="23">
        <f>IF(AND(ISNUMBER(Emissions!BP98),ISNUMBER(Dispersion!AI24)),Emissions!BP98*453.59/3600*Dispersion!AI24,0)</f>
        <v>0</v>
      </c>
      <c r="CZ98" s="23">
        <f>IF(AND(ISNUMBER(Emissions!BQ98),ISNUMBER(Dispersion!AI25)),Emissions!BQ98*2000*453.59/8760/3600*Dispersion!AI25,0)</f>
        <v>0</v>
      </c>
      <c r="DA98" s="23">
        <f>IF(AND(ISNUMBER(Emissions!BR98),ISNUMBER(Dispersion!AJ23)),Emissions!BR98*453.59/3600*Dispersion!AJ23,0)</f>
        <v>0</v>
      </c>
      <c r="DB98" s="23">
        <f>IF(AND(ISNUMBER(Emissions!BR98),ISNUMBER(Dispersion!AJ24)),Emissions!BR98*453.59/3600*Dispersion!AJ24,0)</f>
        <v>0</v>
      </c>
      <c r="DC98" s="23">
        <f>IF(AND(ISNUMBER(Emissions!BS98),ISNUMBER(Dispersion!AJ25)),Emissions!BS98*2000*453.59/8760/3600*Dispersion!AJ25,0)</f>
        <v>0</v>
      </c>
      <c r="DD98" s="23">
        <f>IF(AND(ISNUMBER(Emissions!BT98),ISNUMBER(Dispersion!AK23)),Emissions!BT98*453.59/3600*Dispersion!AK23,0)</f>
        <v>0</v>
      </c>
      <c r="DE98" s="23">
        <f>IF(AND(ISNUMBER(Emissions!BT98),ISNUMBER(Dispersion!AK24)),Emissions!BT98*453.59/3600*Dispersion!AK24,0)</f>
        <v>0</v>
      </c>
      <c r="DF98" s="23">
        <f>IF(AND(ISNUMBER(Emissions!BU98),ISNUMBER(Dispersion!AK25)),Emissions!BU98*2000*453.59/8760/3600*Dispersion!AK25,0)</f>
        <v>0</v>
      </c>
      <c r="DG98" s="23">
        <f>IF(AND(ISNUMBER(Emissions!BV98),ISNUMBER(Dispersion!AL23)),Emissions!BV98*453.59/3600*Dispersion!AL23,0)</f>
        <v>0</v>
      </c>
      <c r="DH98" s="23">
        <f>IF(AND(ISNUMBER(Emissions!BV98),ISNUMBER(Dispersion!AL24)),Emissions!BV98*453.59/3600*Dispersion!AL24,0)</f>
        <v>0</v>
      </c>
      <c r="DI98" s="23">
        <f>IF(AND(ISNUMBER(Emissions!BW98),ISNUMBER(Dispersion!AL25)),Emissions!BW98*2000*453.59/8760/3600*Dispersion!AL25,0)</f>
        <v>0</v>
      </c>
      <c r="DJ98" s="23">
        <f>IF(AND(ISNUMBER(Emissions!BX98),ISNUMBER(Dispersion!AM23)),Emissions!BX98*453.59/3600*Dispersion!AM23,0)</f>
        <v>0</v>
      </c>
      <c r="DK98" s="23">
        <f>IF(AND(ISNUMBER(Emissions!BX98),ISNUMBER(Dispersion!AM24)),Emissions!BX98*453.59/3600*Dispersion!AM24,0)</f>
        <v>0</v>
      </c>
      <c r="DL98" s="23">
        <f>IF(AND(ISNUMBER(Emissions!BY98),ISNUMBER(Dispersion!AM25)),Emissions!BY98*2000*453.59/8760/3600*Dispersion!AM25,0)</f>
        <v>0</v>
      </c>
      <c r="DM98" s="23">
        <f>IF(AND(ISNUMBER(Emissions!BZ98),ISNUMBER(Dispersion!AN23)),Emissions!BZ98*453.59/3600*Dispersion!AN23,0)</f>
        <v>0</v>
      </c>
      <c r="DN98" s="23">
        <f>IF(AND(ISNUMBER(Emissions!BZ98),ISNUMBER(Dispersion!AN24)),Emissions!BZ98*453.59/3600*Dispersion!AN24,0)</f>
        <v>0</v>
      </c>
      <c r="DO98" s="23">
        <f>IF(AND(ISNUMBER(Emissions!CA98),ISNUMBER(Dispersion!AN25)),Emissions!CA98*2000*453.59/8760/3600*Dispersion!AN25,0)</f>
        <v>0</v>
      </c>
      <c r="DP98" s="23">
        <f>IF(AND(ISNUMBER(Emissions!CB98),ISNUMBER(Dispersion!AO23)),Emissions!CB98*453.59/3600*Dispersion!AO23,0)</f>
        <v>0</v>
      </c>
      <c r="DQ98" s="23">
        <f>IF(AND(ISNUMBER(Emissions!CB98),ISNUMBER(Dispersion!AO24)),Emissions!CB98*453.59/3600*Dispersion!AO24,0)</f>
        <v>0</v>
      </c>
      <c r="DR98" s="23">
        <f>IF(AND(ISNUMBER(Emissions!CC98),ISNUMBER(Dispersion!AO25)),Emissions!CC98*2000*453.59/8760/3600*Dispersion!AO25,0)</f>
        <v>0</v>
      </c>
      <c r="DS98" s="23">
        <f>IF(AND(ISNUMBER(Emissions!CD98),ISNUMBER(Dispersion!AP23)),Emissions!CD98*453.59/3600*Dispersion!AP23,0)</f>
        <v>0</v>
      </c>
      <c r="DT98" s="23">
        <f>IF(AND(ISNUMBER(Emissions!CD98),ISNUMBER(Dispersion!AP24)),Emissions!CD98*453.59/3600*Dispersion!AP24,0)</f>
        <v>0</v>
      </c>
      <c r="DU98" s="23">
        <f>IF(AND(ISNUMBER(Emissions!CE98),ISNUMBER(Dispersion!AP25)),Emissions!CE98*2000*453.59/8760/3600*Dispersion!AP25,0)</f>
        <v>0</v>
      </c>
      <c r="DV98" s="23">
        <f>IF(AND(ISNUMBER(Emissions!CF98),ISNUMBER(Dispersion!AQ23)),Emissions!CF98*453.59/3600*Dispersion!AQ23,0)</f>
        <v>0</v>
      </c>
      <c r="DW98" s="23">
        <f>IF(AND(ISNUMBER(Emissions!CF98),ISNUMBER(Dispersion!AQ24)),Emissions!CF98*453.59/3600*Dispersion!AQ24,0)</f>
        <v>0</v>
      </c>
      <c r="DX98" s="23">
        <f>IF(AND(ISNUMBER(Emissions!CG98),ISNUMBER(Dispersion!AQ25)),Emissions!CG98*2000*453.59/8760/3600*Dispersion!AQ25,0)</f>
        <v>0</v>
      </c>
      <c r="DY98" s="23">
        <f>IF(AND(ISNUMBER(Emissions!CH98),ISNUMBER(Dispersion!AR23)),Emissions!CH98*453.59/3600*Dispersion!AR23,0)</f>
        <v>0</v>
      </c>
      <c r="DZ98" s="23">
        <f>IF(AND(ISNUMBER(Emissions!CH98),ISNUMBER(Dispersion!AR24)),Emissions!CH98*453.59/3600*Dispersion!AR24,0)</f>
        <v>0</v>
      </c>
      <c r="EA98" s="23">
        <f>IF(AND(ISNUMBER(Emissions!CI98),ISNUMBER(Dispersion!AR25)),Emissions!CI98*2000*453.59/8760/3600*Dispersion!AR25,0)</f>
        <v>0</v>
      </c>
      <c r="EB98" s="23">
        <f>IF(AND(ISNUMBER(Emissions!CJ98),ISNUMBER(Dispersion!AS23)),Emissions!CJ98*453.59/3600*Dispersion!AS23,0)</f>
        <v>0</v>
      </c>
      <c r="EC98" s="23">
        <f>IF(AND(ISNUMBER(Emissions!CJ98),ISNUMBER(Dispersion!AS24)),Emissions!CJ98*453.59/3600*Dispersion!AS24,0)</f>
        <v>0</v>
      </c>
      <c r="ED98" s="23">
        <f>IF(AND(ISNUMBER(Emissions!CK98),ISNUMBER(Dispersion!AS25)),Emissions!CK98*2000*453.59/8760/3600*Dispersion!AS25,0)</f>
        <v>0</v>
      </c>
      <c r="EE98" s="23">
        <f>IF(AND(ISNUMBER(Emissions!CL98),ISNUMBER(Dispersion!AT23)),Emissions!CL98*453.59/3600*Dispersion!AT23,0)</f>
        <v>0</v>
      </c>
      <c r="EF98" s="23">
        <f>IF(AND(ISNUMBER(Emissions!CL98),ISNUMBER(Dispersion!AT24)),Emissions!CL98*453.59/3600*Dispersion!AT24,0)</f>
        <v>0</v>
      </c>
      <c r="EG98" s="23">
        <f>IF(AND(ISNUMBER(Emissions!CM98),ISNUMBER(Dispersion!AT25)),Emissions!CM98*2000*453.59/8760/3600*Dispersion!AT25,0)</f>
        <v>0</v>
      </c>
      <c r="EH98" s="23">
        <f>IF(AND(ISNUMBER(Emissions!CN98),ISNUMBER(Dispersion!AU23)),Emissions!CN98*453.59/3600*Dispersion!AU23,0)</f>
        <v>0</v>
      </c>
      <c r="EI98" s="23">
        <f>IF(AND(ISNUMBER(Emissions!CN98),ISNUMBER(Dispersion!AU24)),Emissions!CN98*453.59/3600*Dispersion!AU24,0)</f>
        <v>0</v>
      </c>
      <c r="EJ98" s="23">
        <f>IF(AND(ISNUMBER(Emissions!CO98),ISNUMBER(Dispersion!AU25)),Emissions!CO98*2000*453.59/8760/3600*Dispersion!AU25,0)</f>
        <v>0</v>
      </c>
      <c r="EK98" s="23">
        <f>IF(AND(ISNUMBER(Emissions!CP98),ISNUMBER(Dispersion!AV23)),Emissions!CP98*453.59/3600*Dispersion!AV23,0)</f>
        <v>0</v>
      </c>
      <c r="EL98" s="23">
        <f>IF(AND(ISNUMBER(Emissions!CP98),ISNUMBER(Dispersion!AV24)),Emissions!CP98*453.59/3600*Dispersion!AV24,0)</f>
        <v>0</v>
      </c>
      <c r="EM98" s="23">
        <f>IF(AND(ISNUMBER(Emissions!CQ98),ISNUMBER(Dispersion!AV25)),Emissions!CQ98*2000*453.59/8760/3600*Dispersion!AV25,0)</f>
        <v>0</v>
      </c>
      <c r="EN98" s="23">
        <f>IF(AND(ISNUMBER(Emissions!CR98),ISNUMBER(Dispersion!AW23)),Emissions!CR98*453.59/3600*Dispersion!AW23,0)</f>
        <v>0</v>
      </c>
      <c r="EO98" s="23">
        <f>IF(AND(ISNUMBER(Emissions!CR98),ISNUMBER(Dispersion!AW24)),Emissions!CR98*453.59/3600*Dispersion!AW24,0)</f>
        <v>0</v>
      </c>
      <c r="EP98" s="23">
        <f>IF(AND(ISNUMBER(Emissions!CS98),ISNUMBER(Dispersion!AW25)),Emissions!CS98*2000*453.59/8760/3600*Dispersion!AW25,0)</f>
        <v>0</v>
      </c>
      <c r="EQ98" s="23">
        <f>IF(AND(ISNUMBER(Emissions!CT98),ISNUMBER(Dispersion!AX23)),Emissions!CT98*453.59/3600*Dispersion!AX23,0)</f>
        <v>0</v>
      </c>
      <c r="ER98" s="23">
        <f>IF(AND(ISNUMBER(Emissions!CT98),ISNUMBER(Dispersion!AX24)),Emissions!CT98*453.59/3600*Dispersion!AX24,0)</f>
        <v>0</v>
      </c>
      <c r="ES98" s="23">
        <f>IF(AND(ISNUMBER(Emissions!CU98),ISNUMBER(Dispersion!AX25)),Emissions!CU98*2000*453.59/8760/3600*Dispersion!AX25,0)</f>
        <v>0</v>
      </c>
      <c r="ET98" s="23">
        <f>IF(AND(ISNUMBER(Emissions!CV98),ISNUMBER(Dispersion!AY23)),Emissions!CV98*453.59/3600*Dispersion!AY23,0)</f>
        <v>0</v>
      </c>
      <c r="EU98" s="23">
        <f>IF(AND(ISNUMBER(Emissions!CV98),ISNUMBER(Dispersion!AY24)),Emissions!CV98*453.59/3600*Dispersion!AY24,0)</f>
        <v>0</v>
      </c>
      <c r="EV98" s="23">
        <f>IF(AND(ISNUMBER(Emissions!CW98),ISNUMBER(Dispersion!AY25)),Emissions!CW98*2000*453.59/8760/3600*Dispersion!AY25,0)</f>
        <v>0</v>
      </c>
      <c r="EW98" s="23">
        <f>IF(AND(ISNUMBER(Emissions!CX98),ISNUMBER(Dispersion!AZ23)),Emissions!CX98*453.59/3600*Dispersion!AZ23,0)</f>
        <v>0</v>
      </c>
      <c r="EX98" s="23">
        <f>IF(AND(ISNUMBER(Emissions!CX98),ISNUMBER(Dispersion!AZ24)),Emissions!CX98*453.59/3600*Dispersion!AZ24,0)</f>
        <v>0</v>
      </c>
      <c r="EY98" s="36">
        <f>IF(AND(ISNUMBER(Emissions!CY98),ISNUMBER(Dispersion!AZ25)),Emissions!CY98*2000*453.59/8760/3600*Dispersion!AZ25,0)</f>
        <v>0</v>
      </c>
    </row>
    <row r="99" spans="1:155" x14ac:dyDescent="0.2">
      <c r="A99" s="14" t="s">
        <v>273</v>
      </c>
      <c r="B99" s="14" t="s">
        <v>693</v>
      </c>
      <c r="C99" s="33">
        <f t="shared" si="3"/>
        <v>0</v>
      </c>
      <c r="D99" s="23">
        <f t="shared" si="4"/>
        <v>0</v>
      </c>
      <c r="E99" s="36">
        <f t="shared" si="5"/>
        <v>0</v>
      </c>
      <c r="F99" s="34">
        <f>IF(AND(ISNUMBER(Emissions!D99),ISNUMBER(Dispersion!C23)),Emissions!D99*453.59/3600*Dispersion!C23,0)</f>
        <v>0</v>
      </c>
      <c r="G99" s="23">
        <f>IF(AND(ISNUMBER(Emissions!D99),ISNUMBER(Dispersion!C24)),Emissions!D99*453.59/3600*Dispersion!C24,0)</f>
        <v>0</v>
      </c>
      <c r="H99" s="23">
        <f>IF(AND(ISNUMBER(Emissions!E99),ISNUMBER(Dispersion!C25)),Emissions!E99*2000*453.59/8760/3600*Dispersion!C25,0)</f>
        <v>0</v>
      </c>
      <c r="I99" s="23">
        <f>IF(AND(ISNUMBER(Emissions!F99),ISNUMBER(Dispersion!D23)),Emissions!F99*453.59/3600*Dispersion!D23,0)</f>
        <v>0</v>
      </c>
      <c r="J99" s="23">
        <f>IF(AND(ISNUMBER(Emissions!F99),ISNUMBER(Dispersion!D24)),Emissions!F99*453.59/3600*Dispersion!D24,0)</f>
        <v>0</v>
      </c>
      <c r="K99" s="23">
        <f>IF(AND(ISNUMBER(Emissions!G99),ISNUMBER(Dispersion!D25)),Emissions!G99*2000*453.59/8760/3600*Dispersion!D25,0)</f>
        <v>0</v>
      </c>
      <c r="L99" s="23">
        <f>IF(AND(ISNUMBER(Emissions!H99),ISNUMBER(Dispersion!E23)),Emissions!H99*453.59/3600*Dispersion!E23,0)</f>
        <v>0</v>
      </c>
      <c r="M99" s="23">
        <f>IF(AND(ISNUMBER(Emissions!H99),ISNUMBER(Dispersion!E24)),Emissions!H99*453.59/3600*Dispersion!E24,0)</f>
        <v>0</v>
      </c>
      <c r="N99" s="23">
        <f>IF(AND(ISNUMBER(Emissions!I99),ISNUMBER(Dispersion!E25)),Emissions!I99*2000*453.59/8760/3600*Dispersion!E25,0)</f>
        <v>0</v>
      </c>
      <c r="O99" s="23">
        <f>IF(AND(ISNUMBER(Emissions!J99),ISNUMBER(Dispersion!F23)),Emissions!J99*453.59/3600*Dispersion!F23,0)</f>
        <v>0</v>
      </c>
      <c r="P99" s="23">
        <f>IF(AND(ISNUMBER(Emissions!J99),ISNUMBER(Dispersion!F24)),Emissions!J99*453.59/3600*Dispersion!F24,0)</f>
        <v>0</v>
      </c>
      <c r="Q99" s="23">
        <f>IF(AND(ISNUMBER(Emissions!K99),ISNUMBER(Dispersion!F25)),Emissions!K99*2000*453.59/8760/3600*Dispersion!F25,0)</f>
        <v>0</v>
      </c>
      <c r="R99" s="23">
        <f>IF(AND(ISNUMBER(Emissions!L99),ISNUMBER(Dispersion!G23)),Emissions!L99*453.59/3600*Dispersion!G23,0)</f>
        <v>0</v>
      </c>
      <c r="S99" s="23">
        <f>IF(AND(ISNUMBER(Emissions!L99),ISNUMBER(Dispersion!G24)),Emissions!L99*453.59/3600*Dispersion!G24,0)</f>
        <v>0</v>
      </c>
      <c r="T99" s="23">
        <f>IF(AND(ISNUMBER(Emissions!M99),ISNUMBER(Dispersion!G25)),Emissions!M99*2000*453.59/8760/3600*Dispersion!G25,0)</f>
        <v>0</v>
      </c>
      <c r="U99" s="23">
        <f>IF(AND(ISNUMBER(Emissions!N99),ISNUMBER(Dispersion!H23)),Emissions!N99*453.59/3600*Dispersion!H23,0)</f>
        <v>0</v>
      </c>
      <c r="V99" s="23">
        <f>IF(AND(ISNUMBER(Emissions!N99),ISNUMBER(Dispersion!H24)),Emissions!N99*453.59/3600*Dispersion!H24,0)</f>
        <v>0</v>
      </c>
      <c r="W99" s="23">
        <f>IF(AND(ISNUMBER(Emissions!O99),ISNUMBER(Dispersion!H25)),Emissions!O99*2000*453.59/8760/3600*Dispersion!H25,0)</f>
        <v>0</v>
      </c>
      <c r="X99" s="23">
        <f>IF(AND(ISNUMBER(Emissions!P99),ISNUMBER(Dispersion!I23)),Emissions!P99*453.59/3600*Dispersion!I23,0)</f>
        <v>0</v>
      </c>
      <c r="Y99" s="23">
        <f>IF(AND(ISNUMBER(Emissions!P99),ISNUMBER(Dispersion!I24)),Emissions!P99*453.59/3600*Dispersion!I24,0)</f>
        <v>0</v>
      </c>
      <c r="Z99" s="23">
        <f>IF(AND(ISNUMBER(Emissions!Q99),ISNUMBER(Dispersion!I25)),Emissions!Q99*2000*453.59/8760/3600*Dispersion!I25,0)</f>
        <v>0</v>
      </c>
      <c r="AA99" s="23">
        <f>IF(AND(ISNUMBER(Emissions!R99),ISNUMBER(Dispersion!J23)),Emissions!R99*453.59/3600*Dispersion!J23,0)</f>
        <v>0</v>
      </c>
      <c r="AB99" s="23">
        <f>IF(AND(ISNUMBER(Emissions!R99),ISNUMBER(Dispersion!J24)),Emissions!R99*453.59/3600*Dispersion!J24,0)</f>
        <v>0</v>
      </c>
      <c r="AC99" s="23">
        <f>IF(AND(ISNUMBER(Emissions!S99),ISNUMBER(Dispersion!J25)),Emissions!S99*2000*453.59/8760/3600*Dispersion!J25,0)</f>
        <v>0</v>
      </c>
      <c r="AD99" s="23">
        <f>IF(AND(ISNUMBER(Emissions!T99),ISNUMBER(Dispersion!K23)),Emissions!T99*453.59/3600*Dispersion!K23,0)</f>
        <v>0</v>
      </c>
      <c r="AE99" s="23">
        <f>IF(AND(ISNUMBER(Emissions!T99),ISNUMBER(Dispersion!K24)),Emissions!T99*453.59/3600*Dispersion!K24,0)</f>
        <v>0</v>
      </c>
      <c r="AF99" s="23">
        <f>IF(AND(ISNUMBER(Emissions!U99),ISNUMBER(Dispersion!K25)),Emissions!U99*2000*453.59/8760/3600*Dispersion!K25,0)</f>
        <v>0</v>
      </c>
      <c r="AG99" s="23">
        <f>IF(AND(ISNUMBER(Emissions!V99),ISNUMBER(Dispersion!L23)),Emissions!V99*453.59/3600*Dispersion!L23,0)</f>
        <v>0</v>
      </c>
      <c r="AH99" s="23">
        <f>IF(AND(ISNUMBER(Emissions!V99),ISNUMBER(Dispersion!L24)),Emissions!V99*453.59/3600*Dispersion!L24,0)</f>
        <v>0</v>
      </c>
      <c r="AI99" s="23">
        <f>IF(AND(ISNUMBER(Emissions!W99),ISNUMBER(Dispersion!L25)),Emissions!W99*2000*453.59/8760/3600*Dispersion!L25,0)</f>
        <v>0</v>
      </c>
      <c r="AJ99" s="23">
        <f>IF(AND(ISNUMBER(Emissions!X99),ISNUMBER(Dispersion!M23)),Emissions!X99*453.59/3600*Dispersion!M23,0)</f>
        <v>0</v>
      </c>
      <c r="AK99" s="23">
        <f>IF(AND(ISNUMBER(Emissions!X99),ISNUMBER(Dispersion!M24)),Emissions!X99*453.59/3600*Dispersion!M24,0)</f>
        <v>0</v>
      </c>
      <c r="AL99" s="23">
        <f>IF(AND(ISNUMBER(Emissions!Y99),ISNUMBER(Dispersion!M25)),Emissions!Y99*2000*453.59/8760/3600*Dispersion!M25,0)</f>
        <v>0</v>
      </c>
      <c r="AM99" s="23">
        <f>IF(AND(ISNUMBER(Emissions!Z99),ISNUMBER(Dispersion!N23)),Emissions!Z99*453.59/3600*Dispersion!N23,0)</f>
        <v>0</v>
      </c>
      <c r="AN99" s="23">
        <f>IF(AND(ISNUMBER(Emissions!Z99),ISNUMBER(Dispersion!N24)),Emissions!Z99*453.59/3600*Dispersion!N24,0)</f>
        <v>0</v>
      </c>
      <c r="AO99" s="23">
        <f>IF(AND(ISNUMBER(Emissions!AA99),ISNUMBER(Dispersion!N25)),Emissions!AA99*2000*453.59/8760/3600*Dispersion!N25,0)</f>
        <v>0</v>
      </c>
      <c r="AP99" s="23">
        <f>IF(AND(ISNUMBER(Emissions!AB99),ISNUMBER(Dispersion!O23)),Emissions!AB99*453.59/3600*Dispersion!O23,0)</f>
        <v>0</v>
      </c>
      <c r="AQ99" s="23">
        <f>IF(AND(ISNUMBER(Emissions!AB99),ISNUMBER(Dispersion!O24)),Emissions!AB99*453.59/3600*Dispersion!O24,0)</f>
        <v>0</v>
      </c>
      <c r="AR99" s="23">
        <f>IF(AND(ISNUMBER(Emissions!AC99),ISNUMBER(Dispersion!O25)),Emissions!AC99*2000*453.59/8760/3600*Dispersion!O25,0)</f>
        <v>0</v>
      </c>
      <c r="AS99" s="23">
        <f>IF(AND(ISNUMBER(Emissions!AD99),ISNUMBER(Dispersion!P23)),Emissions!AD99*453.59/3600*Dispersion!P23,0)</f>
        <v>0</v>
      </c>
      <c r="AT99" s="23">
        <f>IF(AND(ISNUMBER(Emissions!AD99),ISNUMBER(Dispersion!P24)),Emissions!AD99*453.59/3600*Dispersion!P24,0)</f>
        <v>0</v>
      </c>
      <c r="AU99" s="23">
        <f>IF(AND(ISNUMBER(Emissions!AE99),ISNUMBER(Dispersion!P25)),Emissions!AE99*2000*453.59/8760/3600*Dispersion!P25,0)</f>
        <v>0</v>
      </c>
      <c r="AV99" s="23">
        <f>IF(AND(ISNUMBER(Emissions!AF99),ISNUMBER(Dispersion!Q23)),Emissions!AF99*453.59/3600*Dispersion!Q23,0)</f>
        <v>0</v>
      </c>
      <c r="AW99" s="23">
        <f>IF(AND(ISNUMBER(Emissions!AF99),ISNUMBER(Dispersion!Q24)),Emissions!AF99*453.59/3600*Dispersion!Q24,0)</f>
        <v>0</v>
      </c>
      <c r="AX99" s="23">
        <f>IF(AND(ISNUMBER(Emissions!AG99),ISNUMBER(Dispersion!Q25)),Emissions!AG99*2000*453.59/8760/3600*Dispersion!Q25,0)</f>
        <v>0</v>
      </c>
      <c r="AY99" s="23">
        <f>IF(AND(ISNUMBER(Emissions!AH99),ISNUMBER(Dispersion!R23)),Emissions!AH99*453.59/3600*Dispersion!R23,0)</f>
        <v>0</v>
      </c>
      <c r="AZ99" s="23">
        <f>IF(AND(ISNUMBER(Emissions!AH99),ISNUMBER(Dispersion!R24)),Emissions!AH99*453.59/3600*Dispersion!R24,0)</f>
        <v>0</v>
      </c>
      <c r="BA99" s="23">
        <f>IF(AND(ISNUMBER(Emissions!AI99),ISNUMBER(Dispersion!R25)),Emissions!AI99*2000*453.59/8760/3600*Dispersion!R25,0)</f>
        <v>0</v>
      </c>
      <c r="BB99" s="23">
        <f>IF(AND(ISNUMBER(Emissions!AJ99),ISNUMBER(Dispersion!S23)),Emissions!AJ99*453.59/3600*Dispersion!S23,0)</f>
        <v>0</v>
      </c>
      <c r="BC99" s="23">
        <f>IF(AND(ISNUMBER(Emissions!AJ99),ISNUMBER(Dispersion!S24)),Emissions!AJ99*453.59/3600*Dispersion!S24,0)</f>
        <v>0</v>
      </c>
      <c r="BD99" s="23">
        <f>IF(AND(ISNUMBER(Emissions!AK99),ISNUMBER(Dispersion!S25)),Emissions!AK99*2000*453.59/8760/3600*Dispersion!S25,0)</f>
        <v>0</v>
      </c>
      <c r="BE99" s="23">
        <f>IF(AND(ISNUMBER(Emissions!AL99),ISNUMBER(Dispersion!T23)),Emissions!AL99*453.59/3600*Dispersion!T23,0)</f>
        <v>0</v>
      </c>
      <c r="BF99" s="23">
        <f>IF(AND(ISNUMBER(Emissions!AL99),ISNUMBER(Dispersion!T24)),Emissions!AL99*453.59/3600*Dispersion!T24,0)</f>
        <v>0</v>
      </c>
      <c r="BG99" s="23">
        <f>IF(AND(ISNUMBER(Emissions!AM99),ISNUMBER(Dispersion!T25)),Emissions!AM99*2000*453.59/8760/3600*Dispersion!T25,0)</f>
        <v>0</v>
      </c>
      <c r="BH99" s="23">
        <f>IF(AND(ISNUMBER(Emissions!AN99),ISNUMBER(Dispersion!U23)),Emissions!AN99*453.59/3600*Dispersion!U23,0)</f>
        <v>0</v>
      </c>
      <c r="BI99" s="23">
        <f>IF(AND(ISNUMBER(Emissions!AN99),ISNUMBER(Dispersion!U24)),Emissions!AN99*453.59/3600*Dispersion!U24,0)</f>
        <v>0</v>
      </c>
      <c r="BJ99" s="23">
        <f>IF(AND(ISNUMBER(Emissions!AO99),ISNUMBER(Dispersion!U25)),Emissions!AO99*2000*453.59/8760/3600*Dispersion!U25,0)</f>
        <v>0</v>
      </c>
      <c r="BK99" s="23">
        <f>IF(AND(ISNUMBER(Emissions!AP99),ISNUMBER(Dispersion!V23)),Emissions!AP99*453.59/3600*Dispersion!V23,0)</f>
        <v>0</v>
      </c>
      <c r="BL99" s="23">
        <f>IF(AND(ISNUMBER(Emissions!AP99),ISNUMBER(Dispersion!V24)),Emissions!AP99*453.59/3600*Dispersion!V24,0)</f>
        <v>0</v>
      </c>
      <c r="BM99" s="23">
        <f>IF(AND(ISNUMBER(Emissions!AQ99),ISNUMBER(Dispersion!V25)),Emissions!AQ99*2000*453.59/8760/3600*Dispersion!V25,0)</f>
        <v>0</v>
      </c>
      <c r="BN99" s="23">
        <f>IF(AND(ISNUMBER(Emissions!AR99),ISNUMBER(Dispersion!W23)),Emissions!AR99*453.59/3600*Dispersion!W23,0)</f>
        <v>0</v>
      </c>
      <c r="BO99" s="23">
        <f>IF(AND(ISNUMBER(Emissions!AR99),ISNUMBER(Dispersion!W24)),Emissions!AR99*453.59/3600*Dispersion!W24,0)</f>
        <v>0</v>
      </c>
      <c r="BP99" s="23">
        <f>IF(AND(ISNUMBER(Emissions!AS99),ISNUMBER(Dispersion!W25)),Emissions!AS99*2000*453.59/8760/3600*Dispersion!W25,0)</f>
        <v>0</v>
      </c>
      <c r="BQ99" s="23">
        <f>IF(AND(ISNUMBER(Emissions!AT99),ISNUMBER(Dispersion!X23)),Emissions!AT99*453.59/3600*Dispersion!X23,0)</f>
        <v>0</v>
      </c>
      <c r="BR99" s="23">
        <f>IF(AND(ISNUMBER(Emissions!AT99),ISNUMBER(Dispersion!X24)),Emissions!AT99*453.59/3600*Dispersion!X24,0)</f>
        <v>0</v>
      </c>
      <c r="BS99" s="23">
        <f>IF(AND(ISNUMBER(Emissions!AU99),ISNUMBER(Dispersion!X25)),Emissions!AU99*2000*453.59/8760/3600*Dispersion!X25,0)</f>
        <v>0</v>
      </c>
      <c r="BT99" s="23">
        <f>IF(AND(ISNUMBER(Emissions!AV99),ISNUMBER(Dispersion!Y23)),Emissions!AV99*453.59/3600*Dispersion!Y23,0)</f>
        <v>0</v>
      </c>
      <c r="BU99" s="23">
        <f>IF(AND(ISNUMBER(Emissions!AV99),ISNUMBER(Dispersion!Y24)),Emissions!AV99*453.59/3600*Dispersion!Y24,0)</f>
        <v>0</v>
      </c>
      <c r="BV99" s="23">
        <f>IF(AND(ISNUMBER(Emissions!AW99),ISNUMBER(Dispersion!Y25)),Emissions!AW99*2000*453.59/8760/3600*Dispersion!Y25,0)</f>
        <v>0</v>
      </c>
      <c r="BW99" s="23">
        <f>IF(AND(ISNUMBER(Emissions!AX99),ISNUMBER(Dispersion!Z23)),Emissions!AX99*453.59/3600*Dispersion!Z23,0)</f>
        <v>0</v>
      </c>
      <c r="BX99" s="23">
        <f>IF(AND(ISNUMBER(Emissions!AX99),ISNUMBER(Dispersion!Z24)),Emissions!AX99*453.59/3600*Dispersion!Z24,0)</f>
        <v>0</v>
      </c>
      <c r="BY99" s="23">
        <f>IF(AND(ISNUMBER(Emissions!AY99),ISNUMBER(Dispersion!Z25)),Emissions!AY99*2000*453.59/8760/3600*Dispersion!Z25,0)</f>
        <v>0</v>
      </c>
      <c r="BZ99" s="23">
        <f>IF(AND(ISNUMBER(Emissions!AZ99),ISNUMBER(Dispersion!AA23)),Emissions!AZ99*453.59/3600*Dispersion!AA23,0)</f>
        <v>0</v>
      </c>
      <c r="CA99" s="23">
        <f>IF(AND(ISNUMBER(Emissions!AZ99),ISNUMBER(Dispersion!AA24)),Emissions!AZ99*453.59/3600*Dispersion!AA24,0)</f>
        <v>0</v>
      </c>
      <c r="CB99" s="23">
        <f>IF(AND(ISNUMBER(Emissions!BA99),ISNUMBER(Dispersion!AA25)),Emissions!BA99*2000*453.59/8760/3600*Dispersion!AA25,0)</f>
        <v>0</v>
      </c>
      <c r="CC99" s="23">
        <f>IF(AND(ISNUMBER(Emissions!BB99),ISNUMBER(Dispersion!AB23)),Emissions!BB99*453.59/3600*Dispersion!AB23,0)</f>
        <v>0</v>
      </c>
      <c r="CD99" s="23">
        <f>IF(AND(ISNUMBER(Emissions!BB99),ISNUMBER(Dispersion!AB24)),Emissions!BB99*453.59/3600*Dispersion!AB24,0)</f>
        <v>0</v>
      </c>
      <c r="CE99" s="23">
        <f>IF(AND(ISNUMBER(Emissions!BC99),ISNUMBER(Dispersion!AB25)),Emissions!BC99*2000*453.59/8760/3600*Dispersion!AB25,0)</f>
        <v>0</v>
      </c>
      <c r="CF99" s="23">
        <f>IF(AND(ISNUMBER(Emissions!BD99),ISNUMBER(Dispersion!AC23)),Emissions!BD99*453.59/3600*Dispersion!AC23,0)</f>
        <v>0</v>
      </c>
      <c r="CG99" s="23">
        <f>IF(AND(ISNUMBER(Emissions!BD99),ISNUMBER(Dispersion!AC24)),Emissions!BD99*453.59/3600*Dispersion!AC24,0)</f>
        <v>0</v>
      </c>
      <c r="CH99" s="23">
        <f>IF(AND(ISNUMBER(Emissions!BE99),ISNUMBER(Dispersion!AC25)),Emissions!BE99*2000*453.59/8760/3600*Dispersion!AC25,0)</f>
        <v>0</v>
      </c>
      <c r="CI99" s="23">
        <f>IF(AND(ISNUMBER(Emissions!BF99),ISNUMBER(Dispersion!AD23)),Emissions!BF99*453.59/3600*Dispersion!AD23,0)</f>
        <v>0</v>
      </c>
      <c r="CJ99" s="23">
        <f>IF(AND(ISNUMBER(Emissions!BF99),ISNUMBER(Dispersion!AD24)),Emissions!BF99*453.59/3600*Dispersion!AD24,0)</f>
        <v>0</v>
      </c>
      <c r="CK99" s="23">
        <f>IF(AND(ISNUMBER(Emissions!BG99),ISNUMBER(Dispersion!AD25)),Emissions!BG99*2000*453.59/8760/3600*Dispersion!AD25,0)</f>
        <v>0</v>
      </c>
      <c r="CL99" s="23">
        <f>IF(AND(ISNUMBER(Emissions!BH99),ISNUMBER(Dispersion!AE23)),Emissions!BH99*453.59/3600*Dispersion!AE23,0)</f>
        <v>0</v>
      </c>
      <c r="CM99" s="23">
        <f>IF(AND(ISNUMBER(Emissions!BH99),ISNUMBER(Dispersion!AE24)),Emissions!BH99*453.59/3600*Dispersion!AE24,0)</f>
        <v>0</v>
      </c>
      <c r="CN99" s="23">
        <f>IF(AND(ISNUMBER(Emissions!BI99),ISNUMBER(Dispersion!AE25)),Emissions!BI99*2000*453.59/8760/3600*Dispersion!AE25,0)</f>
        <v>0</v>
      </c>
      <c r="CO99" s="23">
        <f>IF(AND(ISNUMBER(Emissions!BJ99),ISNUMBER(Dispersion!AF23)),Emissions!BJ99*453.59/3600*Dispersion!AF23,0)</f>
        <v>0</v>
      </c>
      <c r="CP99" s="23">
        <f>IF(AND(ISNUMBER(Emissions!BJ99),ISNUMBER(Dispersion!AF24)),Emissions!BJ99*453.59/3600*Dispersion!AF24,0)</f>
        <v>0</v>
      </c>
      <c r="CQ99" s="23">
        <f>IF(AND(ISNUMBER(Emissions!BK99),ISNUMBER(Dispersion!AF25)),Emissions!BK99*2000*453.59/8760/3600*Dispersion!AF25,0)</f>
        <v>0</v>
      </c>
      <c r="CR99" s="23">
        <f>IF(AND(ISNUMBER(Emissions!BL99),ISNUMBER(Dispersion!AG23)),Emissions!BL99*453.59/3600*Dispersion!AG23,0)</f>
        <v>0</v>
      </c>
      <c r="CS99" s="23">
        <f>IF(AND(ISNUMBER(Emissions!BL99),ISNUMBER(Dispersion!AG24)),Emissions!BL99*453.59/3600*Dispersion!AG24,0)</f>
        <v>0</v>
      </c>
      <c r="CT99" s="23">
        <f>IF(AND(ISNUMBER(Emissions!BM99),ISNUMBER(Dispersion!AG25)),Emissions!BM99*2000*453.59/8760/3600*Dispersion!AG25,0)</f>
        <v>0</v>
      </c>
      <c r="CU99" s="23">
        <f>IF(AND(ISNUMBER(Emissions!BN99),ISNUMBER(Dispersion!AH23)),Emissions!BN99*453.59/3600*Dispersion!AH23,0)</f>
        <v>0</v>
      </c>
      <c r="CV99" s="23">
        <f>IF(AND(ISNUMBER(Emissions!BN99),ISNUMBER(Dispersion!AH24)),Emissions!BN99*453.59/3600*Dispersion!AH24,0)</f>
        <v>0</v>
      </c>
      <c r="CW99" s="23">
        <f>IF(AND(ISNUMBER(Emissions!BO99),ISNUMBER(Dispersion!AH25)),Emissions!BO99*2000*453.59/8760/3600*Dispersion!AH25,0)</f>
        <v>0</v>
      </c>
      <c r="CX99" s="23">
        <f>IF(AND(ISNUMBER(Emissions!BP99),ISNUMBER(Dispersion!AI23)),Emissions!BP99*453.59/3600*Dispersion!AI23,0)</f>
        <v>0</v>
      </c>
      <c r="CY99" s="23">
        <f>IF(AND(ISNUMBER(Emissions!BP99),ISNUMBER(Dispersion!AI24)),Emissions!BP99*453.59/3600*Dispersion!AI24,0)</f>
        <v>0</v>
      </c>
      <c r="CZ99" s="23">
        <f>IF(AND(ISNUMBER(Emissions!BQ99),ISNUMBER(Dispersion!AI25)),Emissions!BQ99*2000*453.59/8760/3600*Dispersion!AI25,0)</f>
        <v>0</v>
      </c>
      <c r="DA99" s="23">
        <f>IF(AND(ISNUMBER(Emissions!BR99),ISNUMBER(Dispersion!AJ23)),Emissions!BR99*453.59/3600*Dispersion!AJ23,0)</f>
        <v>0</v>
      </c>
      <c r="DB99" s="23">
        <f>IF(AND(ISNUMBER(Emissions!BR99),ISNUMBER(Dispersion!AJ24)),Emissions!BR99*453.59/3600*Dispersion!AJ24,0)</f>
        <v>0</v>
      </c>
      <c r="DC99" s="23">
        <f>IF(AND(ISNUMBER(Emissions!BS99),ISNUMBER(Dispersion!AJ25)),Emissions!BS99*2000*453.59/8760/3600*Dispersion!AJ25,0)</f>
        <v>0</v>
      </c>
      <c r="DD99" s="23">
        <f>IF(AND(ISNUMBER(Emissions!BT99),ISNUMBER(Dispersion!AK23)),Emissions!BT99*453.59/3600*Dispersion!AK23,0)</f>
        <v>0</v>
      </c>
      <c r="DE99" s="23">
        <f>IF(AND(ISNUMBER(Emissions!BT99),ISNUMBER(Dispersion!AK24)),Emissions!BT99*453.59/3600*Dispersion!AK24,0)</f>
        <v>0</v>
      </c>
      <c r="DF99" s="23">
        <f>IF(AND(ISNUMBER(Emissions!BU99),ISNUMBER(Dispersion!AK25)),Emissions!BU99*2000*453.59/8760/3600*Dispersion!AK25,0)</f>
        <v>0</v>
      </c>
      <c r="DG99" s="23">
        <f>IF(AND(ISNUMBER(Emissions!BV99),ISNUMBER(Dispersion!AL23)),Emissions!BV99*453.59/3600*Dispersion!AL23,0)</f>
        <v>0</v>
      </c>
      <c r="DH99" s="23">
        <f>IF(AND(ISNUMBER(Emissions!BV99),ISNUMBER(Dispersion!AL24)),Emissions!BV99*453.59/3600*Dispersion!AL24,0)</f>
        <v>0</v>
      </c>
      <c r="DI99" s="23">
        <f>IF(AND(ISNUMBER(Emissions!BW99),ISNUMBER(Dispersion!AL25)),Emissions!BW99*2000*453.59/8760/3600*Dispersion!AL25,0)</f>
        <v>0</v>
      </c>
      <c r="DJ99" s="23">
        <f>IF(AND(ISNUMBER(Emissions!BX99),ISNUMBER(Dispersion!AM23)),Emissions!BX99*453.59/3600*Dispersion!AM23,0)</f>
        <v>0</v>
      </c>
      <c r="DK99" s="23">
        <f>IF(AND(ISNUMBER(Emissions!BX99),ISNUMBER(Dispersion!AM24)),Emissions!BX99*453.59/3600*Dispersion!AM24,0)</f>
        <v>0</v>
      </c>
      <c r="DL99" s="23">
        <f>IF(AND(ISNUMBER(Emissions!BY99),ISNUMBER(Dispersion!AM25)),Emissions!BY99*2000*453.59/8760/3600*Dispersion!AM25,0)</f>
        <v>0</v>
      </c>
      <c r="DM99" s="23">
        <f>IF(AND(ISNUMBER(Emissions!BZ99),ISNUMBER(Dispersion!AN23)),Emissions!BZ99*453.59/3600*Dispersion!AN23,0)</f>
        <v>0</v>
      </c>
      <c r="DN99" s="23">
        <f>IF(AND(ISNUMBER(Emissions!BZ99),ISNUMBER(Dispersion!AN24)),Emissions!BZ99*453.59/3600*Dispersion!AN24,0)</f>
        <v>0</v>
      </c>
      <c r="DO99" s="23">
        <f>IF(AND(ISNUMBER(Emissions!CA99),ISNUMBER(Dispersion!AN25)),Emissions!CA99*2000*453.59/8760/3600*Dispersion!AN25,0)</f>
        <v>0</v>
      </c>
      <c r="DP99" s="23">
        <f>IF(AND(ISNUMBER(Emissions!CB99),ISNUMBER(Dispersion!AO23)),Emissions!CB99*453.59/3600*Dispersion!AO23,0)</f>
        <v>0</v>
      </c>
      <c r="DQ99" s="23">
        <f>IF(AND(ISNUMBER(Emissions!CB99),ISNUMBER(Dispersion!AO24)),Emissions!CB99*453.59/3600*Dispersion!AO24,0)</f>
        <v>0</v>
      </c>
      <c r="DR99" s="23">
        <f>IF(AND(ISNUMBER(Emissions!CC99),ISNUMBER(Dispersion!AO25)),Emissions!CC99*2000*453.59/8760/3600*Dispersion!AO25,0)</f>
        <v>0</v>
      </c>
      <c r="DS99" s="23">
        <f>IF(AND(ISNUMBER(Emissions!CD99),ISNUMBER(Dispersion!AP23)),Emissions!CD99*453.59/3600*Dispersion!AP23,0)</f>
        <v>0</v>
      </c>
      <c r="DT99" s="23">
        <f>IF(AND(ISNUMBER(Emissions!CD99),ISNUMBER(Dispersion!AP24)),Emissions!CD99*453.59/3600*Dispersion!AP24,0)</f>
        <v>0</v>
      </c>
      <c r="DU99" s="23">
        <f>IF(AND(ISNUMBER(Emissions!CE99),ISNUMBER(Dispersion!AP25)),Emissions!CE99*2000*453.59/8760/3600*Dispersion!AP25,0)</f>
        <v>0</v>
      </c>
      <c r="DV99" s="23">
        <f>IF(AND(ISNUMBER(Emissions!CF99),ISNUMBER(Dispersion!AQ23)),Emissions!CF99*453.59/3600*Dispersion!AQ23,0)</f>
        <v>0</v>
      </c>
      <c r="DW99" s="23">
        <f>IF(AND(ISNUMBER(Emissions!CF99),ISNUMBER(Dispersion!AQ24)),Emissions!CF99*453.59/3600*Dispersion!AQ24,0)</f>
        <v>0</v>
      </c>
      <c r="DX99" s="23">
        <f>IF(AND(ISNUMBER(Emissions!CG99),ISNUMBER(Dispersion!AQ25)),Emissions!CG99*2000*453.59/8760/3600*Dispersion!AQ25,0)</f>
        <v>0</v>
      </c>
      <c r="DY99" s="23">
        <f>IF(AND(ISNUMBER(Emissions!CH99),ISNUMBER(Dispersion!AR23)),Emissions!CH99*453.59/3600*Dispersion!AR23,0)</f>
        <v>0</v>
      </c>
      <c r="DZ99" s="23">
        <f>IF(AND(ISNUMBER(Emissions!CH99),ISNUMBER(Dispersion!AR24)),Emissions!CH99*453.59/3600*Dispersion!AR24,0)</f>
        <v>0</v>
      </c>
      <c r="EA99" s="23">
        <f>IF(AND(ISNUMBER(Emissions!CI99),ISNUMBER(Dispersion!AR25)),Emissions!CI99*2000*453.59/8760/3600*Dispersion!AR25,0)</f>
        <v>0</v>
      </c>
      <c r="EB99" s="23">
        <f>IF(AND(ISNUMBER(Emissions!CJ99),ISNUMBER(Dispersion!AS23)),Emissions!CJ99*453.59/3600*Dispersion!AS23,0)</f>
        <v>0</v>
      </c>
      <c r="EC99" s="23">
        <f>IF(AND(ISNUMBER(Emissions!CJ99),ISNUMBER(Dispersion!AS24)),Emissions!CJ99*453.59/3600*Dispersion!AS24,0)</f>
        <v>0</v>
      </c>
      <c r="ED99" s="23">
        <f>IF(AND(ISNUMBER(Emissions!CK99),ISNUMBER(Dispersion!AS25)),Emissions!CK99*2000*453.59/8760/3600*Dispersion!AS25,0)</f>
        <v>0</v>
      </c>
      <c r="EE99" s="23">
        <f>IF(AND(ISNUMBER(Emissions!CL99),ISNUMBER(Dispersion!AT23)),Emissions!CL99*453.59/3600*Dispersion!AT23,0)</f>
        <v>0</v>
      </c>
      <c r="EF99" s="23">
        <f>IF(AND(ISNUMBER(Emissions!CL99),ISNUMBER(Dispersion!AT24)),Emissions!CL99*453.59/3600*Dispersion!AT24,0)</f>
        <v>0</v>
      </c>
      <c r="EG99" s="23">
        <f>IF(AND(ISNUMBER(Emissions!CM99),ISNUMBER(Dispersion!AT25)),Emissions!CM99*2000*453.59/8760/3600*Dispersion!AT25,0)</f>
        <v>0</v>
      </c>
      <c r="EH99" s="23">
        <f>IF(AND(ISNUMBER(Emissions!CN99),ISNUMBER(Dispersion!AU23)),Emissions!CN99*453.59/3600*Dispersion!AU23,0)</f>
        <v>0</v>
      </c>
      <c r="EI99" s="23">
        <f>IF(AND(ISNUMBER(Emissions!CN99),ISNUMBER(Dispersion!AU24)),Emissions!CN99*453.59/3600*Dispersion!AU24,0)</f>
        <v>0</v>
      </c>
      <c r="EJ99" s="23">
        <f>IF(AND(ISNUMBER(Emissions!CO99),ISNUMBER(Dispersion!AU25)),Emissions!CO99*2000*453.59/8760/3600*Dispersion!AU25,0)</f>
        <v>0</v>
      </c>
      <c r="EK99" s="23">
        <f>IF(AND(ISNUMBER(Emissions!CP99),ISNUMBER(Dispersion!AV23)),Emissions!CP99*453.59/3600*Dispersion!AV23,0)</f>
        <v>0</v>
      </c>
      <c r="EL99" s="23">
        <f>IF(AND(ISNUMBER(Emissions!CP99),ISNUMBER(Dispersion!AV24)),Emissions!CP99*453.59/3600*Dispersion!AV24,0)</f>
        <v>0</v>
      </c>
      <c r="EM99" s="23">
        <f>IF(AND(ISNUMBER(Emissions!CQ99),ISNUMBER(Dispersion!AV25)),Emissions!CQ99*2000*453.59/8760/3600*Dispersion!AV25,0)</f>
        <v>0</v>
      </c>
      <c r="EN99" s="23">
        <f>IF(AND(ISNUMBER(Emissions!CR99),ISNUMBER(Dispersion!AW23)),Emissions!CR99*453.59/3600*Dispersion!AW23,0)</f>
        <v>0</v>
      </c>
      <c r="EO99" s="23">
        <f>IF(AND(ISNUMBER(Emissions!CR99),ISNUMBER(Dispersion!AW24)),Emissions!CR99*453.59/3600*Dispersion!AW24,0)</f>
        <v>0</v>
      </c>
      <c r="EP99" s="23">
        <f>IF(AND(ISNUMBER(Emissions!CS99),ISNUMBER(Dispersion!AW25)),Emissions!CS99*2000*453.59/8760/3600*Dispersion!AW25,0)</f>
        <v>0</v>
      </c>
      <c r="EQ99" s="23">
        <f>IF(AND(ISNUMBER(Emissions!CT99),ISNUMBER(Dispersion!AX23)),Emissions!CT99*453.59/3600*Dispersion!AX23,0)</f>
        <v>0</v>
      </c>
      <c r="ER99" s="23">
        <f>IF(AND(ISNUMBER(Emissions!CT99),ISNUMBER(Dispersion!AX24)),Emissions!CT99*453.59/3600*Dispersion!AX24,0)</f>
        <v>0</v>
      </c>
      <c r="ES99" s="23">
        <f>IF(AND(ISNUMBER(Emissions!CU99),ISNUMBER(Dispersion!AX25)),Emissions!CU99*2000*453.59/8760/3600*Dispersion!AX25,0)</f>
        <v>0</v>
      </c>
      <c r="ET99" s="23">
        <f>IF(AND(ISNUMBER(Emissions!CV99),ISNUMBER(Dispersion!AY23)),Emissions!CV99*453.59/3600*Dispersion!AY23,0)</f>
        <v>0</v>
      </c>
      <c r="EU99" s="23">
        <f>IF(AND(ISNUMBER(Emissions!CV99),ISNUMBER(Dispersion!AY24)),Emissions!CV99*453.59/3600*Dispersion!AY24,0)</f>
        <v>0</v>
      </c>
      <c r="EV99" s="23">
        <f>IF(AND(ISNUMBER(Emissions!CW99),ISNUMBER(Dispersion!AY25)),Emissions!CW99*2000*453.59/8760/3600*Dispersion!AY25,0)</f>
        <v>0</v>
      </c>
      <c r="EW99" s="23">
        <f>IF(AND(ISNUMBER(Emissions!CX99),ISNUMBER(Dispersion!AZ23)),Emissions!CX99*453.59/3600*Dispersion!AZ23,0)</f>
        <v>0</v>
      </c>
      <c r="EX99" s="23">
        <f>IF(AND(ISNUMBER(Emissions!CX99),ISNUMBER(Dispersion!AZ24)),Emissions!CX99*453.59/3600*Dispersion!AZ24,0)</f>
        <v>0</v>
      </c>
      <c r="EY99" s="36">
        <f>IF(AND(ISNUMBER(Emissions!CY99),ISNUMBER(Dispersion!AZ25)),Emissions!CY99*2000*453.59/8760/3600*Dispersion!AZ25,0)</f>
        <v>0</v>
      </c>
    </row>
    <row r="100" spans="1:155" x14ac:dyDescent="0.2">
      <c r="A100" s="14" t="s">
        <v>165</v>
      </c>
      <c r="B100" s="14" t="s">
        <v>696</v>
      </c>
      <c r="C100" s="33">
        <f t="shared" si="3"/>
        <v>0</v>
      </c>
      <c r="D100" s="23">
        <f t="shared" si="4"/>
        <v>0</v>
      </c>
      <c r="E100" s="36">
        <f t="shared" si="5"/>
        <v>0</v>
      </c>
      <c r="F100" s="34">
        <f>IF(AND(ISNUMBER(Emissions!D100),ISNUMBER(Dispersion!C23)),Emissions!D100*453.59/3600*Dispersion!C23,0)</f>
        <v>0</v>
      </c>
      <c r="G100" s="23">
        <f>IF(AND(ISNUMBER(Emissions!D100),ISNUMBER(Dispersion!C24)),Emissions!D100*453.59/3600*Dispersion!C24,0)</f>
        <v>0</v>
      </c>
      <c r="H100" s="23">
        <f>IF(AND(ISNUMBER(Emissions!E100),ISNUMBER(Dispersion!C25)),Emissions!E100*2000*453.59/8760/3600*Dispersion!C25,0)</f>
        <v>0</v>
      </c>
      <c r="I100" s="23">
        <f>IF(AND(ISNUMBER(Emissions!F100),ISNUMBER(Dispersion!D23)),Emissions!F100*453.59/3600*Dispersion!D23,0)</f>
        <v>0</v>
      </c>
      <c r="J100" s="23">
        <f>IF(AND(ISNUMBER(Emissions!F100),ISNUMBER(Dispersion!D24)),Emissions!F100*453.59/3600*Dispersion!D24,0)</f>
        <v>0</v>
      </c>
      <c r="K100" s="23">
        <f>IF(AND(ISNUMBER(Emissions!G100),ISNUMBER(Dispersion!D25)),Emissions!G100*2000*453.59/8760/3600*Dispersion!D25,0)</f>
        <v>0</v>
      </c>
      <c r="L100" s="23">
        <f>IF(AND(ISNUMBER(Emissions!H100),ISNUMBER(Dispersion!E23)),Emissions!H100*453.59/3600*Dispersion!E23,0)</f>
        <v>0</v>
      </c>
      <c r="M100" s="23">
        <f>IF(AND(ISNUMBER(Emissions!H100),ISNUMBER(Dispersion!E24)),Emissions!H100*453.59/3600*Dispersion!E24,0)</f>
        <v>0</v>
      </c>
      <c r="N100" s="23">
        <f>IF(AND(ISNUMBER(Emissions!I100),ISNUMBER(Dispersion!E25)),Emissions!I100*2000*453.59/8760/3600*Dispersion!E25,0)</f>
        <v>0</v>
      </c>
      <c r="O100" s="23">
        <f>IF(AND(ISNUMBER(Emissions!J100),ISNUMBER(Dispersion!F23)),Emissions!J100*453.59/3600*Dispersion!F23,0)</f>
        <v>0</v>
      </c>
      <c r="P100" s="23">
        <f>IF(AND(ISNUMBER(Emissions!J100),ISNUMBER(Dispersion!F24)),Emissions!J100*453.59/3600*Dispersion!F24,0)</f>
        <v>0</v>
      </c>
      <c r="Q100" s="23">
        <f>IF(AND(ISNUMBER(Emissions!K100),ISNUMBER(Dispersion!F25)),Emissions!K100*2000*453.59/8760/3600*Dispersion!F25,0)</f>
        <v>0</v>
      </c>
      <c r="R100" s="23">
        <f>IF(AND(ISNUMBER(Emissions!L100),ISNUMBER(Dispersion!G23)),Emissions!L100*453.59/3600*Dispersion!G23,0)</f>
        <v>0</v>
      </c>
      <c r="S100" s="23">
        <f>IF(AND(ISNUMBER(Emissions!L100),ISNUMBER(Dispersion!G24)),Emissions!L100*453.59/3600*Dispersion!G24,0)</f>
        <v>0</v>
      </c>
      <c r="T100" s="23">
        <f>IF(AND(ISNUMBER(Emissions!M100),ISNUMBER(Dispersion!G25)),Emissions!M100*2000*453.59/8760/3600*Dispersion!G25,0)</f>
        <v>0</v>
      </c>
      <c r="U100" s="23">
        <f>IF(AND(ISNUMBER(Emissions!N100),ISNUMBER(Dispersion!H23)),Emissions!N100*453.59/3600*Dispersion!H23,0)</f>
        <v>0</v>
      </c>
      <c r="V100" s="23">
        <f>IF(AND(ISNUMBER(Emissions!N100),ISNUMBER(Dispersion!H24)),Emissions!N100*453.59/3600*Dispersion!H24,0)</f>
        <v>0</v>
      </c>
      <c r="W100" s="23">
        <f>IF(AND(ISNUMBER(Emissions!O100),ISNUMBER(Dispersion!H25)),Emissions!O100*2000*453.59/8760/3600*Dispersion!H25,0)</f>
        <v>0</v>
      </c>
      <c r="X100" s="23">
        <f>IF(AND(ISNUMBER(Emissions!P100),ISNUMBER(Dispersion!I23)),Emissions!P100*453.59/3600*Dispersion!I23,0)</f>
        <v>0</v>
      </c>
      <c r="Y100" s="23">
        <f>IF(AND(ISNUMBER(Emissions!P100),ISNUMBER(Dispersion!I24)),Emissions!P100*453.59/3600*Dispersion!I24,0)</f>
        <v>0</v>
      </c>
      <c r="Z100" s="23">
        <f>IF(AND(ISNUMBER(Emissions!Q100),ISNUMBER(Dispersion!I25)),Emissions!Q100*2000*453.59/8760/3600*Dispersion!I25,0)</f>
        <v>0</v>
      </c>
      <c r="AA100" s="23">
        <f>IF(AND(ISNUMBER(Emissions!R100),ISNUMBER(Dispersion!J23)),Emissions!R100*453.59/3600*Dispersion!J23,0)</f>
        <v>0</v>
      </c>
      <c r="AB100" s="23">
        <f>IF(AND(ISNUMBER(Emissions!R100),ISNUMBER(Dispersion!J24)),Emissions!R100*453.59/3600*Dispersion!J24,0)</f>
        <v>0</v>
      </c>
      <c r="AC100" s="23">
        <f>IF(AND(ISNUMBER(Emissions!S100),ISNUMBER(Dispersion!J25)),Emissions!S100*2000*453.59/8760/3600*Dispersion!J25,0)</f>
        <v>0</v>
      </c>
      <c r="AD100" s="23">
        <f>IF(AND(ISNUMBER(Emissions!T100),ISNUMBER(Dispersion!K23)),Emissions!T100*453.59/3600*Dispersion!K23,0)</f>
        <v>0</v>
      </c>
      <c r="AE100" s="23">
        <f>IF(AND(ISNUMBER(Emissions!T100),ISNUMBER(Dispersion!K24)),Emissions!T100*453.59/3600*Dispersion!K24,0)</f>
        <v>0</v>
      </c>
      <c r="AF100" s="23">
        <f>IF(AND(ISNUMBER(Emissions!U100),ISNUMBER(Dispersion!K25)),Emissions!U100*2000*453.59/8760/3600*Dispersion!K25,0)</f>
        <v>0</v>
      </c>
      <c r="AG100" s="23">
        <f>IF(AND(ISNUMBER(Emissions!V100),ISNUMBER(Dispersion!L23)),Emissions!V100*453.59/3600*Dispersion!L23,0)</f>
        <v>0</v>
      </c>
      <c r="AH100" s="23">
        <f>IF(AND(ISNUMBER(Emissions!V100),ISNUMBER(Dispersion!L24)),Emissions!V100*453.59/3600*Dispersion!L24,0)</f>
        <v>0</v>
      </c>
      <c r="AI100" s="23">
        <f>IF(AND(ISNUMBER(Emissions!W100),ISNUMBER(Dispersion!L25)),Emissions!W100*2000*453.59/8760/3600*Dispersion!L25,0)</f>
        <v>0</v>
      </c>
      <c r="AJ100" s="23">
        <f>IF(AND(ISNUMBER(Emissions!X100),ISNUMBER(Dispersion!M23)),Emissions!X100*453.59/3600*Dispersion!M23,0)</f>
        <v>0</v>
      </c>
      <c r="AK100" s="23">
        <f>IF(AND(ISNUMBER(Emissions!X100),ISNUMBER(Dispersion!M24)),Emissions!X100*453.59/3600*Dispersion!M24,0)</f>
        <v>0</v>
      </c>
      <c r="AL100" s="23">
        <f>IF(AND(ISNUMBER(Emissions!Y100),ISNUMBER(Dispersion!M25)),Emissions!Y100*2000*453.59/8760/3600*Dispersion!M25,0)</f>
        <v>0</v>
      </c>
      <c r="AM100" s="23">
        <f>IF(AND(ISNUMBER(Emissions!Z100),ISNUMBER(Dispersion!N23)),Emissions!Z100*453.59/3600*Dispersion!N23,0)</f>
        <v>0</v>
      </c>
      <c r="AN100" s="23">
        <f>IF(AND(ISNUMBER(Emissions!Z100),ISNUMBER(Dispersion!N24)),Emissions!Z100*453.59/3600*Dispersion!N24,0)</f>
        <v>0</v>
      </c>
      <c r="AO100" s="23">
        <f>IF(AND(ISNUMBER(Emissions!AA100),ISNUMBER(Dispersion!N25)),Emissions!AA100*2000*453.59/8760/3600*Dispersion!N25,0)</f>
        <v>0</v>
      </c>
      <c r="AP100" s="23">
        <f>IF(AND(ISNUMBER(Emissions!AB100),ISNUMBER(Dispersion!O23)),Emissions!AB100*453.59/3600*Dispersion!O23,0)</f>
        <v>0</v>
      </c>
      <c r="AQ100" s="23">
        <f>IF(AND(ISNUMBER(Emissions!AB100),ISNUMBER(Dispersion!O24)),Emissions!AB100*453.59/3600*Dispersion!O24,0)</f>
        <v>0</v>
      </c>
      <c r="AR100" s="23">
        <f>IF(AND(ISNUMBER(Emissions!AC100),ISNUMBER(Dispersion!O25)),Emissions!AC100*2000*453.59/8760/3600*Dispersion!O25,0)</f>
        <v>0</v>
      </c>
      <c r="AS100" s="23">
        <f>IF(AND(ISNUMBER(Emissions!AD100),ISNUMBER(Dispersion!P23)),Emissions!AD100*453.59/3600*Dispersion!P23,0)</f>
        <v>0</v>
      </c>
      <c r="AT100" s="23">
        <f>IF(AND(ISNUMBER(Emissions!AD100),ISNUMBER(Dispersion!P24)),Emissions!AD100*453.59/3600*Dispersion!P24,0)</f>
        <v>0</v>
      </c>
      <c r="AU100" s="23">
        <f>IF(AND(ISNUMBER(Emissions!AE100),ISNUMBER(Dispersion!P25)),Emissions!AE100*2000*453.59/8760/3600*Dispersion!P25,0)</f>
        <v>0</v>
      </c>
      <c r="AV100" s="23">
        <f>IF(AND(ISNUMBER(Emissions!AF100),ISNUMBER(Dispersion!Q23)),Emissions!AF100*453.59/3600*Dispersion!Q23,0)</f>
        <v>0</v>
      </c>
      <c r="AW100" s="23">
        <f>IF(AND(ISNUMBER(Emissions!AF100),ISNUMBER(Dispersion!Q24)),Emissions!AF100*453.59/3600*Dispersion!Q24,0)</f>
        <v>0</v>
      </c>
      <c r="AX100" s="23">
        <f>IF(AND(ISNUMBER(Emissions!AG100),ISNUMBER(Dispersion!Q25)),Emissions!AG100*2000*453.59/8760/3600*Dispersion!Q25,0)</f>
        <v>0</v>
      </c>
      <c r="AY100" s="23">
        <f>IF(AND(ISNUMBER(Emissions!AH100),ISNUMBER(Dispersion!R23)),Emissions!AH100*453.59/3600*Dispersion!R23,0)</f>
        <v>0</v>
      </c>
      <c r="AZ100" s="23">
        <f>IF(AND(ISNUMBER(Emissions!AH100),ISNUMBER(Dispersion!R24)),Emissions!AH100*453.59/3600*Dispersion!R24,0)</f>
        <v>0</v>
      </c>
      <c r="BA100" s="23">
        <f>IF(AND(ISNUMBER(Emissions!AI100),ISNUMBER(Dispersion!R25)),Emissions!AI100*2000*453.59/8760/3600*Dispersion!R25,0)</f>
        <v>0</v>
      </c>
      <c r="BB100" s="23">
        <f>IF(AND(ISNUMBER(Emissions!AJ100),ISNUMBER(Dispersion!S23)),Emissions!AJ100*453.59/3600*Dispersion!S23,0)</f>
        <v>0</v>
      </c>
      <c r="BC100" s="23">
        <f>IF(AND(ISNUMBER(Emissions!AJ100),ISNUMBER(Dispersion!S24)),Emissions!AJ100*453.59/3600*Dispersion!S24,0)</f>
        <v>0</v>
      </c>
      <c r="BD100" s="23">
        <f>IF(AND(ISNUMBER(Emissions!AK100),ISNUMBER(Dispersion!S25)),Emissions!AK100*2000*453.59/8760/3600*Dispersion!S25,0)</f>
        <v>0</v>
      </c>
      <c r="BE100" s="23">
        <f>IF(AND(ISNUMBER(Emissions!AL100),ISNUMBER(Dispersion!T23)),Emissions!AL100*453.59/3600*Dispersion!T23,0)</f>
        <v>0</v>
      </c>
      <c r="BF100" s="23">
        <f>IF(AND(ISNUMBER(Emissions!AL100),ISNUMBER(Dispersion!T24)),Emissions!AL100*453.59/3600*Dispersion!T24,0)</f>
        <v>0</v>
      </c>
      <c r="BG100" s="23">
        <f>IF(AND(ISNUMBER(Emissions!AM100),ISNUMBER(Dispersion!T25)),Emissions!AM100*2000*453.59/8760/3600*Dispersion!T25,0)</f>
        <v>0</v>
      </c>
      <c r="BH100" s="23">
        <f>IF(AND(ISNUMBER(Emissions!AN100),ISNUMBER(Dispersion!U23)),Emissions!AN100*453.59/3600*Dispersion!U23,0)</f>
        <v>0</v>
      </c>
      <c r="BI100" s="23">
        <f>IF(AND(ISNUMBER(Emissions!AN100),ISNUMBER(Dispersion!U24)),Emissions!AN100*453.59/3600*Dispersion!U24,0)</f>
        <v>0</v>
      </c>
      <c r="BJ100" s="23">
        <f>IF(AND(ISNUMBER(Emissions!AO100),ISNUMBER(Dispersion!U25)),Emissions!AO100*2000*453.59/8760/3600*Dispersion!U25,0)</f>
        <v>0</v>
      </c>
      <c r="BK100" s="23">
        <f>IF(AND(ISNUMBER(Emissions!AP100),ISNUMBER(Dispersion!V23)),Emissions!AP100*453.59/3600*Dispersion!V23,0)</f>
        <v>0</v>
      </c>
      <c r="BL100" s="23">
        <f>IF(AND(ISNUMBER(Emissions!AP100),ISNUMBER(Dispersion!V24)),Emissions!AP100*453.59/3600*Dispersion!V24,0)</f>
        <v>0</v>
      </c>
      <c r="BM100" s="23">
        <f>IF(AND(ISNUMBER(Emissions!AQ100),ISNUMBER(Dispersion!V25)),Emissions!AQ100*2000*453.59/8760/3600*Dispersion!V25,0)</f>
        <v>0</v>
      </c>
      <c r="BN100" s="23">
        <f>IF(AND(ISNUMBER(Emissions!AR100),ISNUMBER(Dispersion!W23)),Emissions!AR100*453.59/3600*Dispersion!W23,0)</f>
        <v>0</v>
      </c>
      <c r="BO100" s="23">
        <f>IF(AND(ISNUMBER(Emissions!AR100),ISNUMBER(Dispersion!W24)),Emissions!AR100*453.59/3600*Dispersion!W24,0)</f>
        <v>0</v>
      </c>
      <c r="BP100" s="23">
        <f>IF(AND(ISNUMBER(Emissions!AS100),ISNUMBER(Dispersion!W25)),Emissions!AS100*2000*453.59/8760/3600*Dispersion!W25,0)</f>
        <v>0</v>
      </c>
      <c r="BQ100" s="23">
        <f>IF(AND(ISNUMBER(Emissions!AT100),ISNUMBER(Dispersion!X23)),Emissions!AT100*453.59/3600*Dispersion!X23,0)</f>
        <v>0</v>
      </c>
      <c r="BR100" s="23">
        <f>IF(AND(ISNUMBER(Emissions!AT100),ISNUMBER(Dispersion!X24)),Emissions!AT100*453.59/3600*Dispersion!X24,0)</f>
        <v>0</v>
      </c>
      <c r="BS100" s="23">
        <f>IF(AND(ISNUMBER(Emissions!AU100),ISNUMBER(Dispersion!X25)),Emissions!AU100*2000*453.59/8760/3600*Dispersion!X25,0)</f>
        <v>0</v>
      </c>
      <c r="BT100" s="23">
        <f>IF(AND(ISNUMBER(Emissions!AV100),ISNUMBER(Dispersion!Y23)),Emissions!AV100*453.59/3600*Dispersion!Y23,0)</f>
        <v>0</v>
      </c>
      <c r="BU100" s="23">
        <f>IF(AND(ISNUMBER(Emissions!AV100),ISNUMBER(Dispersion!Y24)),Emissions!AV100*453.59/3600*Dispersion!Y24,0)</f>
        <v>0</v>
      </c>
      <c r="BV100" s="23">
        <f>IF(AND(ISNUMBER(Emissions!AW100),ISNUMBER(Dispersion!Y25)),Emissions!AW100*2000*453.59/8760/3600*Dispersion!Y25,0)</f>
        <v>0</v>
      </c>
      <c r="BW100" s="23">
        <f>IF(AND(ISNUMBER(Emissions!AX100),ISNUMBER(Dispersion!Z23)),Emissions!AX100*453.59/3600*Dispersion!Z23,0)</f>
        <v>0</v>
      </c>
      <c r="BX100" s="23">
        <f>IF(AND(ISNUMBER(Emissions!AX100),ISNUMBER(Dispersion!Z24)),Emissions!AX100*453.59/3600*Dispersion!Z24,0)</f>
        <v>0</v>
      </c>
      <c r="BY100" s="23">
        <f>IF(AND(ISNUMBER(Emissions!AY100),ISNUMBER(Dispersion!Z25)),Emissions!AY100*2000*453.59/8760/3600*Dispersion!Z25,0)</f>
        <v>0</v>
      </c>
      <c r="BZ100" s="23">
        <f>IF(AND(ISNUMBER(Emissions!AZ100),ISNUMBER(Dispersion!AA23)),Emissions!AZ100*453.59/3600*Dispersion!AA23,0)</f>
        <v>0</v>
      </c>
      <c r="CA100" s="23">
        <f>IF(AND(ISNUMBER(Emissions!AZ100),ISNUMBER(Dispersion!AA24)),Emissions!AZ100*453.59/3600*Dispersion!AA24,0)</f>
        <v>0</v>
      </c>
      <c r="CB100" s="23">
        <f>IF(AND(ISNUMBER(Emissions!BA100),ISNUMBER(Dispersion!AA25)),Emissions!BA100*2000*453.59/8760/3600*Dispersion!AA25,0)</f>
        <v>0</v>
      </c>
      <c r="CC100" s="23">
        <f>IF(AND(ISNUMBER(Emissions!BB100),ISNUMBER(Dispersion!AB23)),Emissions!BB100*453.59/3600*Dispersion!AB23,0)</f>
        <v>0</v>
      </c>
      <c r="CD100" s="23">
        <f>IF(AND(ISNUMBER(Emissions!BB100),ISNUMBER(Dispersion!AB24)),Emissions!BB100*453.59/3600*Dispersion!AB24,0)</f>
        <v>0</v>
      </c>
      <c r="CE100" s="23">
        <f>IF(AND(ISNUMBER(Emissions!BC100),ISNUMBER(Dispersion!AB25)),Emissions!BC100*2000*453.59/8760/3600*Dispersion!AB25,0)</f>
        <v>0</v>
      </c>
      <c r="CF100" s="23">
        <f>IF(AND(ISNUMBER(Emissions!BD100),ISNUMBER(Dispersion!AC23)),Emissions!BD100*453.59/3600*Dispersion!AC23,0)</f>
        <v>0</v>
      </c>
      <c r="CG100" s="23">
        <f>IF(AND(ISNUMBER(Emissions!BD100),ISNUMBER(Dispersion!AC24)),Emissions!BD100*453.59/3600*Dispersion!AC24,0)</f>
        <v>0</v>
      </c>
      <c r="CH100" s="23">
        <f>IF(AND(ISNUMBER(Emissions!BE100),ISNUMBER(Dispersion!AC25)),Emissions!BE100*2000*453.59/8760/3600*Dispersion!AC25,0)</f>
        <v>0</v>
      </c>
      <c r="CI100" s="23">
        <f>IF(AND(ISNUMBER(Emissions!BF100),ISNUMBER(Dispersion!AD23)),Emissions!BF100*453.59/3600*Dispersion!AD23,0)</f>
        <v>0</v>
      </c>
      <c r="CJ100" s="23">
        <f>IF(AND(ISNUMBER(Emissions!BF100),ISNUMBER(Dispersion!AD24)),Emissions!BF100*453.59/3600*Dispersion!AD24,0)</f>
        <v>0</v>
      </c>
      <c r="CK100" s="23">
        <f>IF(AND(ISNUMBER(Emissions!BG100),ISNUMBER(Dispersion!AD25)),Emissions!BG100*2000*453.59/8760/3600*Dispersion!AD25,0)</f>
        <v>0</v>
      </c>
      <c r="CL100" s="23">
        <f>IF(AND(ISNUMBER(Emissions!BH100),ISNUMBER(Dispersion!AE23)),Emissions!BH100*453.59/3600*Dispersion!AE23,0)</f>
        <v>0</v>
      </c>
      <c r="CM100" s="23">
        <f>IF(AND(ISNUMBER(Emissions!BH100),ISNUMBER(Dispersion!AE24)),Emissions!BH100*453.59/3600*Dispersion!AE24,0)</f>
        <v>0</v>
      </c>
      <c r="CN100" s="23">
        <f>IF(AND(ISNUMBER(Emissions!BI100),ISNUMBER(Dispersion!AE25)),Emissions!BI100*2000*453.59/8760/3600*Dispersion!AE25,0)</f>
        <v>0</v>
      </c>
      <c r="CO100" s="23">
        <f>IF(AND(ISNUMBER(Emissions!BJ100),ISNUMBER(Dispersion!AF23)),Emissions!BJ100*453.59/3600*Dispersion!AF23,0)</f>
        <v>0</v>
      </c>
      <c r="CP100" s="23">
        <f>IF(AND(ISNUMBER(Emissions!BJ100),ISNUMBER(Dispersion!AF24)),Emissions!BJ100*453.59/3600*Dispersion!AF24,0)</f>
        <v>0</v>
      </c>
      <c r="CQ100" s="23">
        <f>IF(AND(ISNUMBER(Emissions!BK100),ISNUMBER(Dispersion!AF25)),Emissions!BK100*2000*453.59/8760/3600*Dispersion!AF25,0)</f>
        <v>0</v>
      </c>
      <c r="CR100" s="23">
        <f>IF(AND(ISNUMBER(Emissions!BL100),ISNUMBER(Dispersion!AG23)),Emissions!BL100*453.59/3600*Dispersion!AG23,0)</f>
        <v>0</v>
      </c>
      <c r="CS100" s="23">
        <f>IF(AND(ISNUMBER(Emissions!BL100),ISNUMBER(Dispersion!AG24)),Emissions!BL100*453.59/3600*Dispersion!AG24,0)</f>
        <v>0</v>
      </c>
      <c r="CT100" s="23">
        <f>IF(AND(ISNUMBER(Emissions!BM100),ISNUMBER(Dispersion!AG25)),Emissions!BM100*2000*453.59/8760/3600*Dispersion!AG25,0)</f>
        <v>0</v>
      </c>
      <c r="CU100" s="23">
        <f>IF(AND(ISNUMBER(Emissions!BN100),ISNUMBER(Dispersion!AH23)),Emissions!BN100*453.59/3600*Dispersion!AH23,0)</f>
        <v>0</v>
      </c>
      <c r="CV100" s="23">
        <f>IF(AND(ISNUMBER(Emissions!BN100),ISNUMBER(Dispersion!AH24)),Emissions!BN100*453.59/3600*Dispersion!AH24,0)</f>
        <v>0</v>
      </c>
      <c r="CW100" s="23">
        <f>IF(AND(ISNUMBER(Emissions!BO100),ISNUMBER(Dispersion!AH25)),Emissions!BO100*2000*453.59/8760/3600*Dispersion!AH25,0)</f>
        <v>0</v>
      </c>
      <c r="CX100" s="23">
        <f>IF(AND(ISNUMBER(Emissions!BP100),ISNUMBER(Dispersion!AI23)),Emissions!BP100*453.59/3600*Dispersion!AI23,0)</f>
        <v>0</v>
      </c>
      <c r="CY100" s="23">
        <f>IF(AND(ISNUMBER(Emissions!BP100),ISNUMBER(Dispersion!AI24)),Emissions!BP100*453.59/3600*Dispersion!AI24,0)</f>
        <v>0</v>
      </c>
      <c r="CZ100" s="23">
        <f>IF(AND(ISNUMBER(Emissions!BQ100),ISNUMBER(Dispersion!AI25)),Emissions!BQ100*2000*453.59/8760/3600*Dispersion!AI25,0)</f>
        <v>0</v>
      </c>
      <c r="DA100" s="23">
        <f>IF(AND(ISNUMBER(Emissions!BR100),ISNUMBER(Dispersion!AJ23)),Emissions!BR100*453.59/3600*Dispersion!AJ23,0)</f>
        <v>0</v>
      </c>
      <c r="DB100" s="23">
        <f>IF(AND(ISNUMBER(Emissions!BR100),ISNUMBER(Dispersion!AJ24)),Emissions!BR100*453.59/3600*Dispersion!AJ24,0)</f>
        <v>0</v>
      </c>
      <c r="DC100" s="23">
        <f>IF(AND(ISNUMBER(Emissions!BS100),ISNUMBER(Dispersion!AJ25)),Emissions!BS100*2000*453.59/8760/3600*Dispersion!AJ25,0)</f>
        <v>0</v>
      </c>
      <c r="DD100" s="23">
        <f>IF(AND(ISNUMBER(Emissions!BT100),ISNUMBER(Dispersion!AK23)),Emissions!BT100*453.59/3600*Dispersion!AK23,0)</f>
        <v>0</v>
      </c>
      <c r="DE100" s="23">
        <f>IF(AND(ISNUMBER(Emissions!BT100),ISNUMBER(Dispersion!AK24)),Emissions!BT100*453.59/3600*Dispersion!AK24,0)</f>
        <v>0</v>
      </c>
      <c r="DF100" s="23">
        <f>IF(AND(ISNUMBER(Emissions!BU100),ISNUMBER(Dispersion!AK25)),Emissions!BU100*2000*453.59/8760/3600*Dispersion!AK25,0)</f>
        <v>0</v>
      </c>
      <c r="DG100" s="23">
        <f>IF(AND(ISNUMBER(Emissions!BV100),ISNUMBER(Dispersion!AL23)),Emissions!BV100*453.59/3600*Dispersion!AL23,0)</f>
        <v>0</v>
      </c>
      <c r="DH100" s="23">
        <f>IF(AND(ISNUMBER(Emissions!BV100),ISNUMBER(Dispersion!AL24)),Emissions!BV100*453.59/3600*Dispersion!AL24,0)</f>
        <v>0</v>
      </c>
      <c r="DI100" s="23">
        <f>IF(AND(ISNUMBER(Emissions!BW100),ISNUMBER(Dispersion!AL25)),Emissions!BW100*2000*453.59/8760/3600*Dispersion!AL25,0)</f>
        <v>0</v>
      </c>
      <c r="DJ100" s="23">
        <f>IF(AND(ISNUMBER(Emissions!BX100),ISNUMBER(Dispersion!AM23)),Emissions!BX100*453.59/3600*Dispersion!AM23,0)</f>
        <v>0</v>
      </c>
      <c r="DK100" s="23">
        <f>IF(AND(ISNUMBER(Emissions!BX100),ISNUMBER(Dispersion!AM24)),Emissions!BX100*453.59/3600*Dispersion!AM24,0)</f>
        <v>0</v>
      </c>
      <c r="DL100" s="23">
        <f>IF(AND(ISNUMBER(Emissions!BY100),ISNUMBER(Dispersion!AM25)),Emissions!BY100*2000*453.59/8760/3600*Dispersion!AM25,0)</f>
        <v>0</v>
      </c>
      <c r="DM100" s="23">
        <f>IF(AND(ISNUMBER(Emissions!BZ100),ISNUMBER(Dispersion!AN23)),Emissions!BZ100*453.59/3600*Dispersion!AN23,0)</f>
        <v>0</v>
      </c>
      <c r="DN100" s="23">
        <f>IF(AND(ISNUMBER(Emissions!BZ100),ISNUMBER(Dispersion!AN24)),Emissions!BZ100*453.59/3600*Dispersion!AN24,0)</f>
        <v>0</v>
      </c>
      <c r="DO100" s="23">
        <f>IF(AND(ISNUMBER(Emissions!CA100),ISNUMBER(Dispersion!AN25)),Emissions!CA100*2000*453.59/8760/3600*Dispersion!AN25,0)</f>
        <v>0</v>
      </c>
      <c r="DP100" s="23">
        <f>IF(AND(ISNUMBER(Emissions!CB100),ISNUMBER(Dispersion!AO23)),Emissions!CB100*453.59/3600*Dispersion!AO23,0)</f>
        <v>0</v>
      </c>
      <c r="DQ100" s="23">
        <f>IF(AND(ISNUMBER(Emissions!CB100),ISNUMBER(Dispersion!AO24)),Emissions!CB100*453.59/3600*Dispersion!AO24,0)</f>
        <v>0</v>
      </c>
      <c r="DR100" s="23">
        <f>IF(AND(ISNUMBER(Emissions!CC100),ISNUMBER(Dispersion!AO25)),Emissions!CC100*2000*453.59/8760/3600*Dispersion!AO25,0)</f>
        <v>0</v>
      </c>
      <c r="DS100" s="23">
        <f>IF(AND(ISNUMBER(Emissions!CD100),ISNUMBER(Dispersion!AP23)),Emissions!CD100*453.59/3600*Dispersion!AP23,0)</f>
        <v>0</v>
      </c>
      <c r="DT100" s="23">
        <f>IF(AND(ISNUMBER(Emissions!CD100),ISNUMBER(Dispersion!AP24)),Emissions!CD100*453.59/3600*Dispersion!AP24,0)</f>
        <v>0</v>
      </c>
      <c r="DU100" s="23">
        <f>IF(AND(ISNUMBER(Emissions!CE100),ISNUMBER(Dispersion!AP25)),Emissions!CE100*2000*453.59/8760/3600*Dispersion!AP25,0)</f>
        <v>0</v>
      </c>
      <c r="DV100" s="23">
        <f>IF(AND(ISNUMBER(Emissions!CF100),ISNUMBER(Dispersion!AQ23)),Emissions!CF100*453.59/3600*Dispersion!AQ23,0)</f>
        <v>0</v>
      </c>
      <c r="DW100" s="23">
        <f>IF(AND(ISNUMBER(Emissions!CF100),ISNUMBER(Dispersion!AQ24)),Emissions!CF100*453.59/3600*Dispersion!AQ24,0)</f>
        <v>0</v>
      </c>
      <c r="DX100" s="23">
        <f>IF(AND(ISNUMBER(Emissions!CG100),ISNUMBER(Dispersion!AQ25)),Emissions!CG100*2000*453.59/8760/3600*Dispersion!AQ25,0)</f>
        <v>0</v>
      </c>
      <c r="DY100" s="23">
        <f>IF(AND(ISNUMBER(Emissions!CH100),ISNUMBER(Dispersion!AR23)),Emissions!CH100*453.59/3600*Dispersion!AR23,0)</f>
        <v>0</v>
      </c>
      <c r="DZ100" s="23">
        <f>IF(AND(ISNUMBER(Emissions!CH100),ISNUMBER(Dispersion!AR24)),Emissions!CH100*453.59/3600*Dispersion!AR24,0)</f>
        <v>0</v>
      </c>
      <c r="EA100" s="23">
        <f>IF(AND(ISNUMBER(Emissions!CI100),ISNUMBER(Dispersion!AR25)),Emissions!CI100*2000*453.59/8760/3600*Dispersion!AR25,0)</f>
        <v>0</v>
      </c>
      <c r="EB100" s="23">
        <f>IF(AND(ISNUMBER(Emissions!CJ100),ISNUMBER(Dispersion!AS23)),Emissions!CJ100*453.59/3600*Dispersion!AS23,0)</f>
        <v>0</v>
      </c>
      <c r="EC100" s="23">
        <f>IF(AND(ISNUMBER(Emissions!CJ100),ISNUMBER(Dispersion!AS24)),Emissions!CJ100*453.59/3600*Dispersion!AS24,0)</f>
        <v>0</v>
      </c>
      <c r="ED100" s="23">
        <f>IF(AND(ISNUMBER(Emissions!CK100),ISNUMBER(Dispersion!AS25)),Emissions!CK100*2000*453.59/8760/3600*Dispersion!AS25,0)</f>
        <v>0</v>
      </c>
      <c r="EE100" s="23">
        <f>IF(AND(ISNUMBER(Emissions!CL100),ISNUMBER(Dispersion!AT23)),Emissions!CL100*453.59/3600*Dispersion!AT23,0)</f>
        <v>0</v>
      </c>
      <c r="EF100" s="23">
        <f>IF(AND(ISNUMBER(Emissions!CL100),ISNUMBER(Dispersion!AT24)),Emissions!CL100*453.59/3600*Dispersion!AT24,0)</f>
        <v>0</v>
      </c>
      <c r="EG100" s="23">
        <f>IF(AND(ISNUMBER(Emissions!CM100),ISNUMBER(Dispersion!AT25)),Emissions!CM100*2000*453.59/8760/3600*Dispersion!AT25,0)</f>
        <v>0</v>
      </c>
      <c r="EH100" s="23">
        <f>IF(AND(ISNUMBER(Emissions!CN100),ISNUMBER(Dispersion!AU23)),Emissions!CN100*453.59/3600*Dispersion!AU23,0)</f>
        <v>0</v>
      </c>
      <c r="EI100" s="23">
        <f>IF(AND(ISNUMBER(Emissions!CN100),ISNUMBER(Dispersion!AU24)),Emissions!CN100*453.59/3600*Dispersion!AU24,0)</f>
        <v>0</v>
      </c>
      <c r="EJ100" s="23">
        <f>IF(AND(ISNUMBER(Emissions!CO100),ISNUMBER(Dispersion!AU25)),Emissions!CO100*2000*453.59/8760/3600*Dispersion!AU25,0)</f>
        <v>0</v>
      </c>
      <c r="EK100" s="23">
        <f>IF(AND(ISNUMBER(Emissions!CP100),ISNUMBER(Dispersion!AV23)),Emissions!CP100*453.59/3600*Dispersion!AV23,0)</f>
        <v>0</v>
      </c>
      <c r="EL100" s="23">
        <f>IF(AND(ISNUMBER(Emissions!CP100),ISNUMBER(Dispersion!AV24)),Emissions!CP100*453.59/3600*Dispersion!AV24,0)</f>
        <v>0</v>
      </c>
      <c r="EM100" s="23">
        <f>IF(AND(ISNUMBER(Emissions!CQ100),ISNUMBER(Dispersion!AV25)),Emissions!CQ100*2000*453.59/8760/3600*Dispersion!AV25,0)</f>
        <v>0</v>
      </c>
      <c r="EN100" s="23">
        <f>IF(AND(ISNUMBER(Emissions!CR100),ISNUMBER(Dispersion!AW23)),Emissions!CR100*453.59/3600*Dispersion!AW23,0)</f>
        <v>0</v>
      </c>
      <c r="EO100" s="23">
        <f>IF(AND(ISNUMBER(Emissions!CR100),ISNUMBER(Dispersion!AW24)),Emissions!CR100*453.59/3600*Dispersion!AW24,0)</f>
        <v>0</v>
      </c>
      <c r="EP100" s="23">
        <f>IF(AND(ISNUMBER(Emissions!CS100),ISNUMBER(Dispersion!AW25)),Emissions!CS100*2000*453.59/8760/3600*Dispersion!AW25,0)</f>
        <v>0</v>
      </c>
      <c r="EQ100" s="23">
        <f>IF(AND(ISNUMBER(Emissions!CT100),ISNUMBER(Dispersion!AX23)),Emissions!CT100*453.59/3600*Dispersion!AX23,0)</f>
        <v>0</v>
      </c>
      <c r="ER100" s="23">
        <f>IF(AND(ISNUMBER(Emissions!CT100),ISNUMBER(Dispersion!AX24)),Emissions!CT100*453.59/3600*Dispersion!AX24,0)</f>
        <v>0</v>
      </c>
      <c r="ES100" s="23">
        <f>IF(AND(ISNUMBER(Emissions!CU100),ISNUMBER(Dispersion!AX25)),Emissions!CU100*2000*453.59/8760/3600*Dispersion!AX25,0)</f>
        <v>0</v>
      </c>
      <c r="ET100" s="23">
        <f>IF(AND(ISNUMBER(Emissions!CV100),ISNUMBER(Dispersion!AY23)),Emissions!CV100*453.59/3600*Dispersion!AY23,0)</f>
        <v>0</v>
      </c>
      <c r="EU100" s="23">
        <f>IF(AND(ISNUMBER(Emissions!CV100),ISNUMBER(Dispersion!AY24)),Emissions!CV100*453.59/3600*Dispersion!AY24,0)</f>
        <v>0</v>
      </c>
      <c r="EV100" s="23">
        <f>IF(AND(ISNUMBER(Emissions!CW100),ISNUMBER(Dispersion!AY25)),Emissions!CW100*2000*453.59/8760/3600*Dispersion!AY25,0)</f>
        <v>0</v>
      </c>
      <c r="EW100" s="23">
        <f>IF(AND(ISNUMBER(Emissions!CX100),ISNUMBER(Dispersion!AZ23)),Emissions!CX100*453.59/3600*Dispersion!AZ23,0)</f>
        <v>0</v>
      </c>
      <c r="EX100" s="23">
        <f>IF(AND(ISNUMBER(Emissions!CX100),ISNUMBER(Dispersion!AZ24)),Emissions!CX100*453.59/3600*Dispersion!AZ24,0)</f>
        <v>0</v>
      </c>
      <c r="EY100" s="36">
        <f>IF(AND(ISNUMBER(Emissions!CY100),ISNUMBER(Dispersion!AZ25)),Emissions!CY100*2000*453.59/8760/3600*Dispersion!AZ25,0)</f>
        <v>0</v>
      </c>
    </row>
    <row r="101" spans="1:155" x14ac:dyDescent="0.2">
      <c r="A101" s="14" t="s">
        <v>166</v>
      </c>
      <c r="B101" s="14" t="s">
        <v>167</v>
      </c>
      <c r="C101" s="33">
        <f t="shared" si="3"/>
        <v>0</v>
      </c>
      <c r="D101" s="23">
        <f t="shared" si="4"/>
        <v>0</v>
      </c>
      <c r="E101" s="36">
        <f t="shared" si="5"/>
        <v>0</v>
      </c>
      <c r="F101" s="34">
        <f>IF(AND(ISNUMBER(Emissions!D101),ISNUMBER(Dispersion!C23)),Emissions!D101*453.59/3600*Dispersion!C23,0)</f>
        <v>0</v>
      </c>
      <c r="G101" s="23">
        <f>IF(AND(ISNUMBER(Emissions!D101),ISNUMBER(Dispersion!C24)),Emissions!D101*453.59/3600*Dispersion!C24,0)</f>
        <v>0</v>
      </c>
      <c r="H101" s="23">
        <f>IF(AND(ISNUMBER(Emissions!E101),ISNUMBER(Dispersion!C25)),Emissions!E101*2000*453.59/8760/3600*Dispersion!C25,0)</f>
        <v>0</v>
      </c>
      <c r="I101" s="23">
        <f>IF(AND(ISNUMBER(Emissions!F101),ISNUMBER(Dispersion!D23)),Emissions!F101*453.59/3600*Dispersion!D23,0)</f>
        <v>0</v>
      </c>
      <c r="J101" s="23">
        <f>IF(AND(ISNUMBER(Emissions!F101),ISNUMBER(Dispersion!D24)),Emissions!F101*453.59/3600*Dispersion!D24,0)</f>
        <v>0</v>
      </c>
      <c r="K101" s="23">
        <f>IF(AND(ISNUMBER(Emissions!G101),ISNUMBER(Dispersion!D25)),Emissions!G101*2000*453.59/8760/3600*Dispersion!D25,0)</f>
        <v>0</v>
      </c>
      <c r="L101" s="23">
        <f>IF(AND(ISNUMBER(Emissions!H101),ISNUMBER(Dispersion!E23)),Emissions!H101*453.59/3600*Dispersion!E23,0)</f>
        <v>0</v>
      </c>
      <c r="M101" s="23">
        <f>IF(AND(ISNUMBER(Emissions!H101),ISNUMBER(Dispersion!E24)),Emissions!H101*453.59/3600*Dispersion!E24,0)</f>
        <v>0</v>
      </c>
      <c r="N101" s="23">
        <f>IF(AND(ISNUMBER(Emissions!I101),ISNUMBER(Dispersion!E25)),Emissions!I101*2000*453.59/8760/3600*Dispersion!E25,0)</f>
        <v>0</v>
      </c>
      <c r="O101" s="23">
        <f>IF(AND(ISNUMBER(Emissions!J101),ISNUMBER(Dispersion!F23)),Emissions!J101*453.59/3600*Dispersion!F23,0)</f>
        <v>0</v>
      </c>
      <c r="P101" s="23">
        <f>IF(AND(ISNUMBER(Emissions!J101),ISNUMBER(Dispersion!F24)),Emissions!J101*453.59/3600*Dispersion!F24,0)</f>
        <v>0</v>
      </c>
      <c r="Q101" s="23">
        <f>IF(AND(ISNUMBER(Emissions!K101),ISNUMBER(Dispersion!F25)),Emissions!K101*2000*453.59/8760/3600*Dispersion!F25,0)</f>
        <v>0</v>
      </c>
      <c r="R101" s="23">
        <f>IF(AND(ISNUMBER(Emissions!L101),ISNUMBER(Dispersion!G23)),Emissions!L101*453.59/3600*Dispersion!G23,0)</f>
        <v>0</v>
      </c>
      <c r="S101" s="23">
        <f>IF(AND(ISNUMBER(Emissions!L101),ISNUMBER(Dispersion!G24)),Emissions!L101*453.59/3600*Dispersion!G24,0)</f>
        <v>0</v>
      </c>
      <c r="T101" s="23">
        <f>IF(AND(ISNUMBER(Emissions!M101),ISNUMBER(Dispersion!G25)),Emissions!M101*2000*453.59/8760/3600*Dispersion!G25,0)</f>
        <v>0</v>
      </c>
      <c r="U101" s="23">
        <f>IF(AND(ISNUMBER(Emissions!N101),ISNUMBER(Dispersion!H23)),Emissions!N101*453.59/3600*Dispersion!H23,0)</f>
        <v>0</v>
      </c>
      <c r="V101" s="23">
        <f>IF(AND(ISNUMBER(Emissions!N101),ISNUMBER(Dispersion!H24)),Emissions!N101*453.59/3600*Dispersion!H24,0)</f>
        <v>0</v>
      </c>
      <c r="W101" s="23">
        <f>IF(AND(ISNUMBER(Emissions!O101),ISNUMBER(Dispersion!H25)),Emissions!O101*2000*453.59/8760/3600*Dispersion!H25,0)</f>
        <v>0</v>
      </c>
      <c r="X101" s="23">
        <f>IF(AND(ISNUMBER(Emissions!P101),ISNUMBER(Dispersion!I23)),Emissions!P101*453.59/3600*Dispersion!I23,0)</f>
        <v>0</v>
      </c>
      <c r="Y101" s="23">
        <f>IF(AND(ISNUMBER(Emissions!P101),ISNUMBER(Dispersion!I24)),Emissions!P101*453.59/3600*Dispersion!I24,0)</f>
        <v>0</v>
      </c>
      <c r="Z101" s="23">
        <f>IF(AND(ISNUMBER(Emissions!Q101),ISNUMBER(Dispersion!I25)),Emissions!Q101*2000*453.59/8760/3600*Dispersion!I25,0)</f>
        <v>0</v>
      </c>
      <c r="AA101" s="23">
        <f>IF(AND(ISNUMBER(Emissions!R101),ISNUMBER(Dispersion!J23)),Emissions!R101*453.59/3600*Dispersion!J23,0)</f>
        <v>0</v>
      </c>
      <c r="AB101" s="23">
        <f>IF(AND(ISNUMBER(Emissions!R101),ISNUMBER(Dispersion!J24)),Emissions!R101*453.59/3600*Dispersion!J24,0)</f>
        <v>0</v>
      </c>
      <c r="AC101" s="23">
        <f>IF(AND(ISNUMBER(Emissions!S101),ISNUMBER(Dispersion!J25)),Emissions!S101*2000*453.59/8760/3600*Dispersion!J25,0)</f>
        <v>0</v>
      </c>
      <c r="AD101" s="23">
        <f>IF(AND(ISNUMBER(Emissions!T101),ISNUMBER(Dispersion!K23)),Emissions!T101*453.59/3600*Dispersion!K23,0)</f>
        <v>0</v>
      </c>
      <c r="AE101" s="23">
        <f>IF(AND(ISNUMBER(Emissions!T101),ISNUMBER(Dispersion!K24)),Emissions!T101*453.59/3600*Dispersion!K24,0)</f>
        <v>0</v>
      </c>
      <c r="AF101" s="23">
        <f>IF(AND(ISNUMBER(Emissions!U101),ISNUMBER(Dispersion!K25)),Emissions!U101*2000*453.59/8760/3600*Dispersion!K25,0)</f>
        <v>0</v>
      </c>
      <c r="AG101" s="23">
        <f>IF(AND(ISNUMBER(Emissions!V101),ISNUMBER(Dispersion!L23)),Emissions!V101*453.59/3600*Dispersion!L23,0)</f>
        <v>0</v>
      </c>
      <c r="AH101" s="23">
        <f>IF(AND(ISNUMBER(Emissions!V101),ISNUMBER(Dispersion!L24)),Emissions!V101*453.59/3600*Dispersion!L24,0)</f>
        <v>0</v>
      </c>
      <c r="AI101" s="23">
        <f>IF(AND(ISNUMBER(Emissions!W101),ISNUMBER(Dispersion!L25)),Emissions!W101*2000*453.59/8760/3600*Dispersion!L25,0)</f>
        <v>0</v>
      </c>
      <c r="AJ101" s="23">
        <f>IF(AND(ISNUMBER(Emissions!X101),ISNUMBER(Dispersion!M23)),Emissions!X101*453.59/3600*Dispersion!M23,0)</f>
        <v>0</v>
      </c>
      <c r="AK101" s="23">
        <f>IF(AND(ISNUMBER(Emissions!X101),ISNUMBER(Dispersion!M24)),Emissions!X101*453.59/3600*Dispersion!M24,0)</f>
        <v>0</v>
      </c>
      <c r="AL101" s="23">
        <f>IF(AND(ISNUMBER(Emissions!Y101),ISNUMBER(Dispersion!M25)),Emissions!Y101*2000*453.59/8760/3600*Dispersion!M25,0)</f>
        <v>0</v>
      </c>
      <c r="AM101" s="23">
        <f>IF(AND(ISNUMBER(Emissions!Z101),ISNUMBER(Dispersion!N23)),Emissions!Z101*453.59/3600*Dispersion!N23,0)</f>
        <v>0</v>
      </c>
      <c r="AN101" s="23">
        <f>IF(AND(ISNUMBER(Emissions!Z101),ISNUMBER(Dispersion!N24)),Emissions!Z101*453.59/3600*Dispersion!N24,0)</f>
        <v>0</v>
      </c>
      <c r="AO101" s="23">
        <f>IF(AND(ISNUMBER(Emissions!AA101),ISNUMBER(Dispersion!N25)),Emissions!AA101*2000*453.59/8760/3600*Dispersion!N25,0)</f>
        <v>0</v>
      </c>
      <c r="AP101" s="23">
        <f>IF(AND(ISNUMBER(Emissions!AB101),ISNUMBER(Dispersion!O23)),Emissions!AB101*453.59/3600*Dispersion!O23,0)</f>
        <v>0</v>
      </c>
      <c r="AQ101" s="23">
        <f>IF(AND(ISNUMBER(Emissions!AB101),ISNUMBER(Dispersion!O24)),Emissions!AB101*453.59/3600*Dispersion!O24,0)</f>
        <v>0</v>
      </c>
      <c r="AR101" s="23">
        <f>IF(AND(ISNUMBER(Emissions!AC101),ISNUMBER(Dispersion!O25)),Emissions!AC101*2000*453.59/8760/3600*Dispersion!O25,0)</f>
        <v>0</v>
      </c>
      <c r="AS101" s="23">
        <f>IF(AND(ISNUMBER(Emissions!AD101),ISNUMBER(Dispersion!P23)),Emissions!AD101*453.59/3600*Dispersion!P23,0)</f>
        <v>0</v>
      </c>
      <c r="AT101" s="23">
        <f>IF(AND(ISNUMBER(Emissions!AD101),ISNUMBER(Dispersion!P24)),Emissions!AD101*453.59/3600*Dispersion!P24,0)</f>
        <v>0</v>
      </c>
      <c r="AU101" s="23">
        <f>IF(AND(ISNUMBER(Emissions!AE101),ISNUMBER(Dispersion!P25)),Emissions!AE101*2000*453.59/8760/3600*Dispersion!P25,0)</f>
        <v>0</v>
      </c>
      <c r="AV101" s="23">
        <f>IF(AND(ISNUMBER(Emissions!AF101),ISNUMBER(Dispersion!Q23)),Emissions!AF101*453.59/3600*Dispersion!Q23,0)</f>
        <v>0</v>
      </c>
      <c r="AW101" s="23">
        <f>IF(AND(ISNUMBER(Emissions!AF101),ISNUMBER(Dispersion!Q24)),Emissions!AF101*453.59/3600*Dispersion!Q24,0)</f>
        <v>0</v>
      </c>
      <c r="AX101" s="23">
        <f>IF(AND(ISNUMBER(Emissions!AG101),ISNUMBER(Dispersion!Q25)),Emissions!AG101*2000*453.59/8760/3600*Dispersion!Q25,0)</f>
        <v>0</v>
      </c>
      <c r="AY101" s="23">
        <f>IF(AND(ISNUMBER(Emissions!AH101),ISNUMBER(Dispersion!R23)),Emissions!AH101*453.59/3600*Dispersion!R23,0)</f>
        <v>0</v>
      </c>
      <c r="AZ101" s="23">
        <f>IF(AND(ISNUMBER(Emissions!AH101),ISNUMBER(Dispersion!R24)),Emissions!AH101*453.59/3600*Dispersion!R24,0)</f>
        <v>0</v>
      </c>
      <c r="BA101" s="23">
        <f>IF(AND(ISNUMBER(Emissions!AI101),ISNUMBER(Dispersion!R25)),Emissions!AI101*2000*453.59/8760/3600*Dispersion!R25,0)</f>
        <v>0</v>
      </c>
      <c r="BB101" s="23">
        <f>IF(AND(ISNUMBER(Emissions!AJ101),ISNUMBER(Dispersion!S23)),Emissions!AJ101*453.59/3600*Dispersion!S23,0)</f>
        <v>0</v>
      </c>
      <c r="BC101" s="23">
        <f>IF(AND(ISNUMBER(Emissions!AJ101),ISNUMBER(Dispersion!S24)),Emissions!AJ101*453.59/3600*Dispersion!S24,0)</f>
        <v>0</v>
      </c>
      <c r="BD101" s="23">
        <f>IF(AND(ISNUMBER(Emissions!AK101),ISNUMBER(Dispersion!S25)),Emissions!AK101*2000*453.59/8760/3600*Dispersion!S25,0)</f>
        <v>0</v>
      </c>
      <c r="BE101" s="23">
        <f>IF(AND(ISNUMBER(Emissions!AL101),ISNUMBER(Dispersion!T23)),Emissions!AL101*453.59/3600*Dispersion!T23,0)</f>
        <v>0</v>
      </c>
      <c r="BF101" s="23">
        <f>IF(AND(ISNUMBER(Emissions!AL101),ISNUMBER(Dispersion!T24)),Emissions!AL101*453.59/3600*Dispersion!T24,0)</f>
        <v>0</v>
      </c>
      <c r="BG101" s="23">
        <f>IF(AND(ISNUMBER(Emissions!AM101),ISNUMBER(Dispersion!T25)),Emissions!AM101*2000*453.59/8760/3600*Dispersion!T25,0)</f>
        <v>0</v>
      </c>
      <c r="BH101" s="23">
        <f>IF(AND(ISNUMBER(Emissions!AN101),ISNUMBER(Dispersion!U23)),Emissions!AN101*453.59/3600*Dispersion!U23,0)</f>
        <v>0</v>
      </c>
      <c r="BI101" s="23">
        <f>IF(AND(ISNUMBER(Emissions!AN101),ISNUMBER(Dispersion!U24)),Emissions!AN101*453.59/3600*Dispersion!U24,0)</f>
        <v>0</v>
      </c>
      <c r="BJ101" s="23">
        <f>IF(AND(ISNUMBER(Emissions!AO101),ISNUMBER(Dispersion!U25)),Emissions!AO101*2000*453.59/8760/3600*Dispersion!U25,0)</f>
        <v>0</v>
      </c>
      <c r="BK101" s="23">
        <f>IF(AND(ISNUMBER(Emissions!AP101),ISNUMBER(Dispersion!V23)),Emissions!AP101*453.59/3600*Dispersion!V23,0)</f>
        <v>0</v>
      </c>
      <c r="BL101" s="23">
        <f>IF(AND(ISNUMBER(Emissions!AP101),ISNUMBER(Dispersion!V24)),Emissions!AP101*453.59/3600*Dispersion!V24,0)</f>
        <v>0</v>
      </c>
      <c r="BM101" s="23">
        <f>IF(AND(ISNUMBER(Emissions!AQ101),ISNUMBER(Dispersion!V25)),Emissions!AQ101*2000*453.59/8760/3600*Dispersion!V25,0)</f>
        <v>0</v>
      </c>
      <c r="BN101" s="23">
        <f>IF(AND(ISNUMBER(Emissions!AR101),ISNUMBER(Dispersion!W23)),Emissions!AR101*453.59/3600*Dispersion!W23,0)</f>
        <v>0</v>
      </c>
      <c r="BO101" s="23">
        <f>IF(AND(ISNUMBER(Emissions!AR101),ISNUMBER(Dispersion!W24)),Emissions!AR101*453.59/3600*Dispersion!W24,0)</f>
        <v>0</v>
      </c>
      <c r="BP101" s="23">
        <f>IF(AND(ISNUMBER(Emissions!AS101),ISNUMBER(Dispersion!W25)),Emissions!AS101*2000*453.59/8760/3600*Dispersion!W25,0)</f>
        <v>0</v>
      </c>
      <c r="BQ101" s="23">
        <f>IF(AND(ISNUMBER(Emissions!AT101),ISNUMBER(Dispersion!X23)),Emissions!AT101*453.59/3600*Dispersion!X23,0)</f>
        <v>0</v>
      </c>
      <c r="BR101" s="23">
        <f>IF(AND(ISNUMBER(Emissions!AT101),ISNUMBER(Dispersion!X24)),Emissions!AT101*453.59/3600*Dispersion!X24,0)</f>
        <v>0</v>
      </c>
      <c r="BS101" s="23">
        <f>IF(AND(ISNUMBER(Emissions!AU101),ISNUMBER(Dispersion!X25)),Emissions!AU101*2000*453.59/8760/3600*Dispersion!X25,0)</f>
        <v>0</v>
      </c>
      <c r="BT101" s="23">
        <f>IF(AND(ISNUMBER(Emissions!AV101),ISNUMBER(Dispersion!Y23)),Emissions!AV101*453.59/3600*Dispersion!Y23,0)</f>
        <v>0</v>
      </c>
      <c r="BU101" s="23">
        <f>IF(AND(ISNUMBER(Emissions!AV101),ISNUMBER(Dispersion!Y24)),Emissions!AV101*453.59/3600*Dispersion!Y24,0)</f>
        <v>0</v>
      </c>
      <c r="BV101" s="23">
        <f>IF(AND(ISNUMBER(Emissions!AW101),ISNUMBER(Dispersion!Y25)),Emissions!AW101*2000*453.59/8760/3600*Dispersion!Y25,0)</f>
        <v>0</v>
      </c>
      <c r="BW101" s="23">
        <f>IF(AND(ISNUMBER(Emissions!AX101),ISNUMBER(Dispersion!Z23)),Emissions!AX101*453.59/3600*Dispersion!Z23,0)</f>
        <v>0</v>
      </c>
      <c r="BX101" s="23">
        <f>IF(AND(ISNUMBER(Emissions!AX101),ISNUMBER(Dispersion!Z24)),Emissions!AX101*453.59/3600*Dispersion!Z24,0)</f>
        <v>0</v>
      </c>
      <c r="BY101" s="23">
        <f>IF(AND(ISNUMBER(Emissions!AY101),ISNUMBER(Dispersion!Z25)),Emissions!AY101*2000*453.59/8760/3600*Dispersion!Z25,0)</f>
        <v>0</v>
      </c>
      <c r="BZ101" s="23">
        <f>IF(AND(ISNUMBER(Emissions!AZ101),ISNUMBER(Dispersion!AA23)),Emissions!AZ101*453.59/3600*Dispersion!AA23,0)</f>
        <v>0</v>
      </c>
      <c r="CA101" s="23">
        <f>IF(AND(ISNUMBER(Emissions!AZ101),ISNUMBER(Dispersion!AA24)),Emissions!AZ101*453.59/3600*Dispersion!AA24,0)</f>
        <v>0</v>
      </c>
      <c r="CB101" s="23">
        <f>IF(AND(ISNUMBER(Emissions!BA101),ISNUMBER(Dispersion!AA25)),Emissions!BA101*2000*453.59/8760/3600*Dispersion!AA25,0)</f>
        <v>0</v>
      </c>
      <c r="CC101" s="23">
        <f>IF(AND(ISNUMBER(Emissions!BB101),ISNUMBER(Dispersion!AB23)),Emissions!BB101*453.59/3600*Dispersion!AB23,0)</f>
        <v>0</v>
      </c>
      <c r="CD101" s="23">
        <f>IF(AND(ISNUMBER(Emissions!BB101),ISNUMBER(Dispersion!AB24)),Emissions!BB101*453.59/3600*Dispersion!AB24,0)</f>
        <v>0</v>
      </c>
      <c r="CE101" s="23">
        <f>IF(AND(ISNUMBER(Emissions!BC101),ISNUMBER(Dispersion!AB25)),Emissions!BC101*2000*453.59/8760/3600*Dispersion!AB25,0)</f>
        <v>0</v>
      </c>
      <c r="CF101" s="23">
        <f>IF(AND(ISNUMBER(Emissions!BD101),ISNUMBER(Dispersion!AC23)),Emissions!BD101*453.59/3600*Dispersion!AC23,0)</f>
        <v>0</v>
      </c>
      <c r="CG101" s="23">
        <f>IF(AND(ISNUMBER(Emissions!BD101),ISNUMBER(Dispersion!AC24)),Emissions!BD101*453.59/3600*Dispersion!AC24,0)</f>
        <v>0</v>
      </c>
      <c r="CH101" s="23">
        <f>IF(AND(ISNUMBER(Emissions!BE101),ISNUMBER(Dispersion!AC25)),Emissions!BE101*2000*453.59/8760/3600*Dispersion!AC25,0)</f>
        <v>0</v>
      </c>
      <c r="CI101" s="23">
        <f>IF(AND(ISNUMBER(Emissions!BF101),ISNUMBER(Dispersion!AD23)),Emissions!BF101*453.59/3600*Dispersion!AD23,0)</f>
        <v>0</v>
      </c>
      <c r="CJ101" s="23">
        <f>IF(AND(ISNUMBER(Emissions!BF101),ISNUMBER(Dispersion!AD24)),Emissions!BF101*453.59/3600*Dispersion!AD24,0)</f>
        <v>0</v>
      </c>
      <c r="CK101" s="23">
        <f>IF(AND(ISNUMBER(Emissions!BG101),ISNUMBER(Dispersion!AD25)),Emissions!BG101*2000*453.59/8760/3600*Dispersion!AD25,0)</f>
        <v>0</v>
      </c>
      <c r="CL101" s="23">
        <f>IF(AND(ISNUMBER(Emissions!BH101),ISNUMBER(Dispersion!AE23)),Emissions!BH101*453.59/3600*Dispersion!AE23,0)</f>
        <v>0</v>
      </c>
      <c r="CM101" s="23">
        <f>IF(AND(ISNUMBER(Emissions!BH101),ISNUMBER(Dispersion!AE24)),Emissions!BH101*453.59/3600*Dispersion!AE24,0)</f>
        <v>0</v>
      </c>
      <c r="CN101" s="23">
        <f>IF(AND(ISNUMBER(Emissions!BI101),ISNUMBER(Dispersion!AE25)),Emissions!BI101*2000*453.59/8760/3600*Dispersion!AE25,0)</f>
        <v>0</v>
      </c>
      <c r="CO101" s="23">
        <f>IF(AND(ISNUMBER(Emissions!BJ101),ISNUMBER(Dispersion!AF23)),Emissions!BJ101*453.59/3600*Dispersion!AF23,0)</f>
        <v>0</v>
      </c>
      <c r="CP101" s="23">
        <f>IF(AND(ISNUMBER(Emissions!BJ101),ISNUMBER(Dispersion!AF24)),Emissions!BJ101*453.59/3600*Dispersion!AF24,0)</f>
        <v>0</v>
      </c>
      <c r="CQ101" s="23">
        <f>IF(AND(ISNUMBER(Emissions!BK101),ISNUMBER(Dispersion!AF25)),Emissions!BK101*2000*453.59/8760/3600*Dispersion!AF25,0)</f>
        <v>0</v>
      </c>
      <c r="CR101" s="23">
        <f>IF(AND(ISNUMBER(Emissions!BL101),ISNUMBER(Dispersion!AG23)),Emissions!BL101*453.59/3600*Dispersion!AG23,0)</f>
        <v>0</v>
      </c>
      <c r="CS101" s="23">
        <f>IF(AND(ISNUMBER(Emissions!BL101),ISNUMBER(Dispersion!AG24)),Emissions!BL101*453.59/3600*Dispersion!AG24,0)</f>
        <v>0</v>
      </c>
      <c r="CT101" s="23">
        <f>IF(AND(ISNUMBER(Emissions!BM101),ISNUMBER(Dispersion!AG25)),Emissions!BM101*2000*453.59/8760/3600*Dispersion!AG25,0)</f>
        <v>0</v>
      </c>
      <c r="CU101" s="23">
        <f>IF(AND(ISNUMBER(Emissions!BN101),ISNUMBER(Dispersion!AH23)),Emissions!BN101*453.59/3600*Dispersion!AH23,0)</f>
        <v>0</v>
      </c>
      <c r="CV101" s="23">
        <f>IF(AND(ISNUMBER(Emissions!BN101),ISNUMBER(Dispersion!AH24)),Emissions!BN101*453.59/3600*Dispersion!AH24,0)</f>
        <v>0</v>
      </c>
      <c r="CW101" s="23">
        <f>IF(AND(ISNUMBER(Emissions!BO101),ISNUMBER(Dispersion!AH25)),Emissions!BO101*2000*453.59/8760/3600*Dispersion!AH25,0)</f>
        <v>0</v>
      </c>
      <c r="CX101" s="23">
        <f>IF(AND(ISNUMBER(Emissions!BP101),ISNUMBER(Dispersion!AI23)),Emissions!BP101*453.59/3600*Dispersion!AI23,0)</f>
        <v>0</v>
      </c>
      <c r="CY101" s="23">
        <f>IF(AND(ISNUMBER(Emissions!BP101),ISNUMBER(Dispersion!AI24)),Emissions!BP101*453.59/3600*Dispersion!AI24,0)</f>
        <v>0</v>
      </c>
      <c r="CZ101" s="23">
        <f>IF(AND(ISNUMBER(Emissions!BQ101),ISNUMBER(Dispersion!AI25)),Emissions!BQ101*2000*453.59/8760/3600*Dispersion!AI25,0)</f>
        <v>0</v>
      </c>
      <c r="DA101" s="23">
        <f>IF(AND(ISNUMBER(Emissions!BR101),ISNUMBER(Dispersion!AJ23)),Emissions!BR101*453.59/3600*Dispersion!AJ23,0)</f>
        <v>0</v>
      </c>
      <c r="DB101" s="23">
        <f>IF(AND(ISNUMBER(Emissions!BR101),ISNUMBER(Dispersion!AJ24)),Emissions!BR101*453.59/3600*Dispersion!AJ24,0)</f>
        <v>0</v>
      </c>
      <c r="DC101" s="23">
        <f>IF(AND(ISNUMBER(Emissions!BS101),ISNUMBER(Dispersion!AJ25)),Emissions!BS101*2000*453.59/8760/3600*Dispersion!AJ25,0)</f>
        <v>0</v>
      </c>
      <c r="DD101" s="23">
        <f>IF(AND(ISNUMBER(Emissions!BT101),ISNUMBER(Dispersion!AK23)),Emissions!BT101*453.59/3600*Dispersion!AK23,0)</f>
        <v>0</v>
      </c>
      <c r="DE101" s="23">
        <f>IF(AND(ISNUMBER(Emissions!BT101),ISNUMBER(Dispersion!AK24)),Emissions!BT101*453.59/3600*Dispersion!AK24,0)</f>
        <v>0</v>
      </c>
      <c r="DF101" s="23">
        <f>IF(AND(ISNUMBER(Emissions!BU101),ISNUMBER(Dispersion!AK25)),Emissions!BU101*2000*453.59/8760/3600*Dispersion!AK25,0)</f>
        <v>0</v>
      </c>
      <c r="DG101" s="23">
        <f>IF(AND(ISNUMBER(Emissions!BV101),ISNUMBER(Dispersion!AL23)),Emissions!BV101*453.59/3600*Dispersion!AL23,0)</f>
        <v>0</v>
      </c>
      <c r="DH101" s="23">
        <f>IF(AND(ISNUMBER(Emissions!BV101),ISNUMBER(Dispersion!AL24)),Emissions!BV101*453.59/3600*Dispersion!AL24,0)</f>
        <v>0</v>
      </c>
      <c r="DI101" s="23">
        <f>IF(AND(ISNUMBER(Emissions!BW101),ISNUMBER(Dispersion!AL25)),Emissions!BW101*2000*453.59/8760/3600*Dispersion!AL25,0)</f>
        <v>0</v>
      </c>
      <c r="DJ101" s="23">
        <f>IF(AND(ISNUMBER(Emissions!BX101),ISNUMBER(Dispersion!AM23)),Emissions!BX101*453.59/3600*Dispersion!AM23,0)</f>
        <v>0</v>
      </c>
      <c r="DK101" s="23">
        <f>IF(AND(ISNUMBER(Emissions!BX101),ISNUMBER(Dispersion!AM24)),Emissions!BX101*453.59/3600*Dispersion!AM24,0)</f>
        <v>0</v>
      </c>
      <c r="DL101" s="23">
        <f>IF(AND(ISNUMBER(Emissions!BY101),ISNUMBER(Dispersion!AM25)),Emissions!BY101*2000*453.59/8760/3600*Dispersion!AM25,0)</f>
        <v>0</v>
      </c>
      <c r="DM101" s="23">
        <f>IF(AND(ISNUMBER(Emissions!BZ101),ISNUMBER(Dispersion!AN23)),Emissions!BZ101*453.59/3600*Dispersion!AN23,0)</f>
        <v>0</v>
      </c>
      <c r="DN101" s="23">
        <f>IF(AND(ISNUMBER(Emissions!BZ101),ISNUMBER(Dispersion!AN24)),Emissions!BZ101*453.59/3600*Dispersion!AN24,0)</f>
        <v>0</v>
      </c>
      <c r="DO101" s="23">
        <f>IF(AND(ISNUMBER(Emissions!CA101),ISNUMBER(Dispersion!AN25)),Emissions!CA101*2000*453.59/8760/3600*Dispersion!AN25,0)</f>
        <v>0</v>
      </c>
      <c r="DP101" s="23">
        <f>IF(AND(ISNUMBER(Emissions!CB101),ISNUMBER(Dispersion!AO23)),Emissions!CB101*453.59/3600*Dispersion!AO23,0)</f>
        <v>0</v>
      </c>
      <c r="DQ101" s="23">
        <f>IF(AND(ISNUMBER(Emissions!CB101),ISNUMBER(Dispersion!AO24)),Emissions!CB101*453.59/3600*Dispersion!AO24,0)</f>
        <v>0</v>
      </c>
      <c r="DR101" s="23">
        <f>IF(AND(ISNUMBER(Emissions!CC101),ISNUMBER(Dispersion!AO25)),Emissions!CC101*2000*453.59/8760/3600*Dispersion!AO25,0)</f>
        <v>0</v>
      </c>
      <c r="DS101" s="23">
        <f>IF(AND(ISNUMBER(Emissions!CD101),ISNUMBER(Dispersion!AP23)),Emissions!CD101*453.59/3600*Dispersion!AP23,0)</f>
        <v>0</v>
      </c>
      <c r="DT101" s="23">
        <f>IF(AND(ISNUMBER(Emissions!CD101),ISNUMBER(Dispersion!AP24)),Emissions!CD101*453.59/3600*Dispersion!AP24,0)</f>
        <v>0</v>
      </c>
      <c r="DU101" s="23">
        <f>IF(AND(ISNUMBER(Emissions!CE101),ISNUMBER(Dispersion!AP25)),Emissions!CE101*2000*453.59/8760/3600*Dispersion!AP25,0)</f>
        <v>0</v>
      </c>
      <c r="DV101" s="23">
        <f>IF(AND(ISNUMBER(Emissions!CF101),ISNUMBER(Dispersion!AQ23)),Emissions!CF101*453.59/3600*Dispersion!AQ23,0)</f>
        <v>0</v>
      </c>
      <c r="DW101" s="23">
        <f>IF(AND(ISNUMBER(Emissions!CF101),ISNUMBER(Dispersion!AQ24)),Emissions!CF101*453.59/3600*Dispersion!AQ24,0)</f>
        <v>0</v>
      </c>
      <c r="DX101" s="23">
        <f>IF(AND(ISNUMBER(Emissions!CG101),ISNUMBER(Dispersion!AQ25)),Emissions!CG101*2000*453.59/8760/3600*Dispersion!AQ25,0)</f>
        <v>0</v>
      </c>
      <c r="DY101" s="23">
        <f>IF(AND(ISNUMBER(Emissions!CH101),ISNUMBER(Dispersion!AR23)),Emissions!CH101*453.59/3600*Dispersion!AR23,0)</f>
        <v>0</v>
      </c>
      <c r="DZ101" s="23">
        <f>IF(AND(ISNUMBER(Emissions!CH101),ISNUMBER(Dispersion!AR24)),Emissions!CH101*453.59/3600*Dispersion!AR24,0)</f>
        <v>0</v>
      </c>
      <c r="EA101" s="23">
        <f>IF(AND(ISNUMBER(Emissions!CI101),ISNUMBER(Dispersion!AR25)),Emissions!CI101*2000*453.59/8760/3600*Dispersion!AR25,0)</f>
        <v>0</v>
      </c>
      <c r="EB101" s="23">
        <f>IF(AND(ISNUMBER(Emissions!CJ101),ISNUMBER(Dispersion!AS23)),Emissions!CJ101*453.59/3600*Dispersion!AS23,0)</f>
        <v>0</v>
      </c>
      <c r="EC101" s="23">
        <f>IF(AND(ISNUMBER(Emissions!CJ101),ISNUMBER(Dispersion!AS24)),Emissions!CJ101*453.59/3600*Dispersion!AS24,0)</f>
        <v>0</v>
      </c>
      <c r="ED101" s="23">
        <f>IF(AND(ISNUMBER(Emissions!CK101),ISNUMBER(Dispersion!AS25)),Emissions!CK101*2000*453.59/8760/3600*Dispersion!AS25,0)</f>
        <v>0</v>
      </c>
      <c r="EE101" s="23">
        <f>IF(AND(ISNUMBER(Emissions!CL101),ISNUMBER(Dispersion!AT23)),Emissions!CL101*453.59/3600*Dispersion!AT23,0)</f>
        <v>0</v>
      </c>
      <c r="EF101" s="23">
        <f>IF(AND(ISNUMBER(Emissions!CL101),ISNUMBER(Dispersion!AT24)),Emissions!CL101*453.59/3600*Dispersion!AT24,0)</f>
        <v>0</v>
      </c>
      <c r="EG101" s="23">
        <f>IF(AND(ISNUMBER(Emissions!CM101),ISNUMBER(Dispersion!AT25)),Emissions!CM101*2000*453.59/8760/3600*Dispersion!AT25,0)</f>
        <v>0</v>
      </c>
      <c r="EH101" s="23">
        <f>IF(AND(ISNUMBER(Emissions!CN101),ISNUMBER(Dispersion!AU23)),Emissions!CN101*453.59/3600*Dispersion!AU23,0)</f>
        <v>0</v>
      </c>
      <c r="EI101" s="23">
        <f>IF(AND(ISNUMBER(Emissions!CN101),ISNUMBER(Dispersion!AU24)),Emissions!CN101*453.59/3600*Dispersion!AU24,0)</f>
        <v>0</v>
      </c>
      <c r="EJ101" s="23">
        <f>IF(AND(ISNUMBER(Emissions!CO101),ISNUMBER(Dispersion!AU25)),Emissions!CO101*2000*453.59/8760/3600*Dispersion!AU25,0)</f>
        <v>0</v>
      </c>
      <c r="EK101" s="23">
        <f>IF(AND(ISNUMBER(Emissions!CP101),ISNUMBER(Dispersion!AV23)),Emissions!CP101*453.59/3600*Dispersion!AV23,0)</f>
        <v>0</v>
      </c>
      <c r="EL101" s="23">
        <f>IF(AND(ISNUMBER(Emissions!CP101),ISNUMBER(Dispersion!AV24)),Emissions!CP101*453.59/3600*Dispersion!AV24,0)</f>
        <v>0</v>
      </c>
      <c r="EM101" s="23">
        <f>IF(AND(ISNUMBER(Emissions!CQ101),ISNUMBER(Dispersion!AV25)),Emissions!CQ101*2000*453.59/8760/3600*Dispersion!AV25,0)</f>
        <v>0</v>
      </c>
      <c r="EN101" s="23">
        <f>IF(AND(ISNUMBER(Emissions!CR101),ISNUMBER(Dispersion!AW23)),Emissions!CR101*453.59/3600*Dispersion!AW23,0)</f>
        <v>0</v>
      </c>
      <c r="EO101" s="23">
        <f>IF(AND(ISNUMBER(Emissions!CR101),ISNUMBER(Dispersion!AW24)),Emissions!CR101*453.59/3600*Dispersion!AW24,0)</f>
        <v>0</v>
      </c>
      <c r="EP101" s="23">
        <f>IF(AND(ISNUMBER(Emissions!CS101),ISNUMBER(Dispersion!AW25)),Emissions!CS101*2000*453.59/8760/3600*Dispersion!AW25,0)</f>
        <v>0</v>
      </c>
      <c r="EQ101" s="23">
        <f>IF(AND(ISNUMBER(Emissions!CT101),ISNUMBER(Dispersion!AX23)),Emissions!CT101*453.59/3600*Dispersion!AX23,0)</f>
        <v>0</v>
      </c>
      <c r="ER101" s="23">
        <f>IF(AND(ISNUMBER(Emissions!CT101),ISNUMBER(Dispersion!AX24)),Emissions!CT101*453.59/3600*Dispersion!AX24,0)</f>
        <v>0</v>
      </c>
      <c r="ES101" s="23">
        <f>IF(AND(ISNUMBER(Emissions!CU101),ISNUMBER(Dispersion!AX25)),Emissions!CU101*2000*453.59/8760/3600*Dispersion!AX25,0)</f>
        <v>0</v>
      </c>
      <c r="ET101" s="23">
        <f>IF(AND(ISNUMBER(Emissions!CV101),ISNUMBER(Dispersion!AY23)),Emissions!CV101*453.59/3600*Dispersion!AY23,0)</f>
        <v>0</v>
      </c>
      <c r="EU101" s="23">
        <f>IF(AND(ISNUMBER(Emissions!CV101),ISNUMBER(Dispersion!AY24)),Emissions!CV101*453.59/3600*Dispersion!AY24,0)</f>
        <v>0</v>
      </c>
      <c r="EV101" s="23">
        <f>IF(AND(ISNUMBER(Emissions!CW101),ISNUMBER(Dispersion!AY25)),Emissions!CW101*2000*453.59/8760/3600*Dispersion!AY25,0)</f>
        <v>0</v>
      </c>
      <c r="EW101" s="23">
        <f>IF(AND(ISNUMBER(Emissions!CX101),ISNUMBER(Dispersion!AZ23)),Emissions!CX101*453.59/3600*Dispersion!AZ23,0)</f>
        <v>0</v>
      </c>
      <c r="EX101" s="23">
        <f>IF(AND(ISNUMBER(Emissions!CX101),ISNUMBER(Dispersion!AZ24)),Emissions!CX101*453.59/3600*Dispersion!AZ24,0)</f>
        <v>0</v>
      </c>
      <c r="EY101" s="36">
        <f>IF(AND(ISNUMBER(Emissions!CY101),ISNUMBER(Dispersion!AZ25)),Emissions!CY101*2000*453.59/8760/3600*Dispersion!AZ25,0)</f>
        <v>0</v>
      </c>
    </row>
    <row r="102" spans="1:155" x14ac:dyDescent="0.2">
      <c r="A102" s="14" t="s">
        <v>712</v>
      </c>
      <c r="B102" s="14" t="s">
        <v>465</v>
      </c>
      <c r="C102" s="33">
        <f t="shared" si="3"/>
        <v>0</v>
      </c>
      <c r="D102" s="23">
        <f t="shared" si="4"/>
        <v>0</v>
      </c>
      <c r="E102" s="36">
        <f t="shared" si="5"/>
        <v>0</v>
      </c>
      <c r="F102" s="34">
        <f>IF(AND(ISNUMBER(Emissions!D102),ISNUMBER(Dispersion!C23)),Emissions!D102*453.59/3600*Dispersion!C23,0)</f>
        <v>0</v>
      </c>
      <c r="G102" s="23">
        <f>IF(AND(ISNUMBER(Emissions!D102),ISNUMBER(Dispersion!C24)),Emissions!D102*453.59/3600*Dispersion!C24,0)</f>
        <v>0</v>
      </c>
      <c r="H102" s="23">
        <f>IF(AND(ISNUMBER(Emissions!E102),ISNUMBER(Dispersion!C25)),Emissions!E102*2000*453.59/8760/3600*Dispersion!C25,0)</f>
        <v>0</v>
      </c>
      <c r="I102" s="23">
        <f>IF(AND(ISNUMBER(Emissions!F102),ISNUMBER(Dispersion!D23)),Emissions!F102*453.59/3600*Dispersion!D23,0)</f>
        <v>0</v>
      </c>
      <c r="J102" s="23">
        <f>IF(AND(ISNUMBER(Emissions!F102),ISNUMBER(Dispersion!D24)),Emissions!F102*453.59/3600*Dispersion!D24,0)</f>
        <v>0</v>
      </c>
      <c r="K102" s="23">
        <f>IF(AND(ISNUMBER(Emissions!G102),ISNUMBER(Dispersion!D25)),Emissions!G102*2000*453.59/8760/3600*Dispersion!D25,0)</f>
        <v>0</v>
      </c>
      <c r="L102" s="23">
        <f>IF(AND(ISNUMBER(Emissions!H102),ISNUMBER(Dispersion!E23)),Emissions!H102*453.59/3600*Dispersion!E23,0)</f>
        <v>0</v>
      </c>
      <c r="M102" s="23">
        <f>IF(AND(ISNUMBER(Emissions!H102),ISNUMBER(Dispersion!E24)),Emissions!H102*453.59/3600*Dispersion!E24,0)</f>
        <v>0</v>
      </c>
      <c r="N102" s="23">
        <f>IF(AND(ISNUMBER(Emissions!I102),ISNUMBER(Dispersion!E25)),Emissions!I102*2000*453.59/8760/3600*Dispersion!E25,0)</f>
        <v>0</v>
      </c>
      <c r="O102" s="23">
        <f>IF(AND(ISNUMBER(Emissions!J102),ISNUMBER(Dispersion!F23)),Emissions!J102*453.59/3600*Dispersion!F23,0)</f>
        <v>0</v>
      </c>
      <c r="P102" s="23">
        <f>IF(AND(ISNUMBER(Emissions!J102),ISNUMBER(Dispersion!F24)),Emissions!J102*453.59/3600*Dispersion!F24,0)</f>
        <v>0</v>
      </c>
      <c r="Q102" s="23">
        <f>IF(AND(ISNUMBER(Emissions!K102),ISNUMBER(Dispersion!F25)),Emissions!K102*2000*453.59/8760/3600*Dispersion!F25,0)</f>
        <v>0</v>
      </c>
      <c r="R102" s="23">
        <f>IF(AND(ISNUMBER(Emissions!L102),ISNUMBER(Dispersion!G23)),Emissions!L102*453.59/3600*Dispersion!G23,0)</f>
        <v>0</v>
      </c>
      <c r="S102" s="23">
        <f>IF(AND(ISNUMBER(Emissions!L102),ISNUMBER(Dispersion!G24)),Emissions!L102*453.59/3600*Dispersion!G24,0)</f>
        <v>0</v>
      </c>
      <c r="T102" s="23">
        <f>IF(AND(ISNUMBER(Emissions!M102),ISNUMBER(Dispersion!G25)),Emissions!M102*2000*453.59/8760/3600*Dispersion!G25,0)</f>
        <v>0</v>
      </c>
      <c r="U102" s="23">
        <f>IF(AND(ISNUMBER(Emissions!N102),ISNUMBER(Dispersion!H23)),Emissions!N102*453.59/3600*Dispersion!H23,0)</f>
        <v>0</v>
      </c>
      <c r="V102" s="23">
        <f>IF(AND(ISNUMBER(Emissions!N102),ISNUMBER(Dispersion!H24)),Emissions!N102*453.59/3600*Dispersion!H24,0)</f>
        <v>0</v>
      </c>
      <c r="W102" s="23">
        <f>IF(AND(ISNUMBER(Emissions!O102),ISNUMBER(Dispersion!H25)),Emissions!O102*2000*453.59/8760/3600*Dispersion!H25,0)</f>
        <v>0</v>
      </c>
      <c r="X102" s="23">
        <f>IF(AND(ISNUMBER(Emissions!P102),ISNUMBER(Dispersion!I23)),Emissions!P102*453.59/3600*Dispersion!I23,0)</f>
        <v>0</v>
      </c>
      <c r="Y102" s="23">
        <f>IF(AND(ISNUMBER(Emissions!P102),ISNUMBER(Dispersion!I24)),Emissions!P102*453.59/3600*Dispersion!I24,0)</f>
        <v>0</v>
      </c>
      <c r="Z102" s="23">
        <f>IF(AND(ISNUMBER(Emissions!Q102),ISNUMBER(Dispersion!I25)),Emissions!Q102*2000*453.59/8760/3600*Dispersion!I25,0)</f>
        <v>0</v>
      </c>
      <c r="AA102" s="23">
        <f>IF(AND(ISNUMBER(Emissions!R102),ISNUMBER(Dispersion!J23)),Emissions!R102*453.59/3600*Dispersion!J23,0)</f>
        <v>0</v>
      </c>
      <c r="AB102" s="23">
        <f>IF(AND(ISNUMBER(Emissions!R102),ISNUMBER(Dispersion!J24)),Emissions!R102*453.59/3600*Dispersion!J24,0)</f>
        <v>0</v>
      </c>
      <c r="AC102" s="23">
        <f>IF(AND(ISNUMBER(Emissions!S102),ISNUMBER(Dispersion!J25)),Emissions!S102*2000*453.59/8760/3600*Dispersion!J25,0)</f>
        <v>0</v>
      </c>
      <c r="AD102" s="23">
        <f>IF(AND(ISNUMBER(Emissions!T102),ISNUMBER(Dispersion!K23)),Emissions!T102*453.59/3600*Dispersion!K23,0)</f>
        <v>0</v>
      </c>
      <c r="AE102" s="23">
        <f>IF(AND(ISNUMBER(Emissions!T102),ISNUMBER(Dispersion!K24)),Emissions!T102*453.59/3600*Dispersion!K24,0)</f>
        <v>0</v>
      </c>
      <c r="AF102" s="23">
        <f>IF(AND(ISNUMBER(Emissions!U102),ISNUMBER(Dispersion!K25)),Emissions!U102*2000*453.59/8760/3600*Dispersion!K25,0)</f>
        <v>0</v>
      </c>
      <c r="AG102" s="23">
        <f>IF(AND(ISNUMBER(Emissions!V102),ISNUMBER(Dispersion!L23)),Emissions!V102*453.59/3600*Dispersion!L23,0)</f>
        <v>0</v>
      </c>
      <c r="AH102" s="23">
        <f>IF(AND(ISNUMBER(Emissions!V102),ISNUMBER(Dispersion!L24)),Emissions!V102*453.59/3600*Dispersion!L24,0)</f>
        <v>0</v>
      </c>
      <c r="AI102" s="23">
        <f>IF(AND(ISNUMBER(Emissions!W102),ISNUMBER(Dispersion!L25)),Emissions!W102*2000*453.59/8760/3600*Dispersion!L25,0)</f>
        <v>0</v>
      </c>
      <c r="AJ102" s="23">
        <f>IF(AND(ISNUMBER(Emissions!X102),ISNUMBER(Dispersion!M23)),Emissions!X102*453.59/3600*Dispersion!M23,0)</f>
        <v>0</v>
      </c>
      <c r="AK102" s="23">
        <f>IF(AND(ISNUMBER(Emissions!X102),ISNUMBER(Dispersion!M24)),Emissions!X102*453.59/3600*Dispersion!M24,0)</f>
        <v>0</v>
      </c>
      <c r="AL102" s="23">
        <f>IF(AND(ISNUMBER(Emissions!Y102),ISNUMBER(Dispersion!M25)),Emissions!Y102*2000*453.59/8760/3600*Dispersion!M25,0)</f>
        <v>0</v>
      </c>
      <c r="AM102" s="23">
        <f>IF(AND(ISNUMBER(Emissions!Z102),ISNUMBER(Dispersion!N23)),Emissions!Z102*453.59/3600*Dispersion!N23,0)</f>
        <v>0</v>
      </c>
      <c r="AN102" s="23">
        <f>IF(AND(ISNUMBER(Emissions!Z102),ISNUMBER(Dispersion!N24)),Emissions!Z102*453.59/3600*Dispersion!N24,0)</f>
        <v>0</v>
      </c>
      <c r="AO102" s="23">
        <f>IF(AND(ISNUMBER(Emissions!AA102),ISNUMBER(Dispersion!N25)),Emissions!AA102*2000*453.59/8760/3600*Dispersion!N25,0)</f>
        <v>0</v>
      </c>
      <c r="AP102" s="23">
        <f>IF(AND(ISNUMBER(Emissions!AB102),ISNUMBER(Dispersion!O23)),Emissions!AB102*453.59/3600*Dispersion!O23,0)</f>
        <v>0</v>
      </c>
      <c r="AQ102" s="23">
        <f>IF(AND(ISNUMBER(Emissions!AB102),ISNUMBER(Dispersion!O24)),Emissions!AB102*453.59/3600*Dispersion!O24,0)</f>
        <v>0</v>
      </c>
      <c r="AR102" s="23">
        <f>IF(AND(ISNUMBER(Emissions!AC102),ISNUMBER(Dispersion!O25)),Emissions!AC102*2000*453.59/8760/3600*Dispersion!O25,0)</f>
        <v>0</v>
      </c>
      <c r="AS102" s="23">
        <f>IF(AND(ISNUMBER(Emissions!AD102),ISNUMBER(Dispersion!P23)),Emissions!AD102*453.59/3600*Dispersion!P23,0)</f>
        <v>0</v>
      </c>
      <c r="AT102" s="23">
        <f>IF(AND(ISNUMBER(Emissions!AD102),ISNUMBER(Dispersion!P24)),Emissions!AD102*453.59/3600*Dispersion!P24,0)</f>
        <v>0</v>
      </c>
      <c r="AU102" s="23">
        <f>IF(AND(ISNUMBER(Emissions!AE102),ISNUMBER(Dispersion!P25)),Emissions!AE102*2000*453.59/8760/3600*Dispersion!P25,0)</f>
        <v>0</v>
      </c>
      <c r="AV102" s="23">
        <f>IF(AND(ISNUMBER(Emissions!AF102),ISNUMBER(Dispersion!Q23)),Emissions!AF102*453.59/3600*Dispersion!Q23,0)</f>
        <v>0</v>
      </c>
      <c r="AW102" s="23">
        <f>IF(AND(ISNUMBER(Emissions!AF102),ISNUMBER(Dispersion!Q24)),Emissions!AF102*453.59/3600*Dispersion!Q24,0)</f>
        <v>0</v>
      </c>
      <c r="AX102" s="23">
        <f>IF(AND(ISNUMBER(Emissions!AG102),ISNUMBER(Dispersion!Q25)),Emissions!AG102*2000*453.59/8760/3600*Dispersion!Q25,0)</f>
        <v>0</v>
      </c>
      <c r="AY102" s="23">
        <f>IF(AND(ISNUMBER(Emissions!AH102),ISNUMBER(Dispersion!R23)),Emissions!AH102*453.59/3600*Dispersion!R23,0)</f>
        <v>0</v>
      </c>
      <c r="AZ102" s="23">
        <f>IF(AND(ISNUMBER(Emissions!AH102),ISNUMBER(Dispersion!R24)),Emissions!AH102*453.59/3600*Dispersion!R24,0)</f>
        <v>0</v>
      </c>
      <c r="BA102" s="23">
        <f>IF(AND(ISNUMBER(Emissions!AI102),ISNUMBER(Dispersion!R25)),Emissions!AI102*2000*453.59/8760/3600*Dispersion!R25,0)</f>
        <v>0</v>
      </c>
      <c r="BB102" s="23">
        <f>IF(AND(ISNUMBER(Emissions!AJ102),ISNUMBER(Dispersion!S23)),Emissions!AJ102*453.59/3600*Dispersion!S23,0)</f>
        <v>0</v>
      </c>
      <c r="BC102" s="23">
        <f>IF(AND(ISNUMBER(Emissions!AJ102),ISNUMBER(Dispersion!S24)),Emissions!AJ102*453.59/3600*Dispersion!S24,0)</f>
        <v>0</v>
      </c>
      <c r="BD102" s="23">
        <f>IF(AND(ISNUMBER(Emissions!AK102),ISNUMBER(Dispersion!S25)),Emissions!AK102*2000*453.59/8760/3600*Dispersion!S25,0)</f>
        <v>0</v>
      </c>
      <c r="BE102" s="23">
        <f>IF(AND(ISNUMBER(Emissions!AL102),ISNUMBER(Dispersion!T23)),Emissions!AL102*453.59/3600*Dispersion!T23,0)</f>
        <v>0</v>
      </c>
      <c r="BF102" s="23">
        <f>IF(AND(ISNUMBER(Emissions!AL102),ISNUMBER(Dispersion!T24)),Emissions!AL102*453.59/3600*Dispersion!T24,0)</f>
        <v>0</v>
      </c>
      <c r="BG102" s="23">
        <f>IF(AND(ISNUMBER(Emissions!AM102),ISNUMBER(Dispersion!T25)),Emissions!AM102*2000*453.59/8760/3600*Dispersion!T25,0)</f>
        <v>0</v>
      </c>
      <c r="BH102" s="23">
        <f>IF(AND(ISNUMBER(Emissions!AN102),ISNUMBER(Dispersion!U23)),Emissions!AN102*453.59/3600*Dispersion!U23,0)</f>
        <v>0</v>
      </c>
      <c r="BI102" s="23">
        <f>IF(AND(ISNUMBER(Emissions!AN102),ISNUMBER(Dispersion!U24)),Emissions!AN102*453.59/3600*Dispersion!U24,0)</f>
        <v>0</v>
      </c>
      <c r="BJ102" s="23">
        <f>IF(AND(ISNUMBER(Emissions!AO102),ISNUMBER(Dispersion!U25)),Emissions!AO102*2000*453.59/8760/3600*Dispersion!U25,0)</f>
        <v>0</v>
      </c>
      <c r="BK102" s="23">
        <f>IF(AND(ISNUMBER(Emissions!AP102),ISNUMBER(Dispersion!V23)),Emissions!AP102*453.59/3600*Dispersion!V23,0)</f>
        <v>0</v>
      </c>
      <c r="BL102" s="23">
        <f>IF(AND(ISNUMBER(Emissions!AP102),ISNUMBER(Dispersion!V24)),Emissions!AP102*453.59/3600*Dispersion!V24,0)</f>
        <v>0</v>
      </c>
      <c r="BM102" s="23">
        <f>IF(AND(ISNUMBER(Emissions!AQ102),ISNUMBER(Dispersion!V25)),Emissions!AQ102*2000*453.59/8760/3600*Dispersion!V25,0)</f>
        <v>0</v>
      </c>
      <c r="BN102" s="23">
        <f>IF(AND(ISNUMBER(Emissions!AR102),ISNUMBER(Dispersion!W23)),Emissions!AR102*453.59/3600*Dispersion!W23,0)</f>
        <v>0</v>
      </c>
      <c r="BO102" s="23">
        <f>IF(AND(ISNUMBER(Emissions!AR102),ISNUMBER(Dispersion!W24)),Emissions!AR102*453.59/3600*Dispersion!W24,0)</f>
        <v>0</v>
      </c>
      <c r="BP102" s="23">
        <f>IF(AND(ISNUMBER(Emissions!AS102),ISNUMBER(Dispersion!W25)),Emissions!AS102*2000*453.59/8760/3600*Dispersion!W25,0)</f>
        <v>0</v>
      </c>
      <c r="BQ102" s="23">
        <f>IF(AND(ISNUMBER(Emissions!AT102),ISNUMBER(Dispersion!X23)),Emissions!AT102*453.59/3600*Dispersion!X23,0)</f>
        <v>0</v>
      </c>
      <c r="BR102" s="23">
        <f>IF(AND(ISNUMBER(Emissions!AT102),ISNUMBER(Dispersion!X24)),Emissions!AT102*453.59/3600*Dispersion!X24,0)</f>
        <v>0</v>
      </c>
      <c r="BS102" s="23">
        <f>IF(AND(ISNUMBER(Emissions!AU102),ISNUMBER(Dispersion!X25)),Emissions!AU102*2000*453.59/8760/3600*Dispersion!X25,0)</f>
        <v>0</v>
      </c>
      <c r="BT102" s="23">
        <f>IF(AND(ISNUMBER(Emissions!AV102),ISNUMBER(Dispersion!Y23)),Emissions!AV102*453.59/3600*Dispersion!Y23,0)</f>
        <v>0</v>
      </c>
      <c r="BU102" s="23">
        <f>IF(AND(ISNUMBER(Emissions!AV102),ISNUMBER(Dispersion!Y24)),Emissions!AV102*453.59/3600*Dispersion!Y24,0)</f>
        <v>0</v>
      </c>
      <c r="BV102" s="23">
        <f>IF(AND(ISNUMBER(Emissions!AW102),ISNUMBER(Dispersion!Y25)),Emissions!AW102*2000*453.59/8760/3600*Dispersion!Y25,0)</f>
        <v>0</v>
      </c>
      <c r="BW102" s="23">
        <f>IF(AND(ISNUMBER(Emissions!AX102),ISNUMBER(Dispersion!Z23)),Emissions!AX102*453.59/3600*Dispersion!Z23,0)</f>
        <v>0</v>
      </c>
      <c r="BX102" s="23">
        <f>IF(AND(ISNUMBER(Emissions!AX102),ISNUMBER(Dispersion!Z24)),Emissions!AX102*453.59/3600*Dispersion!Z24,0)</f>
        <v>0</v>
      </c>
      <c r="BY102" s="23">
        <f>IF(AND(ISNUMBER(Emissions!AY102),ISNUMBER(Dispersion!Z25)),Emissions!AY102*2000*453.59/8760/3600*Dispersion!Z25,0)</f>
        <v>0</v>
      </c>
      <c r="BZ102" s="23">
        <f>IF(AND(ISNUMBER(Emissions!AZ102),ISNUMBER(Dispersion!AA23)),Emissions!AZ102*453.59/3600*Dispersion!AA23,0)</f>
        <v>0</v>
      </c>
      <c r="CA102" s="23">
        <f>IF(AND(ISNUMBER(Emissions!AZ102),ISNUMBER(Dispersion!AA24)),Emissions!AZ102*453.59/3600*Dispersion!AA24,0)</f>
        <v>0</v>
      </c>
      <c r="CB102" s="23">
        <f>IF(AND(ISNUMBER(Emissions!BA102),ISNUMBER(Dispersion!AA25)),Emissions!BA102*2000*453.59/8760/3600*Dispersion!AA25,0)</f>
        <v>0</v>
      </c>
      <c r="CC102" s="23">
        <f>IF(AND(ISNUMBER(Emissions!BB102),ISNUMBER(Dispersion!AB23)),Emissions!BB102*453.59/3600*Dispersion!AB23,0)</f>
        <v>0</v>
      </c>
      <c r="CD102" s="23">
        <f>IF(AND(ISNUMBER(Emissions!BB102),ISNUMBER(Dispersion!AB24)),Emissions!BB102*453.59/3600*Dispersion!AB24,0)</f>
        <v>0</v>
      </c>
      <c r="CE102" s="23">
        <f>IF(AND(ISNUMBER(Emissions!BC102),ISNUMBER(Dispersion!AB25)),Emissions!BC102*2000*453.59/8760/3600*Dispersion!AB25,0)</f>
        <v>0</v>
      </c>
      <c r="CF102" s="23">
        <f>IF(AND(ISNUMBER(Emissions!BD102),ISNUMBER(Dispersion!AC23)),Emissions!BD102*453.59/3600*Dispersion!AC23,0)</f>
        <v>0</v>
      </c>
      <c r="CG102" s="23">
        <f>IF(AND(ISNUMBER(Emissions!BD102),ISNUMBER(Dispersion!AC24)),Emissions!BD102*453.59/3600*Dispersion!AC24,0)</f>
        <v>0</v>
      </c>
      <c r="CH102" s="23">
        <f>IF(AND(ISNUMBER(Emissions!BE102),ISNUMBER(Dispersion!AC25)),Emissions!BE102*2000*453.59/8760/3600*Dispersion!AC25,0)</f>
        <v>0</v>
      </c>
      <c r="CI102" s="23">
        <f>IF(AND(ISNUMBER(Emissions!BF102),ISNUMBER(Dispersion!AD23)),Emissions!BF102*453.59/3600*Dispersion!AD23,0)</f>
        <v>0</v>
      </c>
      <c r="CJ102" s="23">
        <f>IF(AND(ISNUMBER(Emissions!BF102),ISNUMBER(Dispersion!AD24)),Emissions!BF102*453.59/3600*Dispersion!AD24,0)</f>
        <v>0</v>
      </c>
      <c r="CK102" s="23">
        <f>IF(AND(ISNUMBER(Emissions!BG102),ISNUMBER(Dispersion!AD25)),Emissions!BG102*2000*453.59/8760/3600*Dispersion!AD25,0)</f>
        <v>0</v>
      </c>
      <c r="CL102" s="23">
        <f>IF(AND(ISNUMBER(Emissions!BH102),ISNUMBER(Dispersion!AE23)),Emissions!BH102*453.59/3600*Dispersion!AE23,0)</f>
        <v>0</v>
      </c>
      <c r="CM102" s="23">
        <f>IF(AND(ISNUMBER(Emissions!BH102),ISNUMBER(Dispersion!AE24)),Emissions!BH102*453.59/3600*Dispersion!AE24,0)</f>
        <v>0</v>
      </c>
      <c r="CN102" s="23">
        <f>IF(AND(ISNUMBER(Emissions!BI102),ISNUMBER(Dispersion!AE25)),Emissions!BI102*2000*453.59/8760/3600*Dispersion!AE25,0)</f>
        <v>0</v>
      </c>
      <c r="CO102" s="23">
        <f>IF(AND(ISNUMBER(Emissions!BJ102),ISNUMBER(Dispersion!AF23)),Emissions!BJ102*453.59/3600*Dispersion!AF23,0)</f>
        <v>0</v>
      </c>
      <c r="CP102" s="23">
        <f>IF(AND(ISNUMBER(Emissions!BJ102),ISNUMBER(Dispersion!AF24)),Emissions!BJ102*453.59/3600*Dispersion!AF24,0)</f>
        <v>0</v>
      </c>
      <c r="CQ102" s="23">
        <f>IF(AND(ISNUMBER(Emissions!BK102),ISNUMBER(Dispersion!AF25)),Emissions!BK102*2000*453.59/8760/3600*Dispersion!AF25,0)</f>
        <v>0</v>
      </c>
      <c r="CR102" s="23">
        <f>IF(AND(ISNUMBER(Emissions!BL102),ISNUMBER(Dispersion!AG23)),Emissions!BL102*453.59/3600*Dispersion!AG23,0)</f>
        <v>0</v>
      </c>
      <c r="CS102" s="23">
        <f>IF(AND(ISNUMBER(Emissions!BL102),ISNUMBER(Dispersion!AG24)),Emissions!BL102*453.59/3600*Dispersion!AG24,0)</f>
        <v>0</v>
      </c>
      <c r="CT102" s="23">
        <f>IF(AND(ISNUMBER(Emissions!BM102),ISNUMBER(Dispersion!AG25)),Emissions!BM102*2000*453.59/8760/3600*Dispersion!AG25,0)</f>
        <v>0</v>
      </c>
      <c r="CU102" s="23">
        <f>IF(AND(ISNUMBER(Emissions!BN102),ISNUMBER(Dispersion!AH23)),Emissions!BN102*453.59/3600*Dispersion!AH23,0)</f>
        <v>0</v>
      </c>
      <c r="CV102" s="23">
        <f>IF(AND(ISNUMBER(Emissions!BN102),ISNUMBER(Dispersion!AH24)),Emissions!BN102*453.59/3600*Dispersion!AH24,0)</f>
        <v>0</v>
      </c>
      <c r="CW102" s="23">
        <f>IF(AND(ISNUMBER(Emissions!BO102),ISNUMBER(Dispersion!AH25)),Emissions!BO102*2000*453.59/8760/3600*Dispersion!AH25,0)</f>
        <v>0</v>
      </c>
      <c r="CX102" s="23">
        <f>IF(AND(ISNUMBER(Emissions!BP102),ISNUMBER(Dispersion!AI23)),Emissions!BP102*453.59/3600*Dispersion!AI23,0)</f>
        <v>0</v>
      </c>
      <c r="CY102" s="23">
        <f>IF(AND(ISNUMBER(Emissions!BP102),ISNUMBER(Dispersion!AI24)),Emissions!BP102*453.59/3600*Dispersion!AI24,0)</f>
        <v>0</v>
      </c>
      <c r="CZ102" s="23">
        <f>IF(AND(ISNUMBER(Emissions!BQ102),ISNUMBER(Dispersion!AI25)),Emissions!BQ102*2000*453.59/8760/3600*Dispersion!AI25,0)</f>
        <v>0</v>
      </c>
      <c r="DA102" s="23">
        <f>IF(AND(ISNUMBER(Emissions!BR102),ISNUMBER(Dispersion!AJ23)),Emissions!BR102*453.59/3600*Dispersion!AJ23,0)</f>
        <v>0</v>
      </c>
      <c r="DB102" s="23">
        <f>IF(AND(ISNUMBER(Emissions!BR102),ISNUMBER(Dispersion!AJ24)),Emissions!BR102*453.59/3600*Dispersion!AJ24,0)</f>
        <v>0</v>
      </c>
      <c r="DC102" s="23">
        <f>IF(AND(ISNUMBER(Emissions!BS102),ISNUMBER(Dispersion!AJ25)),Emissions!BS102*2000*453.59/8760/3600*Dispersion!AJ25,0)</f>
        <v>0</v>
      </c>
      <c r="DD102" s="23">
        <f>IF(AND(ISNUMBER(Emissions!BT102),ISNUMBER(Dispersion!AK23)),Emissions!BT102*453.59/3600*Dispersion!AK23,0)</f>
        <v>0</v>
      </c>
      <c r="DE102" s="23">
        <f>IF(AND(ISNUMBER(Emissions!BT102),ISNUMBER(Dispersion!AK24)),Emissions!BT102*453.59/3600*Dispersion!AK24,0)</f>
        <v>0</v>
      </c>
      <c r="DF102" s="23">
        <f>IF(AND(ISNUMBER(Emissions!BU102),ISNUMBER(Dispersion!AK25)),Emissions!BU102*2000*453.59/8760/3600*Dispersion!AK25,0)</f>
        <v>0</v>
      </c>
      <c r="DG102" s="23">
        <f>IF(AND(ISNUMBER(Emissions!BV102),ISNUMBER(Dispersion!AL23)),Emissions!BV102*453.59/3600*Dispersion!AL23,0)</f>
        <v>0</v>
      </c>
      <c r="DH102" s="23">
        <f>IF(AND(ISNUMBER(Emissions!BV102),ISNUMBER(Dispersion!AL24)),Emissions!BV102*453.59/3600*Dispersion!AL24,0)</f>
        <v>0</v>
      </c>
      <c r="DI102" s="23">
        <f>IF(AND(ISNUMBER(Emissions!BW102),ISNUMBER(Dispersion!AL25)),Emissions!BW102*2000*453.59/8760/3600*Dispersion!AL25,0)</f>
        <v>0</v>
      </c>
      <c r="DJ102" s="23">
        <f>IF(AND(ISNUMBER(Emissions!BX102),ISNUMBER(Dispersion!AM23)),Emissions!BX102*453.59/3600*Dispersion!AM23,0)</f>
        <v>0</v>
      </c>
      <c r="DK102" s="23">
        <f>IF(AND(ISNUMBER(Emissions!BX102),ISNUMBER(Dispersion!AM24)),Emissions!BX102*453.59/3600*Dispersion!AM24,0)</f>
        <v>0</v>
      </c>
      <c r="DL102" s="23">
        <f>IF(AND(ISNUMBER(Emissions!BY102),ISNUMBER(Dispersion!AM25)),Emissions!BY102*2000*453.59/8760/3600*Dispersion!AM25,0)</f>
        <v>0</v>
      </c>
      <c r="DM102" s="23">
        <f>IF(AND(ISNUMBER(Emissions!BZ102),ISNUMBER(Dispersion!AN23)),Emissions!BZ102*453.59/3600*Dispersion!AN23,0)</f>
        <v>0</v>
      </c>
      <c r="DN102" s="23">
        <f>IF(AND(ISNUMBER(Emissions!BZ102),ISNUMBER(Dispersion!AN24)),Emissions!BZ102*453.59/3600*Dispersion!AN24,0)</f>
        <v>0</v>
      </c>
      <c r="DO102" s="23">
        <f>IF(AND(ISNUMBER(Emissions!CA102),ISNUMBER(Dispersion!AN25)),Emissions!CA102*2000*453.59/8760/3600*Dispersion!AN25,0)</f>
        <v>0</v>
      </c>
      <c r="DP102" s="23">
        <f>IF(AND(ISNUMBER(Emissions!CB102),ISNUMBER(Dispersion!AO23)),Emissions!CB102*453.59/3600*Dispersion!AO23,0)</f>
        <v>0</v>
      </c>
      <c r="DQ102" s="23">
        <f>IF(AND(ISNUMBER(Emissions!CB102),ISNUMBER(Dispersion!AO24)),Emissions!CB102*453.59/3600*Dispersion!AO24,0)</f>
        <v>0</v>
      </c>
      <c r="DR102" s="23">
        <f>IF(AND(ISNUMBER(Emissions!CC102),ISNUMBER(Dispersion!AO25)),Emissions!CC102*2000*453.59/8760/3600*Dispersion!AO25,0)</f>
        <v>0</v>
      </c>
      <c r="DS102" s="23">
        <f>IF(AND(ISNUMBER(Emissions!CD102),ISNUMBER(Dispersion!AP23)),Emissions!CD102*453.59/3600*Dispersion!AP23,0)</f>
        <v>0</v>
      </c>
      <c r="DT102" s="23">
        <f>IF(AND(ISNUMBER(Emissions!CD102),ISNUMBER(Dispersion!AP24)),Emissions!CD102*453.59/3600*Dispersion!AP24,0)</f>
        <v>0</v>
      </c>
      <c r="DU102" s="23">
        <f>IF(AND(ISNUMBER(Emissions!CE102),ISNUMBER(Dispersion!AP25)),Emissions!CE102*2000*453.59/8760/3600*Dispersion!AP25,0)</f>
        <v>0</v>
      </c>
      <c r="DV102" s="23">
        <f>IF(AND(ISNUMBER(Emissions!CF102),ISNUMBER(Dispersion!AQ23)),Emissions!CF102*453.59/3600*Dispersion!AQ23,0)</f>
        <v>0</v>
      </c>
      <c r="DW102" s="23">
        <f>IF(AND(ISNUMBER(Emissions!CF102),ISNUMBER(Dispersion!AQ24)),Emissions!CF102*453.59/3600*Dispersion!AQ24,0)</f>
        <v>0</v>
      </c>
      <c r="DX102" s="23">
        <f>IF(AND(ISNUMBER(Emissions!CG102),ISNUMBER(Dispersion!AQ25)),Emissions!CG102*2000*453.59/8760/3600*Dispersion!AQ25,0)</f>
        <v>0</v>
      </c>
      <c r="DY102" s="23">
        <f>IF(AND(ISNUMBER(Emissions!CH102),ISNUMBER(Dispersion!AR23)),Emissions!CH102*453.59/3600*Dispersion!AR23,0)</f>
        <v>0</v>
      </c>
      <c r="DZ102" s="23">
        <f>IF(AND(ISNUMBER(Emissions!CH102),ISNUMBER(Dispersion!AR24)),Emissions!CH102*453.59/3600*Dispersion!AR24,0)</f>
        <v>0</v>
      </c>
      <c r="EA102" s="23">
        <f>IF(AND(ISNUMBER(Emissions!CI102),ISNUMBER(Dispersion!AR25)),Emissions!CI102*2000*453.59/8760/3600*Dispersion!AR25,0)</f>
        <v>0</v>
      </c>
      <c r="EB102" s="23">
        <f>IF(AND(ISNUMBER(Emissions!CJ102),ISNUMBER(Dispersion!AS23)),Emissions!CJ102*453.59/3600*Dispersion!AS23,0)</f>
        <v>0</v>
      </c>
      <c r="EC102" s="23">
        <f>IF(AND(ISNUMBER(Emissions!CJ102),ISNUMBER(Dispersion!AS24)),Emissions!CJ102*453.59/3600*Dispersion!AS24,0)</f>
        <v>0</v>
      </c>
      <c r="ED102" s="23">
        <f>IF(AND(ISNUMBER(Emissions!CK102),ISNUMBER(Dispersion!AS25)),Emissions!CK102*2000*453.59/8760/3600*Dispersion!AS25,0)</f>
        <v>0</v>
      </c>
      <c r="EE102" s="23">
        <f>IF(AND(ISNUMBER(Emissions!CL102),ISNUMBER(Dispersion!AT23)),Emissions!CL102*453.59/3600*Dispersion!AT23,0)</f>
        <v>0</v>
      </c>
      <c r="EF102" s="23">
        <f>IF(AND(ISNUMBER(Emissions!CL102),ISNUMBER(Dispersion!AT24)),Emissions!CL102*453.59/3600*Dispersion!AT24,0)</f>
        <v>0</v>
      </c>
      <c r="EG102" s="23">
        <f>IF(AND(ISNUMBER(Emissions!CM102),ISNUMBER(Dispersion!AT25)),Emissions!CM102*2000*453.59/8760/3600*Dispersion!AT25,0)</f>
        <v>0</v>
      </c>
      <c r="EH102" s="23">
        <f>IF(AND(ISNUMBER(Emissions!CN102),ISNUMBER(Dispersion!AU23)),Emissions!CN102*453.59/3600*Dispersion!AU23,0)</f>
        <v>0</v>
      </c>
      <c r="EI102" s="23">
        <f>IF(AND(ISNUMBER(Emissions!CN102),ISNUMBER(Dispersion!AU24)),Emissions!CN102*453.59/3600*Dispersion!AU24,0)</f>
        <v>0</v>
      </c>
      <c r="EJ102" s="23">
        <f>IF(AND(ISNUMBER(Emissions!CO102),ISNUMBER(Dispersion!AU25)),Emissions!CO102*2000*453.59/8760/3600*Dispersion!AU25,0)</f>
        <v>0</v>
      </c>
      <c r="EK102" s="23">
        <f>IF(AND(ISNUMBER(Emissions!CP102),ISNUMBER(Dispersion!AV23)),Emissions!CP102*453.59/3600*Dispersion!AV23,0)</f>
        <v>0</v>
      </c>
      <c r="EL102" s="23">
        <f>IF(AND(ISNUMBER(Emissions!CP102),ISNUMBER(Dispersion!AV24)),Emissions!CP102*453.59/3600*Dispersion!AV24,0)</f>
        <v>0</v>
      </c>
      <c r="EM102" s="23">
        <f>IF(AND(ISNUMBER(Emissions!CQ102),ISNUMBER(Dispersion!AV25)),Emissions!CQ102*2000*453.59/8760/3600*Dispersion!AV25,0)</f>
        <v>0</v>
      </c>
      <c r="EN102" s="23">
        <f>IF(AND(ISNUMBER(Emissions!CR102),ISNUMBER(Dispersion!AW23)),Emissions!CR102*453.59/3600*Dispersion!AW23,0)</f>
        <v>0</v>
      </c>
      <c r="EO102" s="23">
        <f>IF(AND(ISNUMBER(Emissions!CR102),ISNUMBER(Dispersion!AW24)),Emissions!CR102*453.59/3600*Dispersion!AW24,0)</f>
        <v>0</v>
      </c>
      <c r="EP102" s="23">
        <f>IF(AND(ISNUMBER(Emissions!CS102),ISNUMBER(Dispersion!AW25)),Emissions!CS102*2000*453.59/8760/3600*Dispersion!AW25,0)</f>
        <v>0</v>
      </c>
      <c r="EQ102" s="23">
        <f>IF(AND(ISNUMBER(Emissions!CT102),ISNUMBER(Dispersion!AX23)),Emissions!CT102*453.59/3600*Dispersion!AX23,0)</f>
        <v>0</v>
      </c>
      <c r="ER102" s="23">
        <f>IF(AND(ISNUMBER(Emissions!CT102),ISNUMBER(Dispersion!AX24)),Emissions!CT102*453.59/3600*Dispersion!AX24,0)</f>
        <v>0</v>
      </c>
      <c r="ES102" s="23">
        <f>IF(AND(ISNUMBER(Emissions!CU102),ISNUMBER(Dispersion!AX25)),Emissions!CU102*2000*453.59/8760/3600*Dispersion!AX25,0)</f>
        <v>0</v>
      </c>
      <c r="ET102" s="23">
        <f>IF(AND(ISNUMBER(Emissions!CV102),ISNUMBER(Dispersion!AY23)),Emissions!CV102*453.59/3600*Dispersion!AY23,0)</f>
        <v>0</v>
      </c>
      <c r="EU102" s="23">
        <f>IF(AND(ISNUMBER(Emissions!CV102),ISNUMBER(Dispersion!AY24)),Emissions!CV102*453.59/3600*Dispersion!AY24,0)</f>
        <v>0</v>
      </c>
      <c r="EV102" s="23">
        <f>IF(AND(ISNUMBER(Emissions!CW102),ISNUMBER(Dispersion!AY25)),Emissions!CW102*2000*453.59/8760/3600*Dispersion!AY25,0)</f>
        <v>0</v>
      </c>
      <c r="EW102" s="23">
        <f>IF(AND(ISNUMBER(Emissions!CX102),ISNUMBER(Dispersion!AZ23)),Emissions!CX102*453.59/3600*Dispersion!AZ23,0)</f>
        <v>0</v>
      </c>
      <c r="EX102" s="23">
        <f>IF(AND(ISNUMBER(Emissions!CX102),ISNUMBER(Dispersion!AZ24)),Emissions!CX102*453.59/3600*Dispersion!AZ24,0)</f>
        <v>0</v>
      </c>
      <c r="EY102" s="36">
        <f>IF(AND(ISNUMBER(Emissions!CY102),ISNUMBER(Dispersion!AZ25)),Emissions!CY102*2000*453.59/8760/3600*Dispersion!AZ25,0)</f>
        <v>0</v>
      </c>
    </row>
    <row r="103" spans="1:155" x14ac:dyDescent="0.2">
      <c r="A103" s="14" t="s">
        <v>168</v>
      </c>
      <c r="B103" s="14" t="s">
        <v>169</v>
      </c>
      <c r="C103" s="33">
        <f t="shared" si="3"/>
        <v>0</v>
      </c>
      <c r="D103" s="23">
        <f t="shared" si="4"/>
        <v>0</v>
      </c>
      <c r="E103" s="36">
        <f t="shared" si="5"/>
        <v>0</v>
      </c>
      <c r="F103" s="34">
        <f>IF(AND(ISNUMBER(Emissions!D103),ISNUMBER(Dispersion!C23)),Emissions!D103*453.59/3600*Dispersion!C23,0)</f>
        <v>0</v>
      </c>
      <c r="G103" s="23">
        <f>IF(AND(ISNUMBER(Emissions!D103),ISNUMBER(Dispersion!C24)),Emissions!D103*453.59/3600*Dispersion!C24,0)</f>
        <v>0</v>
      </c>
      <c r="H103" s="23">
        <f>IF(AND(ISNUMBER(Emissions!E103),ISNUMBER(Dispersion!C25)),Emissions!E103*2000*453.59/8760/3600*Dispersion!C25,0)</f>
        <v>0</v>
      </c>
      <c r="I103" s="23">
        <f>IF(AND(ISNUMBER(Emissions!F103),ISNUMBER(Dispersion!D23)),Emissions!F103*453.59/3600*Dispersion!D23,0)</f>
        <v>0</v>
      </c>
      <c r="J103" s="23">
        <f>IF(AND(ISNUMBER(Emissions!F103),ISNUMBER(Dispersion!D24)),Emissions!F103*453.59/3600*Dispersion!D24,0)</f>
        <v>0</v>
      </c>
      <c r="K103" s="23">
        <f>IF(AND(ISNUMBER(Emissions!G103),ISNUMBER(Dispersion!D25)),Emissions!G103*2000*453.59/8760/3600*Dispersion!D25,0)</f>
        <v>0</v>
      </c>
      <c r="L103" s="23">
        <f>IF(AND(ISNUMBER(Emissions!H103),ISNUMBER(Dispersion!E23)),Emissions!H103*453.59/3600*Dispersion!E23,0)</f>
        <v>0</v>
      </c>
      <c r="M103" s="23">
        <f>IF(AND(ISNUMBER(Emissions!H103),ISNUMBER(Dispersion!E24)),Emissions!H103*453.59/3600*Dispersion!E24,0)</f>
        <v>0</v>
      </c>
      <c r="N103" s="23">
        <f>IF(AND(ISNUMBER(Emissions!I103),ISNUMBER(Dispersion!E25)),Emissions!I103*2000*453.59/8760/3600*Dispersion!E25,0)</f>
        <v>0</v>
      </c>
      <c r="O103" s="23">
        <f>IF(AND(ISNUMBER(Emissions!J103),ISNUMBER(Dispersion!F23)),Emissions!J103*453.59/3600*Dispersion!F23,0)</f>
        <v>0</v>
      </c>
      <c r="P103" s="23">
        <f>IF(AND(ISNUMBER(Emissions!J103),ISNUMBER(Dispersion!F24)),Emissions!J103*453.59/3600*Dispersion!F24,0)</f>
        <v>0</v>
      </c>
      <c r="Q103" s="23">
        <f>IF(AND(ISNUMBER(Emissions!K103),ISNUMBER(Dispersion!F25)),Emissions!K103*2000*453.59/8760/3600*Dispersion!F25,0)</f>
        <v>0</v>
      </c>
      <c r="R103" s="23">
        <f>IF(AND(ISNUMBER(Emissions!L103),ISNUMBER(Dispersion!G23)),Emissions!L103*453.59/3600*Dispersion!G23,0)</f>
        <v>0</v>
      </c>
      <c r="S103" s="23">
        <f>IF(AND(ISNUMBER(Emissions!L103),ISNUMBER(Dispersion!G24)),Emissions!L103*453.59/3600*Dispersion!G24,0)</f>
        <v>0</v>
      </c>
      <c r="T103" s="23">
        <f>IF(AND(ISNUMBER(Emissions!M103),ISNUMBER(Dispersion!G25)),Emissions!M103*2000*453.59/8760/3600*Dispersion!G25,0)</f>
        <v>0</v>
      </c>
      <c r="U103" s="23">
        <f>IF(AND(ISNUMBER(Emissions!N103),ISNUMBER(Dispersion!H23)),Emissions!N103*453.59/3600*Dispersion!H23,0)</f>
        <v>0</v>
      </c>
      <c r="V103" s="23">
        <f>IF(AND(ISNUMBER(Emissions!N103),ISNUMBER(Dispersion!H24)),Emissions!N103*453.59/3600*Dispersion!H24,0)</f>
        <v>0</v>
      </c>
      <c r="W103" s="23">
        <f>IF(AND(ISNUMBER(Emissions!O103),ISNUMBER(Dispersion!H25)),Emissions!O103*2000*453.59/8760/3600*Dispersion!H25,0)</f>
        <v>0</v>
      </c>
      <c r="X103" s="23">
        <f>IF(AND(ISNUMBER(Emissions!P103),ISNUMBER(Dispersion!I23)),Emissions!P103*453.59/3600*Dispersion!I23,0)</f>
        <v>0</v>
      </c>
      <c r="Y103" s="23">
        <f>IF(AND(ISNUMBER(Emissions!P103),ISNUMBER(Dispersion!I24)),Emissions!P103*453.59/3600*Dispersion!I24,0)</f>
        <v>0</v>
      </c>
      <c r="Z103" s="23">
        <f>IF(AND(ISNUMBER(Emissions!Q103),ISNUMBER(Dispersion!I25)),Emissions!Q103*2000*453.59/8760/3600*Dispersion!I25,0)</f>
        <v>0</v>
      </c>
      <c r="AA103" s="23">
        <f>IF(AND(ISNUMBER(Emissions!R103),ISNUMBER(Dispersion!J23)),Emissions!R103*453.59/3600*Dispersion!J23,0)</f>
        <v>0</v>
      </c>
      <c r="AB103" s="23">
        <f>IF(AND(ISNUMBER(Emissions!R103),ISNUMBER(Dispersion!J24)),Emissions!R103*453.59/3600*Dispersion!J24,0)</f>
        <v>0</v>
      </c>
      <c r="AC103" s="23">
        <f>IF(AND(ISNUMBER(Emissions!S103),ISNUMBER(Dispersion!J25)),Emissions!S103*2000*453.59/8760/3600*Dispersion!J25,0)</f>
        <v>0</v>
      </c>
      <c r="AD103" s="23">
        <f>IF(AND(ISNUMBER(Emissions!T103),ISNUMBER(Dispersion!K23)),Emissions!T103*453.59/3600*Dispersion!K23,0)</f>
        <v>0</v>
      </c>
      <c r="AE103" s="23">
        <f>IF(AND(ISNUMBER(Emissions!T103),ISNUMBER(Dispersion!K24)),Emissions!T103*453.59/3600*Dispersion!K24,0)</f>
        <v>0</v>
      </c>
      <c r="AF103" s="23">
        <f>IF(AND(ISNUMBER(Emissions!U103),ISNUMBER(Dispersion!K25)),Emissions!U103*2000*453.59/8760/3600*Dispersion!K25,0)</f>
        <v>0</v>
      </c>
      <c r="AG103" s="23">
        <f>IF(AND(ISNUMBER(Emissions!V103),ISNUMBER(Dispersion!L23)),Emissions!V103*453.59/3600*Dispersion!L23,0)</f>
        <v>0</v>
      </c>
      <c r="AH103" s="23">
        <f>IF(AND(ISNUMBER(Emissions!V103),ISNUMBER(Dispersion!L24)),Emissions!V103*453.59/3600*Dispersion!L24,0)</f>
        <v>0</v>
      </c>
      <c r="AI103" s="23">
        <f>IF(AND(ISNUMBER(Emissions!W103),ISNUMBER(Dispersion!L25)),Emissions!W103*2000*453.59/8760/3600*Dispersion!L25,0)</f>
        <v>0</v>
      </c>
      <c r="AJ103" s="23">
        <f>IF(AND(ISNUMBER(Emissions!X103),ISNUMBER(Dispersion!M23)),Emissions!X103*453.59/3600*Dispersion!M23,0)</f>
        <v>0</v>
      </c>
      <c r="AK103" s="23">
        <f>IF(AND(ISNUMBER(Emissions!X103),ISNUMBER(Dispersion!M24)),Emissions!X103*453.59/3600*Dispersion!M24,0)</f>
        <v>0</v>
      </c>
      <c r="AL103" s="23">
        <f>IF(AND(ISNUMBER(Emissions!Y103),ISNUMBER(Dispersion!M25)),Emissions!Y103*2000*453.59/8760/3600*Dispersion!M25,0)</f>
        <v>0</v>
      </c>
      <c r="AM103" s="23">
        <f>IF(AND(ISNUMBER(Emissions!Z103),ISNUMBER(Dispersion!N23)),Emissions!Z103*453.59/3600*Dispersion!N23,0)</f>
        <v>0</v>
      </c>
      <c r="AN103" s="23">
        <f>IF(AND(ISNUMBER(Emissions!Z103),ISNUMBER(Dispersion!N24)),Emissions!Z103*453.59/3600*Dispersion!N24,0)</f>
        <v>0</v>
      </c>
      <c r="AO103" s="23">
        <f>IF(AND(ISNUMBER(Emissions!AA103),ISNUMBER(Dispersion!N25)),Emissions!AA103*2000*453.59/8760/3600*Dispersion!N25,0)</f>
        <v>0</v>
      </c>
      <c r="AP103" s="23">
        <f>IF(AND(ISNUMBER(Emissions!AB103),ISNUMBER(Dispersion!O23)),Emissions!AB103*453.59/3600*Dispersion!O23,0)</f>
        <v>0</v>
      </c>
      <c r="AQ103" s="23">
        <f>IF(AND(ISNUMBER(Emissions!AB103),ISNUMBER(Dispersion!O24)),Emissions!AB103*453.59/3600*Dispersion!O24,0)</f>
        <v>0</v>
      </c>
      <c r="AR103" s="23">
        <f>IF(AND(ISNUMBER(Emissions!AC103),ISNUMBER(Dispersion!O25)),Emissions!AC103*2000*453.59/8760/3600*Dispersion!O25,0)</f>
        <v>0</v>
      </c>
      <c r="AS103" s="23">
        <f>IF(AND(ISNUMBER(Emissions!AD103),ISNUMBER(Dispersion!P23)),Emissions!AD103*453.59/3600*Dispersion!P23,0)</f>
        <v>0</v>
      </c>
      <c r="AT103" s="23">
        <f>IF(AND(ISNUMBER(Emissions!AD103),ISNUMBER(Dispersion!P24)),Emissions!AD103*453.59/3600*Dispersion!P24,0)</f>
        <v>0</v>
      </c>
      <c r="AU103" s="23">
        <f>IF(AND(ISNUMBER(Emissions!AE103),ISNUMBER(Dispersion!P25)),Emissions!AE103*2000*453.59/8760/3600*Dispersion!P25,0)</f>
        <v>0</v>
      </c>
      <c r="AV103" s="23">
        <f>IF(AND(ISNUMBER(Emissions!AF103),ISNUMBER(Dispersion!Q23)),Emissions!AF103*453.59/3600*Dispersion!Q23,0)</f>
        <v>0</v>
      </c>
      <c r="AW103" s="23">
        <f>IF(AND(ISNUMBER(Emissions!AF103),ISNUMBER(Dispersion!Q24)),Emissions!AF103*453.59/3600*Dispersion!Q24,0)</f>
        <v>0</v>
      </c>
      <c r="AX103" s="23">
        <f>IF(AND(ISNUMBER(Emissions!AG103),ISNUMBER(Dispersion!Q25)),Emissions!AG103*2000*453.59/8760/3600*Dispersion!Q25,0)</f>
        <v>0</v>
      </c>
      <c r="AY103" s="23">
        <f>IF(AND(ISNUMBER(Emissions!AH103),ISNUMBER(Dispersion!R23)),Emissions!AH103*453.59/3600*Dispersion!R23,0)</f>
        <v>0</v>
      </c>
      <c r="AZ103" s="23">
        <f>IF(AND(ISNUMBER(Emissions!AH103),ISNUMBER(Dispersion!R24)),Emissions!AH103*453.59/3600*Dispersion!R24,0)</f>
        <v>0</v>
      </c>
      <c r="BA103" s="23">
        <f>IF(AND(ISNUMBER(Emissions!AI103),ISNUMBER(Dispersion!R25)),Emissions!AI103*2000*453.59/8760/3600*Dispersion!R25,0)</f>
        <v>0</v>
      </c>
      <c r="BB103" s="23">
        <f>IF(AND(ISNUMBER(Emissions!AJ103),ISNUMBER(Dispersion!S23)),Emissions!AJ103*453.59/3600*Dispersion!S23,0)</f>
        <v>0</v>
      </c>
      <c r="BC103" s="23">
        <f>IF(AND(ISNUMBER(Emissions!AJ103),ISNUMBER(Dispersion!S24)),Emissions!AJ103*453.59/3600*Dispersion!S24,0)</f>
        <v>0</v>
      </c>
      <c r="BD103" s="23">
        <f>IF(AND(ISNUMBER(Emissions!AK103),ISNUMBER(Dispersion!S25)),Emissions!AK103*2000*453.59/8760/3600*Dispersion!S25,0)</f>
        <v>0</v>
      </c>
      <c r="BE103" s="23">
        <f>IF(AND(ISNUMBER(Emissions!AL103),ISNUMBER(Dispersion!T23)),Emissions!AL103*453.59/3600*Dispersion!T23,0)</f>
        <v>0</v>
      </c>
      <c r="BF103" s="23">
        <f>IF(AND(ISNUMBER(Emissions!AL103),ISNUMBER(Dispersion!T24)),Emissions!AL103*453.59/3600*Dispersion!T24,0)</f>
        <v>0</v>
      </c>
      <c r="BG103" s="23">
        <f>IF(AND(ISNUMBER(Emissions!AM103),ISNUMBER(Dispersion!T25)),Emissions!AM103*2000*453.59/8760/3600*Dispersion!T25,0)</f>
        <v>0</v>
      </c>
      <c r="BH103" s="23">
        <f>IF(AND(ISNUMBER(Emissions!AN103),ISNUMBER(Dispersion!U23)),Emissions!AN103*453.59/3600*Dispersion!U23,0)</f>
        <v>0</v>
      </c>
      <c r="BI103" s="23">
        <f>IF(AND(ISNUMBER(Emissions!AN103),ISNUMBER(Dispersion!U24)),Emissions!AN103*453.59/3600*Dispersion!U24,0)</f>
        <v>0</v>
      </c>
      <c r="BJ103" s="23">
        <f>IF(AND(ISNUMBER(Emissions!AO103),ISNUMBER(Dispersion!U25)),Emissions!AO103*2000*453.59/8760/3600*Dispersion!U25,0)</f>
        <v>0</v>
      </c>
      <c r="BK103" s="23">
        <f>IF(AND(ISNUMBER(Emissions!AP103),ISNUMBER(Dispersion!V23)),Emissions!AP103*453.59/3600*Dispersion!V23,0)</f>
        <v>0</v>
      </c>
      <c r="BL103" s="23">
        <f>IF(AND(ISNUMBER(Emissions!AP103),ISNUMBER(Dispersion!V24)),Emissions!AP103*453.59/3600*Dispersion!V24,0)</f>
        <v>0</v>
      </c>
      <c r="BM103" s="23">
        <f>IF(AND(ISNUMBER(Emissions!AQ103),ISNUMBER(Dispersion!V25)),Emissions!AQ103*2000*453.59/8760/3600*Dispersion!V25,0)</f>
        <v>0</v>
      </c>
      <c r="BN103" s="23">
        <f>IF(AND(ISNUMBER(Emissions!AR103),ISNUMBER(Dispersion!W23)),Emissions!AR103*453.59/3600*Dispersion!W23,0)</f>
        <v>0</v>
      </c>
      <c r="BO103" s="23">
        <f>IF(AND(ISNUMBER(Emissions!AR103),ISNUMBER(Dispersion!W24)),Emissions!AR103*453.59/3600*Dispersion!W24,0)</f>
        <v>0</v>
      </c>
      <c r="BP103" s="23">
        <f>IF(AND(ISNUMBER(Emissions!AS103),ISNUMBER(Dispersion!W25)),Emissions!AS103*2000*453.59/8760/3600*Dispersion!W25,0)</f>
        <v>0</v>
      </c>
      <c r="BQ103" s="23">
        <f>IF(AND(ISNUMBER(Emissions!AT103),ISNUMBER(Dispersion!X23)),Emissions!AT103*453.59/3600*Dispersion!X23,0)</f>
        <v>0</v>
      </c>
      <c r="BR103" s="23">
        <f>IF(AND(ISNUMBER(Emissions!AT103),ISNUMBER(Dispersion!X24)),Emissions!AT103*453.59/3600*Dispersion!X24,0)</f>
        <v>0</v>
      </c>
      <c r="BS103" s="23">
        <f>IF(AND(ISNUMBER(Emissions!AU103),ISNUMBER(Dispersion!X25)),Emissions!AU103*2000*453.59/8760/3600*Dispersion!X25,0)</f>
        <v>0</v>
      </c>
      <c r="BT103" s="23">
        <f>IF(AND(ISNUMBER(Emissions!AV103),ISNUMBER(Dispersion!Y23)),Emissions!AV103*453.59/3600*Dispersion!Y23,0)</f>
        <v>0</v>
      </c>
      <c r="BU103" s="23">
        <f>IF(AND(ISNUMBER(Emissions!AV103),ISNUMBER(Dispersion!Y24)),Emissions!AV103*453.59/3600*Dispersion!Y24,0)</f>
        <v>0</v>
      </c>
      <c r="BV103" s="23">
        <f>IF(AND(ISNUMBER(Emissions!AW103),ISNUMBER(Dispersion!Y25)),Emissions!AW103*2000*453.59/8760/3600*Dispersion!Y25,0)</f>
        <v>0</v>
      </c>
      <c r="BW103" s="23">
        <f>IF(AND(ISNUMBER(Emissions!AX103),ISNUMBER(Dispersion!Z23)),Emissions!AX103*453.59/3600*Dispersion!Z23,0)</f>
        <v>0</v>
      </c>
      <c r="BX103" s="23">
        <f>IF(AND(ISNUMBER(Emissions!AX103),ISNUMBER(Dispersion!Z24)),Emissions!AX103*453.59/3600*Dispersion!Z24,0)</f>
        <v>0</v>
      </c>
      <c r="BY103" s="23">
        <f>IF(AND(ISNUMBER(Emissions!AY103),ISNUMBER(Dispersion!Z25)),Emissions!AY103*2000*453.59/8760/3600*Dispersion!Z25,0)</f>
        <v>0</v>
      </c>
      <c r="BZ103" s="23">
        <f>IF(AND(ISNUMBER(Emissions!AZ103),ISNUMBER(Dispersion!AA23)),Emissions!AZ103*453.59/3600*Dispersion!AA23,0)</f>
        <v>0</v>
      </c>
      <c r="CA103" s="23">
        <f>IF(AND(ISNUMBER(Emissions!AZ103),ISNUMBER(Dispersion!AA24)),Emissions!AZ103*453.59/3600*Dispersion!AA24,0)</f>
        <v>0</v>
      </c>
      <c r="CB103" s="23">
        <f>IF(AND(ISNUMBER(Emissions!BA103),ISNUMBER(Dispersion!AA25)),Emissions!BA103*2000*453.59/8760/3600*Dispersion!AA25,0)</f>
        <v>0</v>
      </c>
      <c r="CC103" s="23">
        <f>IF(AND(ISNUMBER(Emissions!BB103),ISNUMBER(Dispersion!AB23)),Emissions!BB103*453.59/3600*Dispersion!AB23,0)</f>
        <v>0</v>
      </c>
      <c r="CD103" s="23">
        <f>IF(AND(ISNUMBER(Emissions!BB103),ISNUMBER(Dispersion!AB24)),Emissions!BB103*453.59/3600*Dispersion!AB24,0)</f>
        <v>0</v>
      </c>
      <c r="CE103" s="23">
        <f>IF(AND(ISNUMBER(Emissions!BC103),ISNUMBER(Dispersion!AB25)),Emissions!BC103*2000*453.59/8760/3600*Dispersion!AB25,0)</f>
        <v>0</v>
      </c>
      <c r="CF103" s="23">
        <f>IF(AND(ISNUMBER(Emissions!BD103),ISNUMBER(Dispersion!AC23)),Emissions!BD103*453.59/3600*Dispersion!AC23,0)</f>
        <v>0</v>
      </c>
      <c r="CG103" s="23">
        <f>IF(AND(ISNUMBER(Emissions!BD103),ISNUMBER(Dispersion!AC24)),Emissions!BD103*453.59/3600*Dispersion!AC24,0)</f>
        <v>0</v>
      </c>
      <c r="CH103" s="23">
        <f>IF(AND(ISNUMBER(Emissions!BE103),ISNUMBER(Dispersion!AC25)),Emissions!BE103*2000*453.59/8760/3600*Dispersion!AC25,0)</f>
        <v>0</v>
      </c>
      <c r="CI103" s="23">
        <f>IF(AND(ISNUMBER(Emissions!BF103),ISNUMBER(Dispersion!AD23)),Emissions!BF103*453.59/3600*Dispersion!AD23,0)</f>
        <v>0</v>
      </c>
      <c r="CJ103" s="23">
        <f>IF(AND(ISNUMBER(Emissions!BF103),ISNUMBER(Dispersion!AD24)),Emissions!BF103*453.59/3600*Dispersion!AD24,0)</f>
        <v>0</v>
      </c>
      <c r="CK103" s="23">
        <f>IF(AND(ISNUMBER(Emissions!BG103),ISNUMBER(Dispersion!AD25)),Emissions!BG103*2000*453.59/8760/3600*Dispersion!AD25,0)</f>
        <v>0</v>
      </c>
      <c r="CL103" s="23">
        <f>IF(AND(ISNUMBER(Emissions!BH103),ISNUMBER(Dispersion!AE23)),Emissions!BH103*453.59/3600*Dispersion!AE23,0)</f>
        <v>0</v>
      </c>
      <c r="CM103" s="23">
        <f>IF(AND(ISNUMBER(Emissions!BH103),ISNUMBER(Dispersion!AE24)),Emissions!BH103*453.59/3600*Dispersion!AE24,0)</f>
        <v>0</v>
      </c>
      <c r="CN103" s="23">
        <f>IF(AND(ISNUMBER(Emissions!BI103),ISNUMBER(Dispersion!AE25)),Emissions!BI103*2000*453.59/8760/3600*Dispersion!AE25,0)</f>
        <v>0</v>
      </c>
      <c r="CO103" s="23">
        <f>IF(AND(ISNUMBER(Emissions!BJ103),ISNUMBER(Dispersion!AF23)),Emissions!BJ103*453.59/3600*Dispersion!AF23,0)</f>
        <v>0</v>
      </c>
      <c r="CP103" s="23">
        <f>IF(AND(ISNUMBER(Emissions!BJ103),ISNUMBER(Dispersion!AF24)),Emissions!BJ103*453.59/3600*Dispersion!AF24,0)</f>
        <v>0</v>
      </c>
      <c r="CQ103" s="23">
        <f>IF(AND(ISNUMBER(Emissions!BK103),ISNUMBER(Dispersion!AF25)),Emissions!BK103*2000*453.59/8760/3600*Dispersion!AF25,0)</f>
        <v>0</v>
      </c>
      <c r="CR103" s="23">
        <f>IF(AND(ISNUMBER(Emissions!BL103),ISNUMBER(Dispersion!AG23)),Emissions!BL103*453.59/3600*Dispersion!AG23,0)</f>
        <v>0</v>
      </c>
      <c r="CS103" s="23">
        <f>IF(AND(ISNUMBER(Emissions!BL103),ISNUMBER(Dispersion!AG24)),Emissions!BL103*453.59/3600*Dispersion!AG24,0)</f>
        <v>0</v>
      </c>
      <c r="CT103" s="23">
        <f>IF(AND(ISNUMBER(Emissions!BM103),ISNUMBER(Dispersion!AG25)),Emissions!BM103*2000*453.59/8760/3600*Dispersion!AG25,0)</f>
        <v>0</v>
      </c>
      <c r="CU103" s="23">
        <f>IF(AND(ISNUMBER(Emissions!BN103),ISNUMBER(Dispersion!AH23)),Emissions!BN103*453.59/3600*Dispersion!AH23,0)</f>
        <v>0</v>
      </c>
      <c r="CV103" s="23">
        <f>IF(AND(ISNUMBER(Emissions!BN103),ISNUMBER(Dispersion!AH24)),Emissions!BN103*453.59/3600*Dispersion!AH24,0)</f>
        <v>0</v>
      </c>
      <c r="CW103" s="23">
        <f>IF(AND(ISNUMBER(Emissions!BO103),ISNUMBER(Dispersion!AH25)),Emissions!BO103*2000*453.59/8760/3600*Dispersion!AH25,0)</f>
        <v>0</v>
      </c>
      <c r="CX103" s="23">
        <f>IF(AND(ISNUMBER(Emissions!BP103),ISNUMBER(Dispersion!AI23)),Emissions!BP103*453.59/3600*Dispersion!AI23,0)</f>
        <v>0</v>
      </c>
      <c r="CY103" s="23">
        <f>IF(AND(ISNUMBER(Emissions!BP103),ISNUMBER(Dispersion!AI24)),Emissions!BP103*453.59/3600*Dispersion!AI24,0)</f>
        <v>0</v>
      </c>
      <c r="CZ103" s="23">
        <f>IF(AND(ISNUMBER(Emissions!BQ103),ISNUMBER(Dispersion!AI25)),Emissions!BQ103*2000*453.59/8760/3600*Dispersion!AI25,0)</f>
        <v>0</v>
      </c>
      <c r="DA103" s="23">
        <f>IF(AND(ISNUMBER(Emissions!BR103),ISNUMBER(Dispersion!AJ23)),Emissions!BR103*453.59/3600*Dispersion!AJ23,0)</f>
        <v>0</v>
      </c>
      <c r="DB103" s="23">
        <f>IF(AND(ISNUMBER(Emissions!BR103),ISNUMBER(Dispersion!AJ24)),Emissions!BR103*453.59/3600*Dispersion!AJ24,0)</f>
        <v>0</v>
      </c>
      <c r="DC103" s="23">
        <f>IF(AND(ISNUMBER(Emissions!BS103),ISNUMBER(Dispersion!AJ25)),Emissions!BS103*2000*453.59/8760/3600*Dispersion!AJ25,0)</f>
        <v>0</v>
      </c>
      <c r="DD103" s="23">
        <f>IF(AND(ISNUMBER(Emissions!BT103),ISNUMBER(Dispersion!AK23)),Emissions!BT103*453.59/3600*Dispersion!AK23,0)</f>
        <v>0</v>
      </c>
      <c r="DE103" s="23">
        <f>IF(AND(ISNUMBER(Emissions!BT103),ISNUMBER(Dispersion!AK24)),Emissions!BT103*453.59/3600*Dispersion!AK24,0)</f>
        <v>0</v>
      </c>
      <c r="DF103" s="23">
        <f>IF(AND(ISNUMBER(Emissions!BU103),ISNUMBER(Dispersion!AK25)),Emissions!BU103*2000*453.59/8760/3600*Dispersion!AK25,0)</f>
        <v>0</v>
      </c>
      <c r="DG103" s="23">
        <f>IF(AND(ISNUMBER(Emissions!BV103),ISNUMBER(Dispersion!AL23)),Emissions!BV103*453.59/3600*Dispersion!AL23,0)</f>
        <v>0</v>
      </c>
      <c r="DH103" s="23">
        <f>IF(AND(ISNUMBER(Emissions!BV103),ISNUMBER(Dispersion!AL24)),Emissions!BV103*453.59/3600*Dispersion!AL24,0)</f>
        <v>0</v>
      </c>
      <c r="DI103" s="23">
        <f>IF(AND(ISNUMBER(Emissions!BW103),ISNUMBER(Dispersion!AL25)),Emissions!BW103*2000*453.59/8760/3600*Dispersion!AL25,0)</f>
        <v>0</v>
      </c>
      <c r="DJ103" s="23">
        <f>IF(AND(ISNUMBER(Emissions!BX103),ISNUMBER(Dispersion!AM23)),Emissions!BX103*453.59/3600*Dispersion!AM23,0)</f>
        <v>0</v>
      </c>
      <c r="DK103" s="23">
        <f>IF(AND(ISNUMBER(Emissions!BX103),ISNUMBER(Dispersion!AM24)),Emissions!BX103*453.59/3600*Dispersion!AM24,0)</f>
        <v>0</v>
      </c>
      <c r="DL103" s="23">
        <f>IF(AND(ISNUMBER(Emissions!BY103),ISNUMBER(Dispersion!AM25)),Emissions!BY103*2000*453.59/8760/3600*Dispersion!AM25,0)</f>
        <v>0</v>
      </c>
      <c r="DM103" s="23">
        <f>IF(AND(ISNUMBER(Emissions!BZ103),ISNUMBER(Dispersion!AN23)),Emissions!BZ103*453.59/3600*Dispersion!AN23,0)</f>
        <v>0</v>
      </c>
      <c r="DN103" s="23">
        <f>IF(AND(ISNUMBER(Emissions!BZ103),ISNUMBER(Dispersion!AN24)),Emissions!BZ103*453.59/3600*Dispersion!AN24,0)</f>
        <v>0</v>
      </c>
      <c r="DO103" s="23">
        <f>IF(AND(ISNUMBER(Emissions!CA103),ISNUMBER(Dispersion!AN25)),Emissions!CA103*2000*453.59/8760/3600*Dispersion!AN25,0)</f>
        <v>0</v>
      </c>
      <c r="DP103" s="23">
        <f>IF(AND(ISNUMBER(Emissions!CB103),ISNUMBER(Dispersion!AO23)),Emissions!CB103*453.59/3600*Dispersion!AO23,0)</f>
        <v>0</v>
      </c>
      <c r="DQ103" s="23">
        <f>IF(AND(ISNUMBER(Emissions!CB103),ISNUMBER(Dispersion!AO24)),Emissions!CB103*453.59/3600*Dispersion!AO24,0)</f>
        <v>0</v>
      </c>
      <c r="DR103" s="23">
        <f>IF(AND(ISNUMBER(Emissions!CC103),ISNUMBER(Dispersion!AO25)),Emissions!CC103*2000*453.59/8760/3600*Dispersion!AO25,0)</f>
        <v>0</v>
      </c>
      <c r="DS103" s="23">
        <f>IF(AND(ISNUMBER(Emissions!CD103),ISNUMBER(Dispersion!AP23)),Emissions!CD103*453.59/3600*Dispersion!AP23,0)</f>
        <v>0</v>
      </c>
      <c r="DT103" s="23">
        <f>IF(AND(ISNUMBER(Emissions!CD103),ISNUMBER(Dispersion!AP24)),Emissions!CD103*453.59/3600*Dispersion!AP24,0)</f>
        <v>0</v>
      </c>
      <c r="DU103" s="23">
        <f>IF(AND(ISNUMBER(Emissions!CE103),ISNUMBER(Dispersion!AP25)),Emissions!CE103*2000*453.59/8760/3600*Dispersion!AP25,0)</f>
        <v>0</v>
      </c>
      <c r="DV103" s="23">
        <f>IF(AND(ISNUMBER(Emissions!CF103),ISNUMBER(Dispersion!AQ23)),Emissions!CF103*453.59/3600*Dispersion!AQ23,0)</f>
        <v>0</v>
      </c>
      <c r="DW103" s="23">
        <f>IF(AND(ISNUMBER(Emissions!CF103),ISNUMBER(Dispersion!AQ24)),Emissions!CF103*453.59/3600*Dispersion!AQ24,0)</f>
        <v>0</v>
      </c>
      <c r="DX103" s="23">
        <f>IF(AND(ISNUMBER(Emissions!CG103),ISNUMBER(Dispersion!AQ25)),Emissions!CG103*2000*453.59/8760/3600*Dispersion!AQ25,0)</f>
        <v>0</v>
      </c>
      <c r="DY103" s="23">
        <f>IF(AND(ISNUMBER(Emissions!CH103),ISNUMBER(Dispersion!AR23)),Emissions!CH103*453.59/3600*Dispersion!AR23,0)</f>
        <v>0</v>
      </c>
      <c r="DZ103" s="23">
        <f>IF(AND(ISNUMBER(Emissions!CH103),ISNUMBER(Dispersion!AR24)),Emissions!CH103*453.59/3600*Dispersion!AR24,0)</f>
        <v>0</v>
      </c>
      <c r="EA103" s="23">
        <f>IF(AND(ISNUMBER(Emissions!CI103),ISNUMBER(Dispersion!AR25)),Emissions!CI103*2000*453.59/8760/3600*Dispersion!AR25,0)</f>
        <v>0</v>
      </c>
      <c r="EB103" s="23">
        <f>IF(AND(ISNUMBER(Emissions!CJ103),ISNUMBER(Dispersion!AS23)),Emissions!CJ103*453.59/3600*Dispersion!AS23,0)</f>
        <v>0</v>
      </c>
      <c r="EC103" s="23">
        <f>IF(AND(ISNUMBER(Emissions!CJ103),ISNUMBER(Dispersion!AS24)),Emissions!CJ103*453.59/3600*Dispersion!AS24,0)</f>
        <v>0</v>
      </c>
      <c r="ED103" s="23">
        <f>IF(AND(ISNUMBER(Emissions!CK103),ISNUMBER(Dispersion!AS25)),Emissions!CK103*2000*453.59/8760/3600*Dispersion!AS25,0)</f>
        <v>0</v>
      </c>
      <c r="EE103" s="23">
        <f>IF(AND(ISNUMBER(Emissions!CL103),ISNUMBER(Dispersion!AT23)),Emissions!CL103*453.59/3600*Dispersion!AT23,0)</f>
        <v>0</v>
      </c>
      <c r="EF103" s="23">
        <f>IF(AND(ISNUMBER(Emissions!CL103),ISNUMBER(Dispersion!AT24)),Emissions!CL103*453.59/3600*Dispersion!AT24,0)</f>
        <v>0</v>
      </c>
      <c r="EG103" s="23">
        <f>IF(AND(ISNUMBER(Emissions!CM103),ISNUMBER(Dispersion!AT25)),Emissions!CM103*2000*453.59/8760/3600*Dispersion!AT25,0)</f>
        <v>0</v>
      </c>
      <c r="EH103" s="23">
        <f>IF(AND(ISNUMBER(Emissions!CN103),ISNUMBER(Dispersion!AU23)),Emissions!CN103*453.59/3600*Dispersion!AU23,0)</f>
        <v>0</v>
      </c>
      <c r="EI103" s="23">
        <f>IF(AND(ISNUMBER(Emissions!CN103),ISNUMBER(Dispersion!AU24)),Emissions!CN103*453.59/3600*Dispersion!AU24,0)</f>
        <v>0</v>
      </c>
      <c r="EJ103" s="23">
        <f>IF(AND(ISNUMBER(Emissions!CO103),ISNUMBER(Dispersion!AU25)),Emissions!CO103*2000*453.59/8760/3600*Dispersion!AU25,0)</f>
        <v>0</v>
      </c>
      <c r="EK103" s="23">
        <f>IF(AND(ISNUMBER(Emissions!CP103),ISNUMBER(Dispersion!AV23)),Emissions!CP103*453.59/3600*Dispersion!AV23,0)</f>
        <v>0</v>
      </c>
      <c r="EL103" s="23">
        <f>IF(AND(ISNUMBER(Emissions!CP103),ISNUMBER(Dispersion!AV24)),Emissions!CP103*453.59/3600*Dispersion!AV24,0)</f>
        <v>0</v>
      </c>
      <c r="EM103" s="23">
        <f>IF(AND(ISNUMBER(Emissions!CQ103),ISNUMBER(Dispersion!AV25)),Emissions!CQ103*2000*453.59/8760/3600*Dispersion!AV25,0)</f>
        <v>0</v>
      </c>
      <c r="EN103" s="23">
        <f>IF(AND(ISNUMBER(Emissions!CR103),ISNUMBER(Dispersion!AW23)),Emissions!CR103*453.59/3600*Dispersion!AW23,0)</f>
        <v>0</v>
      </c>
      <c r="EO103" s="23">
        <f>IF(AND(ISNUMBER(Emissions!CR103),ISNUMBER(Dispersion!AW24)),Emissions!CR103*453.59/3600*Dispersion!AW24,0)</f>
        <v>0</v>
      </c>
      <c r="EP103" s="23">
        <f>IF(AND(ISNUMBER(Emissions!CS103),ISNUMBER(Dispersion!AW25)),Emissions!CS103*2000*453.59/8760/3600*Dispersion!AW25,0)</f>
        <v>0</v>
      </c>
      <c r="EQ103" s="23">
        <f>IF(AND(ISNUMBER(Emissions!CT103),ISNUMBER(Dispersion!AX23)),Emissions!CT103*453.59/3600*Dispersion!AX23,0)</f>
        <v>0</v>
      </c>
      <c r="ER103" s="23">
        <f>IF(AND(ISNUMBER(Emissions!CT103),ISNUMBER(Dispersion!AX24)),Emissions!CT103*453.59/3600*Dispersion!AX24,0)</f>
        <v>0</v>
      </c>
      <c r="ES103" s="23">
        <f>IF(AND(ISNUMBER(Emissions!CU103),ISNUMBER(Dispersion!AX25)),Emissions!CU103*2000*453.59/8760/3600*Dispersion!AX25,0)</f>
        <v>0</v>
      </c>
      <c r="ET103" s="23">
        <f>IF(AND(ISNUMBER(Emissions!CV103),ISNUMBER(Dispersion!AY23)),Emissions!CV103*453.59/3600*Dispersion!AY23,0)</f>
        <v>0</v>
      </c>
      <c r="EU103" s="23">
        <f>IF(AND(ISNUMBER(Emissions!CV103),ISNUMBER(Dispersion!AY24)),Emissions!CV103*453.59/3600*Dispersion!AY24,0)</f>
        <v>0</v>
      </c>
      <c r="EV103" s="23">
        <f>IF(AND(ISNUMBER(Emissions!CW103),ISNUMBER(Dispersion!AY25)),Emissions!CW103*2000*453.59/8760/3600*Dispersion!AY25,0)</f>
        <v>0</v>
      </c>
      <c r="EW103" s="23">
        <f>IF(AND(ISNUMBER(Emissions!CX103),ISNUMBER(Dispersion!AZ23)),Emissions!CX103*453.59/3600*Dispersion!AZ23,0)</f>
        <v>0</v>
      </c>
      <c r="EX103" s="23">
        <f>IF(AND(ISNUMBER(Emissions!CX103),ISNUMBER(Dispersion!AZ24)),Emissions!CX103*453.59/3600*Dispersion!AZ24,0)</f>
        <v>0</v>
      </c>
      <c r="EY103" s="36">
        <f>IF(AND(ISNUMBER(Emissions!CY103),ISNUMBER(Dispersion!AZ25)),Emissions!CY103*2000*453.59/8760/3600*Dispersion!AZ25,0)</f>
        <v>0</v>
      </c>
    </row>
    <row r="104" spans="1:155" x14ac:dyDescent="0.2">
      <c r="A104" s="14" t="s">
        <v>466</v>
      </c>
      <c r="B104" s="14" t="s">
        <v>467</v>
      </c>
      <c r="C104" s="33">
        <f t="shared" si="3"/>
        <v>0</v>
      </c>
      <c r="D104" s="23">
        <f t="shared" si="4"/>
        <v>0</v>
      </c>
      <c r="E104" s="36">
        <f t="shared" si="5"/>
        <v>0</v>
      </c>
      <c r="F104" s="34">
        <f>IF(AND(ISNUMBER(Emissions!D104),ISNUMBER(Dispersion!C23)),Emissions!D104*453.59/3600*Dispersion!C23,0)</f>
        <v>0</v>
      </c>
      <c r="G104" s="23">
        <f>IF(AND(ISNUMBER(Emissions!D104),ISNUMBER(Dispersion!C24)),Emissions!D104*453.59/3600*Dispersion!C24,0)</f>
        <v>0</v>
      </c>
      <c r="H104" s="23">
        <f>IF(AND(ISNUMBER(Emissions!E104),ISNUMBER(Dispersion!C25)),Emissions!E104*2000*453.59/8760/3600*Dispersion!C25,0)</f>
        <v>0</v>
      </c>
      <c r="I104" s="23">
        <f>IF(AND(ISNUMBER(Emissions!F104),ISNUMBER(Dispersion!D23)),Emissions!F104*453.59/3600*Dispersion!D23,0)</f>
        <v>0</v>
      </c>
      <c r="J104" s="23">
        <f>IF(AND(ISNUMBER(Emissions!F104),ISNUMBER(Dispersion!D24)),Emissions!F104*453.59/3600*Dispersion!D24,0)</f>
        <v>0</v>
      </c>
      <c r="K104" s="23">
        <f>IF(AND(ISNUMBER(Emissions!G104),ISNUMBER(Dispersion!D25)),Emissions!G104*2000*453.59/8760/3600*Dispersion!D25,0)</f>
        <v>0</v>
      </c>
      <c r="L104" s="23">
        <f>IF(AND(ISNUMBER(Emissions!H104),ISNUMBER(Dispersion!E23)),Emissions!H104*453.59/3600*Dispersion!E23,0)</f>
        <v>0</v>
      </c>
      <c r="M104" s="23">
        <f>IF(AND(ISNUMBER(Emissions!H104),ISNUMBER(Dispersion!E24)),Emissions!H104*453.59/3600*Dispersion!E24,0)</f>
        <v>0</v>
      </c>
      <c r="N104" s="23">
        <f>IF(AND(ISNUMBER(Emissions!I104),ISNUMBER(Dispersion!E25)),Emissions!I104*2000*453.59/8760/3600*Dispersion!E25,0)</f>
        <v>0</v>
      </c>
      <c r="O104" s="23">
        <f>IF(AND(ISNUMBER(Emissions!J104),ISNUMBER(Dispersion!F23)),Emissions!J104*453.59/3600*Dispersion!F23,0)</f>
        <v>0</v>
      </c>
      <c r="P104" s="23">
        <f>IF(AND(ISNUMBER(Emissions!J104),ISNUMBER(Dispersion!F24)),Emissions!J104*453.59/3600*Dispersion!F24,0)</f>
        <v>0</v>
      </c>
      <c r="Q104" s="23">
        <f>IF(AND(ISNUMBER(Emissions!K104),ISNUMBER(Dispersion!F25)),Emissions!K104*2000*453.59/8760/3600*Dispersion!F25,0)</f>
        <v>0</v>
      </c>
      <c r="R104" s="23">
        <f>IF(AND(ISNUMBER(Emissions!L104),ISNUMBER(Dispersion!G23)),Emissions!L104*453.59/3600*Dispersion!G23,0)</f>
        <v>0</v>
      </c>
      <c r="S104" s="23">
        <f>IF(AND(ISNUMBER(Emissions!L104),ISNUMBER(Dispersion!G24)),Emissions!L104*453.59/3600*Dispersion!G24,0)</f>
        <v>0</v>
      </c>
      <c r="T104" s="23">
        <f>IF(AND(ISNUMBER(Emissions!M104),ISNUMBER(Dispersion!G25)),Emissions!M104*2000*453.59/8760/3600*Dispersion!G25,0)</f>
        <v>0</v>
      </c>
      <c r="U104" s="23">
        <f>IF(AND(ISNUMBER(Emissions!N104),ISNUMBER(Dispersion!H23)),Emissions!N104*453.59/3600*Dispersion!H23,0)</f>
        <v>0</v>
      </c>
      <c r="V104" s="23">
        <f>IF(AND(ISNUMBER(Emissions!N104),ISNUMBER(Dispersion!H24)),Emissions!N104*453.59/3600*Dispersion!H24,0)</f>
        <v>0</v>
      </c>
      <c r="W104" s="23">
        <f>IF(AND(ISNUMBER(Emissions!O104),ISNUMBER(Dispersion!H25)),Emissions!O104*2000*453.59/8760/3600*Dispersion!H25,0)</f>
        <v>0</v>
      </c>
      <c r="X104" s="23">
        <f>IF(AND(ISNUMBER(Emissions!P104),ISNUMBER(Dispersion!I23)),Emissions!P104*453.59/3600*Dispersion!I23,0)</f>
        <v>0</v>
      </c>
      <c r="Y104" s="23">
        <f>IF(AND(ISNUMBER(Emissions!P104),ISNUMBER(Dispersion!I24)),Emissions!P104*453.59/3600*Dispersion!I24,0)</f>
        <v>0</v>
      </c>
      <c r="Z104" s="23">
        <f>IF(AND(ISNUMBER(Emissions!Q104),ISNUMBER(Dispersion!I25)),Emissions!Q104*2000*453.59/8760/3600*Dispersion!I25,0)</f>
        <v>0</v>
      </c>
      <c r="AA104" s="23">
        <f>IF(AND(ISNUMBER(Emissions!R104),ISNUMBER(Dispersion!J23)),Emissions!R104*453.59/3600*Dispersion!J23,0)</f>
        <v>0</v>
      </c>
      <c r="AB104" s="23">
        <f>IF(AND(ISNUMBER(Emissions!R104),ISNUMBER(Dispersion!J24)),Emissions!R104*453.59/3600*Dispersion!J24,0)</f>
        <v>0</v>
      </c>
      <c r="AC104" s="23">
        <f>IF(AND(ISNUMBER(Emissions!S104),ISNUMBER(Dispersion!J25)),Emissions!S104*2000*453.59/8760/3600*Dispersion!J25,0)</f>
        <v>0</v>
      </c>
      <c r="AD104" s="23">
        <f>IF(AND(ISNUMBER(Emissions!T104),ISNUMBER(Dispersion!K23)),Emissions!T104*453.59/3600*Dispersion!K23,0)</f>
        <v>0</v>
      </c>
      <c r="AE104" s="23">
        <f>IF(AND(ISNUMBER(Emissions!T104),ISNUMBER(Dispersion!K24)),Emissions!T104*453.59/3600*Dispersion!K24,0)</f>
        <v>0</v>
      </c>
      <c r="AF104" s="23">
        <f>IF(AND(ISNUMBER(Emissions!U104),ISNUMBER(Dispersion!K25)),Emissions!U104*2000*453.59/8760/3600*Dispersion!K25,0)</f>
        <v>0</v>
      </c>
      <c r="AG104" s="23">
        <f>IF(AND(ISNUMBER(Emissions!V104),ISNUMBER(Dispersion!L23)),Emissions!V104*453.59/3600*Dispersion!L23,0)</f>
        <v>0</v>
      </c>
      <c r="AH104" s="23">
        <f>IF(AND(ISNUMBER(Emissions!V104),ISNUMBER(Dispersion!L24)),Emissions!V104*453.59/3600*Dispersion!L24,0)</f>
        <v>0</v>
      </c>
      <c r="AI104" s="23">
        <f>IF(AND(ISNUMBER(Emissions!W104),ISNUMBER(Dispersion!L25)),Emissions!W104*2000*453.59/8760/3600*Dispersion!L25,0)</f>
        <v>0</v>
      </c>
      <c r="AJ104" s="23">
        <f>IF(AND(ISNUMBER(Emissions!X104),ISNUMBER(Dispersion!M23)),Emissions!X104*453.59/3600*Dispersion!M23,0)</f>
        <v>0</v>
      </c>
      <c r="AK104" s="23">
        <f>IF(AND(ISNUMBER(Emissions!X104),ISNUMBER(Dispersion!M24)),Emissions!X104*453.59/3600*Dispersion!M24,0)</f>
        <v>0</v>
      </c>
      <c r="AL104" s="23">
        <f>IF(AND(ISNUMBER(Emissions!Y104),ISNUMBER(Dispersion!M25)),Emissions!Y104*2000*453.59/8760/3600*Dispersion!M25,0)</f>
        <v>0</v>
      </c>
      <c r="AM104" s="23">
        <f>IF(AND(ISNUMBER(Emissions!Z104),ISNUMBER(Dispersion!N23)),Emissions!Z104*453.59/3600*Dispersion!N23,0)</f>
        <v>0</v>
      </c>
      <c r="AN104" s="23">
        <f>IF(AND(ISNUMBER(Emissions!Z104),ISNUMBER(Dispersion!N24)),Emissions!Z104*453.59/3600*Dispersion!N24,0)</f>
        <v>0</v>
      </c>
      <c r="AO104" s="23">
        <f>IF(AND(ISNUMBER(Emissions!AA104),ISNUMBER(Dispersion!N25)),Emissions!AA104*2000*453.59/8760/3600*Dispersion!N25,0)</f>
        <v>0</v>
      </c>
      <c r="AP104" s="23">
        <f>IF(AND(ISNUMBER(Emissions!AB104),ISNUMBER(Dispersion!O23)),Emissions!AB104*453.59/3600*Dispersion!O23,0)</f>
        <v>0</v>
      </c>
      <c r="AQ104" s="23">
        <f>IF(AND(ISNUMBER(Emissions!AB104),ISNUMBER(Dispersion!O24)),Emissions!AB104*453.59/3600*Dispersion!O24,0)</f>
        <v>0</v>
      </c>
      <c r="AR104" s="23">
        <f>IF(AND(ISNUMBER(Emissions!AC104),ISNUMBER(Dispersion!O25)),Emissions!AC104*2000*453.59/8760/3600*Dispersion!O25,0)</f>
        <v>0</v>
      </c>
      <c r="AS104" s="23">
        <f>IF(AND(ISNUMBER(Emissions!AD104),ISNUMBER(Dispersion!P23)),Emissions!AD104*453.59/3600*Dispersion!P23,0)</f>
        <v>0</v>
      </c>
      <c r="AT104" s="23">
        <f>IF(AND(ISNUMBER(Emissions!AD104),ISNUMBER(Dispersion!P24)),Emissions!AD104*453.59/3600*Dispersion!P24,0)</f>
        <v>0</v>
      </c>
      <c r="AU104" s="23">
        <f>IF(AND(ISNUMBER(Emissions!AE104),ISNUMBER(Dispersion!P25)),Emissions!AE104*2000*453.59/8760/3600*Dispersion!P25,0)</f>
        <v>0</v>
      </c>
      <c r="AV104" s="23">
        <f>IF(AND(ISNUMBER(Emissions!AF104),ISNUMBER(Dispersion!Q23)),Emissions!AF104*453.59/3600*Dispersion!Q23,0)</f>
        <v>0</v>
      </c>
      <c r="AW104" s="23">
        <f>IF(AND(ISNUMBER(Emissions!AF104),ISNUMBER(Dispersion!Q24)),Emissions!AF104*453.59/3600*Dispersion!Q24,0)</f>
        <v>0</v>
      </c>
      <c r="AX104" s="23">
        <f>IF(AND(ISNUMBER(Emissions!AG104),ISNUMBER(Dispersion!Q25)),Emissions!AG104*2000*453.59/8760/3600*Dispersion!Q25,0)</f>
        <v>0</v>
      </c>
      <c r="AY104" s="23">
        <f>IF(AND(ISNUMBER(Emissions!AH104),ISNUMBER(Dispersion!R23)),Emissions!AH104*453.59/3600*Dispersion!R23,0)</f>
        <v>0</v>
      </c>
      <c r="AZ104" s="23">
        <f>IF(AND(ISNUMBER(Emissions!AH104),ISNUMBER(Dispersion!R24)),Emissions!AH104*453.59/3600*Dispersion!R24,0)</f>
        <v>0</v>
      </c>
      <c r="BA104" s="23">
        <f>IF(AND(ISNUMBER(Emissions!AI104),ISNUMBER(Dispersion!R25)),Emissions!AI104*2000*453.59/8760/3600*Dispersion!R25,0)</f>
        <v>0</v>
      </c>
      <c r="BB104" s="23">
        <f>IF(AND(ISNUMBER(Emissions!AJ104),ISNUMBER(Dispersion!S23)),Emissions!AJ104*453.59/3600*Dispersion!S23,0)</f>
        <v>0</v>
      </c>
      <c r="BC104" s="23">
        <f>IF(AND(ISNUMBER(Emissions!AJ104),ISNUMBER(Dispersion!S24)),Emissions!AJ104*453.59/3600*Dispersion!S24,0)</f>
        <v>0</v>
      </c>
      <c r="BD104" s="23">
        <f>IF(AND(ISNUMBER(Emissions!AK104),ISNUMBER(Dispersion!S25)),Emissions!AK104*2000*453.59/8760/3600*Dispersion!S25,0)</f>
        <v>0</v>
      </c>
      <c r="BE104" s="23">
        <f>IF(AND(ISNUMBER(Emissions!AL104),ISNUMBER(Dispersion!T23)),Emissions!AL104*453.59/3600*Dispersion!T23,0)</f>
        <v>0</v>
      </c>
      <c r="BF104" s="23">
        <f>IF(AND(ISNUMBER(Emissions!AL104),ISNUMBER(Dispersion!T24)),Emissions!AL104*453.59/3600*Dispersion!T24,0)</f>
        <v>0</v>
      </c>
      <c r="BG104" s="23">
        <f>IF(AND(ISNUMBER(Emissions!AM104),ISNUMBER(Dispersion!T25)),Emissions!AM104*2000*453.59/8760/3600*Dispersion!T25,0)</f>
        <v>0</v>
      </c>
      <c r="BH104" s="23">
        <f>IF(AND(ISNUMBER(Emissions!AN104),ISNUMBER(Dispersion!U23)),Emissions!AN104*453.59/3600*Dispersion!U23,0)</f>
        <v>0</v>
      </c>
      <c r="BI104" s="23">
        <f>IF(AND(ISNUMBER(Emissions!AN104),ISNUMBER(Dispersion!U24)),Emissions!AN104*453.59/3600*Dispersion!U24,0)</f>
        <v>0</v>
      </c>
      <c r="BJ104" s="23">
        <f>IF(AND(ISNUMBER(Emissions!AO104),ISNUMBER(Dispersion!U25)),Emissions!AO104*2000*453.59/8760/3600*Dispersion!U25,0)</f>
        <v>0</v>
      </c>
      <c r="BK104" s="23">
        <f>IF(AND(ISNUMBER(Emissions!AP104),ISNUMBER(Dispersion!V23)),Emissions!AP104*453.59/3600*Dispersion!V23,0)</f>
        <v>0</v>
      </c>
      <c r="BL104" s="23">
        <f>IF(AND(ISNUMBER(Emissions!AP104),ISNUMBER(Dispersion!V24)),Emissions!AP104*453.59/3600*Dispersion!V24,0)</f>
        <v>0</v>
      </c>
      <c r="BM104" s="23">
        <f>IF(AND(ISNUMBER(Emissions!AQ104),ISNUMBER(Dispersion!V25)),Emissions!AQ104*2000*453.59/8760/3600*Dispersion!V25,0)</f>
        <v>0</v>
      </c>
      <c r="BN104" s="23">
        <f>IF(AND(ISNUMBER(Emissions!AR104),ISNUMBER(Dispersion!W23)),Emissions!AR104*453.59/3600*Dispersion!W23,0)</f>
        <v>0</v>
      </c>
      <c r="BO104" s="23">
        <f>IF(AND(ISNUMBER(Emissions!AR104),ISNUMBER(Dispersion!W24)),Emissions!AR104*453.59/3600*Dispersion!W24,0)</f>
        <v>0</v>
      </c>
      <c r="BP104" s="23">
        <f>IF(AND(ISNUMBER(Emissions!AS104),ISNUMBER(Dispersion!W25)),Emissions!AS104*2000*453.59/8760/3600*Dispersion!W25,0)</f>
        <v>0</v>
      </c>
      <c r="BQ104" s="23">
        <f>IF(AND(ISNUMBER(Emissions!AT104),ISNUMBER(Dispersion!X23)),Emissions!AT104*453.59/3600*Dispersion!X23,0)</f>
        <v>0</v>
      </c>
      <c r="BR104" s="23">
        <f>IF(AND(ISNUMBER(Emissions!AT104),ISNUMBER(Dispersion!X24)),Emissions!AT104*453.59/3600*Dispersion!X24,0)</f>
        <v>0</v>
      </c>
      <c r="BS104" s="23">
        <f>IF(AND(ISNUMBER(Emissions!AU104),ISNUMBER(Dispersion!X25)),Emissions!AU104*2000*453.59/8760/3600*Dispersion!X25,0)</f>
        <v>0</v>
      </c>
      <c r="BT104" s="23">
        <f>IF(AND(ISNUMBER(Emissions!AV104),ISNUMBER(Dispersion!Y23)),Emissions!AV104*453.59/3600*Dispersion!Y23,0)</f>
        <v>0</v>
      </c>
      <c r="BU104" s="23">
        <f>IF(AND(ISNUMBER(Emissions!AV104),ISNUMBER(Dispersion!Y24)),Emissions!AV104*453.59/3600*Dispersion!Y24,0)</f>
        <v>0</v>
      </c>
      <c r="BV104" s="23">
        <f>IF(AND(ISNUMBER(Emissions!AW104),ISNUMBER(Dispersion!Y25)),Emissions!AW104*2000*453.59/8760/3600*Dispersion!Y25,0)</f>
        <v>0</v>
      </c>
      <c r="BW104" s="23">
        <f>IF(AND(ISNUMBER(Emissions!AX104),ISNUMBER(Dispersion!Z23)),Emissions!AX104*453.59/3600*Dispersion!Z23,0)</f>
        <v>0</v>
      </c>
      <c r="BX104" s="23">
        <f>IF(AND(ISNUMBER(Emissions!AX104),ISNUMBER(Dispersion!Z24)),Emissions!AX104*453.59/3600*Dispersion!Z24,0)</f>
        <v>0</v>
      </c>
      <c r="BY104" s="23">
        <f>IF(AND(ISNUMBER(Emissions!AY104),ISNUMBER(Dispersion!Z25)),Emissions!AY104*2000*453.59/8760/3600*Dispersion!Z25,0)</f>
        <v>0</v>
      </c>
      <c r="BZ104" s="23">
        <f>IF(AND(ISNUMBER(Emissions!AZ104),ISNUMBER(Dispersion!AA23)),Emissions!AZ104*453.59/3600*Dispersion!AA23,0)</f>
        <v>0</v>
      </c>
      <c r="CA104" s="23">
        <f>IF(AND(ISNUMBER(Emissions!AZ104),ISNUMBER(Dispersion!AA24)),Emissions!AZ104*453.59/3600*Dispersion!AA24,0)</f>
        <v>0</v>
      </c>
      <c r="CB104" s="23">
        <f>IF(AND(ISNUMBER(Emissions!BA104),ISNUMBER(Dispersion!AA25)),Emissions!BA104*2000*453.59/8760/3600*Dispersion!AA25,0)</f>
        <v>0</v>
      </c>
      <c r="CC104" s="23">
        <f>IF(AND(ISNUMBER(Emissions!BB104),ISNUMBER(Dispersion!AB23)),Emissions!BB104*453.59/3600*Dispersion!AB23,0)</f>
        <v>0</v>
      </c>
      <c r="CD104" s="23">
        <f>IF(AND(ISNUMBER(Emissions!BB104),ISNUMBER(Dispersion!AB24)),Emissions!BB104*453.59/3600*Dispersion!AB24,0)</f>
        <v>0</v>
      </c>
      <c r="CE104" s="23">
        <f>IF(AND(ISNUMBER(Emissions!BC104),ISNUMBER(Dispersion!AB25)),Emissions!BC104*2000*453.59/8760/3600*Dispersion!AB25,0)</f>
        <v>0</v>
      </c>
      <c r="CF104" s="23">
        <f>IF(AND(ISNUMBER(Emissions!BD104),ISNUMBER(Dispersion!AC23)),Emissions!BD104*453.59/3600*Dispersion!AC23,0)</f>
        <v>0</v>
      </c>
      <c r="CG104" s="23">
        <f>IF(AND(ISNUMBER(Emissions!BD104),ISNUMBER(Dispersion!AC24)),Emissions!BD104*453.59/3600*Dispersion!AC24,0)</f>
        <v>0</v>
      </c>
      <c r="CH104" s="23">
        <f>IF(AND(ISNUMBER(Emissions!BE104),ISNUMBER(Dispersion!AC25)),Emissions!BE104*2000*453.59/8760/3600*Dispersion!AC25,0)</f>
        <v>0</v>
      </c>
      <c r="CI104" s="23">
        <f>IF(AND(ISNUMBER(Emissions!BF104),ISNUMBER(Dispersion!AD23)),Emissions!BF104*453.59/3600*Dispersion!AD23,0)</f>
        <v>0</v>
      </c>
      <c r="CJ104" s="23">
        <f>IF(AND(ISNUMBER(Emissions!BF104),ISNUMBER(Dispersion!AD24)),Emissions!BF104*453.59/3600*Dispersion!AD24,0)</f>
        <v>0</v>
      </c>
      <c r="CK104" s="23">
        <f>IF(AND(ISNUMBER(Emissions!BG104),ISNUMBER(Dispersion!AD25)),Emissions!BG104*2000*453.59/8760/3600*Dispersion!AD25,0)</f>
        <v>0</v>
      </c>
      <c r="CL104" s="23">
        <f>IF(AND(ISNUMBER(Emissions!BH104),ISNUMBER(Dispersion!AE23)),Emissions!BH104*453.59/3600*Dispersion!AE23,0)</f>
        <v>0</v>
      </c>
      <c r="CM104" s="23">
        <f>IF(AND(ISNUMBER(Emissions!BH104),ISNUMBER(Dispersion!AE24)),Emissions!BH104*453.59/3600*Dispersion!AE24,0)</f>
        <v>0</v>
      </c>
      <c r="CN104" s="23">
        <f>IF(AND(ISNUMBER(Emissions!BI104),ISNUMBER(Dispersion!AE25)),Emissions!BI104*2000*453.59/8760/3600*Dispersion!AE25,0)</f>
        <v>0</v>
      </c>
      <c r="CO104" s="23">
        <f>IF(AND(ISNUMBER(Emissions!BJ104),ISNUMBER(Dispersion!AF23)),Emissions!BJ104*453.59/3600*Dispersion!AF23,0)</f>
        <v>0</v>
      </c>
      <c r="CP104" s="23">
        <f>IF(AND(ISNUMBER(Emissions!BJ104),ISNUMBER(Dispersion!AF24)),Emissions!BJ104*453.59/3600*Dispersion!AF24,0)</f>
        <v>0</v>
      </c>
      <c r="CQ104" s="23">
        <f>IF(AND(ISNUMBER(Emissions!BK104),ISNUMBER(Dispersion!AF25)),Emissions!BK104*2000*453.59/8760/3600*Dispersion!AF25,0)</f>
        <v>0</v>
      </c>
      <c r="CR104" s="23">
        <f>IF(AND(ISNUMBER(Emissions!BL104),ISNUMBER(Dispersion!AG23)),Emissions!BL104*453.59/3600*Dispersion!AG23,0)</f>
        <v>0</v>
      </c>
      <c r="CS104" s="23">
        <f>IF(AND(ISNUMBER(Emissions!BL104),ISNUMBER(Dispersion!AG24)),Emissions!BL104*453.59/3600*Dispersion!AG24,0)</f>
        <v>0</v>
      </c>
      <c r="CT104" s="23">
        <f>IF(AND(ISNUMBER(Emissions!BM104),ISNUMBER(Dispersion!AG25)),Emissions!BM104*2000*453.59/8760/3600*Dispersion!AG25,0)</f>
        <v>0</v>
      </c>
      <c r="CU104" s="23">
        <f>IF(AND(ISNUMBER(Emissions!BN104),ISNUMBER(Dispersion!AH23)),Emissions!BN104*453.59/3600*Dispersion!AH23,0)</f>
        <v>0</v>
      </c>
      <c r="CV104" s="23">
        <f>IF(AND(ISNUMBER(Emissions!BN104),ISNUMBER(Dispersion!AH24)),Emissions!BN104*453.59/3600*Dispersion!AH24,0)</f>
        <v>0</v>
      </c>
      <c r="CW104" s="23">
        <f>IF(AND(ISNUMBER(Emissions!BO104),ISNUMBER(Dispersion!AH25)),Emissions!BO104*2000*453.59/8760/3600*Dispersion!AH25,0)</f>
        <v>0</v>
      </c>
      <c r="CX104" s="23">
        <f>IF(AND(ISNUMBER(Emissions!BP104),ISNUMBER(Dispersion!AI23)),Emissions!BP104*453.59/3600*Dispersion!AI23,0)</f>
        <v>0</v>
      </c>
      <c r="CY104" s="23">
        <f>IF(AND(ISNUMBER(Emissions!BP104),ISNUMBER(Dispersion!AI24)),Emissions!BP104*453.59/3600*Dispersion!AI24,0)</f>
        <v>0</v>
      </c>
      <c r="CZ104" s="23">
        <f>IF(AND(ISNUMBER(Emissions!BQ104),ISNUMBER(Dispersion!AI25)),Emissions!BQ104*2000*453.59/8760/3600*Dispersion!AI25,0)</f>
        <v>0</v>
      </c>
      <c r="DA104" s="23">
        <f>IF(AND(ISNUMBER(Emissions!BR104),ISNUMBER(Dispersion!AJ23)),Emissions!BR104*453.59/3600*Dispersion!AJ23,0)</f>
        <v>0</v>
      </c>
      <c r="DB104" s="23">
        <f>IF(AND(ISNUMBER(Emissions!BR104),ISNUMBER(Dispersion!AJ24)),Emissions!BR104*453.59/3600*Dispersion!AJ24,0)</f>
        <v>0</v>
      </c>
      <c r="DC104" s="23">
        <f>IF(AND(ISNUMBER(Emissions!BS104),ISNUMBER(Dispersion!AJ25)),Emissions!BS104*2000*453.59/8760/3600*Dispersion!AJ25,0)</f>
        <v>0</v>
      </c>
      <c r="DD104" s="23">
        <f>IF(AND(ISNUMBER(Emissions!BT104),ISNUMBER(Dispersion!AK23)),Emissions!BT104*453.59/3600*Dispersion!AK23,0)</f>
        <v>0</v>
      </c>
      <c r="DE104" s="23">
        <f>IF(AND(ISNUMBER(Emissions!BT104),ISNUMBER(Dispersion!AK24)),Emissions!BT104*453.59/3600*Dispersion!AK24,0)</f>
        <v>0</v>
      </c>
      <c r="DF104" s="23">
        <f>IF(AND(ISNUMBER(Emissions!BU104),ISNUMBER(Dispersion!AK25)),Emissions!BU104*2000*453.59/8760/3600*Dispersion!AK25,0)</f>
        <v>0</v>
      </c>
      <c r="DG104" s="23">
        <f>IF(AND(ISNUMBER(Emissions!BV104),ISNUMBER(Dispersion!AL23)),Emissions!BV104*453.59/3600*Dispersion!AL23,0)</f>
        <v>0</v>
      </c>
      <c r="DH104" s="23">
        <f>IF(AND(ISNUMBER(Emissions!BV104),ISNUMBER(Dispersion!AL24)),Emissions!BV104*453.59/3600*Dispersion!AL24,0)</f>
        <v>0</v>
      </c>
      <c r="DI104" s="23">
        <f>IF(AND(ISNUMBER(Emissions!BW104),ISNUMBER(Dispersion!AL25)),Emissions!BW104*2000*453.59/8760/3600*Dispersion!AL25,0)</f>
        <v>0</v>
      </c>
      <c r="DJ104" s="23">
        <f>IF(AND(ISNUMBER(Emissions!BX104),ISNUMBER(Dispersion!AM23)),Emissions!BX104*453.59/3600*Dispersion!AM23,0)</f>
        <v>0</v>
      </c>
      <c r="DK104" s="23">
        <f>IF(AND(ISNUMBER(Emissions!BX104),ISNUMBER(Dispersion!AM24)),Emissions!BX104*453.59/3600*Dispersion!AM24,0)</f>
        <v>0</v>
      </c>
      <c r="DL104" s="23">
        <f>IF(AND(ISNUMBER(Emissions!BY104),ISNUMBER(Dispersion!AM25)),Emissions!BY104*2000*453.59/8760/3600*Dispersion!AM25,0)</f>
        <v>0</v>
      </c>
      <c r="DM104" s="23">
        <f>IF(AND(ISNUMBER(Emissions!BZ104),ISNUMBER(Dispersion!AN23)),Emissions!BZ104*453.59/3600*Dispersion!AN23,0)</f>
        <v>0</v>
      </c>
      <c r="DN104" s="23">
        <f>IF(AND(ISNUMBER(Emissions!BZ104),ISNUMBER(Dispersion!AN24)),Emissions!BZ104*453.59/3600*Dispersion!AN24,0)</f>
        <v>0</v>
      </c>
      <c r="DO104" s="23">
        <f>IF(AND(ISNUMBER(Emissions!CA104),ISNUMBER(Dispersion!AN25)),Emissions!CA104*2000*453.59/8760/3600*Dispersion!AN25,0)</f>
        <v>0</v>
      </c>
      <c r="DP104" s="23">
        <f>IF(AND(ISNUMBER(Emissions!CB104),ISNUMBER(Dispersion!AO23)),Emissions!CB104*453.59/3600*Dispersion!AO23,0)</f>
        <v>0</v>
      </c>
      <c r="DQ104" s="23">
        <f>IF(AND(ISNUMBER(Emissions!CB104),ISNUMBER(Dispersion!AO24)),Emissions!CB104*453.59/3600*Dispersion!AO24,0)</f>
        <v>0</v>
      </c>
      <c r="DR104" s="23">
        <f>IF(AND(ISNUMBER(Emissions!CC104),ISNUMBER(Dispersion!AO25)),Emissions!CC104*2000*453.59/8760/3600*Dispersion!AO25,0)</f>
        <v>0</v>
      </c>
      <c r="DS104" s="23">
        <f>IF(AND(ISNUMBER(Emissions!CD104),ISNUMBER(Dispersion!AP23)),Emissions!CD104*453.59/3600*Dispersion!AP23,0)</f>
        <v>0</v>
      </c>
      <c r="DT104" s="23">
        <f>IF(AND(ISNUMBER(Emissions!CD104),ISNUMBER(Dispersion!AP24)),Emissions!CD104*453.59/3600*Dispersion!AP24,0)</f>
        <v>0</v>
      </c>
      <c r="DU104" s="23">
        <f>IF(AND(ISNUMBER(Emissions!CE104),ISNUMBER(Dispersion!AP25)),Emissions!CE104*2000*453.59/8760/3600*Dispersion!AP25,0)</f>
        <v>0</v>
      </c>
      <c r="DV104" s="23">
        <f>IF(AND(ISNUMBER(Emissions!CF104),ISNUMBER(Dispersion!AQ23)),Emissions!CF104*453.59/3600*Dispersion!AQ23,0)</f>
        <v>0</v>
      </c>
      <c r="DW104" s="23">
        <f>IF(AND(ISNUMBER(Emissions!CF104),ISNUMBER(Dispersion!AQ24)),Emissions!CF104*453.59/3600*Dispersion!AQ24,0)</f>
        <v>0</v>
      </c>
      <c r="DX104" s="23">
        <f>IF(AND(ISNUMBER(Emissions!CG104),ISNUMBER(Dispersion!AQ25)),Emissions!CG104*2000*453.59/8760/3600*Dispersion!AQ25,0)</f>
        <v>0</v>
      </c>
      <c r="DY104" s="23">
        <f>IF(AND(ISNUMBER(Emissions!CH104),ISNUMBER(Dispersion!AR23)),Emissions!CH104*453.59/3600*Dispersion!AR23,0)</f>
        <v>0</v>
      </c>
      <c r="DZ104" s="23">
        <f>IF(AND(ISNUMBER(Emissions!CH104),ISNUMBER(Dispersion!AR24)),Emissions!CH104*453.59/3600*Dispersion!AR24,0)</f>
        <v>0</v>
      </c>
      <c r="EA104" s="23">
        <f>IF(AND(ISNUMBER(Emissions!CI104),ISNUMBER(Dispersion!AR25)),Emissions!CI104*2000*453.59/8760/3600*Dispersion!AR25,0)</f>
        <v>0</v>
      </c>
      <c r="EB104" s="23">
        <f>IF(AND(ISNUMBER(Emissions!CJ104),ISNUMBER(Dispersion!AS23)),Emissions!CJ104*453.59/3600*Dispersion!AS23,0)</f>
        <v>0</v>
      </c>
      <c r="EC104" s="23">
        <f>IF(AND(ISNUMBER(Emissions!CJ104),ISNUMBER(Dispersion!AS24)),Emissions!CJ104*453.59/3600*Dispersion!AS24,0)</f>
        <v>0</v>
      </c>
      <c r="ED104" s="23">
        <f>IF(AND(ISNUMBER(Emissions!CK104),ISNUMBER(Dispersion!AS25)),Emissions!CK104*2000*453.59/8760/3600*Dispersion!AS25,0)</f>
        <v>0</v>
      </c>
      <c r="EE104" s="23">
        <f>IF(AND(ISNUMBER(Emissions!CL104),ISNUMBER(Dispersion!AT23)),Emissions!CL104*453.59/3600*Dispersion!AT23,0)</f>
        <v>0</v>
      </c>
      <c r="EF104" s="23">
        <f>IF(AND(ISNUMBER(Emissions!CL104),ISNUMBER(Dispersion!AT24)),Emissions!CL104*453.59/3600*Dispersion!AT24,0)</f>
        <v>0</v>
      </c>
      <c r="EG104" s="23">
        <f>IF(AND(ISNUMBER(Emissions!CM104),ISNUMBER(Dispersion!AT25)),Emissions!CM104*2000*453.59/8760/3600*Dispersion!AT25,0)</f>
        <v>0</v>
      </c>
      <c r="EH104" s="23">
        <f>IF(AND(ISNUMBER(Emissions!CN104),ISNUMBER(Dispersion!AU23)),Emissions!CN104*453.59/3600*Dispersion!AU23,0)</f>
        <v>0</v>
      </c>
      <c r="EI104" s="23">
        <f>IF(AND(ISNUMBER(Emissions!CN104),ISNUMBER(Dispersion!AU24)),Emissions!CN104*453.59/3600*Dispersion!AU24,0)</f>
        <v>0</v>
      </c>
      <c r="EJ104" s="23">
        <f>IF(AND(ISNUMBER(Emissions!CO104),ISNUMBER(Dispersion!AU25)),Emissions!CO104*2000*453.59/8760/3600*Dispersion!AU25,0)</f>
        <v>0</v>
      </c>
      <c r="EK104" s="23">
        <f>IF(AND(ISNUMBER(Emissions!CP104),ISNUMBER(Dispersion!AV23)),Emissions!CP104*453.59/3600*Dispersion!AV23,0)</f>
        <v>0</v>
      </c>
      <c r="EL104" s="23">
        <f>IF(AND(ISNUMBER(Emissions!CP104),ISNUMBER(Dispersion!AV24)),Emissions!CP104*453.59/3600*Dispersion!AV24,0)</f>
        <v>0</v>
      </c>
      <c r="EM104" s="23">
        <f>IF(AND(ISNUMBER(Emissions!CQ104),ISNUMBER(Dispersion!AV25)),Emissions!CQ104*2000*453.59/8760/3600*Dispersion!AV25,0)</f>
        <v>0</v>
      </c>
      <c r="EN104" s="23">
        <f>IF(AND(ISNUMBER(Emissions!CR104),ISNUMBER(Dispersion!AW23)),Emissions!CR104*453.59/3600*Dispersion!AW23,0)</f>
        <v>0</v>
      </c>
      <c r="EO104" s="23">
        <f>IF(AND(ISNUMBER(Emissions!CR104),ISNUMBER(Dispersion!AW24)),Emissions!CR104*453.59/3600*Dispersion!AW24,0)</f>
        <v>0</v>
      </c>
      <c r="EP104" s="23">
        <f>IF(AND(ISNUMBER(Emissions!CS104),ISNUMBER(Dispersion!AW25)),Emissions!CS104*2000*453.59/8760/3600*Dispersion!AW25,0)</f>
        <v>0</v>
      </c>
      <c r="EQ104" s="23">
        <f>IF(AND(ISNUMBER(Emissions!CT104),ISNUMBER(Dispersion!AX23)),Emissions!CT104*453.59/3600*Dispersion!AX23,0)</f>
        <v>0</v>
      </c>
      <c r="ER104" s="23">
        <f>IF(AND(ISNUMBER(Emissions!CT104),ISNUMBER(Dispersion!AX24)),Emissions!CT104*453.59/3600*Dispersion!AX24,0)</f>
        <v>0</v>
      </c>
      <c r="ES104" s="23">
        <f>IF(AND(ISNUMBER(Emissions!CU104),ISNUMBER(Dispersion!AX25)),Emissions!CU104*2000*453.59/8760/3600*Dispersion!AX25,0)</f>
        <v>0</v>
      </c>
      <c r="ET104" s="23">
        <f>IF(AND(ISNUMBER(Emissions!CV104),ISNUMBER(Dispersion!AY23)),Emissions!CV104*453.59/3600*Dispersion!AY23,0)</f>
        <v>0</v>
      </c>
      <c r="EU104" s="23">
        <f>IF(AND(ISNUMBER(Emissions!CV104),ISNUMBER(Dispersion!AY24)),Emissions!CV104*453.59/3600*Dispersion!AY24,0)</f>
        <v>0</v>
      </c>
      <c r="EV104" s="23">
        <f>IF(AND(ISNUMBER(Emissions!CW104),ISNUMBER(Dispersion!AY25)),Emissions!CW104*2000*453.59/8760/3600*Dispersion!AY25,0)</f>
        <v>0</v>
      </c>
      <c r="EW104" s="23">
        <f>IF(AND(ISNUMBER(Emissions!CX104),ISNUMBER(Dispersion!AZ23)),Emissions!CX104*453.59/3600*Dispersion!AZ23,0)</f>
        <v>0</v>
      </c>
      <c r="EX104" s="23">
        <f>IF(AND(ISNUMBER(Emissions!CX104),ISNUMBER(Dispersion!AZ24)),Emissions!CX104*453.59/3600*Dispersion!AZ24,0)</f>
        <v>0</v>
      </c>
      <c r="EY104" s="36">
        <f>IF(AND(ISNUMBER(Emissions!CY104),ISNUMBER(Dispersion!AZ25)),Emissions!CY104*2000*453.59/8760/3600*Dispersion!AZ25,0)</f>
        <v>0</v>
      </c>
    </row>
    <row r="105" spans="1:155" x14ac:dyDescent="0.2">
      <c r="A105" s="14" t="s">
        <v>171</v>
      </c>
      <c r="B105" s="14" t="s">
        <v>468</v>
      </c>
      <c r="C105" s="33">
        <f t="shared" si="3"/>
        <v>0</v>
      </c>
      <c r="D105" s="23">
        <f t="shared" si="4"/>
        <v>0</v>
      </c>
      <c r="E105" s="36">
        <f t="shared" si="5"/>
        <v>0</v>
      </c>
      <c r="F105" s="34">
        <f>IF(AND(ISNUMBER(Emissions!D105),ISNUMBER(Dispersion!C23)),Emissions!D105*453.59/3600*Dispersion!C23,0)</f>
        <v>0</v>
      </c>
      <c r="G105" s="23">
        <f>IF(AND(ISNUMBER(Emissions!D105),ISNUMBER(Dispersion!C24)),Emissions!D105*453.59/3600*Dispersion!C24,0)</f>
        <v>0</v>
      </c>
      <c r="H105" s="23">
        <f>IF(AND(ISNUMBER(Emissions!E105),ISNUMBER(Dispersion!C25)),Emissions!E105*2000*453.59/8760/3600*Dispersion!C25,0)</f>
        <v>0</v>
      </c>
      <c r="I105" s="23">
        <f>IF(AND(ISNUMBER(Emissions!F105),ISNUMBER(Dispersion!D23)),Emissions!F105*453.59/3600*Dispersion!D23,0)</f>
        <v>0</v>
      </c>
      <c r="J105" s="23">
        <f>IF(AND(ISNUMBER(Emissions!F105),ISNUMBER(Dispersion!D24)),Emissions!F105*453.59/3600*Dispersion!D24,0)</f>
        <v>0</v>
      </c>
      <c r="K105" s="23">
        <f>IF(AND(ISNUMBER(Emissions!G105),ISNUMBER(Dispersion!D25)),Emissions!G105*2000*453.59/8760/3600*Dispersion!D25,0)</f>
        <v>0</v>
      </c>
      <c r="L105" s="23">
        <f>IF(AND(ISNUMBER(Emissions!H105),ISNUMBER(Dispersion!E23)),Emissions!H105*453.59/3600*Dispersion!E23,0)</f>
        <v>0</v>
      </c>
      <c r="M105" s="23">
        <f>IF(AND(ISNUMBER(Emissions!H105),ISNUMBER(Dispersion!E24)),Emissions!H105*453.59/3600*Dispersion!E24,0)</f>
        <v>0</v>
      </c>
      <c r="N105" s="23">
        <f>IF(AND(ISNUMBER(Emissions!I105),ISNUMBER(Dispersion!E25)),Emissions!I105*2000*453.59/8760/3600*Dispersion!E25,0)</f>
        <v>0</v>
      </c>
      <c r="O105" s="23">
        <f>IF(AND(ISNUMBER(Emissions!J105),ISNUMBER(Dispersion!F23)),Emissions!J105*453.59/3600*Dispersion!F23,0)</f>
        <v>0</v>
      </c>
      <c r="P105" s="23">
        <f>IF(AND(ISNUMBER(Emissions!J105),ISNUMBER(Dispersion!F24)),Emissions!J105*453.59/3600*Dispersion!F24,0)</f>
        <v>0</v>
      </c>
      <c r="Q105" s="23">
        <f>IF(AND(ISNUMBER(Emissions!K105),ISNUMBER(Dispersion!F25)),Emissions!K105*2000*453.59/8760/3600*Dispersion!F25,0)</f>
        <v>0</v>
      </c>
      <c r="R105" s="23">
        <f>IF(AND(ISNUMBER(Emissions!L105),ISNUMBER(Dispersion!G23)),Emissions!L105*453.59/3600*Dispersion!G23,0)</f>
        <v>0</v>
      </c>
      <c r="S105" s="23">
        <f>IF(AND(ISNUMBER(Emissions!L105),ISNUMBER(Dispersion!G24)),Emissions!L105*453.59/3600*Dispersion!G24,0)</f>
        <v>0</v>
      </c>
      <c r="T105" s="23">
        <f>IF(AND(ISNUMBER(Emissions!M105),ISNUMBER(Dispersion!G25)),Emissions!M105*2000*453.59/8760/3600*Dispersion!G25,0)</f>
        <v>0</v>
      </c>
      <c r="U105" s="23">
        <f>IF(AND(ISNUMBER(Emissions!N105),ISNUMBER(Dispersion!H23)),Emissions!N105*453.59/3600*Dispersion!H23,0)</f>
        <v>0</v>
      </c>
      <c r="V105" s="23">
        <f>IF(AND(ISNUMBER(Emissions!N105),ISNUMBER(Dispersion!H24)),Emissions!N105*453.59/3600*Dispersion!H24,0)</f>
        <v>0</v>
      </c>
      <c r="W105" s="23">
        <f>IF(AND(ISNUMBER(Emissions!O105),ISNUMBER(Dispersion!H25)),Emissions!O105*2000*453.59/8760/3600*Dispersion!H25,0)</f>
        <v>0</v>
      </c>
      <c r="X105" s="23">
        <f>IF(AND(ISNUMBER(Emissions!P105),ISNUMBER(Dispersion!I23)),Emissions!P105*453.59/3600*Dispersion!I23,0)</f>
        <v>0</v>
      </c>
      <c r="Y105" s="23">
        <f>IF(AND(ISNUMBER(Emissions!P105),ISNUMBER(Dispersion!I24)),Emissions!P105*453.59/3600*Dispersion!I24,0)</f>
        <v>0</v>
      </c>
      <c r="Z105" s="23">
        <f>IF(AND(ISNUMBER(Emissions!Q105),ISNUMBER(Dispersion!I25)),Emissions!Q105*2000*453.59/8760/3600*Dispersion!I25,0)</f>
        <v>0</v>
      </c>
      <c r="AA105" s="23">
        <f>IF(AND(ISNUMBER(Emissions!R105),ISNUMBER(Dispersion!J23)),Emissions!R105*453.59/3600*Dispersion!J23,0)</f>
        <v>0</v>
      </c>
      <c r="AB105" s="23">
        <f>IF(AND(ISNUMBER(Emissions!R105),ISNUMBER(Dispersion!J24)),Emissions!R105*453.59/3600*Dispersion!J24,0)</f>
        <v>0</v>
      </c>
      <c r="AC105" s="23">
        <f>IF(AND(ISNUMBER(Emissions!S105),ISNUMBER(Dispersion!J25)),Emissions!S105*2000*453.59/8760/3600*Dispersion!J25,0)</f>
        <v>0</v>
      </c>
      <c r="AD105" s="23">
        <f>IF(AND(ISNUMBER(Emissions!T105),ISNUMBER(Dispersion!K23)),Emissions!T105*453.59/3600*Dispersion!K23,0)</f>
        <v>0</v>
      </c>
      <c r="AE105" s="23">
        <f>IF(AND(ISNUMBER(Emissions!T105),ISNUMBER(Dispersion!K24)),Emissions!T105*453.59/3600*Dispersion!K24,0)</f>
        <v>0</v>
      </c>
      <c r="AF105" s="23">
        <f>IF(AND(ISNUMBER(Emissions!U105),ISNUMBER(Dispersion!K25)),Emissions!U105*2000*453.59/8760/3600*Dispersion!K25,0)</f>
        <v>0</v>
      </c>
      <c r="AG105" s="23">
        <f>IF(AND(ISNUMBER(Emissions!V105),ISNUMBER(Dispersion!L23)),Emissions!V105*453.59/3600*Dispersion!L23,0)</f>
        <v>0</v>
      </c>
      <c r="AH105" s="23">
        <f>IF(AND(ISNUMBER(Emissions!V105),ISNUMBER(Dispersion!L24)),Emissions!V105*453.59/3600*Dispersion!L24,0)</f>
        <v>0</v>
      </c>
      <c r="AI105" s="23">
        <f>IF(AND(ISNUMBER(Emissions!W105),ISNUMBER(Dispersion!L25)),Emissions!W105*2000*453.59/8760/3600*Dispersion!L25,0)</f>
        <v>0</v>
      </c>
      <c r="AJ105" s="23">
        <f>IF(AND(ISNUMBER(Emissions!X105),ISNUMBER(Dispersion!M23)),Emissions!X105*453.59/3600*Dispersion!M23,0)</f>
        <v>0</v>
      </c>
      <c r="AK105" s="23">
        <f>IF(AND(ISNUMBER(Emissions!X105),ISNUMBER(Dispersion!M24)),Emissions!X105*453.59/3600*Dispersion!M24,0)</f>
        <v>0</v>
      </c>
      <c r="AL105" s="23">
        <f>IF(AND(ISNUMBER(Emissions!Y105),ISNUMBER(Dispersion!M25)),Emissions!Y105*2000*453.59/8760/3600*Dispersion!M25,0)</f>
        <v>0</v>
      </c>
      <c r="AM105" s="23">
        <f>IF(AND(ISNUMBER(Emissions!Z105),ISNUMBER(Dispersion!N23)),Emissions!Z105*453.59/3600*Dispersion!N23,0)</f>
        <v>0</v>
      </c>
      <c r="AN105" s="23">
        <f>IF(AND(ISNUMBER(Emissions!Z105),ISNUMBER(Dispersion!N24)),Emissions!Z105*453.59/3600*Dispersion!N24,0)</f>
        <v>0</v>
      </c>
      <c r="AO105" s="23">
        <f>IF(AND(ISNUMBER(Emissions!AA105),ISNUMBER(Dispersion!N25)),Emissions!AA105*2000*453.59/8760/3600*Dispersion!N25,0)</f>
        <v>0</v>
      </c>
      <c r="AP105" s="23">
        <f>IF(AND(ISNUMBER(Emissions!AB105),ISNUMBER(Dispersion!O23)),Emissions!AB105*453.59/3600*Dispersion!O23,0)</f>
        <v>0</v>
      </c>
      <c r="AQ105" s="23">
        <f>IF(AND(ISNUMBER(Emissions!AB105),ISNUMBER(Dispersion!O24)),Emissions!AB105*453.59/3600*Dispersion!O24,0)</f>
        <v>0</v>
      </c>
      <c r="AR105" s="23">
        <f>IF(AND(ISNUMBER(Emissions!AC105),ISNUMBER(Dispersion!O25)),Emissions!AC105*2000*453.59/8760/3600*Dispersion!O25,0)</f>
        <v>0</v>
      </c>
      <c r="AS105" s="23">
        <f>IF(AND(ISNUMBER(Emissions!AD105),ISNUMBER(Dispersion!P23)),Emissions!AD105*453.59/3600*Dispersion!P23,0)</f>
        <v>0</v>
      </c>
      <c r="AT105" s="23">
        <f>IF(AND(ISNUMBER(Emissions!AD105),ISNUMBER(Dispersion!P24)),Emissions!AD105*453.59/3600*Dispersion!P24,0)</f>
        <v>0</v>
      </c>
      <c r="AU105" s="23">
        <f>IF(AND(ISNUMBER(Emissions!AE105),ISNUMBER(Dispersion!P25)),Emissions!AE105*2000*453.59/8760/3600*Dispersion!P25,0)</f>
        <v>0</v>
      </c>
      <c r="AV105" s="23">
        <f>IF(AND(ISNUMBER(Emissions!AF105),ISNUMBER(Dispersion!Q23)),Emissions!AF105*453.59/3600*Dispersion!Q23,0)</f>
        <v>0</v>
      </c>
      <c r="AW105" s="23">
        <f>IF(AND(ISNUMBER(Emissions!AF105),ISNUMBER(Dispersion!Q24)),Emissions!AF105*453.59/3600*Dispersion!Q24,0)</f>
        <v>0</v>
      </c>
      <c r="AX105" s="23">
        <f>IF(AND(ISNUMBER(Emissions!AG105),ISNUMBER(Dispersion!Q25)),Emissions!AG105*2000*453.59/8760/3600*Dispersion!Q25,0)</f>
        <v>0</v>
      </c>
      <c r="AY105" s="23">
        <f>IF(AND(ISNUMBER(Emissions!AH105),ISNUMBER(Dispersion!R23)),Emissions!AH105*453.59/3600*Dispersion!R23,0)</f>
        <v>0</v>
      </c>
      <c r="AZ105" s="23">
        <f>IF(AND(ISNUMBER(Emissions!AH105),ISNUMBER(Dispersion!R24)),Emissions!AH105*453.59/3600*Dispersion!R24,0)</f>
        <v>0</v>
      </c>
      <c r="BA105" s="23">
        <f>IF(AND(ISNUMBER(Emissions!AI105),ISNUMBER(Dispersion!R25)),Emissions!AI105*2000*453.59/8760/3600*Dispersion!R25,0)</f>
        <v>0</v>
      </c>
      <c r="BB105" s="23">
        <f>IF(AND(ISNUMBER(Emissions!AJ105),ISNUMBER(Dispersion!S23)),Emissions!AJ105*453.59/3600*Dispersion!S23,0)</f>
        <v>0</v>
      </c>
      <c r="BC105" s="23">
        <f>IF(AND(ISNUMBER(Emissions!AJ105),ISNUMBER(Dispersion!S24)),Emissions!AJ105*453.59/3600*Dispersion!S24,0)</f>
        <v>0</v>
      </c>
      <c r="BD105" s="23">
        <f>IF(AND(ISNUMBER(Emissions!AK105),ISNUMBER(Dispersion!S25)),Emissions!AK105*2000*453.59/8760/3600*Dispersion!S25,0)</f>
        <v>0</v>
      </c>
      <c r="BE105" s="23">
        <f>IF(AND(ISNUMBER(Emissions!AL105),ISNUMBER(Dispersion!T23)),Emissions!AL105*453.59/3600*Dispersion!T23,0)</f>
        <v>0</v>
      </c>
      <c r="BF105" s="23">
        <f>IF(AND(ISNUMBER(Emissions!AL105),ISNUMBER(Dispersion!T24)),Emissions!AL105*453.59/3600*Dispersion!T24,0)</f>
        <v>0</v>
      </c>
      <c r="BG105" s="23">
        <f>IF(AND(ISNUMBER(Emissions!AM105),ISNUMBER(Dispersion!T25)),Emissions!AM105*2000*453.59/8760/3600*Dispersion!T25,0)</f>
        <v>0</v>
      </c>
      <c r="BH105" s="23">
        <f>IF(AND(ISNUMBER(Emissions!AN105),ISNUMBER(Dispersion!U23)),Emissions!AN105*453.59/3600*Dispersion!U23,0)</f>
        <v>0</v>
      </c>
      <c r="BI105" s="23">
        <f>IF(AND(ISNUMBER(Emissions!AN105),ISNUMBER(Dispersion!U24)),Emissions!AN105*453.59/3600*Dispersion!U24,0)</f>
        <v>0</v>
      </c>
      <c r="BJ105" s="23">
        <f>IF(AND(ISNUMBER(Emissions!AO105),ISNUMBER(Dispersion!U25)),Emissions!AO105*2000*453.59/8760/3600*Dispersion!U25,0)</f>
        <v>0</v>
      </c>
      <c r="BK105" s="23">
        <f>IF(AND(ISNUMBER(Emissions!AP105),ISNUMBER(Dispersion!V23)),Emissions!AP105*453.59/3600*Dispersion!V23,0)</f>
        <v>0</v>
      </c>
      <c r="BL105" s="23">
        <f>IF(AND(ISNUMBER(Emissions!AP105),ISNUMBER(Dispersion!V24)),Emissions!AP105*453.59/3600*Dispersion!V24,0)</f>
        <v>0</v>
      </c>
      <c r="BM105" s="23">
        <f>IF(AND(ISNUMBER(Emissions!AQ105),ISNUMBER(Dispersion!V25)),Emissions!AQ105*2000*453.59/8760/3600*Dispersion!V25,0)</f>
        <v>0</v>
      </c>
      <c r="BN105" s="23">
        <f>IF(AND(ISNUMBER(Emissions!AR105),ISNUMBER(Dispersion!W23)),Emissions!AR105*453.59/3600*Dispersion!W23,0)</f>
        <v>0</v>
      </c>
      <c r="BO105" s="23">
        <f>IF(AND(ISNUMBER(Emissions!AR105),ISNUMBER(Dispersion!W24)),Emissions!AR105*453.59/3600*Dispersion!W24,0)</f>
        <v>0</v>
      </c>
      <c r="BP105" s="23">
        <f>IF(AND(ISNUMBER(Emissions!AS105),ISNUMBER(Dispersion!W25)),Emissions!AS105*2000*453.59/8760/3600*Dispersion!W25,0)</f>
        <v>0</v>
      </c>
      <c r="BQ105" s="23">
        <f>IF(AND(ISNUMBER(Emissions!AT105),ISNUMBER(Dispersion!X23)),Emissions!AT105*453.59/3600*Dispersion!X23,0)</f>
        <v>0</v>
      </c>
      <c r="BR105" s="23">
        <f>IF(AND(ISNUMBER(Emissions!AT105),ISNUMBER(Dispersion!X24)),Emissions!AT105*453.59/3600*Dispersion!X24,0)</f>
        <v>0</v>
      </c>
      <c r="BS105" s="23">
        <f>IF(AND(ISNUMBER(Emissions!AU105),ISNUMBER(Dispersion!X25)),Emissions!AU105*2000*453.59/8760/3600*Dispersion!X25,0)</f>
        <v>0</v>
      </c>
      <c r="BT105" s="23">
        <f>IF(AND(ISNUMBER(Emissions!AV105),ISNUMBER(Dispersion!Y23)),Emissions!AV105*453.59/3600*Dispersion!Y23,0)</f>
        <v>0</v>
      </c>
      <c r="BU105" s="23">
        <f>IF(AND(ISNUMBER(Emissions!AV105),ISNUMBER(Dispersion!Y24)),Emissions!AV105*453.59/3600*Dispersion!Y24,0)</f>
        <v>0</v>
      </c>
      <c r="BV105" s="23">
        <f>IF(AND(ISNUMBER(Emissions!AW105),ISNUMBER(Dispersion!Y25)),Emissions!AW105*2000*453.59/8760/3600*Dispersion!Y25,0)</f>
        <v>0</v>
      </c>
      <c r="BW105" s="23">
        <f>IF(AND(ISNUMBER(Emissions!AX105),ISNUMBER(Dispersion!Z23)),Emissions!AX105*453.59/3600*Dispersion!Z23,0)</f>
        <v>0</v>
      </c>
      <c r="BX105" s="23">
        <f>IF(AND(ISNUMBER(Emissions!AX105),ISNUMBER(Dispersion!Z24)),Emissions!AX105*453.59/3600*Dispersion!Z24,0)</f>
        <v>0</v>
      </c>
      <c r="BY105" s="23">
        <f>IF(AND(ISNUMBER(Emissions!AY105),ISNUMBER(Dispersion!Z25)),Emissions!AY105*2000*453.59/8760/3600*Dispersion!Z25,0)</f>
        <v>0</v>
      </c>
      <c r="BZ105" s="23">
        <f>IF(AND(ISNUMBER(Emissions!AZ105),ISNUMBER(Dispersion!AA23)),Emissions!AZ105*453.59/3600*Dispersion!AA23,0)</f>
        <v>0</v>
      </c>
      <c r="CA105" s="23">
        <f>IF(AND(ISNUMBER(Emissions!AZ105),ISNUMBER(Dispersion!AA24)),Emissions!AZ105*453.59/3600*Dispersion!AA24,0)</f>
        <v>0</v>
      </c>
      <c r="CB105" s="23">
        <f>IF(AND(ISNUMBER(Emissions!BA105),ISNUMBER(Dispersion!AA25)),Emissions!BA105*2000*453.59/8760/3600*Dispersion!AA25,0)</f>
        <v>0</v>
      </c>
      <c r="CC105" s="23">
        <f>IF(AND(ISNUMBER(Emissions!BB105),ISNUMBER(Dispersion!AB23)),Emissions!BB105*453.59/3600*Dispersion!AB23,0)</f>
        <v>0</v>
      </c>
      <c r="CD105" s="23">
        <f>IF(AND(ISNUMBER(Emissions!BB105),ISNUMBER(Dispersion!AB24)),Emissions!BB105*453.59/3600*Dispersion!AB24,0)</f>
        <v>0</v>
      </c>
      <c r="CE105" s="23">
        <f>IF(AND(ISNUMBER(Emissions!BC105),ISNUMBER(Dispersion!AB25)),Emissions!BC105*2000*453.59/8760/3600*Dispersion!AB25,0)</f>
        <v>0</v>
      </c>
      <c r="CF105" s="23">
        <f>IF(AND(ISNUMBER(Emissions!BD105),ISNUMBER(Dispersion!AC23)),Emissions!BD105*453.59/3600*Dispersion!AC23,0)</f>
        <v>0</v>
      </c>
      <c r="CG105" s="23">
        <f>IF(AND(ISNUMBER(Emissions!BD105),ISNUMBER(Dispersion!AC24)),Emissions!BD105*453.59/3600*Dispersion!AC24,0)</f>
        <v>0</v>
      </c>
      <c r="CH105" s="23">
        <f>IF(AND(ISNUMBER(Emissions!BE105),ISNUMBER(Dispersion!AC25)),Emissions!BE105*2000*453.59/8760/3600*Dispersion!AC25,0)</f>
        <v>0</v>
      </c>
      <c r="CI105" s="23">
        <f>IF(AND(ISNUMBER(Emissions!BF105),ISNUMBER(Dispersion!AD23)),Emissions!BF105*453.59/3600*Dispersion!AD23,0)</f>
        <v>0</v>
      </c>
      <c r="CJ105" s="23">
        <f>IF(AND(ISNUMBER(Emissions!BF105),ISNUMBER(Dispersion!AD24)),Emissions!BF105*453.59/3600*Dispersion!AD24,0)</f>
        <v>0</v>
      </c>
      <c r="CK105" s="23">
        <f>IF(AND(ISNUMBER(Emissions!BG105),ISNUMBER(Dispersion!AD25)),Emissions!BG105*2000*453.59/8760/3600*Dispersion!AD25,0)</f>
        <v>0</v>
      </c>
      <c r="CL105" s="23">
        <f>IF(AND(ISNUMBER(Emissions!BH105),ISNUMBER(Dispersion!AE23)),Emissions!BH105*453.59/3600*Dispersion!AE23,0)</f>
        <v>0</v>
      </c>
      <c r="CM105" s="23">
        <f>IF(AND(ISNUMBER(Emissions!BH105),ISNUMBER(Dispersion!AE24)),Emissions!BH105*453.59/3600*Dispersion!AE24,0)</f>
        <v>0</v>
      </c>
      <c r="CN105" s="23">
        <f>IF(AND(ISNUMBER(Emissions!BI105),ISNUMBER(Dispersion!AE25)),Emissions!BI105*2000*453.59/8760/3600*Dispersion!AE25,0)</f>
        <v>0</v>
      </c>
      <c r="CO105" s="23">
        <f>IF(AND(ISNUMBER(Emissions!BJ105),ISNUMBER(Dispersion!AF23)),Emissions!BJ105*453.59/3600*Dispersion!AF23,0)</f>
        <v>0</v>
      </c>
      <c r="CP105" s="23">
        <f>IF(AND(ISNUMBER(Emissions!BJ105),ISNUMBER(Dispersion!AF24)),Emissions!BJ105*453.59/3600*Dispersion!AF24,0)</f>
        <v>0</v>
      </c>
      <c r="CQ105" s="23">
        <f>IF(AND(ISNUMBER(Emissions!BK105),ISNUMBER(Dispersion!AF25)),Emissions!BK105*2000*453.59/8760/3600*Dispersion!AF25,0)</f>
        <v>0</v>
      </c>
      <c r="CR105" s="23">
        <f>IF(AND(ISNUMBER(Emissions!BL105),ISNUMBER(Dispersion!AG23)),Emissions!BL105*453.59/3600*Dispersion!AG23,0)</f>
        <v>0</v>
      </c>
      <c r="CS105" s="23">
        <f>IF(AND(ISNUMBER(Emissions!BL105),ISNUMBER(Dispersion!AG24)),Emissions!BL105*453.59/3600*Dispersion!AG24,0)</f>
        <v>0</v>
      </c>
      <c r="CT105" s="23">
        <f>IF(AND(ISNUMBER(Emissions!BM105),ISNUMBER(Dispersion!AG25)),Emissions!BM105*2000*453.59/8760/3600*Dispersion!AG25,0)</f>
        <v>0</v>
      </c>
      <c r="CU105" s="23">
        <f>IF(AND(ISNUMBER(Emissions!BN105),ISNUMBER(Dispersion!AH23)),Emissions!BN105*453.59/3600*Dispersion!AH23,0)</f>
        <v>0</v>
      </c>
      <c r="CV105" s="23">
        <f>IF(AND(ISNUMBER(Emissions!BN105),ISNUMBER(Dispersion!AH24)),Emissions!BN105*453.59/3600*Dispersion!AH24,0)</f>
        <v>0</v>
      </c>
      <c r="CW105" s="23">
        <f>IF(AND(ISNUMBER(Emissions!BO105),ISNUMBER(Dispersion!AH25)),Emissions!BO105*2000*453.59/8760/3600*Dispersion!AH25,0)</f>
        <v>0</v>
      </c>
      <c r="CX105" s="23">
        <f>IF(AND(ISNUMBER(Emissions!BP105),ISNUMBER(Dispersion!AI23)),Emissions!BP105*453.59/3600*Dispersion!AI23,0)</f>
        <v>0</v>
      </c>
      <c r="CY105" s="23">
        <f>IF(AND(ISNUMBER(Emissions!BP105),ISNUMBER(Dispersion!AI24)),Emissions!BP105*453.59/3600*Dispersion!AI24,0)</f>
        <v>0</v>
      </c>
      <c r="CZ105" s="23">
        <f>IF(AND(ISNUMBER(Emissions!BQ105),ISNUMBER(Dispersion!AI25)),Emissions!BQ105*2000*453.59/8760/3600*Dispersion!AI25,0)</f>
        <v>0</v>
      </c>
      <c r="DA105" s="23">
        <f>IF(AND(ISNUMBER(Emissions!BR105),ISNUMBER(Dispersion!AJ23)),Emissions!BR105*453.59/3600*Dispersion!AJ23,0)</f>
        <v>0</v>
      </c>
      <c r="DB105" s="23">
        <f>IF(AND(ISNUMBER(Emissions!BR105),ISNUMBER(Dispersion!AJ24)),Emissions!BR105*453.59/3600*Dispersion!AJ24,0)</f>
        <v>0</v>
      </c>
      <c r="DC105" s="23">
        <f>IF(AND(ISNUMBER(Emissions!BS105),ISNUMBER(Dispersion!AJ25)),Emissions!BS105*2000*453.59/8760/3600*Dispersion!AJ25,0)</f>
        <v>0</v>
      </c>
      <c r="DD105" s="23">
        <f>IF(AND(ISNUMBER(Emissions!BT105),ISNUMBER(Dispersion!AK23)),Emissions!BT105*453.59/3600*Dispersion!AK23,0)</f>
        <v>0</v>
      </c>
      <c r="DE105" s="23">
        <f>IF(AND(ISNUMBER(Emissions!BT105),ISNUMBER(Dispersion!AK24)),Emissions!BT105*453.59/3600*Dispersion!AK24,0)</f>
        <v>0</v>
      </c>
      <c r="DF105" s="23">
        <f>IF(AND(ISNUMBER(Emissions!BU105),ISNUMBER(Dispersion!AK25)),Emissions!BU105*2000*453.59/8760/3600*Dispersion!AK25,0)</f>
        <v>0</v>
      </c>
      <c r="DG105" s="23">
        <f>IF(AND(ISNUMBER(Emissions!BV105),ISNUMBER(Dispersion!AL23)),Emissions!BV105*453.59/3600*Dispersion!AL23,0)</f>
        <v>0</v>
      </c>
      <c r="DH105" s="23">
        <f>IF(AND(ISNUMBER(Emissions!BV105),ISNUMBER(Dispersion!AL24)),Emissions!BV105*453.59/3600*Dispersion!AL24,0)</f>
        <v>0</v>
      </c>
      <c r="DI105" s="23">
        <f>IF(AND(ISNUMBER(Emissions!BW105),ISNUMBER(Dispersion!AL25)),Emissions!BW105*2000*453.59/8760/3600*Dispersion!AL25,0)</f>
        <v>0</v>
      </c>
      <c r="DJ105" s="23">
        <f>IF(AND(ISNUMBER(Emissions!BX105),ISNUMBER(Dispersion!AM23)),Emissions!BX105*453.59/3600*Dispersion!AM23,0)</f>
        <v>0</v>
      </c>
      <c r="DK105" s="23">
        <f>IF(AND(ISNUMBER(Emissions!BX105),ISNUMBER(Dispersion!AM24)),Emissions!BX105*453.59/3600*Dispersion!AM24,0)</f>
        <v>0</v>
      </c>
      <c r="DL105" s="23">
        <f>IF(AND(ISNUMBER(Emissions!BY105),ISNUMBER(Dispersion!AM25)),Emissions!BY105*2000*453.59/8760/3600*Dispersion!AM25,0)</f>
        <v>0</v>
      </c>
      <c r="DM105" s="23">
        <f>IF(AND(ISNUMBER(Emissions!BZ105),ISNUMBER(Dispersion!AN23)),Emissions!BZ105*453.59/3600*Dispersion!AN23,0)</f>
        <v>0</v>
      </c>
      <c r="DN105" s="23">
        <f>IF(AND(ISNUMBER(Emissions!BZ105),ISNUMBER(Dispersion!AN24)),Emissions!BZ105*453.59/3600*Dispersion!AN24,0)</f>
        <v>0</v>
      </c>
      <c r="DO105" s="23">
        <f>IF(AND(ISNUMBER(Emissions!CA105),ISNUMBER(Dispersion!AN25)),Emissions!CA105*2000*453.59/8760/3600*Dispersion!AN25,0)</f>
        <v>0</v>
      </c>
      <c r="DP105" s="23">
        <f>IF(AND(ISNUMBER(Emissions!CB105),ISNUMBER(Dispersion!AO23)),Emissions!CB105*453.59/3600*Dispersion!AO23,0)</f>
        <v>0</v>
      </c>
      <c r="DQ105" s="23">
        <f>IF(AND(ISNUMBER(Emissions!CB105),ISNUMBER(Dispersion!AO24)),Emissions!CB105*453.59/3600*Dispersion!AO24,0)</f>
        <v>0</v>
      </c>
      <c r="DR105" s="23">
        <f>IF(AND(ISNUMBER(Emissions!CC105),ISNUMBER(Dispersion!AO25)),Emissions!CC105*2000*453.59/8760/3600*Dispersion!AO25,0)</f>
        <v>0</v>
      </c>
      <c r="DS105" s="23">
        <f>IF(AND(ISNUMBER(Emissions!CD105),ISNUMBER(Dispersion!AP23)),Emissions!CD105*453.59/3600*Dispersion!AP23,0)</f>
        <v>0</v>
      </c>
      <c r="DT105" s="23">
        <f>IF(AND(ISNUMBER(Emissions!CD105),ISNUMBER(Dispersion!AP24)),Emissions!CD105*453.59/3600*Dispersion!AP24,0)</f>
        <v>0</v>
      </c>
      <c r="DU105" s="23">
        <f>IF(AND(ISNUMBER(Emissions!CE105),ISNUMBER(Dispersion!AP25)),Emissions!CE105*2000*453.59/8760/3600*Dispersion!AP25,0)</f>
        <v>0</v>
      </c>
      <c r="DV105" s="23">
        <f>IF(AND(ISNUMBER(Emissions!CF105),ISNUMBER(Dispersion!AQ23)),Emissions!CF105*453.59/3600*Dispersion!AQ23,0)</f>
        <v>0</v>
      </c>
      <c r="DW105" s="23">
        <f>IF(AND(ISNUMBER(Emissions!CF105),ISNUMBER(Dispersion!AQ24)),Emissions!CF105*453.59/3600*Dispersion!AQ24,0)</f>
        <v>0</v>
      </c>
      <c r="DX105" s="23">
        <f>IF(AND(ISNUMBER(Emissions!CG105),ISNUMBER(Dispersion!AQ25)),Emissions!CG105*2000*453.59/8760/3600*Dispersion!AQ25,0)</f>
        <v>0</v>
      </c>
      <c r="DY105" s="23">
        <f>IF(AND(ISNUMBER(Emissions!CH105),ISNUMBER(Dispersion!AR23)),Emissions!CH105*453.59/3600*Dispersion!AR23,0)</f>
        <v>0</v>
      </c>
      <c r="DZ105" s="23">
        <f>IF(AND(ISNUMBER(Emissions!CH105),ISNUMBER(Dispersion!AR24)),Emissions!CH105*453.59/3600*Dispersion!AR24,0)</f>
        <v>0</v>
      </c>
      <c r="EA105" s="23">
        <f>IF(AND(ISNUMBER(Emissions!CI105),ISNUMBER(Dispersion!AR25)),Emissions!CI105*2000*453.59/8760/3600*Dispersion!AR25,0)</f>
        <v>0</v>
      </c>
      <c r="EB105" s="23">
        <f>IF(AND(ISNUMBER(Emissions!CJ105),ISNUMBER(Dispersion!AS23)),Emissions!CJ105*453.59/3600*Dispersion!AS23,0)</f>
        <v>0</v>
      </c>
      <c r="EC105" s="23">
        <f>IF(AND(ISNUMBER(Emissions!CJ105),ISNUMBER(Dispersion!AS24)),Emissions!CJ105*453.59/3600*Dispersion!AS24,0)</f>
        <v>0</v>
      </c>
      <c r="ED105" s="23">
        <f>IF(AND(ISNUMBER(Emissions!CK105),ISNUMBER(Dispersion!AS25)),Emissions!CK105*2000*453.59/8760/3600*Dispersion!AS25,0)</f>
        <v>0</v>
      </c>
      <c r="EE105" s="23">
        <f>IF(AND(ISNUMBER(Emissions!CL105),ISNUMBER(Dispersion!AT23)),Emissions!CL105*453.59/3600*Dispersion!AT23,0)</f>
        <v>0</v>
      </c>
      <c r="EF105" s="23">
        <f>IF(AND(ISNUMBER(Emissions!CL105),ISNUMBER(Dispersion!AT24)),Emissions!CL105*453.59/3600*Dispersion!AT24,0)</f>
        <v>0</v>
      </c>
      <c r="EG105" s="23">
        <f>IF(AND(ISNUMBER(Emissions!CM105),ISNUMBER(Dispersion!AT25)),Emissions!CM105*2000*453.59/8760/3600*Dispersion!AT25,0)</f>
        <v>0</v>
      </c>
      <c r="EH105" s="23">
        <f>IF(AND(ISNUMBER(Emissions!CN105),ISNUMBER(Dispersion!AU23)),Emissions!CN105*453.59/3600*Dispersion!AU23,0)</f>
        <v>0</v>
      </c>
      <c r="EI105" s="23">
        <f>IF(AND(ISNUMBER(Emissions!CN105),ISNUMBER(Dispersion!AU24)),Emissions!CN105*453.59/3600*Dispersion!AU24,0)</f>
        <v>0</v>
      </c>
      <c r="EJ105" s="23">
        <f>IF(AND(ISNUMBER(Emissions!CO105),ISNUMBER(Dispersion!AU25)),Emissions!CO105*2000*453.59/8760/3600*Dispersion!AU25,0)</f>
        <v>0</v>
      </c>
      <c r="EK105" s="23">
        <f>IF(AND(ISNUMBER(Emissions!CP105),ISNUMBER(Dispersion!AV23)),Emissions!CP105*453.59/3600*Dispersion!AV23,0)</f>
        <v>0</v>
      </c>
      <c r="EL105" s="23">
        <f>IF(AND(ISNUMBER(Emissions!CP105),ISNUMBER(Dispersion!AV24)),Emissions!CP105*453.59/3600*Dispersion!AV24,0)</f>
        <v>0</v>
      </c>
      <c r="EM105" s="23">
        <f>IF(AND(ISNUMBER(Emissions!CQ105),ISNUMBER(Dispersion!AV25)),Emissions!CQ105*2000*453.59/8760/3600*Dispersion!AV25,0)</f>
        <v>0</v>
      </c>
      <c r="EN105" s="23">
        <f>IF(AND(ISNUMBER(Emissions!CR105),ISNUMBER(Dispersion!AW23)),Emissions!CR105*453.59/3600*Dispersion!AW23,0)</f>
        <v>0</v>
      </c>
      <c r="EO105" s="23">
        <f>IF(AND(ISNUMBER(Emissions!CR105),ISNUMBER(Dispersion!AW24)),Emissions!CR105*453.59/3600*Dispersion!AW24,0)</f>
        <v>0</v>
      </c>
      <c r="EP105" s="23">
        <f>IF(AND(ISNUMBER(Emissions!CS105),ISNUMBER(Dispersion!AW25)),Emissions!CS105*2000*453.59/8760/3600*Dispersion!AW25,0)</f>
        <v>0</v>
      </c>
      <c r="EQ105" s="23">
        <f>IF(AND(ISNUMBER(Emissions!CT105),ISNUMBER(Dispersion!AX23)),Emissions!CT105*453.59/3600*Dispersion!AX23,0)</f>
        <v>0</v>
      </c>
      <c r="ER105" s="23">
        <f>IF(AND(ISNUMBER(Emissions!CT105),ISNUMBER(Dispersion!AX24)),Emissions!CT105*453.59/3600*Dispersion!AX24,0)</f>
        <v>0</v>
      </c>
      <c r="ES105" s="23">
        <f>IF(AND(ISNUMBER(Emissions!CU105),ISNUMBER(Dispersion!AX25)),Emissions!CU105*2000*453.59/8760/3600*Dispersion!AX25,0)</f>
        <v>0</v>
      </c>
      <c r="ET105" s="23">
        <f>IF(AND(ISNUMBER(Emissions!CV105),ISNUMBER(Dispersion!AY23)),Emissions!CV105*453.59/3600*Dispersion!AY23,0)</f>
        <v>0</v>
      </c>
      <c r="EU105" s="23">
        <f>IF(AND(ISNUMBER(Emissions!CV105),ISNUMBER(Dispersion!AY24)),Emissions!CV105*453.59/3600*Dispersion!AY24,0)</f>
        <v>0</v>
      </c>
      <c r="EV105" s="23">
        <f>IF(AND(ISNUMBER(Emissions!CW105),ISNUMBER(Dispersion!AY25)),Emissions!CW105*2000*453.59/8760/3600*Dispersion!AY25,0)</f>
        <v>0</v>
      </c>
      <c r="EW105" s="23">
        <f>IF(AND(ISNUMBER(Emissions!CX105),ISNUMBER(Dispersion!AZ23)),Emissions!CX105*453.59/3600*Dispersion!AZ23,0)</f>
        <v>0</v>
      </c>
      <c r="EX105" s="23">
        <f>IF(AND(ISNUMBER(Emissions!CX105),ISNUMBER(Dispersion!AZ24)),Emissions!CX105*453.59/3600*Dispersion!AZ24,0)</f>
        <v>0</v>
      </c>
      <c r="EY105" s="36">
        <f>IF(AND(ISNUMBER(Emissions!CY105),ISNUMBER(Dispersion!AZ25)),Emissions!CY105*2000*453.59/8760/3600*Dispersion!AZ25,0)</f>
        <v>0</v>
      </c>
    </row>
    <row r="106" spans="1:155" x14ac:dyDescent="0.2">
      <c r="A106" s="14" t="s">
        <v>418</v>
      </c>
      <c r="B106" s="14" t="s">
        <v>419</v>
      </c>
      <c r="C106" s="33">
        <f t="shared" si="3"/>
        <v>0</v>
      </c>
      <c r="D106" s="23">
        <f t="shared" si="4"/>
        <v>0</v>
      </c>
      <c r="E106" s="36">
        <f t="shared" si="5"/>
        <v>0</v>
      </c>
      <c r="F106" s="34">
        <f>IF(AND(ISNUMBER(Emissions!D106),ISNUMBER(Dispersion!C23)),Emissions!D106*453.59/3600*Dispersion!C23,0)</f>
        <v>0</v>
      </c>
      <c r="G106" s="23">
        <f>IF(AND(ISNUMBER(Emissions!D106),ISNUMBER(Dispersion!C24)),Emissions!D106*453.59/3600*Dispersion!C24,0)</f>
        <v>0</v>
      </c>
      <c r="H106" s="23">
        <f>IF(AND(ISNUMBER(Emissions!E106),ISNUMBER(Dispersion!C25)),Emissions!E106*2000*453.59/8760/3600*Dispersion!C25,0)</f>
        <v>0</v>
      </c>
      <c r="I106" s="23">
        <f>IF(AND(ISNUMBER(Emissions!F106),ISNUMBER(Dispersion!D23)),Emissions!F106*453.59/3600*Dispersion!D23,0)</f>
        <v>0</v>
      </c>
      <c r="J106" s="23">
        <f>IF(AND(ISNUMBER(Emissions!F106),ISNUMBER(Dispersion!D24)),Emissions!F106*453.59/3600*Dispersion!D24,0)</f>
        <v>0</v>
      </c>
      <c r="K106" s="23">
        <f>IF(AND(ISNUMBER(Emissions!G106),ISNUMBER(Dispersion!D25)),Emissions!G106*2000*453.59/8760/3600*Dispersion!D25,0)</f>
        <v>0</v>
      </c>
      <c r="L106" s="23">
        <f>IF(AND(ISNUMBER(Emissions!H106),ISNUMBER(Dispersion!E23)),Emissions!H106*453.59/3600*Dispersion!E23,0)</f>
        <v>0</v>
      </c>
      <c r="M106" s="23">
        <f>IF(AND(ISNUMBER(Emissions!H106),ISNUMBER(Dispersion!E24)),Emissions!H106*453.59/3600*Dispersion!E24,0)</f>
        <v>0</v>
      </c>
      <c r="N106" s="23">
        <f>IF(AND(ISNUMBER(Emissions!I106),ISNUMBER(Dispersion!E25)),Emissions!I106*2000*453.59/8760/3600*Dispersion!E25,0)</f>
        <v>0</v>
      </c>
      <c r="O106" s="23">
        <f>IF(AND(ISNUMBER(Emissions!J106),ISNUMBER(Dispersion!F23)),Emissions!J106*453.59/3600*Dispersion!F23,0)</f>
        <v>0</v>
      </c>
      <c r="P106" s="23">
        <f>IF(AND(ISNUMBER(Emissions!J106),ISNUMBER(Dispersion!F24)),Emissions!J106*453.59/3600*Dispersion!F24,0)</f>
        <v>0</v>
      </c>
      <c r="Q106" s="23">
        <f>IF(AND(ISNUMBER(Emissions!K106),ISNUMBER(Dispersion!F25)),Emissions!K106*2000*453.59/8760/3600*Dispersion!F25,0)</f>
        <v>0</v>
      </c>
      <c r="R106" s="23">
        <f>IF(AND(ISNUMBER(Emissions!L106),ISNUMBER(Dispersion!G23)),Emissions!L106*453.59/3600*Dispersion!G23,0)</f>
        <v>0</v>
      </c>
      <c r="S106" s="23">
        <f>IF(AND(ISNUMBER(Emissions!L106),ISNUMBER(Dispersion!G24)),Emissions!L106*453.59/3600*Dispersion!G24,0)</f>
        <v>0</v>
      </c>
      <c r="T106" s="23">
        <f>IF(AND(ISNUMBER(Emissions!M106),ISNUMBER(Dispersion!G25)),Emissions!M106*2000*453.59/8760/3600*Dispersion!G25,0)</f>
        <v>0</v>
      </c>
      <c r="U106" s="23">
        <f>IF(AND(ISNUMBER(Emissions!N106),ISNUMBER(Dispersion!H23)),Emissions!N106*453.59/3600*Dispersion!H23,0)</f>
        <v>0</v>
      </c>
      <c r="V106" s="23">
        <f>IF(AND(ISNUMBER(Emissions!N106),ISNUMBER(Dispersion!H24)),Emissions!N106*453.59/3600*Dispersion!H24,0)</f>
        <v>0</v>
      </c>
      <c r="W106" s="23">
        <f>IF(AND(ISNUMBER(Emissions!O106),ISNUMBER(Dispersion!H25)),Emissions!O106*2000*453.59/8760/3600*Dispersion!H25,0)</f>
        <v>0</v>
      </c>
      <c r="X106" s="23">
        <f>IF(AND(ISNUMBER(Emissions!P106),ISNUMBER(Dispersion!I23)),Emissions!P106*453.59/3600*Dispersion!I23,0)</f>
        <v>0</v>
      </c>
      <c r="Y106" s="23">
        <f>IF(AND(ISNUMBER(Emissions!P106),ISNUMBER(Dispersion!I24)),Emissions!P106*453.59/3600*Dispersion!I24,0)</f>
        <v>0</v>
      </c>
      <c r="Z106" s="23">
        <f>IF(AND(ISNUMBER(Emissions!Q106),ISNUMBER(Dispersion!I25)),Emissions!Q106*2000*453.59/8760/3600*Dispersion!I25,0)</f>
        <v>0</v>
      </c>
      <c r="AA106" s="23">
        <f>IF(AND(ISNUMBER(Emissions!R106),ISNUMBER(Dispersion!J23)),Emissions!R106*453.59/3600*Dispersion!J23,0)</f>
        <v>0</v>
      </c>
      <c r="AB106" s="23">
        <f>IF(AND(ISNUMBER(Emissions!R106),ISNUMBER(Dispersion!J24)),Emissions!R106*453.59/3600*Dispersion!J24,0)</f>
        <v>0</v>
      </c>
      <c r="AC106" s="23">
        <f>IF(AND(ISNUMBER(Emissions!S106),ISNUMBER(Dispersion!J25)),Emissions!S106*2000*453.59/8760/3600*Dispersion!J25,0)</f>
        <v>0</v>
      </c>
      <c r="AD106" s="23">
        <f>IF(AND(ISNUMBER(Emissions!T106),ISNUMBER(Dispersion!K23)),Emissions!T106*453.59/3600*Dispersion!K23,0)</f>
        <v>0</v>
      </c>
      <c r="AE106" s="23">
        <f>IF(AND(ISNUMBER(Emissions!T106),ISNUMBER(Dispersion!K24)),Emissions!T106*453.59/3600*Dispersion!K24,0)</f>
        <v>0</v>
      </c>
      <c r="AF106" s="23">
        <f>IF(AND(ISNUMBER(Emissions!U106),ISNUMBER(Dispersion!K25)),Emissions!U106*2000*453.59/8760/3600*Dispersion!K25,0)</f>
        <v>0</v>
      </c>
      <c r="AG106" s="23">
        <f>IF(AND(ISNUMBER(Emissions!V106),ISNUMBER(Dispersion!L23)),Emissions!V106*453.59/3600*Dispersion!L23,0)</f>
        <v>0</v>
      </c>
      <c r="AH106" s="23">
        <f>IF(AND(ISNUMBER(Emissions!V106),ISNUMBER(Dispersion!L24)),Emissions!V106*453.59/3600*Dispersion!L24,0)</f>
        <v>0</v>
      </c>
      <c r="AI106" s="23">
        <f>IF(AND(ISNUMBER(Emissions!W106),ISNUMBER(Dispersion!L25)),Emissions!W106*2000*453.59/8760/3600*Dispersion!L25,0)</f>
        <v>0</v>
      </c>
      <c r="AJ106" s="23">
        <f>IF(AND(ISNUMBER(Emissions!X106),ISNUMBER(Dispersion!M23)),Emissions!X106*453.59/3600*Dispersion!M23,0)</f>
        <v>0</v>
      </c>
      <c r="AK106" s="23">
        <f>IF(AND(ISNUMBER(Emissions!X106),ISNUMBER(Dispersion!M24)),Emissions!X106*453.59/3600*Dispersion!M24,0)</f>
        <v>0</v>
      </c>
      <c r="AL106" s="23">
        <f>IF(AND(ISNUMBER(Emissions!Y106),ISNUMBER(Dispersion!M25)),Emissions!Y106*2000*453.59/8760/3600*Dispersion!M25,0)</f>
        <v>0</v>
      </c>
      <c r="AM106" s="23">
        <f>IF(AND(ISNUMBER(Emissions!Z106),ISNUMBER(Dispersion!N23)),Emissions!Z106*453.59/3600*Dispersion!N23,0)</f>
        <v>0</v>
      </c>
      <c r="AN106" s="23">
        <f>IF(AND(ISNUMBER(Emissions!Z106),ISNUMBER(Dispersion!N24)),Emissions!Z106*453.59/3600*Dispersion!N24,0)</f>
        <v>0</v>
      </c>
      <c r="AO106" s="23">
        <f>IF(AND(ISNUMBER(Emissions!AA106),ISNUMBER(Dispersion!N25)),Emissions!AA106*2000*453.59/8760/3600*Dispersion!N25,0)</f>
        <v>0</v>
      </c>
      <c r="AP106" s="23">
        <f>IF(AND(ISNUMBER(Emissions!AB106),ISNUMBER(Dispersion!O23)),Emissions!AB106*453.59/3600*Dispersion!O23,0)</f>
        <v>0</v>
      </c>
      <c r="AQ106" s="23">
        <f>IF(AND(ISNUMBER(Emissions!AB106),ISNUMBER(Dispersion!O24)),Emissions!AB106*453.59/3600*Dispersion!O24,0)</f>
        <v>0</v>
      </c>
      <c r="AR106" s="23">
        <f>IF(AND(ISNUMBER(Emissions!AC106),ISNUMBER(Dispersion!O25)),Emissions!AC106*2000*453.59/8760/3600*Dispersion!O25,0)</f>
        <v>0</v>
      </c>
      <c r="AS106" s="23">
        <f>IF(AND(ISNUMBER(Emissions!AD106),ISNUMBER(Dispersion!P23)),Emissions!AD106*453.59/3600*Dispersion!P23,0)</f>
        <v>0</v>
      </c>
      <c r="AT106" s="23">
        <f>IF(AND(ISNUMBER(Emissions!AD106),ISNUMBER(Dispersion!P24)),Emissions!AD106*453.59/3600*Dispersion!P24,0)</f>
        <v>0</v>
      </c>
      <c r="AU106" s="23">
        <f>IF(AND(ISNUMBER(Emissions!AE106),ISNUMBER(Dispersion!P25)),Emissions!AE106*2000*453.59/8760/3600*Dispersion!P25,0)</f>
        <v>0</v>
      </c>
      <c r="AV106" s="23">
        <f>IF(AND(ISNUMBER(Emissions!AF106),ISNUMBER(Dispersion!Q23)),Emissions!AF106*453.59/3600*Dispersion!Q23,0)</f>
        <v>0</v>
      </c>
      <c r="AW106" s="23">
        <f>IF(AND(ISNUMBER(Emissions!AF106),ISNUMBER(Dispersion!Q24)),Emissions!AF106*453.59/3600*Dispersion!Q24,0)</f>
        <v>0</v>
      </c>
      <c r="AX106" s="23">
        <f>IF(AND(ISNUMBER(Emissions!AG106),ISNUMBER(Dispersion!Q25)),Emissions!AG106*2000*453.59/8760/3600*Dispersion!Q25,0)</f>
        <v>0</v>
      </c>
      <c r="AY106" s="23">
        <f>IF(AND(ISNUMBER(Emissions!AH106),ISNUMBER(Dispersion!R23)),Emissions!AH106*453.59/3600*Dispersion!R23,0)</f>
        <v>0</v>
      </c>
      <c r="AZ106" s="23">
        <f>IF(AND(ISNUMBER(Emissions!AH106),ISNUMBER(Dispersion!R24)),Emissions!AH106*453.59/3600*Dispersion!R24,0)</f>
        <v>0</v>
      </c>
      <c r="BA106" s="23">
        <f>IF(AND(ISNUMBER(Emissions!AI106),ISNUMBER(Dispersion!R25)),Emissions!AI106*2000*453.59/8760/3600*Dispersion!R25,0)</f>
        <v>0</v>
      </c>
      <c r="BB106" s="23">
        <f>IF(AND(ISNUMBER(Emissions!AJ106),ISNUMBER(Dispersion!S23)),Emissions!AJ106*453.59/3600*Dispersion!S23,0)</f>
        <v>0</v>
      </c>
      <c r="BC106" s="23">
        <f>IF(AND(ISNUMBER(Emissions!AJ106),ISNUMBER(Dispersion!S24)),Emissions!AJ106*453.59/3600*Dispersion!S24,0)</f>
        <v>0</v>
      </c>
      <c r="BD106" s="23">
        <f>IF(AND(ISNUMBER(Emissions!AK106),ISNUMBER(Dispersion!S25)),Emissions!AK106*2000*453.59/8760/3600*Dispersion!S25,0)</f>
        <v>0</v>
      </c>
      <c r="BE106" s="23">
        <f>IF(AND(ISNUMBER(Emissions!AL106),ISNUMBER(Dispersion!T23)),Emissions!AL106*453.59/3600*Dispersion!T23,0)</f>
        <v>0</v>
      </c>
      <c r="BF106" s="23">
        <f>IF(AND(ISNUMBER(Emissions!AL106),ISNUMBER(Dispersion!T24)),Emissions!AL106*453.59/3600*Dispersion!T24,0)</f>
        <v>0</v>
      </c>
      <c r="BG106" s="23">
        <f>IF(AND(ISNUMBER(Emissions!AM106),ISNUMBER(Dispersion!T25)),Emissions!AM106*2000*453.59/8760/3600*Dispersion!T25,0)</f>
        <v>0</v>
      </c>
      <c r="BH106" s="23">
        <f>IF(AND(ISNUMBER(Emissions!AN106),ISNUMBER(Dispersion!U23)),Emissions!AN106*453.59/3600*Dispersion!U23,0)</f>
        <v>0</v>
      </c>
      <c r="BI106" s="23">
        <f>IF(AND(ISNUMBER(Emissions!AN106),ISNUMBER(Dispersion!U24)),Emissions!AN106*453.59/3600*Dispersion!U24,0)</f>
        <v>0</v>
      </c>
      <c r="BJ106" s="23">
        <f>IF(AND(ISNUMBER(Emissions!AO106),ISNUMBER(Dispersion!U25)),Emissions!AO106*2000*453.59/8760/3600*Dispersion!U25,0)</f>
        <v>0</v>
      </c>
      <c r="BK106" s="23">
        <f>IF(AND(ISNUMBER(Emissions!AP106),ISNUMBER(Dispersion!V23)),Emissions!AP106*453.59/3600*Dispersion!V23,0)</f>
        <v>0</v>
      </c>
      <c r="BL106" s="23">
        <f>IF(AND(ISNUMBER(Emissions!AP106),ISNUMBER(Dispersion!V24)),Emissions!AP106*453.59/3600*Dispersion!V24,0)</f>
        <v>0</v>
      </c>
      <c r="BM106" s="23">
        <f>IF(AND(ISNUMBER(Emissions!AQ106),ISNUMBER(Dispersion!V25)),Emissions!AQ106*2000*453.59/8760/3600*Dispersion!V25,0)</f>
        <v>0</v>
      </c>
      <c r="BN106" s="23">
        <f>IF(AND(ISNUMBER(Emissions!AR106),ISNUMBER(Dispersion!W23)),Emissions!AR106*453.59/3600*Dispersion!W23,0)</f>
        <v>0</v>
      </c>
      <c r="BO106" s="23">
        <f>IF(AND(ISNUMBER(Emissions!AR106),ISNUMBER(Dispersion!W24)),Emissions!AR106*453.59/3600*Dispersion!W24,0)</f>
        <v>0</v>
      </c>
      <c r="BP106" s="23">
        <f>IF(AND(ISNUMBER(Emissions!AS106),ISNUMBER(Dispersion!W25)),Emissions!AS106*2000*453.59/8760/3600*Dispersion!W25,0)</f>
        <v>0</v>
      </c>
      <c r="BQ106" s="23">
        <f>IF(AND(ISNUMBER(Emissions!AT106),ISNUMBER(Dispersion!X23)),Emissions!AT106*453.59/3600*Dispersion!X23,0)</f>
        <v>0</v>
      </c>
      <c r="BR106" s="23">
        <f>IF(AND(ISNUMBER(Emissions!AT106),ISNUMBER(Dispersion!X24)),Emissions!AT106*453.59/3600*Dispersion!X24,0)</f>
        <v>0</v>
      </c>
      <c r="BS106" s="23">
        <f>IF(AND(ISNUMBER(Emissions!AU106),ISNUMBER(Dispersion!X25)),Emissions!AU106*2000*453.59/8760/3600*Dispersion!X25,0)</f>
        <v>0</v>
      </c>
      <c r="BT106" s="23">
        <f>IF(AND(ISNUMBER(Emissions!AV106),ISNUMBER(Dispersion!Y23)),Emissions!AV106*453.59/3600*Dispersion!Y23,0)</f>
        <v>0</v>
      </c>
      <c r="BU106" s="23">
        <f>IF(AND(ISNUMBER(Emissions!AV106),ISNUMBER(Dispersion!Y24)),Emissions!AV106*453.59/3600*Dispersion!Y24,0)</f>
        <v>0</v>
      </c>
      <c r="BV106" s="23">
        <f>IF(AND(ISNUMBER(Emissions!AW106),ISNUMBER(Dispersion!Y25)),Emissions!AW106*2000*453.59/8760/3600*Dispersion!Y25,0)</f>
        <v>0</v>
      </c>
      <c r="BW106" s="23">
        <f>IF(AND(ISNUMBER(Emissions!AX106),ISNUMBER(Dispersion!Z23)),Emissions!AX106*453.59/3600*Dispersion!Z23,0)</f>
        <v>0</v>
      </c>
      <c r="BX106" s="23">
        <f>IF(AND(ISNUMBER(Emissions!AX106),ISNUMBER(Dispersion!Z24)),Emissions!AX106*453.59/3600*Dispersion!Z24,0)</f>
        <v>0</v>
      </c>
      <c r="BY106" s="23">
        <f>IF(AND(ISNUMBER(Emissions!AY106),ISNUMBER(Dispersion!Z25)),Emissions!AY106*2000*453.59/8760/3600*Dispersion!Z25,0)</f>
        <v>0</v>
      </c>
      <c r="BZ106" s="23">
        <f>IF(AND(ISNUMBER(Emissions!AZ106),ISNUMBER(Dispersion!AA23)),Emissions!AZ106*453.59/3600*Dispersion!AA23,0)</f>
        <v>0</v>
      </c>
      <c r="CA106" s="23">
        <f>IF(AND(ISNUMBER(Emissions!AZ106),ISNUMBER(Dispersion!AA24)),Emissions!AZ106*453.59/3600*Dispersion!AA24,0)</f>
        <v>0</v>
      </c>
      <c r="CB106" s="23">
        <f>IF(AND(ISNUMBER(Emissions!BA106),ISNUMBER(Dispersion!AA25)),Emissions!BA106*2000*453.59/8760/3600*Dispersion!AA25,0)</f>
        <v>0</v>
      </c>
      <c r="CC106" s="23">
        <f>IF(AND(ISNUMBER(Emissions!BB106),ISNUMBER(Dispersion!AB23)),Emissions!BB106*453.59/3600*Dispersion!AB23,0)</f>
        <v>0</v>
      </c>
      <c r="CD106" s="23">
        <f>IF(AND(ISNUMBER(Emissions!BB106),ISNUMBER(Dispersion!AB24)),Emissions!BB106*453.59/3600*Dispersion!AB24,0)</f>
        <v>0</v>
      </c>
      <c r="CE106" s="23">
        <f>IF(AND(ISNUMBER(Emissions!BC106),ISNUMBER(Dispersion!AB25)),Emissions!BC106*2000*453.59/8760/3600*Dispersion!AB25,0)</f>
        <v>0</v>
      </c>
      <c r="CF106" s="23">
        <f>IF(AND(ISNUMBER(Emissions!BD106),ISNUMBER(Dispersion!AC23)),Emissions!BD106*453.59/3600*Dispersion!AC23,0)</f>
        <v>0</v>
      </c>
      <c r="CG106" s="23">
        <f>IF(AND(ISNUMBER(Emissions!BD106),ISNUMBER(Dispersion!AC24)),Emissions!BD106*453.59/3600*Dispersion!AC24,0)</f>
        <v>0</v>
      </c>
      <c r="CH106" s="23">
        <f>IF(AND(ISNUMBER(Emissions!BE106),ISNUMBER(Dispersion!AC25)),Emissions!BE106*2000*453.59/8760/3600*Dispersion!AC25,0)</f>
        <v>0</v>
      </c>
      <c r="CI106" s="23">
        <f>IF(AND(ISNUMBER(Emissions!BF106),ISNUMBER(Dispersion!AD23)),Emissions!BF106*453.59/3600*Dispersion!AD23,0)</f>
        <v>0</v>
      </c>
      <c r="CJ106" s="23">
        <f>IF(AND(ISNUMBER(Emissions!BF106),ISNUMBER(Dispersion!AD24)),Emissions!BF106*453.59/3600*Dispersion!AD24,0)</f>
        <v>0</v>
      </c>
      <c r="CK106" s="23">
        <f>IF(AND(ISNUMBER(Emissions!BG106),ISNUMBER(Dispersion!AD25)),Emissions!BG106*2000*453.59/8760/3600*Dispersion!AD25,0)</f>
        <v>0</v>
      </c>
      <c r="CL106" s="23">
        <f>IF(AND(ISNUMBER(Emissions!BH106),ISNUMBER(Dispersion!AE23)),Emissions!BH106*453.59/3600*Dispersion!AE23,0)</f>
        <v>0</v>
      </c>
      <c r="CM106" s="23">
        <f>IF(AND(ISNUMBER(Emissions!BH106),ISNUMBER(Dispersion!AE24)),Emissions!BH106*453.59/3600*Dispersion!AE24,0)</f>
        <v>0</v>
      </c>
      <c r="CN106" s="23">
        <f>IF(AND(ISNUMBER(Emissions!BI106),ISNUMBER(Dispersion!AE25)),Emissions!BI106*2000*453.59/8760/3600*Dispersion!AE25,0)</f>
        <v>0</v>
      </c>
      <c r="CO106" s="23">
        <f>IF(AND(ISNUMBER(Emissions!BJ106),ISNUMBER(Dispersion!AF23)),Emissions!BJ106*453.59/3600*Dispersion!AF23,0)</f>
        <v>0</v>
      </c>
      <c r="CP106" s="23">
        <f>IF(AND(ISNUMBER(Emissions!BJ106),ISNUMBER(Dispersion!AF24)),Emissions!BJ106*453.59/3600*Dispersion!AF24,0)</f>
        <v>0</v>
      </c>
      <c r="CQ106" s="23">
        <f>IF(AND(ISNUMBER(Emissions!BK106),ISNUMBER(Dispersion!AF25)),Emissions!BK106*2000*453.59/8760/3600*Dispersion!AF25,0)</f>
        <v>0</v>
      </c>
      <c r="CR106" s="23">
        <f>IF(AND(ISNUMBER(Emissions!BL106),ISNUMBER(Dispersion!AG23)),Emissions!BL106*453.59/3600*Dispersion!AG23,0)</f>
        <v>0</v>
      </c>
      <c r="CS106" s="23">
        <f>IF(AND(ISNUMBER(Emissions!BL106),ISNUMBER(Dispersion!AG24)),Emissions!BL106*453.59/3600*Dispersion!AG24,0)</f>
        <v>0</v>
      </c>
      <c r="CT106" s="23">
        <f>IF(AND(ISNUMBER(Emissions!BM106),ISNUMBER(Dispersion!AG25)),Emissions!BM106*2000*453.59/8760/3600*Dispersion!AG25,0)</f>
        <v>0</v>
      </c>
      <c r="CU106" s="23">
        <f>IF(AND(ISNUMBER(Emissions!BN106),ISNUMBER(Dispersion!AH23)),Emissions!BN106*453.59/3600*Dispersion!AH23,0)</f>
        <v>0</v>
      </c>
      <c r="CV106" s="23">
        <f>IF(AND(ISNUMBER(Emissions!BN106),ISNUMBER(Dispersion!AH24)),Emissions!BN106*453.59/3600*Dispersion!AH24,0)</f>
        <v>0</v>
      </c>
      <c r="CW106" s="23">
        <f>IF(AND(ISNUMBER(Emissions!BO106),ISNUMBER(Dispersion!AH25)),Emissions!BO106*2000*453.59/8760/3600*Dispersion!AH25,0)</f>
        <v>0</v>
      </c>
      <c r="CX106" s="23">
        <f>IF(AND(ISNUMBER(Emissions!BP106),ISNUMBER(Dispersion!AI23)),Emissions!BP106*453.59/3600*Dispersion!AI23,0)</f>
        <v>0</v>
      </c>
      <c r="CY106" s="23">
        <f>IF(AND(ISNUMBER(Emissions!BP106),ISNUMBER(Dispersion!AI24)),Emissions!BP106*453.59/3600*Dispersion!AI24,0)</f>
        <v>0</v>
      </c>
      <c r="CZ106" s="23">
        <f>IF(AND(ISNUMBER(Emissions!BQ106),ISNUMBER(Dispersion!AI25)),Emissions!BQ106*2000*453.59/8760/3600*Dispersion!AI25,0)</f>
        <v>0</v>
      </c>
      <c r="DA106" s="23">
        <f>IF(AND(ISNUMBER(Emissions!BR106),ISNUMBER(Dispersion!AJ23)),Emissions!BR106*453.59/3600*Dispersion!AJ23,0)</f>
        <v>0</v>
      </c>
      <c r="DB106" s="23">
        <f>IF(AND(ISNUMBER(Emissions!BR106),ISNUMBER(Dispersion!AJ24)),Emissions!BR106*453.59/3600*Dispersion!AJ24,0)</f>
        <v>0</v>
      </c>
      <c r="DC106" s="23">
        <f>IF(AND(ISNUMBER(Emissions!BS106),ISNUMBER(Dispersion!AJ25)),Emissions!BS106*2000*453.59/8760/3600*Dispersion!AJ25,0)</f>
        <v>0</v>
      </c>
      <c r="DD106" s="23">
        <f>IF(AND(ISNUMBER(Emissions!BT106),ISNUMBER(Dispersion!AK23)),Emissions!BT106*453.59/3600*Dispersion!AK23,0)</f>
        <v>0</v>
      </c>
      <c r="DE106" s="23">
        <f>IF(AND(ISNUMBER(Emissions!BT106),ISNUMBER(Dispersion!AK24)),Emissions!BT106*453.59/3600*Dispersion!AK24,0)</f>
        <v>0</v>
      </c>
      <c r="DF106" s="23">
        <f>IF(AND(ISNUMBER(Emissions!BU106),ISNUMBER(Dispersion!AK25)),Emissions!BU106*2000*453.59/8760/3600*Dispersion!AK25,0)</f>
        <v>0</v>
      </c>
      <c r="DG106" s="23">
        <f>IF(AND(ISNUMBER(Emissions!BV106),ISNUMBER(Dispersion!AL23)),Emissions!BV106*453.59/3600*Dispersion!AL23,0)</f>
        <v>0</v>
      </c>
      <c r="DH106" s="23">
        <f>IF(AND(ISNUMBER(Emissions!BV106),ISNUMBER(Dispersion!AL24)),Emissions!BV106*453.59/3600*Dispersion!AL24,0)</f>
        <v>0</v>
      </c>
      <c r="DI106" s="23">
        <f>IF(AND(ISNUMBER(Emissions!BW106),ISNUMBER(Dispersion!AL25)),Emissions!BW106*2000*453.59/8760/3600*Dispersion!AL25,0)</f>
        <v>0</v>
      </c>
      <c r="DJ106" s="23">
        <f>IF(AND(ISNUMBER(Emissions!BX106),ISNUMBER(Dispersion!AM23)),Emissions!BX106*453.59/3600*Dispersion!AM23,0)</f>
        <v>0</v>
      </c>
      <c r="DK106" s="23">
        <f>IF(AND(ISNUMBER(Emissions!BX106),ISNUMBER(Dispersion!AM24)),Emissions!BX106*453.59/3600*Dispersion!AM24,0)</f>
        <v>0</v>
      </c>
      <c r="DL106" s="23">
        <f>IF(AND(ISNUMBER(Emissions!BY106),ISNUMBER(Dispersion!AM25)),Emissions!BY106*2000*453.59/8760/3600*Dispersion!AM25,0)</f>
        <v>0</v>
      </c>
      <c r="DM106" s="23">
        <f>IF(AND(ISNUMBER(Emissions!BZ106),ISNUMBER(Dispersion!AN23)),Emissions!BZ106*453.59/3600*Dispersion!AN23,0)</f>
        <v>0</v>
      </c>
      <c r="DN106" s="23">
        <f>IF(AND(ISNUMBER(Emissions!BZ106),ISNUMBER(Dispersion!AN24)),Emissions!BZ106*453.59/3600*Dispersion!AN24,0)</f>
        <v>0</v>
      </c>
      <c r="DO106" s="23">
        <f>IF(AND(ISNUMBER(Emissions!CA106),ISNUMBER(Dispersion!AN25)),Emissions!CA106*2000*453.59/8760/3600*Dispersion!AN25,0)</f>
        <v>0</v>
      </c>
      <c r="DP106" s="23">
        <f>IF(AND(ISNUMBER(Emissions!CB106),ISNUMBER(Dispersion!AO23)),Emissions!CB106*453.59/3600*Dispersion!AO23,0)</f>
        <v>0</v>
      </c>
      <c r="DQ106" s="23">
        <f>IF(AND(ISNUMBER(Emissions!CB106),ISNUMBER(Dispersion!AO24)),Emissions!CB106*453.59/3600*Dispersion!AO24,0)</f>
        <v>0</v>
      </c>
      <c r="DR106" s="23">
        <f>IF(AND(ISNUMBER(Emissions!CC106),ISNUMBER(Dispersion!AO25)),Emissions!CC106*2000*453.59/8760/3600*Dispersion!AO25,0)</f>
        <v>0</v>
      </c>
      <c r="DS106" s="23">
        <f>IF(AND(ISNUMBER(Emissions!CD106),ISNUMBER(Dispersion!AP23)),Emissions!CD106*453.59/3600*Dispersion!AP23,0)</f>
        <v>0</v>
      </c>
      <c r="DT106" s="23">
        <f>IF(AND(ISNUMBER(Emissions!CD106),ISNUMBER(Dispersion!AP24)),Emissions!CD106*453.59/3600*Dispersion!AP24,0)</f>
        <v>0</v>
      </c>
      <c r="DU106" s="23">
        <f>IF(AND(ISNUMBER(Emissions!CE106),ISNUMBER(Dispersion!AP25)),Emissions!CE106*2000*453.59/8760/3600*Dispersion!AP25,0)</f>
        <v>0</v>
      </c>
      <c r="DV106" s="23">
        <f>IF(AND(ISNUMBER(Emissions!CF106),ISNUMBER(Dispersion!AQ23)),Emissions!CF106*453.59/3600*Dispersion!AQ23,0)</f>
        <v>0</v>
      </c>
      <c r="DW106" s="23">
        <f>IF(AND(ISNUMBER(Emissions!CF106),ISNUMBER(Dispersion!AQ24)),Emissions!CF106*453.59/3600*Dispersion!AQ24,0)</f>
        <v>0</v>
      </c>
      <c r="DX106" s="23">
        <f>IF(AND(ISNUMBER(Emissions!CG106),ISNUMBER(Dispersion!AQ25)),Emissions!CG106*2000*453.59/8760/3600*Dispersion!AQ25,0)</f>
        <v>0</v>
      </c>
      <c r="DY106" s="23">
        <f>IF(AND(ISNUMBER(Emissions!CH106),ISNUMBER(Dispersion!AR23)),Emissions!CH106*453.59/3600*Dispersion!AR23,0)</f>
        <v>0</v>
      </c>
      <c r="DZ106" s="23">
        <f>IF(AND(ISNUMBER(Emissions!CH106),ISNUMBER(Dispersion!AR24)),Emissions!CH106*453.59/3600*Dispersion!AR24,0)</f>
        <v>0</v>
      </c>
      <c r="EA106" s="23">
        <f>IF(AND(ISNUMBER(Emissions!CI106),ISNUMBER(Dispersion!AR25)),Emissions!CI106*2000*453.59/8760/3600*Dispersion!AR25,0)</f>
        <v>0</v>
      </c>
      <c r="EB106" s="23">
        <f>IF(AND(ISNUMBER(Emissions!CJ106),ISNUMBER(Dispersion!AS23)),Emissions!CJ106*453.59/3600*Dispersion!AS23,0)</f>
        <v>0</v>
      </c>
      <c r="EC106" s="23">
        <f>IF(AND(ISNUMBER(Emissions!CJ106),ISNUMBER(Dispersion!AS24)),Emissions!CJ106*453.59/3600*Dispersion!AS24,0)</f>
        <v>0</v>
      </c>
      <c r="ED106" s="23">
        <f>IF(AND(ISNUMBER(Emissions!CK106),ISNUMBER(Dispersion!AS25)),Emissions!CK106*2000*453.59/8760/3600*Dispersion!AS25,0)</f>
        <v>0</v>
      </c>
      <c r="EE106" s="23">
        <f>IF(AND(ISNUMBER(Emissions!CL106),ISNUMBER(Dispersion!AT23)),Emissions!CL106*453.59/3600*Dispersion!AT23,0)</f>
        <v>0</v>
      </c>
      <c r="EF106" s="23">
        <f>IF(AND(ISNUMBER(Emissions!CL106),ISNUMBER(Dispersion!AT24)),Emissions!CL106*453.59/3600*Dispersion!AT24,0)</f>
        <v>0</v>
      </c>
      <c r="EG106" s="23">
        <f>IF(AND(ISNUMBER(Emissions!CM106),ISNUMBER(Dispersion!AT25)),Emissions!CM106*2000*453.59/8760/3600*Dispersion!AT25,0)</f>
        <v>0</v>
      </c>
      <c r="EH106" s="23">
        <f>IF(AND(ISNUMBER(Emissions!CN106),ISNUMBER(Dispersion!AU23)),Emissions!CN106*453.59/3600*Dispersion!AU23,0)</f>
        <v>0</v>
      </c>
      <c r="EI106" s="23">
        <f>IF(AND(ISNUMBER(Emissions!CN106),ISNUMBER(Dispersion!AU24)),Emissions!CN106*453.59/3600*Dispersion!AU24,0)</f>
        <v>0</v>
      </c>
      <c r="EJ106" s="23">
        <f>IF(AND(ISNUMBER(Emissions!CO106),ISNUMBER(Dispersion!AU25)),Emissions!CO106*2000*453.59/8760/3600*Dispersion!AU25,0)</f>
        <v>0</v>
      </c>
      <c r="EK106" s="23">
        <f>IF(AND(ISNUMBER(Emissions!CP106),ISNUMBER(Dispersion!AV23)),Emissions!CP106*453.59/3600*Dispersion!AV23,0)</f>
        <v>0</v>
      </c>
      <c r="EL106" s="23">
        <f>IF(AND(ISNUMBER(Emissions!CP106),ISNUMBER(Dispersion!AV24)),Emissions!CP106*453.59/3600*Dispersion!AV24,0)</f>
        <v>0</v>
      </c>
      <c r="EM106" s="23">
        <f>IF(AND(ISNUMBER(Emissions!CQ106),ISNUMBER(Dispersion!AV25)),Emissions!CQ106*2000*453.59/8760/3600*Dispersion!AV25,0)</f>
        <v>0</v>
      </c>
      <c r="EN106" s="23">
        <f>IF(AND(ISNUMBER(Emissions!CR106),ISNUMBER(Dispersion!AW23)),Emissions!CR106*453.59/3600*Dispersion!AW23,0)</f>
        <v>0</v>
      </c>
      <c r="EO106" s="23">
        <f>IF(AND(ISNUMBER(Emissions!CR106),ISNUMBER(Dispersion!AW24)),Emissions!CR106*453.59/3600*Dispersion!AW24,0)</f>
        <v>0</v>
      </c>
      <c r="EP106" s="23">
        <f>IF(AND(ISNUMBER(Emissions!CS106),ISNUMBER(Dispersion!AW25)),Emissions!CS106*2000*453.59/8760/3600*Dispersion!AW25,0)</f>
        <v>0</v>
      </c>
      <c r="EQ106" s="23">
        <f>IF(AND(ISNUMBER(Emissions!CT106),ISNUMBER(Dispersion!AX23)),Emissions!CT106*453.59/3600*Dispersion!AX23,0)</f>
        <v>0</v>
      </c>
      <c r="ER106" s="23">
        <f>IF(AND(ISNUMBER(Emissions!CT106),ISNUMBER(Dispersion!AX24)),Emissions!CT106*453.59/3600*Dispersion!AX24,0)</f>
        <v>0</v>
      </c>
      <c r="ES106" s="23">
        <f>IF(AND(ISNUMBER(Emissions!CU106),ISNUMBER(Dispersion!AX25)),Emissions!CU106*2000*453.59/8760/3600*Dispersion!AX25,0)</f>
        <v>0</v>
      </c>
      <c r="ET106" s="23">
        <f>IF(AND(ISNUMBER(Emissions!CV106),ISNUMBER(Dispersion!AY23)),Emissions!CV106*453.59/3600*Dispersion!AY23,0)</f>
        <v>0</v>
      </c>
      <c r="EU106" s="23">
        <f>IF(AND(ISNUMBER(Emissions!CV106),ISNUMBER(Dispersion!AY24)),Emissions!CV106*453.59/3600*Dispersion!AY24,0)</f>
        <v>0</v>
      </c>
      <c r="EV106" s="23">
        <f>IF(AND(ISNUMBER(Emissions!CW106),ISNUMBER(Dispersion!AY25)),Emissions!CW106*2000*453.59/8760/3600*Dispersion!AY25,0)</f>
        <v>0</v>
      </c>
      <c r="EW106" s="23">
        <f>IF(AND(ISNUMBER(Emissions!CX106),ISNUMBER(Dispersion!AZ23)),Emissions!CX106*453.59/3600*Dispersion!AZ23,0)</f>
        <v>0</v>
      </c>
      <c r="EX106" s="23">
        <f>IF(AND(ISNUMBER(Emissions!CX106),ISNUMBER(Dispersion!AZ24)),Emissions!CX106*453.59/3600*Dispersion!AZ24,0)</f>
        <v>0</v>
      </c>
      <c r="EY106" s="36">
        <f>IF(AND(ISNUMBER(Emissions!CY106),ISNUMBER(Dispersion!AZ25)),Emissions!CY106*2000*453.59/8760/3600*Dispersion!AZ25,0)</f>
        <v>0</v>
      </c>
    </row>
    <row r="107" spans="1:155" x14ac:dyDescent="0.2">
      <c r="A107" s="14" t="s">
        <v>170</v>
      </c>
      <c r="B107" s="14" t="s">
        <v>716</v>
      </c>
      <c r="C107" s="33">
        <f t="shared" si="3"/>
        <v>0</v>
      </c>
      <c r="D107" s="23">
        <f t="shared" si="4"/>
        <v>0</v>
      </c>
      <c r="E107" s="36">
        <f t="shared" si="5"/>
        <v>0</v>
      </c>
      <c r="F107" s="34">
        <f>IF(AND(ISNUMBER(Emissions!D107),ISNUMBER(Dispersion!C23)),Emissions!D107*453.59/3600*Dispersion!C23,0)</f>
        <v>0</v>
      </c>
      <c r="G107" s="23">
        <f>IF(AND(ISNUMBER(Emissions!D107),ISNUMBER(Dispersion!C24)),Emissions!D107*453.59/3600*Dispersion!C24,0)</f>
        <v>0</v>
      </c>
      <c r="H107" s="23">
        <f>IF(AND(ISNUMBER(Emissions!E107),ISNUMBER(Dispersion!C25)),Emissions!E107*2000*453.59/8760/3600*Dispersion!C25,0)</f>
        <v>0</v>
      </c>
      <c r="I107" s="23">
        <f>IF(AND(ISNUMBER(Emissions!F107),ISNUMBER(Dispersion!D23)),Emissions!F107*453.59/3600*Dispersion!D23,0)</f>
        <v>0</v>
      </c>
      <c r="J107" s="23">
        <f>IF(AND(ISNUMBER(Emissions!F107),ISNUMBER(Dispersion!D24)),Emissions!F107*453.59/3600*Dispersion!D24,0)</f>
        <v>0</v>
      </c>
      <c r="K107" s="23">
        <f>IF(AND(ISNUMBER(Emissions!G107),ISNUMBER(Dispersion!D25)),Emissions!G107*2000*453.59/8760/3600*Dispersion!D25,0)</f>
        <v>0</v>
      </c>
      <c r="L107" s="23">
        <f>IF(AND(ISNUMBER(Emissions!H107),ISNUMBER(Dispersion!E23)),Emissions!H107*453.59/3600*Dispersion!E23,0)</f>
        <v>0</v>
      </c>
      <c r="M107" s="23">
        <f>IF(AND(ISNUMBER(Emissions!H107),ISNUMBER(Dispersion!E24)),Emissions!H107*453.59/3600*Dispersion!E24,0)</f>
        <v>0</v>
      </c>
      <c r="N107" s="23">
        <f>IF(AND(ISNUMBER(Emissions!I107),ISNUMBER(Dispersion!E25)),Emissions!I107*2000*453.59/8760/3600*Dispersion!E25,0)</f>
        <v>0</v>
      </c>
      <c r="O107" s="23">
        <f>IF(AND(ISNUMBER(Emissions!J107),ISNUMBER(Dispersion!F23)),Emissions!J107*453.59/3600*Dispersion!F23,0)</f>
        <v>0</v>
      </c>
      <c r="P107" s="23">
        <f>IF(AND(ISNUMBER(Emissions!J107),ISNUMBER(Dispersion!F24)),Emissions!J107*453.59/3600*Dispersion!F24,0)</f>
        <v>0</v>
      </c>
      <c r="Q107" s="23">
        <f>IF(AND(ISNUMBER(Emissions!K107),ISNUMBER(Dispersion!F25)),Emissions!K107*2000*453.59/8760/3600*Dispersion!F25,0)</f>
        <v>0</v>
      </c>
      <c r="R107" s="23">
        <f>IF(AND(ISNUMBER(Emissions!L107),ISNUMBER(Dispersion!G23)),Emissions!L107*453.59/3600*Dispersion!G23,0)</f>
        <v>0</v>
      </c>
      <c r="S107" s="23">
        <f>IF(AND(ISNUMBER(Emissions!L107),ISNUMBER(Dispersion!G24)),Emissions!L107*453.59/3600*Dispersion!G24,0)</f>
        <v>0</v>
      </c>
      <c r="T107" s="23">
        <f>IF(AND(ISNUMBER(Emissions!M107),ISNUMBER(Dispersion!G25)),Emissions!M107*2000*453.59/8760/3600*Dispersion!G25,0)</f>
        <v>0</v>
      </c>
      <c r="U107" s="23">
        <f>IF(AND(ISNUMBER(Emissions!N107),ISNUMBER(Dispersion!H23)),Emissions!N107*453.59/3600*Dispersion!H23,0)</f>
        <v>0</v>
      </c>
      <c r="V107" s="23">
        <f>IF(AND(ISNUMBER(Emissions!N107),ISNUMBER(Dispersion!H24)),Emissions!N107*453.59/3600*Dispersion!H24,0)</f>
        <v>0</v>
      </c>
      <c r="W107" s="23">
        <f>IF(AND(ISNUMBER(Emissions!O107),ISNUMBER(Dispersion!H25)),Emissions!O107*2000*453.59/8760/3600*Dispersion!H25,0)</f>
        <v>0</v>
      </c>
      <c r="X107" s="23">
        <f>IF(AND(ISNUMBER(Emissions!P107),ISNUMBER(Dispersion!I23)),Emissions!P107*453.59/3600*Dispersion!I23,0)</f>
        <v>0</v>
      </c>
      <c r="Y107" s="23">
        <f>IF(AND(ISNUMBER(Emissions!P107),ISNUMBER(Dispersion!I24)),Emissions!P107*453.59/3600*Dispersion!I24,0)</f>
        <v>0</v>
      </c>
      <c r="Z107" s="23">
        <f>IF(AND(ISNUMBER(Emissions!Q107),ISNUMBER(Dispersion!I25)),Emissions!Q107*2000*453.59/8760/3600*Dispersion!I25,0)</f>
        <v>0</v>
      </c>
      <c r="AA107" s="23">
        <f>IF(AND(ISNUMBER(Emissions!R107),ISNUMBER(Dispersion!J23)),Emissions!R107*453.59/3600*Dispersion!J23,0)</f>
        <v>0</v>
      </c>
      <c r="AB107" s="23">
        <f>IF(AND(ISNUMBER(Emissions!R107),ISNUMBER(Dispersion!J24)),Emissions!R107*453.59/3600*Dispersion!J24,0)</f>
        <v>0</v>
      </c>
      <c r="AC107" s="23">
        <f>IF(AND(ISNUMBER(Emissions!S107),ISNUMBER(Dispersion!J25)),Emissions!S107*2000*453.59/8760/3600*Dispersion!J25,0)</f>
        <v>0</v>
      </c>
      <c r="AD107" s="23">
        <f>IF(AND(ISNUMBER(Emissions!T107),ISNUMBER(Dispersion!K23)),Emissions!T107*453.59/3600*Dispersion!K23,0)</f>
        <v>0</v>
      </c>
      <c r="AE107" s="23">
        <f>IF(AND(ISNUMBER(Emissions!T107),ISNUMBER(Dispersion!K24)),Emissions!T107*453.59/3600*Dispersion!K24,0)</f>
        <v>0</v>
      </c>
      <c r="AF107" s="23">
        <f>IF(AND(ISNUMBER(Emissions!U107),ISNUMBER(Dispersion!K25)),Emissions!U107*2000*453.59/8760/3600*Dispersion!K25,0)</f>
        <v>0</v>
      </c>
      <c r="AG107" s="23">
        <f>IF(AND(ISNUMBER(Emissions!V107),ISNUMBER(Dispersion!L23)),Emissions!V107*453.59/3600*Dispersion!L23,0)</f>
        <v>0</v>
      </c>
      <c r="AH107" s="23">
        <f>IF(AND(ISNUMBER(Emissions!V107),ISNUMBER(Dispersion!L24)),Emissions!V107*453.59/3600*Dispersion!L24,0)</f>
        <v>0</v>
      </c>
      <c r="AI107" s="23">
        <f>IF(AND(ISNUMBER(Emissions!W107),ISNUMBER(Dispersion!L25)),Emissions!W107*2000*453.59/8760/3600*Dispersion!L25,0)</f>
        <v>0</v>
      </c>
      <c r="AJ107" s="23">
        <f>IF(AND(ISNUMBER(Emissions!X107),ISNUMBER(Dispersion!M23)),Emissions!X107*453.59/3600*Dispersion!M23,0)</f>
        <v>0</v>
      </c>
      <c r="AK107" s="23">
        <f>IF(AND(ISNUMBER(Emissions!X107),ISNUMBER(Dispersion!M24)),Emissions!X107*453.59/3600*Dispersion!M24,0)</f>
        <v>0</v>
      </c>
      <c r="AL107" s="23">
        <f>IF(AND(ISNUMBER(Emissions!Y107),ISNUMBER(Dispersion!M25)),Emissions!Y107*2000*453.59/8760/3600*Dispersion!M25,0)</f>
        <v>0</v>
      </c>
      <c r="AM107" s="23">
        <f>IF(AND(ISNUMBER(Emissions!Z107),ISNUMBER(Dispersion!N23)),Emissions!Z107*453.59/3600*Dispersion!N23,0)</f>
        <v>0</v>
      </c>
      <c r="AN107" s="23">
        <f>IF(AND(ISNUMBER(Emissions!Z107),ISNUMBER(Dispersion!N24)),Emissions!Z107*453.59/3600*Dispersion!N24,0)</f>
        <v>0</v>
      </c>
      <c r="AO107" s="23">
        <f>IF(AND(ISNUMBER(Emissions!AA107),ISNUMBER(Dispersion!N25)),Emissions!AA107*2000*453.59/8760/3600*Dispersion!N25,0)</f>
        <v>0</v>
      </c>
      <c r="AP107" s="23">
        <f>IF(AND(ISNUMBER(Emissions!AB107),ISNUMBER(Dispersion!O23)),Emissions!AB107*453.59/3600*Dispersion!O23,0)</f>
        <v>0</v>
      </c>
      <c r="AQ107" s="23">
        <f>IF(AND(ISNUMBER(Emissions!AB107),ISNUMBER(Dispersion!O24)),Emissions!AB107*453.59/3600*Dispersion!O24,0)</f>
        <v>0</v>
      </c>
      <c r="AR107" s="23">
        <f>IF(AND(ISNUMBER(Emissions!AC107),ISNUMBER(Dispersion!O25)),Emissions!AC107*2000*453.59/8760/3600*Dispersion!O25,0)</f>
        <v>0</v>
      </c>
      <c r="AS107" s="23">
        <f>IF(AND(ISNUMBER(Emissions!AD107),ISNUMBER(Dispersion!P23)),Emissions!AD107*453.59/3600*Dispersion!P23,0)</f>
        <v>0</v>
      </c>
      <c r="AT107" s="23">
        <f>IF(AND(ISNUMBER(Emissions!AD107),ISNUMBER(Dispersion!P24)),Emissions!AD107*453.59/3600*Dispersion!P24,0)</f>
        <v>0</v>
      </c>
      <c r="AU107" s="23">
        <f>IF(AND(ISNUMBER(Emissions!AE107),ISNUMBER(Dispersion!P25)),Emissions!AE107*2000*453.59/8760/3600*Dispersion!P25,0)</f>
        <v>0</v>
      </c>
      <c r="AV107" s="23">
        <f>IF(AND(ISNUMBER(Emissions!AF107),ISNUMBER(Dispersion!Q23)),Emissions!AF107*453.59/3600*Dispersion!Q23,0)</f>
        <v>0</v>
      </c>
      <c r="AW107" s="23">
        <f>IF(AND(ISNUMBER(Emissions!AF107),ISNUMBER(Dispersion!Q24)),Emissions!AF107*453.59/3600*Dispersion!Q24,0)</f>
        <v>0</v>
      </c>
      <c r="AX107" s="23">
        <f>IF(AND(ISNUMBER(Emissions!AG107),ISNUMBER(Dispersion!Q25)),Emissions!AG107*2000*453.59/8760/3600*Dispersion!Q25,0)</f>
        <v>0</v>
      </c>
      <c r="AY107" s="23">
        <f>IF(AND(ISNUMBER(Emissions!AH107),ISNUMBER(Dispersion!R23)),Emissions!AH107*453.59/3600*Dispersion!R23,0)</f>
        <v>0</v>
      </c>
      <c r="AZ107" s="23">
        <f>IF(AND(ISNUMBER(Emissions!AH107),ISNUMBER(Dispersion!R24)),Emissions!AH107*453.59/3600*Dispersion!R24,0)</f>
        <v>0</v>
      </c>
      <c r="BA107" s="23">
        <f>IF(AND(ISNUMBER(Emissions!AI107),ISNUMBER(Dispersion!R25)),Emissions!AI107*2000*453.59/8760/3600*Dispersion!R25,0)</f>
        <v>0</v>
      </c>
      <c r="BB107" s="23">
        <f>IF(AND(ISNUMBER(Emissions!AJ107),ISNUMBER(Dispersion!S23)),Emissions!AJ107*453.59/3600*Dispersion!S23,0)</f>
        <v>0</v>
      </c>
      <c r="BC107" s="23">
        <f>IF(AND(ISNUMBER(Emissions!AJ107),ISNUMBER(Dispersion!S24)),Emissions!AJ107*453.59/3600*Dispersion!S24,0)</f>
        <v>0</v>
      </c>
      <c r="BD107" s="23">
        <f>IF(AND(ISNUMBER(Emissions!AK107),ISNUMBER(Dispersion!S25)),Emissions!AK107*2000*453.59/8760/3600*Dispersion!S25,0)</f>
        <v>0</v>
      </c>
      <c r="BE107" s="23">
        <f>IF(AND(ISNUMBER(Emissions!AL107),ISNUMBER(Dispersion!T23)),Emissions!AL107*453.59/3600*Dispersion!T23,0)</f>
        <v>0</v>
      </c>
      <c r="BF107" s="23">
        <f>IF(AND(ISNUMBER(Emissions!AL107),ISNUMBER(Dispersion!T24)),Emissions!AL107*453.59/3600*Dispersion!T24,0)</f>
        <v>0</v>
      </c>
      <c r="BG107" s="23">
        <f>IF(AND(ISNUMBER(Emissions!AM107),ISNUMBER(Dispersion!T25)),Emissions!AM107*2000*453.59/8760/3600*Dispersion!T25,0)</f>
        <v>0</v>
      </c>
      <c r="BH107" s="23">
        <f>IF(AND(ISNUMBER(Emissions!AN107),ISNUMBER(Dispersion!U23)),Emissions!AN107*453.59/3600*Dispersion!U23,0)</f>
        <v>0</v>
      </c>
      <c r="BI107" s="23">
        <f>IF(AND(ISNUMBER(Emissions!AN107),ISNUMBER(Dispersion!U24)),Emissions!AN107*453.59/3600*Dispersion!U24,0)</f>
        <v>0</v>
      </c>
      <c r="BJ107" s="23">
        <f>IF(AND(ISNUMBER(Emissions!AO107),ISNUMBER(Dispersion!U25)),Emissions!AO107*2000*453.59/8760/3600*Dispersion!U25,0)</f>
        <v>0</v>
      </c>
      <c r="BK107" s="23">
        <f>IF(AND(ISNUMBER(Emissions!AP107),ISNUMBER(Dispersion!V23)),Emissions!AP107*453.59/3600*Dispersion!V23,0)</f>
        <v>0</v>
      </c>
      <c r="BL107" s="23">
        <f>IF(AND(ISNUMBER(Emissions!AP107),ISNUMBER(Dispersion!V24)),Emissions!AP107*453.59/3600*Dispersion!V24,0)</f>
        <v>0</v>
      </c>
      <c r="BM107" s="23">
        <f>IF(AND(ISNUMBER(Emissions!AQ107),ISNUMBER(Dispersion!V25)),Emissions!AQ107*2000*453.59/8760/3600*Dispersion!V25,0)</f>
        <v>0</v>
      </c>
      <c r="BN107" s="23">
        <f>IF(AND(ISNUMBER(Emissions!AR107),ISNUMBER(Dispersion!W23)),Emissions!AR107*453.59/3600*Dispersion!W23,0)</f>
        <v>0</v>
      </c>
      <c r="BO107" s="23">
        <f>IF(AND(ISNUMBER(Emissions!AR107),ISNUMBER(Dispersion!W24)),Emissions!AR107*453.59/3600*Dispersion!W24,0)</f>
        <v>0</v>
      </c>
      <c r="BP107" s="23">
        <f>IF(AND(ISNUMBER(Emissions!AS107),ISNUMBER(Dispersion!W25)),Emissions!AS107*2000*453.59/8760/3600*Dispersion!W25,0)</f>
        <v>0</v>
      </c>
      <c r="BQ107" s="23">
        <f>IF(AND(ISNUMBER(Emissions!AT107),ISNUMBER(Dispersion!X23)),Emissions!AT107*453.59/3600*Dispersion!X23,0)</f>
        <v>0</v>
      </c>
      <c r="BR107" s="23">
        <f>IF(AND(ISNUMBER(Emissions!AT107),ISNUMBER(Dispersion!X24)),Emissions!AT107*453.59/3600*Dispersion!X24,0)</f>
        <v>0</v>
      </c>
      <c r="BS107" s="23">
        <f>IF(AND(ISNUMBER(Emissions!AU107),ISNUMBER(Dispersion!X25)),Emissions!AU107*2000*453.59/8760/3600*Dispersion!X25,0)</f>
        <v>0</v>
      </c>
      <c r="BT107" s="23">
        <f>IF(AND(ISNUMBER(Emissions!AV107),ISNUMBER(Dispersion!Y23)),Emissions!AV107*453.59/3600*Dispersion!Y23,0)</f>
        <v>0</v>
      </c>
      <c r="BU107" s="23">
        <f>IF(AND(ISNUMBER(Emissions!AV107),ISNUMBER(Dispersion!Y24)),Emissions!AV107*453.59/3600*Dispersion!Y24,0)</f>
        <v>0</v>
      </c>
      <c r="BV107" s="23">
        <f>IF(AND(ISNUMBER(Emissions!AW107),ISNUMBER(Dispersion!Y25)),Emissions!AW107*2000*453.59/8760/3600*Dispersion!Y25,0)</f>
        <v>0</v>
      </c>
      <c r="BW107" s="23">
        <f>IF(AND(ISNUMBER(Emissions!AX107),ISNUMBER(Dispersion!Z23)),Emissions!AX107*453.59/3600*Dispersion!Z23,0)</f>
        <v>0</v>
      </c>
      <c r="BX107" s="23">
        <f>IF(AND(ISNUMBER(Emissions!AX107),ISNUMBER(Dispersion!Z24)),Emissions!AX107*453.59/3600*Dispersion!Z24,0)</f>
        <v>0</v>
      </c>
      <c r="BY107" s="23">
        <f>IF(AND(ISNUMBER(Emissions!AY107),ISNUMBER(Dispersion!Z25)),Emissions!AY107*2000*453.59/8760/3600*Dispersion!Z25,0)</f>
        <v>0</v>
      </c>
      <c r="BZ107" s="23">
        <f>IF(AND(ISNUMBER(Emissions!AZ107),ISNUMBER(Dispersion!AA23)),Emissions!AZ107*453.59/3600*Dispersion!AA23,0)</f>
        <v>0</v>
      </c>
      <c r="CA107" s="23">
        <f>IF(AND(ISNUMBER(Emissions!AZ107),ISNUMBER(Dispersion!AA24)),Emissions!AZ107*453.59/3600*Dispersion!AA24,0)</f>
        <v>0</v>
      </c>
      <c r="CB107" s="23">
        <f>IF(AND(ISNUMBER(Emissions!BA107),ISNUMBER(Dispersion!AA25)),Emissions!BA107*2000*453.59/8760/3600*Dispersion!AA25,0)</f>
        <v>0</v>
      </c>
      <c r="CC107" s="23">
        <f>IF(AND(ISNUMBER(Emissions!BB107),ISNUMBER(Dispersion!AB23)),Emissions!BB107*453.59/3600*Dispersion!AB23,0)</f>
        <v>0</v>
      </c>
      <c r="CD107" s="23">
        <f>IF(AND(ISNUMBER(Emissions!BB107),ISNUMBER(Dispersion!AB24)),Emissions!BB107*453.59/3600*Dispersion!AB24,0)</f>
        <v>0</v>
      </c>
      <c r="CE107" s="23">
        <f>IF(AND(ISNUMBER(Emissions!BC107),ISNUMBER(Dispersion!AB25)),Emissions!BC107*2000*453.59/8760/3600*Dispersion!AB25,0)</f>
        <v>0</v>
      </c>
      <c r="CF107" s="23">
        <f>IF(AND(ISNUMBER(Emissions!BD107),ISNUMBER(Dispersion!AC23)),Emissions!BD107*453.59/3600*Dispersion!AC23,0)</f>
        <v>0</v>
      </c>
      <c r="CG107" s="23">
        <f>IF(AND(ISNUMBER(Emissions!BD107),ISNUMBER(Dispersion!AC24)),Emissions!BD107*453.59/3600*Dispersion!AC24,0)</f>
        <v>0</v>
      </c>
      <c r="CH107" s="23">
        <f>IF(AND(ISNUMBER(Emissions!BE107),ISNUMBER(Dispersion!AC25)),Emissions!BE107*2000*453.59/8760/3600*Dispersion!AC25,0)</f>
        <v>0</v>
      </c>
      <c r="CI107" s="23">
        <f>IF(AND(ISNUMBER(Emissions!BF107),ISNUMBER(Dispersion!AD23)),Emissions!BF107*453.59/3600*Dispersion!AD23,0)</f>
        <v>0</v>
      </c>
      <c r="CJ107" s="23">
        <f>IF(AND(ISNUMBER(Emissions!BF107),ISNUMBER(Dispersion!AD24)),Emissions!BF107*453.59/3600*Dispersion!AD24,0)</f>
        <v>0</v>
      </c>
      <c r="CK107" s="23">
        <f>IF(AND(ISNUMBER(Emissions!BG107),ISNUMBER(Dispersion!AD25)),Emissions!BG107*2000*453.59/8760/3600*Dispersion!AD25,0)</f>
        <v>0</v>
      </c>
      <c r="CL107" s="23">
        <f>IF(AND(ISNUMBER(Emissions!BH107),ISNUMBER(Dispersion!AE23)),Emissions!BH107*453.59/3600*Dispersion!AE23,0)</f>
        <v>0</v>
      </c>
      <c r="CM107" s="23">
        <f>IF(AND(ISNUMBER(Emissions!BH107),ISNUMBER(Dispersion!AE24)),Emissions!BH107*453.59/3600*Dispersion!AE24,0)</f>
        <v>0</v>
      </c>
      <c r="CN107" s="23">
        <f>IF(AND(ISNUMBER(Emissions!BI107),ISNUMBER(Dispersion!AE25)),Emissions!BI107*2000*453.59/8760/3600*Dispersion!AE25,0)</f>
        <v>0</v>
      </c>
      <c r="CO107" s="23">
        <f>IF(AND(ISNUMBER(Emissions!BJ107),ISNUMBER(Dispersion!AF23)),Emissions!BJ107*453.59/3600*Dispersion!AF23,0)</f>
        <v>0</v>
      </c>
      <c r="CP107" s="23">
        <f>IF(AND(ISNUMBER(Emissions!BJ107),ISNUMBER(Dispersion!AF24)),Emissions!BJ107*453.59/3600*Dispersion!AF24,0)</f>
        <v>0</v>
      </c>
      <c r="CQ107" s="23">
        <f>IF(AND(ISNUMBER(Emissions!BK107),ISNUMBER(Dispersion!AF25)),Emissions!BK107*2000*453.59/8760/3600*Dispersion!AF25,0)</f>
        <v>0</v>
      </c>
      <c r="CR107" s="23">
        <f>IF(AND(ISNUMBER(Emissions!BL107),ISNUMBER(Dispersion!AG23)),Emissions!BL107*453.59/3600*Dispersion!AG23,0)</f>
        <v>0</v>
      </c>
      <c r="CS107" s="23">
        <f>IF(AND(ISNUMBER(Emissions!BL107),ISNUMBER(Dispersion!AG24)),Emissions!BL107*453.59/3600*Dispersion!AG24,0)</f>
        <v>0</v>
      </c>
      <c r="CT107" s="23">
        <f>IF(AND(ISNUMBER(Emissions!BM107),ISNUMBER(Dispersion!AG25)),Emissions!BM107*2000*453.59/8760/3600*Dispersion!AG25,0)</f>
        <v>0</v>
      </c>
      <c r="CU107" s="23">
        <f>IF(AND(ISNUMBER(Emissions!BN107),ISNUMBER(Dispersion!AH23)),Emissions!BN107*453.59/3600*Dispersion!AH23,0)</f>
        <v>0</v>
      </c>
      <c r="CV107" s="23">
        <f>IF(AND(ISNUMBER(Emissions!BN107),ISNUMBER(Dispersion!AH24)),Emissions!BN107*453.59/3600*Dispersion!AH24,0)</f>
        <v>0</v>
      </c>
      <c r="CW107" s="23">
        <f>IF(AND(ISNUMBER(Emissions!BO107),ISNUMBER(Dispersion!AH25)),Emissions!BO107*2000*453.59/8760/3600*Dispersion!AH25,0)</f>
        <v>0</v>
      </c>
      <c r="CX107" s="23">
        <f>IF(AND(ISNUMBER(Emissions!BP107),ISNUMBER(Dispersion!AI23)),Emissions!BP107*453.59/3600*Dispersion!AI23,0)</f>
        <v>0</v>
      </c>
      <c r="CY107" s="23">
        <f>IF(AND(ISNUMBER(Emissions!BP107),ISNUMBER(Dispersion!AI24)),Emissions!BP107*453.59/3600*Dispersion!AI24,0)</f>
        <v>0</v>
      </c>
      <c r="CZ107" s="23">
        <f>IF(AND(ISNUMBER(Emissions!BQ107),ISNUMBER(Dispersion!AI25)),Emissions!BQ107*2000*453.59/8760/3600*Dispersion!AI25,0)</f>
        <v>0</v>
      </c>
      <c r="DA107" s="23">
        <f>IF(AND(ISNUMBER(Emissions!BR107),ISNUMBER(Dispersion!AJ23)),Emissions!BR107*453.59/3600*Dispersion!AJ23,0)</f>
        <v>0</v>
      </c>
      <c r="DB107" s="23">
        <f>IF(AND(ISNUMBER(Emissions!BR107),ISNUMBER(Dispersion!AJ24)),Emissions!BR107*453.59/3600*Dispersion!AJ24,0)</f>
        <v>0</v>
      </c>
      <c r="DC107" s="23">
        <f>IF(AND(ISNUMBER(Emissions!BS107),ISNUMBER(Dispersion!AJ25)),Emissions!BS107*2000*453.59/8760/3600*Dispersion!AJ25,0)</f>
        <v>0</v>
      </c>
      <c r="DD107" s="23">
        <f>IF(AND(ISNUMBER(Emissions!BT107),ISNUMBER(Dispersion!AK23)),Emissions!BT107*453.59/3600*Dispersion!AK23,0)</f>
        <v>0</v>
      </c>
      <c r="DE107" s="23">
        <f>IF(AND(ISNUMBER(Emissions!BT107),ISNUMBER(Dispersion!AK24)),Emissions!BT107*453.59/3600*Dispersion!AK24,0)</f>
        <v>0</v>
      </c>
      <c r="DF107" s="23">
        <f>IF(AND(ISNUMBER(Emissions!BU107),ISNUMBER(Dispersion!AK25)),Emissions!BU107*2000*453.59/8760/3600*Dispersion!AK25,0)</f>
        <v>0</v>
      </c>
      <c r="DG107" s="23">
        <f>IF(AND(ISNUMBER(Emissions!BV107),ISNUMBER(Dispersion!AL23)),Emissions!BV107*453.59/3600*Dispersion!AL23,0)</f>
        <v>0</v>
      </c>
      <c r="DH107" s="23">
        <f>IF(AND(ISNUMBER(Emissions!BV107),ISNUMBER(Dispersion!AL24)),Emissions!BV107*453.59/3600*Dispersion!AL24,0)</f>
        <v>0</v>
      </c>
      <c r="DI107" s="23">
        <f>IF(AND(ISNUMBER(Emissions!BW107),ISNUMBER(Dispersion!AL25)),Emissions!BW107*2000*453.59/8760/3600*Dispersion!AL25,0)</f>
        <v>0</v>
      </c>
      <c r="DJ107" s="23">
        <f>IF(AND(ISNUMBER(Emissions!BX107),ISNUMBER(Dispersion!AM23)),Emissions!BX107*453.59/3600*Dispersion!AM23,0)</f>
        <v>0</v>
      </c>
      <c r="DK107" s="23">
        <f>IF(AND(ISNUMBER(Emissions!BX107),ISNUMBER(Dispersion!AM24)),Emissions!BX107*453.59/3600*Dispersion!AM24,0)</f>
        <v>0</v>
      </c>
      <c r="DL107" s="23">
        <f>IF(AND(ISNUMBER(Emissions!BY107),ISNUMBER(Dispersion!AM25)),Emissions!BY107*2000*453.59/8760/3600*Dispersion!AM25,0)</f>
        <v>0</v>
      </c>
      <c r="DM107" s="23">
        <f>IF(AND(ISNUMBER(Emissions!BZ107),ISNUMBER(Dispersion!AN23)),Emissions!BZ107*453.59/3600*Dispersion!AN23,0)</f>
        <v>0</v>
      </c>
      <c r="DN107" s="23">
        <f>IF(AND(ISNUMBER(Emissions!BZ107),ISNUMBER(Dispersion!AN24)),Emissions!BZ107*453.59/3600*Dispersion!AN24,0)</f>
        <v>0</v>
      </c>
      <c r="DO107" s="23">
        <f>IF(AND(ISNUMBER(Emissions!CA107),ISNUMBER(Dispersion!AN25)),Emissions!CA107*2000*453.59/8760/3600*Dispersion!AN25,0)</f>
        <v>0</v>
      </c>
      <c r="DP107" s="23">
        <f>IF(AND(ISNUMBER(Emissions!CB107),ISNUMBER(Dispersion!AO23)),Emissions!CB107*453.59/3600*Dispersion!AO23,0)</f>
        <v>0</v>
      </c>
      <c r="DQ107" s="23">
        <f>IF(AND(ISNUMBER(Emissions!CB107),ISNUMBER(Dispersion!AO24)),Emissions!CB107*453.59/3600*Dispersion!AO24,0)</f>
        <v>0</v>
      </c>
      <c r="DR107" s="23">
        <f>IF(AND(ISNUMBER(Emissions!CC107),ISNUMBER(Dispersion!AO25)),Emissions!CC107*2000*453.59/8760/3600*Dispersion!AO25,0)</f>
        <v>0</v>
      </c>
      <c r="DS107" s="23">
        <f>IF(AND(ISNUMBER(Emissions!CD107),ISNUMBER(Dispersion!AP23)),Emissions!CD107*453.59/3600*Dispersion!AP23,0)</f>
        <v>0</v>
      </c>
      <c r="DT107" s="23">
        <f>IF(AND(ISNUMBER(Emissions!CD107),ISNUMBER(Dispersion!AP24)),Emissions!CD107*453.59/3600*Dispersion!AP24,0)</f>
        <v>0</v>
      </c>
      <c r="DU107" s="23">
        <f>IF(AND(ISNUMBER(Emissions!CE107),ISNUMBER(Dispersion!AP25)),Emissions!CE107*2000*453.59/8760/3600*Dispersion!AP25,0)</f>
        <v>0</v>
      </c>
      <c r="DV107" s="23">
        <f>IF(AND(ISNUMBER(Emissions!CF107),ISNUMBER(Dispersion!AQ23)),Emissions!CF107*453.59/3600*Dispersion!AQ23,0)</f>
        <v>0</v>
      </c>
      <c r="DW107" s="23">
        <f>IF(AND(ISNUMBER(Emissions!CF107),ISNUMBER(Dispersion!AQ24)),Emissions!CF107*453.59/3600*Dispersion!AQ24,0)</f>
        <v>0</v>
      </c>
      <c r="DX107" s="23">
        <f>IF(AND(ISNUMBER(Emissions!CG107),ISNUMBER(Dispersion!AQ25)),Emissions!CG107*2000*453.59/8760/3600*Dispersion!AQ25,0)</f>
        <v>0</v>
      </c>
      <c r="DY107" s="23">
        <f>IF(AND(ISNUMBER(Emissions!CH107),ISNUMBER(Dispersion!AR23)),Emissions!CH107*453.59/3600*Dispersion!AR23,0)</f>
        <v>0</v>
      </c>
      <c r="DZ107" s="23">
        <f>IF(AND(ISNUMBER(Emissions!CH107),ISNUMBER(Dispersion!AR24)),Emissions!CH107*453.59/3600*Dispersion!AR24,0)</f>
        <v>0</v>
      </c>
      <c r="EA107" s="23">
        <f>IF(AND(ISNUMBER(Emissions!CI107),ISNUMBER(Dispersion!AR25)),Emissions!CI107*2000*453.59/8760/3600*Dispersion!AR25,0)</f>
        <v>0</v>
      </c>
      <c r="EB107" s="23">
        <f>IF(AND(ISNUMBER(Emissions!CJ107),ISNUMBER(Dispersion!AS23)),Emissions!CJ107*453.59/3600*Dispersion!AS23,0)</f>
        <v>0</v>
      </c>
      <c r="EC107" s="23">
        <f>IF(AND(ISNUMBER(Emissions!CJ107),ISNUMBER(Dispersion!AS24)),Emissions!CJ107*453.59/3600*Dispersion!AS24,0)</f>
        <v>0</v>
      </c>
      <c r="ED107" s="23">
        <f>IF(AND(ISNUMBER(Emissions!CK107),ISNUMBER(Dispersion!AS25)),Emissions!CK107*2000*453.59/8760/3600*Dispersion!AS25,0)</f>
        <v>0</v>
      </c>
      <c r="EE107" s="23">
        <f>IF(AND(ISNUMBER(Emissions!CL107),ISNUMBER(Dispersion!AT23)),Emissions!CL107*453.59/3600*Dispersion!AT23,0)</f>
        <v>0</v>
      </c>
      <c r="EF107" s="23">
        <f>IF(AND(ISNUMBER(Emissions!CL107),ISNUMBER(Dispersion!AT24)),Emissions!CL107*453.59/3600*Dispersion!AT24,0)</f>
        <v>0</v>
      </c>
      <c r="EG107" s="23">
        <f>IF(AND(ISNUMBER(Emissions!CM107),ISNUMBER(Dispersion!AT25)),Emissions!CM107*2000*453.59/8760/3600*Dispersion!AT25,0)</f>
        <v>0</v>
      </c>
      <c r="EH107" s="23">
        <f>IF(AND(ISNUMBER(Emissions!CN107),ISNUMBER(Dispersion!AU23)),Emissions!CN107*453.59/3600*Dispersion!AU23,0)</f>
        <v>0</v>
      </c>
      <c r="EI107" s="23">
        <f>IF(AND(ISNUMBER(Emissions!CN107),ISNUMBER(Dispersion!AU24)),Emissions!CN107*453.59/3600*Dispersion!AU24,0)</f>
        <v>0</v>
      </c>
      <c r="EJ107" s="23">
        <f>IF(AND(ISNUMBER(Emissions!CO107),ISNUMBER(Dispersion!AU25)),Emissions!CO107*2000*453.59/8760/3600*Dispersion!AU25,0)</f>
        <v>0</v>
      </c>
      <c r="EK107" s="23">
        <f>IF(AND(ISNUMBER(Emissions!CP107),ISNUMBER(Dispersion!AV23)),Emissions!CP107*453.59/3600*Dispersion!AV23,0)</f>
        <v>0</v>
      </c>
      <c r="EL107" s="23">
        <f>IF(AND(ISNUMBER(Emissions!CP107),ISNUMBER(Dispersion!AV24)),Emissions!CP107*453.59/3600*Dispersion!AV24,0)</f>
        <v>0</v>
      </c>
      <c r="EM107" s="23">
        <f>IF(AND(ISNUMBER(Emissions!CQ107),ISNUMBER(Dispersion!AV25)),Emissions!CQ107*2000*453.59/8760/3600*Dispersion!AV25,0)</f>
        <v>0</v>
      </c>
      <c r="EN107" s="23">
        <f>IF(AND(ISNUMBER(Emissions!CR107),ISNUMBER(Dispersion!AW23)),Emissions!CR107*453.59/3600*Dispersion!AW23,0)</f>
        <v>0</v>
      </c>
      <c r="EO107" s="23">
        <f>IF(AND(ISNUMBER(Emissions!CR107),ISNUMBER(Dispersion!AW24)),Emissions!CR107*453.59/3600*Dispersion!AW24,0)</f>
        <v>0</v>
      </c>
      <c r="EP107" s="23">
        <f>IF(AND(ISNUMBER(Emissions!CS107),ISNUMBER(Dispersion!AW25)),Emissions!CS107*2000*453.59/8760/3600*Dispersion!AW25,0)</f>
        <v>0</v>
      </c>
      <c r="EQ107" s="23">
        <f>IF(AND(ISNUMBER(Emissions!CT107),ISNUMBER(Dispersion!AX23)),Emissions!CT107*453.59/3600*Dispersion!AX23,0)</f>
        <v>0</v>
      </c>
      <c r="ER107" s="23">
        <f>IF(AND(ISNUMBER(Emissions!CT107),ISNUMBER(Dispersion!AX24)),Emissions!CT107*453.59/3600*Dispersion!AX24,0)</f>
        <v>0</v>
      </c>
      <c r="ES107" s="23">
        <f>IF(AND(ISNUMBER(Emissions!CU107),ISNUMBER(Dispersion!AX25)),Emissions!CU107*2000*453.59/8760/3600*Dispersion!AX25,0)</f>
        <v>0</v>
      </c>
      <c r="ET107" s="23">
        <f>IF(AND(ISNUMBER(Emissions!CV107),ISNUMBER(Dispersion!AY23)),Emissions!CV107*453.59/3600*Dispersion!AY23,0)</f>
        <v>0</v>
      </c>
      <c r="EU107" s="23">
        <f>IF(AND(ISNUMBER(Emissions!CV107),ISNUMBER(Dispersion!AY24)),Emissions!CV107*453.59/3600*Dispersion!AY24,0)</f>
        <v>0</v>
      </c>
      <c r="EV107" s="23">
        <f>IF(AND(ISNUMBER(Emissions!CW107),ISNUMBER(Dispersion!AY25)),Emissions!CW107*2000*453.59/8760/3600*Dispersion!AY25,0)</f>
        <v>0</v>
      </c>
      <c r="EW107" s="23">
        <f>IF(AND(ISNUMBER(Emissions!CX107),ISNUMBER(Dispersion!AZ23)),Emissions!CX107*453.59/3600*Dispersion!AZ23,0)</f>
        <v>0</v>
      </c>
      <c r="EX107" s="23">
        <f>IF(AND(ISNUMBER(Emissions!CX107),ISNUMBER(Dispersion!AZ24)),Emissions!CX107*453.59/3600*Dispersion!AZ24,0)</f>
        <v>0</v>
      </c>
      <c r="EY107" s="36">
        <f>IF(AND(ISNUMBER(Emissions!CY107),ISNUMBER(Dispersion!AZ25)),Emissions!CY107*2000*453.59/8760/3600*Dispersion!AZ25,0)</f>
        <v>0</v>
      </c>
    </row>
    <row r="108" spans="1:155" x14ac:dyDescent="0.2">
      <c r="A108" s="14" t="s">
        <v>366</v>
      </c>
      <c r="B108" s="14" t="s">
        <v>645</v>
      </c>
      <c r="C108" s="33">
        <f t="shared" si="3"/>
        <v>0</v>
      </c>
      <c r="D108" s="23">
        <f t="shared" si="4"/>
        <v>0</v>
      </c>
      <c r="E108" s="36">
        <f t="shared" si="5"/>
        <v>0</v>
      </c>
      <c r="F108" s="34">
        <f>IF(AND(ISNUMBER(Emissions!D108),ISNUMBER(Dispersion!C23)),Emissions!D108*453.59/3600*Dispersion!C23,0)</f>
        <v>0</v>
      </c>
      <c r="G108" s="23">
        <f>IF(AND(ISNUMBER(Emissions!D108),ISNUMBER(Dispersion!C24)),Emissions!D108*453.59/3600*Dispersion!C24,0)</f>
        <v>0</v>
      </c>
      <c r="H108" s="23">
        <f>IF(AND(ISNUMBER(Emissions!E108),ISNUMBER(Dispersion!C25)),Emissions!E108*2000*453.59/8760/3600*Dispersion!C25,0)</f>
        <v>0</v>
      </c>
      <c r="I108" s="23">
        <f>IF(AND(ISNUMBER(Emissions!F108),ISNUMBER(Dispersion!D23)),Emissions!F108*453.59/3600*Dispersion!D23,0)</f>
        <v>0</v>
      </c>
      <c r="J108" s="23">
        <f>IF(AND(ISNUMBER(Emissions!F108),ISNUMBER(Dispersion!D24)),Emissions!F108*453.59/3600*Dispersion!D24,0)</f>
        <v>0</v>
      </c>
      <c r="K108" s="23">
        <f>IF(AND(ISNUMBER(Emissions!G108),ISNUMBER(Dispersion!D25)),Emissions!G108*2000*453.59/8760/3600*Dispersion!D25,0)</f>
        <v>0</v>
      </c>
      <c r="L108" s="23">
        <f>IF(AND(ISNUMBER(Emissions!H108),ISNUMBER(Dispersion!E23)),Emissions!H108*453.59/3600*Dispersion!E23,0)</f>
        <v>0</v>
      </c>
      <c r="M108" s="23">
        <f>IF(AND(ISNUMBER(Emissions!H108),ISNUMBER(Dispersion!E24)),Emissions!H108*453.59/3600*Dispersion!E24,0)</f>
        <v>0</v>
      </c>
      <c r="N108" s="23">
        <f>IF(AND(ISNUMBER(Emissions!I108),ISNUMBER(Dispersion!E25)),Emissions!I108*2000*453.59/8760/3600*Dispersion!E25,0)</f>
        <v>0</v>
      </c>
      <c r="O108" s="23">
        <f>IF(AND(ISNUMBER(Emissions!J108),ISNUMBER(Dispersion!F23)),Emissions!J108*453.59/3600*Dispersion!F23,0)</f>
        <v>0</v>
      </c>
      <c r="P108" s="23">
        <f>IF(AND(ISNUMBER(Emissions!J108),ISNUMBER(Dispersion!F24)),Emissions!J108*453.59/3600*Dispersion!F24,0)</f>
        <v>0</v>
      </c>
      <c r="Q108" s="23">
        <f>IF(AND(ISNUMBER(Emissions!K108),ISNUMBER(Dispersion!F25)),Emissions!K108*2000*453.59/8760/3600*Dispersion!F25,0)</f>
        <v>0</v>
      </c>
      <c r="R108" s="23">
        <f>IF(AND(ISNUMBER(Emissions!L108),ISNUMBER(Dispersion!G23)),Emissions!L108*453.59/3600*Dispersion!G23,0)</f>
        <v>0</v>
      </c>
      <c r="S108" s="23">
        <f>IF(AND(ISNUMBER(Emissions!L108),ISNUMBER(Dispersion!G24)),Emissions!L108*453.59/3600*Dispersion!G24,0)</f>
        <v>0</v>
      </c>
      <c r="T108" s="23">
        <f>IF(AND(ISNUMBER(Emissions!M108),ISNUMBER(Dispersion!G25)),Emissions!M108*2000*453.59/8760/3600*Dispersion!G25,0)</f>
        <v>0</v>
      </c>
      <c r="U108" s="23">
        <f>IF(AND(ISNUMBER(Emissions!N108),ISNUMBER(Dispersion!H23)),Emissions!N108*453.59/3600*Dispersion!H23,0)</f>
        <v>0</v>
      </c>
      <c r="V108" s="23">
        <f>IF(AND(ISNUMBER(Emissions!N108),ISNUMBER(Dispersion!H24)),Emissions!N108*453.59/3600*Dispersion!H24,0)</f>
        <v>0</v>
      </c>
      <c r="W108" s="23">
        <f>IF(AND(ISNUMBER(Emissions!O108),ISNUMBER(Dispersion!H25)),Emissions!O108*2000*453.59/8760/3600*Dispersion!H25,0)</f>
        <v>0</v>
      </c>
      <c r="X108" s="23">
        <f>IF(AND(ISNUMBER(Emissions!P108),ISNUMBER(Dispersion!I23)),Emissions!P108*453.59/3600*Dispersion!I23,0)</f>
        <v>0</v>
      </c>
      <c r="Y108" s="23">
        <f>IF(AND(ISNUMBER(Emissions!P108),ISNUMBER(Dispersion!I24)),Emissions!P108*453.59/3600*Dispersion!I24,0)</f>
        <v>0</v>
      </c>
      <c r="Z108" s="23">
        <f>IF(AND(ISNUMBER(Emissions!Q108),ISNUMBER(Dispersion!I25)),Emissions!Q108*2000*453.59/8760/3600*Dispersion!I25,0)</f>
        <v>0</v>
      </c>
      <c r="AA108" s="23">
        <f>IF(AND(ISNUMBER(Emissions!R108),ISNUMBER(Dispersion!J23)),Emissions!R108*453.59/3600*Dispersion!J23,0)</f>
        <v>0</v>
      </c>
      <c r="AB108" s="23">
        <f>IF(AND(ISNUMBER(Emissions!R108),ISNUMBER(Dispersion!J24)),Emissions!R108*453.59/3600*Dispersion!J24,0)</f>
        <v>0</v>
      </c>
      <c r="AC108" s="23">
        <f>IF(AND(ISNUMBER(Emissions!S108),ISNUMBER(Dispersion!J25)),Emissions!S108*2000*453.59/8760/3600*Dispersion!J25,0)</f>
        <v>0</v>
      </c>
      <c r="AD108" s="23">
        <f>IF(AND(ISNUMBER(Emissions!T108),ISNUMBER(Dispersion!K23)),Emissions!T108*453.59/3600*Dispersion!K23,0)</f>
        <v>0</v>
      </c>
      <c r="AE108" s="23">
        <f>IF(AND(ISNUMBER(Emissions!T108),ISNUMBER(Dispersion!K24)),Emissions!T108*453.59/3600*Dispersion!K24,0)</f>
        <v>0</v>
      </c>
      <c r="AF108" s="23">
        <f>IF(AND(ISNUMBER(Emissions!U108),ISNUMBER(Dispersion!K25)),Emissions!U108*2000*453.59/8760/3600*Dispersion!K25,0)</f>
        <v>0</v>
      </c>
      <c r="AG108" s="23">
        <f>IF(AND(ISNUMBER(Emissions!V108),ISNUMBER(Dispersion!L23)),Emissions!V108*453.59/3600*Dispersion!L23,0)</f>
        <v>0</v>
      </c>
      <c r="AH108" s="23">
        <f>IF(AND(ISNUMBER(Emissions!V108),ISNUMBER(Dispersion!L24)),Emissions!V108*453.59/3600*Dispersion!L24,0)</f>
        <v>0</v>
      </c>
      <c r="AI108" s="23">
        <f>IF(AND(ISNUMBER(Emissions!W108),ISNUMBER(Dispersion!L25)),Emissions!W108*2000*453.59/8760/3600*Dispersion!L25,0)</f>
        <v>0</v>
      </c>
      <c r="AJ108" s="23">
        <f>IF(AND(ISNUMBER(Emissions!X108),ISNUMBER(Dispersion!M23)),Emissions!X108*453.59/3600*Dispersion!M23,0)</f>
        <v>0</v>
      </c>
      <c r="AK108" s="23">
        <f>IF(AND(ISNUMBER(Emissions!X108),ISNUMBER(Dispersion!M24)),Emissions!X108*453.59/3600*Dispersion!M24,0)</f>
        <v>0</v>
      </c>
      <c r="AL108" s="23">
        <f>IF(AND(ISNUMBER(Emissions!Y108),ISNUMBER(Dispersion!M25)),Emissions!Y108*2000*453.59/8760/3600*Dispersion!M25,0)</f>
        <v>0</v>
      </c>
      <c r="AM108" s="23">
        <f>IF(AND(ISNUMBER(Emissions!Z108),ISNUMBER(Dispersion!N23)),Emissions!Z108*453.59/3600*Dispersion!N23,0)</f>
        <v>0</v>
      </c>
      <c r="AN108" s="23">
        <f>IF(AND(ISNUMBER(Emissions!Z108),ISNUMBER(Dispersion!N24)),Emissions!Z108*453.59/3600*Dispersion!N24,0)</f>
        <v>0</v>
      </c>
      <c r="AO108" s="23">
        <f>IF(AND(ISNUMBER(Emissions!AA108),ISNUMBER(Dispersion!N25)),Emissions!AA108*2000*453.59/8760/3600*Dispersion!N25,0)</f>
        <v>0</v>
      </c>
      <c r="AP108" s="23">
        <f>IF(AND(ISNUMBER(Emissions!AB108),ISNUMBER(Dispersion!O23)),Emissions!AB108*453.59/3600*Dispersion!O23,0)</f>
        <v>0</v>
      </c>
      <c r="AQ108" s="23">
        <f>IF(AND(ISNUMBER(Emissions!AB108),ISNUMBER(Dispersion!O24)),Emissions!AB108*453.59/3600*Dispersion!O24,0)</f>
        <v>0</v>
      </c>
      <c r="AR108" s="23">
        <f>IF(AND(ISNUMBER(Emissions!AC108),ISNUMBER(Dispersion!O25)),Emissions!AC108*2000*453.59/8760/3600*Dispersion!O25,0)</f>
        <v>0</v>
      </c>
      <c r="AS108" s="23">
        <f>IF(AND(ISNUMBER(Emissions!AD108),ISNUMBER(Dispersion!P23)),Emissions!AD108*453.59/3600*Dispersion!P23,0)</f>
        <v>0</v>
      </c>
      <c r="AT108" s="23">
        <f>IF(AND(ISNUMBER(Emissions!AD108),ISNUMBER(Dispersion!P24)),Emissions!AD108*453.59/3600*Dispersion!P24,0)</f>
        <v>0</v>
      </c>
      <c r="AU108" s="23">
        <f>IF(AND(ISNUMBER(Emissions!AE108),ISNUMBER(Dispersion!P25)),Emissions!AE108*2000*453.59/8760/3600*Dispersion!P25,0)</f>
        <v>0</v>
      </c>
      <c r="AV108" s="23">
        <f>IF(AND(ISNUMBER(Emissions!AF108),ISNUMBER(Dispersion!Q23)),Emissions!AF108*453.59/3600*Dispersion!Q23,0)</f>
        <v>0</v>
      </c>
      <c r="AW108" s="23">
        <f>IF(AND(ISNUMBER(Emissions!AF108),ISNUMBER(Dispersion!Q24)),Emissions!AF108*453.59/3600*Dispersion!Q24,0)</f>
        <v>0</v>
      </c>
      <c r="AX108" s="23">
        <f>IF(AND(ISNUMBER(Emissions!AG108),ISNUMBER(Dispersion!Q25)),Emissions!AG108*2000*453.59/8760/3600*Dispersion!Q25,0)</f>
        <v>0</v>
      </c>
      <c r="AY108" s="23">
        <f>IF(AND(ISNUMBER(Emissions!AH108),ISNUMBER(Dispersion!R23)),Emissions!AH108*453.59/3600*Dispersion!R23,0)</f>
        <v>0</v>
      </c>
      <c r="AZ108" s="23">
        <f>IF(AND(ISNUMBER(Emissions!AH108),ISNUMBER(Dispersion!R24)),Emissions!AH108*453.59/3600*Dispersion!R24,0)</f>
        <v>0</v>
      </c>
      <c r="BA108" s="23">
        <f>IF(AND(ISNUMBER(Emissions!AI108),ISNUMBER(Dispersion!R25)),Emissions!AI108*2000*453.59/8760/3600*Dispersion!R25,0)</f>
        <v>0</v>
      </c>
      <c r="BB108" s="23">
        <f>IF(AND(ISNUMBER(Emissions!AJ108),ISNUMBER(Dispersion!S23)),Emissions!AJ108*453.59/3600*Dispersion!S23,0)</f>
        <v>0</v>
      </c>
      <c r="BC108" s="23">
        <f>IF(AND(ISNUMBER(Emissions!AJ108),ISNUMBER(Dispersion!S24)),Emissions!AJ108*453.59/3600*Dispersion!S24,0)</f>
        <v>0</v>
      </c>
      <c r="BD108" s="23">
        <f>IF(AND(ISNUMBER(Emissions!AK108),ISNUMBER(Dispersion!S25)),Emissions!AK108*2000*453.59/8760/3600*Dispersion!S25,0)</f>
        <v>0</v>
      </c>
      <c r="BE108" s="23">
        <f>IF(AND(ISNUMBER(Emissions!AL108),ISNUMBER(Dispersion!T23)),Emissions!AL108*453.59/3600*Dispersion!T23,0)</f>
        <v>0</v>
      </c>
      <c r="BF108" s="23">
        <f>IF(AND(ISNUMBER(Emissions!AL108),ISNUMBER(Dispersion!T24)),Emissions!AL108*453.59/3600*Dispersion!T24,0)</f>
        <v>0</v>
      </c>
      <c r="BG108" s="23">
        <f>IF(AND(ISNUMBER(Emissions!AM108),ISNUMBER(Dispersion!T25)),Emissions!AM108*2000*453.59/8760/3600*Dispersion!T25,0)</f>
        <v>0</v>
      </c>
      <c r="BH108" s="23">
        <f>IF(AND(ISNUMBER(Emissions!AN108),ISNUMBER(Dispersion!U23)),Emissions!AN108*453.59/3600*Dispersion!U23,0)</f>
        <v>0</v>
      </c>
      <c r="BI108" s="23">
        <f>IF(AND(ISNUMBER(Emissions!AN108),ISNUMBER(Dispersion!U24)),Emissions!AN108*453.59/3600*Dispersion!U24,0)</f>
        <v>0</v>
      </c>
      <c r="BJ108" s="23">
        <f>IF(AND(ISNUMBER(Emissions!AO108),ISNUMBER(Dispersion!U25)),Emissions!AO108*2000*453.59/8760/3600*Dispersion!U25,0)</f>
        <v>0</v>
      </c>
      <c r="BK108" s="23">
        <f>IF(AND(ISNUMBER(Emissions!AP108),ISNUMBER(Dispersion!V23)),Emissions!AP108*453.59/3600*Dispersion!V23,0)</f>
        <v>0</v>
      </c>
      <c r="BL108" s="23">
        <f>IF(AND(ISNUMBER(Emissions!AP108),ISNUMBER(Dispersion!V24)),Emissions!AP108*453.59/3600*Dispersion!V24,0)</f>
        <v>0</v>
      </c>
      <c r="BM108" s="23">
        <f>IF(AND(ISNUMBER(Emissions!AQ108),ISNUMBER(Dispersion!V25)),Emissions!AQ108*2000*453.59/8760/3600*Dispersion!V25,0)</f>
        <v>0</v>
      </c>
      <c r="BN108" s="23">
        <f>IF(AND(ISNUMBER(Emissions!AR108),ISNUMBER(Dispersion!W23)),Emissions!AR108*453.59/3600*Dispersion!W23,0)</f>
        <v>0</v>
      </c>
      <c r="BO108" s="23">
        <f>IF(AND(ISNUMBER(Emissions!AR108),ISNUMBER(Dispersion!W24)),Emissions!AR108*453.59/3600*Dispersion!W24,0)</f>
        <v>0</v>
      </c>
      <c r="BP108" s="23">
        <f>IF(AND(ISNUMBER(Emissions!AS108),ISNUMBER(Dispersion!W25)),Emissions!AS108*2000*453.59/8760/3600*Dispersion!W25,0)</f>
        <v>0</v>
      </c>
      <c r="BQ108" s="23">
        <f>IF(AND(ISNUMBER(Emissions!AT108),ISNUMBER(Dispersion!X23)),Emissions!AT108*453.59/3600*Dispersion!X23,0)</f>
        <v>0</v>
      </c>
      <c r="BR108" s="23">
        <f>IF(AND(ISNUMBER(Emissions!AT108),ISNUMBER(Dispersion!X24)),Emissions!AT108*453.59/3600*Dispersion!X24,0)</f>
        <v>0</v>
      </c>
      <c r="BS108" s="23">
        <f>IF(AND(ISNUMBER(Emissions!AU108),ISNUMBER(Dispersion!X25)),Emissions!AU108*2000*453.59/8760/3600*Dispersion!X25,0)</f>
        <v>0</v>
      </c>
      <c r="BT108" s="23">
        <f>IF(AND(ISNUMBER(Emissions!AV108),ISNUMBER(Dispersion!Y23)),Emissions!AV108*453.59/3600*Dispersion!Y23,0)</f>
        <v>0</v>
      </c>
      <c r="BU108" s="23">
        <f>IF(AND(ISNUMBER(Emissions!AV108),ISNUMBER(Dispersion!Y24)),Emissions!AV108*453.59/3600*Dispersion!Y24,0)</f>
        <v>0</v>
      </c>
      <c r="BV108" s="23">
        <f>IF(AND(ISNUMBER(Emissions!AW108),ISNUMBER(Dispersion!Y25)),Emissions!AW108*2000*453.59/8760/3600*Dispersion!Y25,0)</f>
        <v>0</v>
      </c>
      <c r="BW108" s="23">
        <f>IF(AND(ISNUMBER(Emissions!AX108),ISNUMBER(Dispersion!Z23)),Emissions!AX108*453.59/3600*Dispersion!Z23,0)</f>
        <v>0</v>
      </c>
      <c r="BX108" s="23">
        <f>IF(AND(ISNUMBER(Emissions!AX108),ISNUMBER(Dispersion!Z24)),Emissions!AX108*453.59/3600*Dispersion!Z24,0)</f>
        <v>0</v>
      </c>
      <c r="BY108" s="23">
        <f>IF(AND(ISNUMBER(Emissions!AY108),ISNUMBER(Dispersion!Z25)),Emissions!AY108*2000*453.59/8760/3600*Dispersion!Z25,0)</f>
        <v>0</v>
      </c>
      <c r="BZ108" s="23">
        <f>IF(AND(ISNUMBER(Emissions!AZ108),ISNUMBER(Dispersion!AA23)),Emissions!AZ108*453.59/3600*Dispersion!AA23,0)</f>
        <v>0</v>
      </c>
      <c r="CA108" s="23">
        <f>IF(AND(ISNUMBER(Emissions!AZ108),ISNUMBER(Dispersion!AA24)),Emissions!AZ108*453.59/3600*Dispersion!AA24,0)</f>
        <v>0</v>
      </c>
      <c r="CB108" s="23">
        <f>IF(AND(ISNUMBER(Emissions!BA108),ISNUMBER(Dispersion!AA25)),Emissions!BA108*2000*453.59/8760/3600*Dispersion!AA25,0)</f>
        <v>0</v>
      </c>
      <c r="CC108" s="23">
        <f>IF(AND(ISNUMBER(Emissions!BB108),ISNUMBER(Dispersion!AB23)),Emissions!BB108*453.59/3600*Dispersion!AB23,0)</f>
        <v>0</v>
      </c>
      <c r="CD108" s="23">
        <f>IF(AND(ISNUMBER(Emissions!BB108),ISNUMBER(Dispersion!AB24)),Emissions!BB108*453.59/3600*Dispersion!AB24,0)</f>
        <v>0</v>
      </c>
      <c r="CE108" s="23">
        <f>IF(AND(ISNUMBER(Emissions!BC108),ISNUMBER(Dispersion!AB25)),Emissions!BC108*2000*453.59/8760/3600*Dispersion!AB25,0)</f>
        <v>0</v>
      </c>
      <c r="CF108" s="23">
        <f>IF(AND(ISNUMBER(Emissions!BD108),ISNUMBER(Dispersion!AC23)),Emissions!BD108*453.59/3600*Dispersion!AC23,0)</f>
        <v>0</v>
      </c>
      <c r="CG108" s="23">
        <f>IF(AND(ISNUMBER(Emissions!BD108),ISNUMBER(Dispersion!AC24)),Emissions!BD108*453.59/3600*Dispersion!AC24,0)</f>
        <v>0</v>
      </c>
      <c r="CH108" s="23">
        <f>IF(AND(ISNUMBER(Emissions!BE108),ISNUMBER(Dispersion!AC25)),Emissions!BE108*2000*453.59/8760/3600*Dispersion!AC25,0)</f>
        <v>0</v>
      </c>
      <c r="CI108" s="23">
        <f>IF(AND(ISNUMBER(Emissions!BF108),ISNUMBER(Dispersion!AD23)),Emissions!BF108*453.59/3600*Dispersion!AD23,0)</f>
        <v>0</v>
      </c>
      <c r="CJ108" s="23">
        <f>IF(AND(ISNUMBER(Emissions!BF108),ISNUMBER(Dispersion!AD24)),Emissions!BF108*453.59/3600*Dispersion!AD24,0)</f>
        <v>0</v>
      </c>
      <c r="CK108" s="23">
        <f>IF(AND(ISNUMBER(Emissions!BG108),ISNUMBER(Dispersion!AD25)),Emissions!BG108*2000*453.59/8760/3600*Dispersion!AD25,0)</f>
        <v>0</v>
      </c>
      <c r="CL108" s="23">
        <f>IF(AND(ISNUMBER(Emissions!BH108),ISNUMBER(Dispersion!AE23)),Emissions!BH108*453.59/3600*Dispersion!AE23,0)</f>
        <v>0</v>
      </c>
      <c r="CM108" s="23">
        <f>IF(AND(ISNUMBER(Emissions!BH108),ISNUMBER(Dispersion!AE24)),Emissions!BH108*453.59/3600*Dispersion!AE24,0)</f>
        <v>0</v>
      </c>
      <c r="CN108" s="23">
        <f>IF(AND(ISNUMBER(Emissions!BI108),ISNUMBER(Dispersion!AE25)),Emissions!BI108*2000*453.59/8760/3600*Dispersion!AE25,0)</f>
        <v>0</v>
      </c>
      <c r="CO108" s="23">
        <f>IF(AND(ISNUMBER(Emissions!BJ108),ISNUMBER(Dispersion!AF23)),Emissions!BJ108*453.59/3600*Dispersion!AF23,0)</f>
        <v>0</v>
      </c>
      <c r="CP108" s="23">
        <f>IF(AND(ISNUMBER(Emissions!BJ108),ISNUMBER(Dispersion!AF24)),Emissions!BJ108*453.59/3600*Dispersion!AF24,0)</f>
        <v>0</v>
      </c>
      <c r="CQ108" s="23">
        <f>IF(AND(ISNUMBER(Emissions!BK108),ISNUMBER(Dispersion!AF25)),Emissions!BK108*2000*453.59/8760/3600*Dispersion!AF25,0)</f>
        <v>0</v>
      </c>
      <c r="CR108" s="23">
        <f>IF(AND(ISNUMBER(Emissions!BL108),ISNUMBER(Dispersion!AG23)),Emissions!BL108*453.59/3600*Dispersion!AG23,0)</f>
        <v>0</v>
      </c>
      <c r="CS108" s="23">
        <f>IF(AND(ISNUMBER(Emissions!BL108),ISNUMBER(Dispersion!AG24)),Emissions!BL108*453.59/3600*Dispersion!AG24,0)</f>
        <v>0</v>
      </c>
      <c r="CT108" s="23">
        <f>IF(AND(ISNUMBER(Emissions!BM108),ISNUMBER(Dispersion!AG25)),Emissions!BM108*2000*453.59/8760/3600*Dispersion!AG25,0)</f>
        <v>0</v>
      </c>
      <c r="CU108" s="23">
        <f>IF(AND(ISNUMBER(Emissions!BN108),ISNUMBER(Dispersion!AH23)),Emissions!BN108*453.59/3600*Dispersion!AH23,0)</f>
        <v>0</v>
      </c>
      <c r="CV108" s="23">
        <f>IF(AND(ISNUMBER(Emissions!BN108),ISNUMBER(Dispersion!AH24)),Emissions!BN108*453.59/3600*Dispersion!AH24,0)</f>
        <v>0</v>
      </c>
      <c r="CW108" s="23">
        <f>IF(AND(ISNUMBER(Emissions!BO108),ISNUMBER(Dispersion!AH25)),Emissions!BO108*2000*453.59/8760/3600*Dispersion!AH25,0)</f>
        <v>0</v>
      </c>
      <c r="CX108" s="23">
        <f>IF(AND(ISNUMBER(Emissions!BP108),ISNUMBER(Dispersion!AI23)),Emissions!BP108*453.59/3600*Dispersion!AI23,0)</f>
        <v>0</v>
      </c>
      <c r="CY108" s="23">
        <f>IF(AND(ISNUMBER(Emissions!BP108),ISNUMBER(Dispersion!AI24)),Emissions!BP108*453.59/3600*Dispersion!AI24,0)</f>
        <v>0</v>
      </c>
      <c r="CZ108" s="23">
        <f>IF(AND(ISNUMBER(Emissions!BQ108),ISNUMBER(Dispersion!AI25)),Emissions!BQ108*2000*453.59/8760/3600*Dispersion!AI25,0)</f>
        <v>0</v>
      </c>
      <c r="DA108" s="23">
        <f>IF(AND(ISNUMBER(Emissions!BR108),ISNUMBER(Dispersion!AJ23)),Emissions!BR108*453.59/3600*Dispersion!AJ23,0)</f>
        <v>0</v>
      </c>
      <c r="DB108" s="23">
        <f>IF(AND(ISNUMBER(Emissions!BR108),ISNUMBER(Dispersion!AJ24)),Emissions!BR108*453.59/3600*Dispersion!AJ24,0)</f>
        <v>0</v>
      </c>
      <c r="DC108" s="23">
        <f>IF(AND(ISNUMBER(Emissions!BS108),ISNUMBER(Dispersion!AJ25)),Emissions!BS108*2000*453.59/8760/3600*Dispersion!AJ25,0)</f>
        <v>0</v>
      </c>
      <c r="DD108" s="23">
        <f>IF(AND(ISNUMBER(Emissions!BT108),ISNUMBER(Dispersion!AK23)),Emissions!BT108*453.59/3600*Dispersion!AK23,0)</f>
        <v>0</v>
      </c>
      <c r="DE108" s="23">
        <f>IF(AND(ISNUMBER(Emissions!BT108),ISNUMBER(Dispersion!AK24)),Emissions!BT108*453.59/3600*Dispersion!AK24,0)</f>
        <v>0</v>
      </c>
      <c r="DF108" s="23">
        <f>IF(AND(ISNUMBER(Emissions!BU108),ISNUMBER(Dispersion!AK25)),Emissions!BU108*2000*453.59/8760/3600*Dispersion!AK25,0)</f>
        <v>0</v>
      </c>
      <c r="DG108" s="23">
        <f>IF(AND(ISNUMBER(Emissions!BV108),ISNUMBER(Dispersion!AL23)),Emissions!BV108*453.59/3600*Dispersion!AL23,0)</f>
        <v>0</v>
      </c>
      <c r="DH108" s="23">
        <f>IF(AND(ISNUMBER(Emissions!BV108),ISNUMBER(Dispersion!AL24)),Emissions!BV108*453.59/3600*Dispersion!AL24,0)</f>
        <v>0</v>
      </c>
      <c r="DI108" s="23">
        <f>IF(AND(ISNUMBER(Emissions!BW108),ISNUMBER(Dispersion!AL25)),Emissions!BW108*2000*453.59/8760/3600*Dispersion!AL25,0)</f>
        <v>0</v>
      </c>
      <c r="DJ108" s="23">
        <f>IF(AND(ISNUMBER(Emissions!BX108),ISNUMBER(Dispersion!AM23)),Emissions!BX108*453.59/3600*Dispersion!AM23,0)</f>
        <v>0</v>
      </c>
      <c r="DK108" s="23">
        <f>IF(AND(ISNUMBER(Emissions!BX108),ISNUMBER(Dispersion!AM24)),Emissions!BX108*453.59/3600*Dispersion!AM24,0)</f>
        <v>0</v>
      </c>
      <c r="DL108" s="23">
        <f>IF(AND(ISNUMBER(Emissions!BY108),ISNUMBER(Dispersion!AM25)),Emissions!BY108*2000*453.59/8760/3600*Dispersion!AM25,0)</f>
        <v>0</v>
      </c>
      <c r="DM108" s="23">
        <f>IF(AND(ISNUMBER(Emissions!BZ108),ISNUMBER(Dispersion!AN23)),Emissions!BZ108*453.59/3600*Dispersion!AN23,0)</f>
        <v>0</v>
      </c>
      <c r="DN108" s="23">
        <f>IF(AND(ISNUMBER(Emissions!BZ108),ISNUMBER(Dispersion!AN24)),Emissions!BZ108*453.59/3600*Dispersion!AN24,0)</f>
        <v>0</v>
      </c>
      <c r="DO108" s="23">
        <f>IF(AND(ISNUMBER(Emissions!CA108),ISNUMBER(Dispersion!AN25)),Emissions!CA108*2000*453.59/8760/3600*Dispersion!AN25,0)</f>
        <v>0</v>
      </c>
      <c r="DP108" s="23">
        <f>IF(AND(ISNUMBER(Emissions!CB108),ISNUMBER(Dispersion!AO23)),Emissions!CB108*453.59/3600*Dispersion!AO23,0)</f>
        <v>0</v>
      </c>
      <c r="DQ108" s="23">
        <f>IF(AND(ISNUMBER(Emissions!CB108),ISNUMBER(Dispersion!AO24)),Emissions!CB108*453.59/3600*Dispersion!AO24,0)</f>
        <v>0</v>
      </c>
      <c r="DR108" s="23">
        <f>IF(AND(ISNUMBER(Emissions!CC108),ISNUMBER(Dispersion!AO25)),Emissions!CC108*2000*453.59/8760/3600*Dispersion!AO25,0)</f>
        <v>0</v>
      </c>
      <c r="DS108" s="23">
        <f>IF(AND(ISNUMBER(Emissions!CD108),ISNUMBER(Dispersion!AP23)),Emissions!CD108*453.59/3600*Dispersion!AP23,0)</f>
        <v>0</v>
      </c>
      <c r="DT108" s="23">
        <f>IF(AND(ISNUMBER(Emissions!CD108),ISNUMBER(Dispersion!AP24)),Emissions!CD108*453.59/3600*Dispersion!AP24,0)</f>
        <v>0</v>
      </c>
      <c r="DU108" s="23">
        <f>IF(AND(ISNUMBER(Emissions!CE108),ISNUMBER(Dispersion!AP25)),Emissions!CE108*2000*453.59/8760/3600*Dispersion!AP25,0)</f>
        <v>0</v>
      </c>
      <c r="DV108" s="23">
        <f>IF(AND(ISNUMBER(Emissions!CF108),ISNUMBER(Dispersion!AQ23)),Emissions!CF108*453.59/3600*Dispersion!AQ23,0)</f>
        <v>0</v>
      </c>
      <c r="DW108" s="23">
        <f>IF(AND(ISNUMBER(Emissions!CF108),ISNUMBER(Dispersion!AQ24)),Emissions!CF108*453.59/3600*Dispersion!AQ24,0)</f>
        <v>0</v>
      </c>
      <c r="DX108" s="23">
        <f>IF(AND(ISNUMBER(Emissions!CG108),ISNUMBER(Dispersion!AQ25)),Emissions!CG108*2000*453.59/8760/3600*Dispersion!AQ25,0)</f>
        <v>0</v>
      </c>
      <c r="DY108" s="23">
        <f>IF(AND(ISNUMBER(Emissions!CH108),ISNUMBER(Dispersion!AR23)),Emissions!CH108*453.59/3600*Dispersion!AR23,0)</f>
        <v>0</v>
      </c>
      <c r="DZ108" s="23">
        <f>IF(AND(ISNUMBER(Emissions!CH108),ISNUMBER(Dispersion!AR24)),Emissions!CH108*453.59/3600*Dispersion!AR24,0)</f>
        <v>0</v>
      </c>
      <c r="EA108" s="23">
        <f>IF(AND(ISNUMBER(Emissions!CI108),ISNUMBER(Dispersion!AR25)),Emissions!CI108*2000*453.59/8760/3600*Dispersion!AR25,0)</f>
        <v>0</v>
      </c>
      <c r="EB108" s="23">
        <f>IF(AND(ISNUMBER(Emissions!CJ108),ISNUMBER(Dispersion!AS23)),Emissions!CJ108*453.59/3600*Dispersion!AS23,0)</f>
        <v>0</v>
      </c>
      <c r="EC108" s="23">
        <f>IF(AND(ISNUMBER(Emissions!CJ108),ISNUMBER(Dispersion!AS24)),Emissions!CJ108*453.59/3600*Dispersion!AS24,0)</f>
        <v>0</v>
      </c>
      <c r="ED108" s="23">
        <f>IF(AND(ISNUMBER(Emissions!CK108),ISNUMBER(Dispersion!AS25)),Emissions!CK108*2000*453.59/8760/3600*Dispersion!AS25,0)</f>
        <v>0</v>
      </c>
      <c r="EE108" s="23">
        <f>IF(AND(ISNUMBER(Emissions!CL108),ISNUMBER(Dispersion!AT23)),Emissions!CL108*453.59/3600*Dispersion!AT23,0)</f>
        <v>0</v>
      </c>
      <c r="EF108" s="23">
        <f>IF(AND(ISNUMBER(Emissions!CL108),ISNUMBER(Dispersion!AT24)),Emissions!CL108*453.59/3600*Dispersion!AT24,0)</f>
        <v>0</v>
      </c>
      <c r="EG108" s="23">
        <f>IF(AND(ISNUMBER(Emissions!CM108),ISNUMBER(Dispersion!AT25)),Emissions!CM108*2000*453.59/8760/3600*Dispersion!AT25,0)</f>
        <v>0</v>
      </c>
      <c r="EH108" s="23">
        <f>IF(AND(ISNUMBER(Emissions!CN108),ISNUMBER(Dispersion!AU23)),Emissions!CN108*453.59/3600*Dispersion!AU23,0)</f>
        <v>0</v>
      </c>
      <c r="EI108" s="23">
        <f>IF(AND(ISNUMBER(Emissions!CN108),ISNUMBER(Dispersion!AU24)),Emissions!CN108*453.59/3600*Dispersion!AU24,0)</f>
        <v>0</v>
      </c>
      <c r="EJ108" s="23">
        <f>IF(AND(ISNUMBER(Emissions!CO108),ISNUMBER(Dispersion!AU25)),Emissions!CO108*2000*453.59/8760/3600*Dispersion!AU25,0)</f>
        <v>0</v>
      </c>
      <c r="EK108" s="23">
        <f>IF(AND(ISNUMBER(Emissions!CP108),ISNUMBER(Dispersion!AV23)),Emissions!CP108*453.59/3600*Dispersion!AV23,0)</f>
        <v>0</v>
      </c>
      <c r="EL108" s="23">
        <f>IF(AND(ISNUMBER(Emissions!CP108),ISNUMBER(Dispersion!AV24)),Emissions!CP108*453.59/3600*Dispersion!AV24,0)</f>
        <v>0</v>
      </c>
      <c r="EM108" s="23">
        <f>IF(AND(ISNUMBER(Emissions!CQ108),ISNUMBER(Dispersion!AV25)),Emissions!CQ108*2000*453.59/8760/3600*Dispersion!AV25,0)</f>
        <v>0</v>
      </c>
      <c r="EN108" s="23">
        <f>IF(AND(ISNUMBER(Emissions!CR108),ISNUMBER(Dispersion!AW23)),Emissions!CR108*453.59/3600*Dispersion!AW23,0)</f>
        <v>0</v>
      </c>
      <c r="EO108" s="23">
        <f>IF(AND(ISNUMBER(Emissions!CR108),ISNUMBER(Dispersion!AW24)),Emissions!CR108*453.59/3600*Dispersion!AW24,0)</f>
        <v>0</v>
      </c>
      <c r="EP108" s="23">
        <f>IF(AND(ISNUMBER(Emissions!CS108),ISNUMBER(Dispersion!AW25)),Emissions!CS108*2000*453.59/8760/3600*Dispersion!AW25,0)</f>
        <v>0</v>
      </c>
      <c r="EQ108" s="23">
        <f>IF(AND(ISNUMBER(Emissions!CT108),ISNUMBER(Dispersion!AX23)),Emissions!CT108*453.59/3600*Dispersion!AX23,0)</f>
        <v>0</v>
      </c>
      <c r="ER108" s="23">
        <f>IF(AND(ISNUMBER(Emissions!CT108),ISNUMBER(Dispersion!AX24)),Emissions!CT108*453.59/3600*Dispersion!AX24,0)</f>
        <v>0</v>
      </c>
      <c r="ES108" s="23">
        <f>IF(AND(ISNUMBER(Emissions!CU108),ISNUMBER(Dispersion!AX25)),Emissions!CU108*2000*453.59/8760/3600*Dispersion!AX25,0)</f>
        <v>0</v>
      </c>
      <c r="ET108" s="23">
        <f>IF(AND(ISNUMBER(Emissions!CV108),ISNUMBER(Dispersion!AY23)),Emissions!CV108*453.59/3600*Dispersion!AY23,0)</f>
        <v>0</v>
      </c>
      <c r="EU108" s="23">
        <f>IF(AND(ISNUMBER(Emissions!CV108),ISNUMBER(Dispersion!AY24)),Emissions!CV108*453.59/3600*Dispersion!AY24,0)</f>
        <v>0</v>
      </c>
      <c r="EV108" s="23">
        <f>IF(AND(ISNUMBER(Emissions!CW108),ISNUMBER(Dispersion!AY25)),Emissions!CW108*2000*453.59/8760/3600*Dispersion!AY25,0)</f>
        <v>0</v>
      </c>
      <c r="EW108" s="23">
        <f>IF(AND(ISNUMBER(Emissions!CX108),ISNUMBER(Dispersion!AZ23)),Emissions!CX108*453.59/3600*Dispersion!AZ23,0)</f>
        <v>0</v>
      </c>
      <c r="EX108" s="23">
        <f>IF(AND(ISNUMBER(Emissions!CX108),ISNUMBER(Dispersion!AZ24)),Emissions!CX108*453.59/3600*Dispersion!AZ24,0)</f>
        <v>0</v>
      </c>
      <c r="EY108" s="36">
        <f>IF(AND(ISNUMBER(Emissions!CY108),ISNUMBER(Dispersion!AZ25)),Emissions!CY108*2000*453.59/8760/3600*Dispersion!AZ25,0)</f>
        <v>0</v>
      </c>
    </row>
    <row r="109" spans="1:155" x14ac:dyDescent="0.2">
      <c r="A109" s="14" t="s">
        <v>365</v>
      </c>
      <c r="B109" s="14" t="s">
        <v>644</v>
      </c>
      <c r="C109" s="33">
        <f t="shared" si="3"/>
        <v>0</v>
      </c>
      <c r="D109" s="23">
        <f t="shared" si="4"/>
        <v>0</v>
      </c>
      <c r="E109" s="36">
        <f t="shared" si="5"/>
        <v>0</v>
      </c>
      <c r="F109" s="34">
        <f>IF(AND(ISNUMBER(Emissions!D109),ISNUMBER(Dispersion!C23)),Emissions!D109*453.59/3600*Dispersion!C23,0)</f>
        <v>0</v>
      </c>
      <c r="G109" s="23">
        <f>IF(AND(ISNUMBER(Emissions!D109),ISNUMBER(Dispersion!C24)),Emissions!D109*453.59/3600*Dispersion!C24,0)</f>
        <v>0</v>
      </c>
      <c r="H109" s="23">
        <f>IF(AND(ISNUMBER(Emissions!E109),ISNUMBER(Dispersion!C25)),Emissions!E109*2000*453.59/8760/3600*Dispersion!C25,0)</f>
        <v>0</v>
      </c>
      <c r="I109" s="23">
        <f>IF(AND(ISNUMBER(Emissions!F109),ISNUMBER(Dispersion!D23)),Emissions!F109*453.59/3600*Dispersion!D23,0)</f>
        <v>0</v>
      </c>
      <c r="J109" s="23">
        <f>IF(AND(ISNUMBER(Emissions!F109),ISNUMBER(Dispersion!D24)),Emissions!F109*453.59/3600*Dispersion!D24,0)</f>
        <v>0</v>
      </c>
      <c r="K109" s="23">
        <f>IF(AND(ISNUMBER(Emissions!G109),ISNUMBER(Dispersion!D25)),Emissions!G109*2000*453.59/8760/3600*Dispersion!D25,0)</f>
        <v>0</v>
      </c>
      <c r="L109" s="23">
        <f>IF(AND(ISNUMBER(Emissions!H109),ISNUMBER(Dispersion!E23)),Emissions!H109*453.59/3600*Dispersion!E23,0)</f>
        <v>0</v>
      </c>
      <c r="M109" s="23">
        <f>IF(AND(ISNUMBER(Emissions!H109),ISNUMBER(Dispersion!E24)),Emissions!H109*453.59/3600*Dispersion!E24,0)</f>
        <v>0</v>
      </c>
      <c r="N109" s="23">
        <f>IF(AND(ISNUMBER(Emissions!I109),ISNUMBER(Dispersion!E25)),Emissions!I109*2000*453.59/8760/3600*Dispersion!E25,0)</f>
        <v>0</v>
      </c>
      <c r="O109" s="23">
        <f>IF(AND(ISNUMBER(Emissions!J109),ISNUMBER(Dispersion!F23)),Emissions!J109*453.59/3600*Dispersion!F23,0)</f>
        <v>0</v>
      </c>
      <c r="P109" s="23">
        <f>IF(AND(ISNUMBER(Emissions!J109),ISNUMBER(Dispersion!F24)),Emissions!J109*453.59/3600*Dispersion!F24,0)</f>
        <v>0</v>
      </c>
      <c r="Q109" s="23">
        <f>IF(AND(ISNUMBER(Emissions!K109),ISNUMBER(Dispersion!F25)),Emissions!K109*2000*453.59/8760/3600*Dispersion!F25,0)</f>
        <v>0</v>
      </c>
      <c r="R109" s="23">
        <f>IF(AND(ISNUMBER(Emissions!L109),ISNUMBER(Dispersion!G23)),Emissions!L109*453.59/3600*Dispersion!G23,0)</f>
        <v>0</v>
      </c>
      <c r="S109" s="23">
        <f>IF(AND(ISNUMBER(Emissions!L109),ISNUMBER(Dispersion!G24)),Emissions!L109*453.59/3600*Dispersion!G24,0)</f>
        <v>0</v>
      </c>
      <c r="T109" s="23">
        <f>IF(AND(ISNUMBER(Emissions!M109),ISNUMBER(Dispersion!G25)),Emissions!M109*2000*453.59/8760/3600*Dispersion!G25,0)</f>
        <v>0</v>
      </c>
      <c r="U109" s="23">
        <f>IF(AND(ISNUMBER(Emissions!N109),ISNUMBER(Dispersion!H23)),Emissions!N109*453.59/3600*Dispersion!H23,0)</f>
        <v>0</v>
      </c>
      <c r="V109" s="23">
        <f>IF(AND(ISNUMBER(Emissions!N109),ISNUMBER(Dispersion!H24)),Emissions!N109*453.59/3600*Dispersion!H24,0)</f>
        <v>0</v>
      </c>
      <c r="W109" s="23">
        <f>IF(AND(ISNUMBER(Emissions!O109),ISNUMBER(Dispersion!H25)),Emissions!O109*2000*453.59/8760/3600*Dispersion!H25,0)</f>
        <v>0</v>
      </c>
      <c r="X109" s="23">
        <f>IF(AND(ISNUMBER(Emissions!P109),ISNUMBER(Dispersion!I23)),Emissions!P109*453.59/3600*Dispersion!I23,0)</f>
        <v>0</v>
      </c>
      <c r="Y109" s="23">
        <f>IF(AND(ISNUMBER(Emissions!P109),ISNUMBER(Dispersion!I24)),Emissions!P109*453.59/3600*Dispersion!I24,0)</f>
        <v>0</v>
      </c>
      <c r="Z109" s="23">
        <f>IF(AND(ISNUMBER(Emissions!Q109),ISNUMBER(Dispersion!I25)),Emissions!Q109*2000*453.59/8760/3600*Dispersion!I25,0)</f>
        <v>0</v>
      </c>
      <c r="AA109" s="23">
        <f>IF(AND(ISNUMBER(Emissions!R109),ISNUMBER(Dispersion!J23)),Emissions!R109*453.59/3600*Dispersion!J23,0)</f>
        <v>0</v>
      </c>
      <c r="AB109" s="23">
        <f>IF(AND(ISNUMBER(Emissions!R109),ISNUMBER(Dispersion!J24)),Emissions!R109*453.59/3600*Dispersion!J24,0)</f>
        <v>0</v>
      </c>
      <c r="AC109" s="23">
        <f>IF(AND(ISNUMBER(Emissions!S109),ISNUMBER(Dispersion!J25)),Emissions!S109*2000*453.59/8760/3600*Dispersion!J25,0)</f>
        <v>0</v>
      </c>
      <c r="AD109" s="23">
        <f>IF(AND(ISNUMBER(Emissions!T109),ISNUMBER(Dispersion!K23)),Emissions!T109*453.59/3600*Dispersion!K23,0)</f>
        <v>0</v>
      </c>
      <c r="AE109" s="23">
        <f>IF(AND(ISNUMBER(Emissions!T109),ISNUMBER(Dispersion!K24)),Emissions!T109*453.59/3600*Dispersion!K24,0)</f>
        <v>0</v>
      </c>
      <c r="AF109" s="23">
        <f>IF(AND(ISNUMBER(Emissions!U109),ISNUMBER(Dispersion!K25)),Emissions!U109*2000*453.59/8760/3600*Dispersion!K25,0)</f>
        <v>0</v>
      </c>
      <c r="AG109" s="23">
        <f>IF(AND(ISNUMBER(Emissions!V109),ISNUMBER(Dispersion!L23)),Emissions!V109*453.59/3600*Dispersion!L23,0)</f>
        <v>0</v>
      </c>
      <c r="AH109" s="23">
        <f>IF(AND(ISNUMBER(Emissions!V109),ISNUMBER(Dispersion!L24)),Emissions!V109*453.59/3600*Dispersion!L24,0)</f>
        <v>0</v>
      </c>
      <c r="AI109" s="23">
        <f>IF(AND(ISNUMBER(Emissions!W109),ISNUMBER(Dispersion!L25)),Emissions!W109*2000*453.59/8760/3600*Dispersion!L25,0)</f>
        <v>0</v>
      </c>
      <c r="AJ109" s="23">
        <f>IF(AND(ISNUMBER(Emissions!X109),ISNUMBER(Dispersion!M23)),Emissions!X109*453.59/3600*Dispersion!M23,0)</f>
        <v>0</v>
      </c>
      <c r="AK109" s="23">
        <f>IF(AND(ISNUMBER(Emissions!X109),ISNUMBER(Dispersion!M24)),Emissions!X109*453.59/3600*Dispersion!M24,0)</f>
        <v>0</v>
      </c>
      <c r="AL109" s="23">
        <f>IF(AND(ISNUMBER(Emissions!Y109),ISNUMBER(Dispersion!M25)),Emissions!Y109*2000*453.59/8760/3600*Dispersion!M25,0)</f>
        <v>0</v>
      </c>
      <c r="AM109" s="23">
        <f>IF(AND(ISNUMBER(Emissions!Z109),ISNUMBER(Dispersion!N23)),Emissions!Z109*453.59/3600*Dispersion!N23,0)</f>
        <v>0</v>
      </c>
      <c r="AN109" s="23">
        <f>IF(AND(ISNUMBER(Emissions!Z109),ISNUMBER(Dispersion!N24)),Emissions!Z109*453.59/3600*Dispersion!N24,0)</f>
        <v>0</v>
      </c>
      <c r="AO109" s="23">
        <f>IF(AND(ISNUMBER(Emissions!AA109),ISNUMBER(Dispersion!N25)),Emissions!AA109*2000*453.59/8760/3600*Dispersion!N25,0)</f>
        <v>0</v>
      </c>
      <c r="AP109" s="23">
        <f>IF(AND(ISNUMBER(Emissions!AB109),ISNUMBER(Dispersion!O23)),Emissions!AB109*453.59/3600*Dispersion!O23,0)</f>
        <v>0</v>
      </c>
      <c r="AQ109" s="23">
        <f>IF(AND(ISNUMBER(Emissions!AB109),ISNUMBER(Dispersion!O24)),Emissions!AB109*453.59/3600*Dispersion!O24,0)</f>
        <v>0</v>
      </c>
      <c r="AR109" s="23">
        <f>IF(AND(ISNUMBER(Emissions!AC109),ISNUMBER(Dispersion!O25)),Emissions!AC109*2000*453.59/8760/3600*Dispersion!O25,0)</f>
        <v>0</v>
      </c>
      <c r="AS109" s="23">
        <f>IF(AND(ISNUMBER(Emissions!AD109),ISNUMBER(Dispersion!P23)),Emissions!AD109*453.59/3600*Dispersion!P23,0)</f>
        <v>0</v>
      </c>
      <c r="AT109" s="23">
        <f>IF(AND(ISNUMBER(Emissions!AD109),ISNUMBER(Dispersion!P24)),Emissions!AD109*453.59/3600*Dispersion!P24,0)</f>
        <v>0</v>
      </c>
      <c r="AU109" s="23">
        <f>IF(AND(ISNUMBER(Emissions!AE109),ISNUMBER(Dispersion!P25)),Emissions!AE109*2000*453.59/8760/3600*Dispersion!P25,0)</f>
        <v>0</v>
      </c>
      <c r="AV109" s="23">
        <f>IF(AND(ISNUMBER(Emissions!AF109),ISNUMBER(Dispersion!Q23)),Emissions!AF109*453.59/3600*Dispersion!Q23,0)</f>
        <v>0</v>
      </c>
      <c r="AW109" s="23">
        <f>IF(AND(ISNUMBER(Emissions!AF109),ISNUMBER(Dispersion!Q24)),Emissions!AF109*453.59/3600*Dispersion!Q24,0)</f>
        <v>0</v>
      </c>
      <c r="AX109" s="23">
        <f>IF(AND(ISNUMBER(Emissions!AG109),ISNUMBER(Dispersion!Q25)),Emissions!AG109*2000*453.59/8760/3600*Dispersion!Q25,0)</f>
        <v>0</v>
      </c>
      <c r="AY109" s="23">
        <f>IF(AND(ISNUMBER(Emissions!AH109),ISNUMBER(Dispersion!R23)),Emissions!AH109*453.59/3600*Dispersion!R23,0)</f>
        <v>0</v>
      </c>
      <c r="AZ109" s="23">
        <f>IF(AND(ISNUMBER(Emissions!AH109),ISNUMBER(Dispersion!R24)),Emissions!AH109*453.59/3600*Dispersion!R24,0)</f>
        <v>0</v>
      </c>
      <c r="BA109" s="23">
        <f>IF(AND(ISNUMBER(Emissions!AI109),ISNUMBER(Dispersion!R25)),Emissions!AI109*2000*453.59/8760/3600*Dispersion!R25,0)</f>
        <v>0</v>
      </c>
      <c r="BB109" s="23">
        <f>IF(AND(ISNUMBER(Emissions!AJ109),ISNUMBER(Dispersion!S23)),Emissions!AJ109*453.59/3600*Dispersion!S23,0)</f>
        <v>0</v>
      </c>
      <c r="BC109" s="23">
        <f>IF(AND(ISNUMBER(Emissions!AJ109),ISNUMBER(Dispersion!S24)),Emissions!AJ109*453.59/3600*Dispersion!S24,0)</f>
        <v>0</v>
      </c>
      <c r="BD109" s="23">
        <f>IF(AND(ISNUMBER(Emissions!AK109),ISNUMBER(Dispersion!S25)),Emissions!AK109*2000*453.59/8760/3600*Dispersion!S25,0)</f>
        <v>0</v>
      </c>
      <c r="BE109" s="23">
        <f>IF(AND(ISNUMBER(Emissions!AL109),ISNUMBER(Dispersion!T23)),Emissions!AL109*453.59/3600*Dispersion!T23,0)</f>
        <v>0</v>
      </c>
      <c r="BF109" s="23">
        <f>IF(AND(ISNUMBER(Emissions!AL109),ISNUMBER(Dispersion!T24)),Emissions!AL109*453.59/3600*Dispersion!T24,0)</f>
        <v>0</v>
      </c>
      <c r="BG109" s="23">
        <f>IF(AND(ISNUMBER(Emissions!AM109),ISNUMBER(Dispersion!T25)),Emissions!AM109*2000*453.59/8760/3600*Dispersion!T25,0)</f>
        <v>0</v>
      </c>
      <c r="BH109" s="23">
        <f>IF(AND(ISNUMBER(Emissions!AN109),ISNUMBER(Dispersion!U23)),Emissions!AN109*453.59/3600*Dispersion!U23,0)</f>
        <v>0</v>
      </c>
      <c r="BI109" s="23">
        <f>IF(AND(ISNUMBER(Emissions!AN109),ISNUMBER(Dispersion!U24)),Emissions!AN109*453.59/3600*Dispersion!U24,0)</f>
        <v>0</v>
      </c>
      <c r="BJ109" s="23">
        <f>IF(AND(ISNUMBER(Emissions!AO109),ISNUMBER(Dispersion!U25)),Emissions!AO109*2000*453.59/8760/3600*Dispersion!U25,0)</f>
        <v>0</v>
      </c>
      <c r="BK109" s="23">
        <f>IF(AND(ISNUMBER(Emissions!AP109),ISNUMBER(Dispersion!V23)),Emissions!AP109*453.59/3600*Dispersion!V23,0)</f>
        <v>0</v>
      </c>
      <c r="BL109" s="23">
        <f>IF(AND(ISNUMBER(Emissions!AP109),ISNUMBER(Dispersion!V24)),Emissions!AP109*453.59/3600*Dispersion!V24,0)</f>
        <v>0</v>
      </c>
      <c r="BM109" s="23">
        <f>IF(AND(ISNUMBER(Emissions!AQ109),ISNUMBER(Dispersion!V25)),Emissions!AQ109*2000*453.59/8760/3600*Dispersion!V25,0)</f>
        <v>0</v>
      </c>
      <c r="BN109" s="23">
        <f>IF(AND(ISNUMBER(Emissions!AR109),ISNUMBER(Dispersion!W23)),Emissions!AR109*453.59/3600*Dispersion!W23,0)</f>
        <v>0</v>
      </c>
      <c r="BO109" s="23">
        <f>IF(AND(ISNUMBER(Emissions!AR109),ISNUMBER(Dispersion!W24)),Emissions!AR109*453.59/3600*Dispersion!W24,0)</f>
        <v>0</v>
      </c>
      <c r="BP109" s="23">
        <f>IF(AND(ISNUMBER(Emissions!AS109),ISNUMBER(Dispersion!W25)),Emissions!AS109*2000*453.59/8760/3600*Dispersion!W25,0)</f>
        <v>0</v>
      </c>
      <c r="BQ109" s="23">
        <f>IF(AND(ISNUMBER(Emissions!AT109),ISNUMBER(Dispersion!X23)),Emissions!AT109*453.59/3600*Dispersion!X23,0)</f>
        <v>0</v>
      </c>
      <c r="BR109" s="23">
        <f>IF(AND(ISNUMBER(Emissions!AT109),ISNUMBER(Dispersion!X24)),Emissions!AT109*453.59/3600*Dispersion!X24,0)</f>
        <v>0</v>
      </c>
      <c r="BS109" s="23">
        <f>IF(AND(ISNUMBER(Emissions!AU109),ISNUMBER(Dispersion!X25)),Emissions!AU109*2000*453.59/8760/3600*Dispersion!X25,0)</f>
        <v>0</v>
      </c>
      <c r="BT109" s="23">
        <f>IF(AND(ISNUMBER(Emissions!AV109),ISNUMBER(Dispersion!Y23)),Emissions!AV109*453.59/3600*Dispersion!Y23,0)</f>
        <v>0</v>
      </c>
      <c r="BU109" s="23">
        <f>IF(AND(ISNUMBER(Emissions!AV109),ISNUMBER(Dispersion!Y24)),Emissions!AV109*453.59/3600*Dispersion!Y24,0)</f>
        <v>0</v>
      </c>
      <c r="BV109" s="23">
        <f>IF(AND(ISNUMBER(Emissions!AW109),ISNUMBER(Dispersion!Y25)),Emissions!AW109*2000*453.59/8760/3600*Dispersion!Y25,0)</f>
        <v>0</v>
      </c>
      <c r="BW109" s="23">
        <f>IF(AND(ISNUMBER(Emissions!AX109),ISNUMBER(Dispersion!Z23)),Emissions!AX109*453.59/3600*Dispersion!Z23,0)</f>
        <v>0</v>
      </c>
      <c r="BX109" s="23">
        <f>IF(AND(ISNUMBER(Emissions!AX109),ISNUMBER(Dispersion!Z24)),Emissions!AX109*453.59/3600*Dispersion!Z24,0)</f>
        <v>0</v>
      </c>
      <c r="BY109" s="23">
        <f>IF(AND(ISNUMBER(Emissions!AY109),ISNUMBER(Dispersion!Z25)),Emissions!AY109*2000*453.59/8760/3600*Dispersion!Z25,0)</f>
        <v>0</v>
      </c>
      <c r="BZ109" s="23">
        <f>IF(AND(ISNUMBER(Emissions!AZ109),ISNUMBER(Dispersion!AA23)),Emissions!AZ109*453.59/3600*Dispersion!AA23,0)</f>
        <v>0</v>
      </c>
      <c r="CA109" s="23">
        <f>IF(AND(ISNUMBER(Emissions!AZ109),ISNUMBER(Dispersion!AA24)),Emissions!AZ109*453.59/3600*Dispersion!AA24,0)</f>
        <v>0</v>
      </c>
      <c r="CB109" s="23">
        <f>IF(AND(ISNUMBER(Emissions!BA109),ISNUMBER(Dispersion!AA25)),Emissions!BA109*2000*453.59/8760/3600*Dispersion!AA25,0)</f>
        <v>0</v>
      </c>
      <c r="CC109" s="23">
        <f>IF(AND(ISNUMBER(Emissions!BB109),ISNUMBER(Dispersion!AB23)),Emissions!BB109*453.59/3600*Dispersion!AB23,0)</f>
        <v>0</v>
      </c>
      <c r="CD109" s="23">
        <f>IF(AND(ISNUMBER(Emissions!BB109),ISNUMBER(Dispersion!AB24)),Emissions!BB109*453.59/3600*Dispersion!AB24,0)</f>
        <v>0</v>
      </c>
      <c r="CE109" s="23">
        <f>IF(AND(ISNUMBER(Emissions!BC109),ISNUMBER(Dispersion!AB25)),Emissions!BC109*2000*453.59/8760/3600*Dispersion!AB25,0)</f>
        <v>0</v>
      </c>
      <c r="CF109" s="23">
        <f>IF(AND(ISNUMBER(Emissions!BD109),ISNUMBER(Dispersion!AC23)),Emissions!BD109*453.59/3600*Dispersion!AC23,0)</f>
        <v>0</v>
      </c>
      <c r="CG109" s="23">
        <f>IF(AND(ISNUMBER(Emissions!BD109),ISNUMBER(Dispersion!AC24)),Emissions!BD109*453.59/3600*Dispersion!AC24,0)</f>
        <v>0</v>
      </c>
      <c r="CH109" s="23">
        <f>IF(AND(ISNUMBER(Emissions!BE109),ISNUMBER(Dispersion!AC25)),Emissions!BE109*2000*453.59/8760/3600*Dispersion!AC25,0)</f>
        <v>0</v>
      </c>
      <c r="CI109" s="23">
        <f>IF(AND(ISNUMBER(Emissions!BF109),ISNUMBER(Dispersion!AD23)),Emissions!BF109*453.59/3600*Dispersion!AD23,0)</f>
        <v>0</v>
      </c>
      <c r="CJ109" s="23">
        <f>IF(AND(ISNUMBER(Emissions!BF109),ISNUMBER(Dispersion!AD24)),Emissions!BF109*453.59/3600*Dispersion!AD24,0)</f>
        <v>0</v>
      </c>
      <c r="CK109" s="23">
        <f>IF(AND(ISNUMBER(Emissions!BG109),ISNUMBER(Dispersion!AD25)),Emissions!BG109*2000*453.59/8760/3600*Dispersion!AD25,0)</f>
        <v>0</v>
      </c>
      <c r="CL109" s="23">
        <f>IF(AND(ISNUMBER(Emissions!BH109),ISNUMBER(Dispersion!AE23)),Emissions!BH109*453.59/3600*Dispersion!AE23,0)</f>
        <v>0</v>
      </c>
      <c r="CM109" s="23">
        <f>IF(AND(ISNUMBER(Emissions!BH109),ISNUMBER(Dispersion!AE24)),Emissions!BH109*453.59/3600*Dispersion!AE24,0)</f>
        <v>0</v>
      </c>
      <c r="CN109" s="23">
        <f>IF(AND(ISNUMBER(Emissions!BI109),ISNUMBER(Dispersion!AE25)),Emissions!BI109*2000*453.59/8760/3600*Dispersion!AE25,0)</f>
        <v>0</v>
      </c>
      <c r="CO109" s="23">
        <f>IF(AND(ISNUMBER(Emissions!BJ109),ISNUMBER(Dispersion!AF23)),Emissions!BJ109*453.59/3600*Dispersion!AF23,0)</f>
        <v>0</v>
      </c>
      <c r="CP109" s="23">
        <f>IF(AND(ISNUMBER(Emissions!BJ109),ISNUMBER(Dispersion!AF24)),Emissions!BJ109*453.59/3600*Dispersion!AF24,0)</f>
        <v>0</v>
      </c>
      <c r="CQ109" s="23">
        <f>IF(AND(ISNUMBER(Emissions!BK109),ISNUMBER(Dispersion!AF25)),Emissions!BK109*2000*453.59/8760/3600*Dispersion!AF25,0)</f>
        <v>0</v>
      </c>
      <c r="CR109" s="23">
        <f>IF(AND(ISNUMBER(Emissions!BL109),ISNUMBER(Dispersion!AG23)),Emissions!BL109*453.59/3600*Dispersion!AG23,0)</f>
        <v>0</v>
      </c>
      <c r="CS109" s="23">
        <f>IF(AND(ISNUMBER(Emissions!BL109),ISNUMBER(Dispersion!AG24)),Emissions!BL109*453.59/3600*Dispersion!AG24,0)</f>
        <v>0</v>
      </c>
      <c r="CT109" s="23">
        <f>IF(AND(ISNUMBER(Emissions!BM109),ISNUMBER(Dispersion!AG25)),Emissions!BM109*2000*453.59/8760/3600*Dispersion!AG25,0)</f>
        <v>0</v>
      </c>
      <c r="CU109" s="23">
        <f>IF(AND(ISNUMBER(Emissions!BN109),ISNUMBER(Dispersion!AH23)),Emissions!BN109*453.59/3600*Dispersion!AH23,0)</f>
        <v>0</v>
      </c>
      <c r="CV109" s="23">
        <f>IF(AND(ISNUMBER(Emissions!BN109),ISNUMBER(Dispersion!AH24)),Emissions!BN109*453.59/3600*Dispersion!AH24,0)</f>
        <v>0</v>
      </c>
      <c r="CW109" s="23">
        <f>IF(AND(ISNUMBER(Emissions!BO109),ISNUMBER(Dispersion!AH25)),Emissions!BO109*2000*453.59/8760/3600*Dispersion!AH25,0)</f>
        <v>0</v>
      </c>
      <c r="CX109" s="23">
        <f>IF(AND(ISNUMBER(Emissions!BP109),ISNUMBER(Dispersion!AI23)),Emissions!BP109*453.59/3600*Dispersion!AI23,0)</f>
        <v>0</v>
      </c>
      <c r="CY109" s="23">
        <f>IF(AND(ISNUMBER(Emissions!BP109),ISNUMBER(Dispersion!AI24)),Emissions!BP109*453.59/3600*Dispersion!AI24,0)</f>
        <v>0</v>
      </c>
      <c r="CZ109" s="23">
        <f>IF(AND(ISNUMBER(Emissions!BQ109),ISNUMBER(Dispersion!AI25)),Emissions!BQ109*2000*453.59/8760/3600*Dispersion!AI25,0)</f>
        <v>0</v>
      </c>
      <c r="DA109" s="23">
        <f>IF(AND(ISNUMBER(Emissions!BR109),ISNUMBER(Dispersion!AJ23)),Emissions!BR109*453.59/3600*Dispersion!AJ23,0)</f>
        <v>0</v>
      </c>
      <c r="DB109" s="23">
        <f>IF(AND(ISNUMBER(Emissions!BR109),ISNUMBER(Dispersion!AJ24)),Emissions!BR109*453.59/3600*Dispersion!AJ24,0)</f>
        <v>0</v>
      </c>
      <c r="DC109" s="23">
        <f>IF(AND(ISNUMBER(Emissions!BS109),ISNUMBER(Dispersion!AJ25)),Emissions!BS109*2000*453.59/8760/3600*Dispersion!AJ25,0)</f>
        <v>0</v>
      </c>
      <c r="DD109" s="23">
        <f>IF(AND(ISNUMBER(Emissions!BT109),ISNUMBER(Dispersion!AK23)),Emissions!BT109*453.59/3600*Dispersion!AK23,0)</f>
        <v>0</v>
      </c>
      <c r="DE109" s="23">
        <f>IF(AND(ISNUMBER(Emissions!BT109),ISNUMBER(Dispersion!AK24)),Emissions!BT109*453.59/3600*Dispersion!AK24,0)</f>
        <v>0</v>
      </c>
      <c r="DF109" s="23">
        <f>IF(AND(ISNUMBER(Emissions!BU109),ISNUMBER(Dispersion!AK25)),Emissions!BU109*2000*453.59/8760/3600*Dispersion!AK25,0)</f>
        <v>0</v>
      </c>
      <c r="DG109" s="23">
        <f>IF(AND(ISNUMBER(Emissions!BV109),ISNUMBER(Dispersion!AL23)),Emissions!BV109*453.59/3600*Dispersion!AL23,0)</f>
        <v>0</v>
      </c>
      <c r="DH109" s="23">
        <f>IF(AND(ISNUMBER(Emissions!BV109),ISNUMBER(Dispersion!AL24)),Emissions!BV109*453.59/3600*Dispersion!AL24,0)</f>
        <v>0</v>
      </c>
      <c r="DI109" s="23">
        <f>IF(AND(ISNUMBER(Emissions!BW109),ISNUMBER(Dispersion!AL25)),Emissions!BW109*2000*453.59/8760/3600*Dispersion!AL25,0)</f>
        <v>0</v>
      </c>
      <c r="DJ109" s="23">
        <f>IF(AND(ISNUMBER(Emissions!BX109),ISNUMBER(Dispersion!AM23)),Emissions!BX109*453.59/3600*Dispersion!AM23,0)</f>
        <v>0</v>
      </c>
      <c r="DK109" s="23">
        <f>IF(AND(ISNUMBER(Emissions!BX109),ISNUMBER(Dispersion!AM24)),Emissions!BX109*453.59/3600*Dispersion!AM24,0)</f>
        <v>0</v>
      </c>
      <c r="DL109" s="23">
        <f>IF(AND(ISNUMBER(Emissions!BY109),ISNUMBER(Dispersion!AM25)),Emissions!BY109*2000*453.59/8760/3600*Dispersion!AM25,0)</f>
        <v>0</v>
      </c>
      <c r="DM109" s="23">
        <f>IF(AND(ISNUMBER(Emissions!BZ109),ISNUMBER(Dispersion!AN23)),Emissions!BZ109*453.59/3600*Dispersion!AN23,0)</f>
        <v>0</v>
      </c>
      <c r="DN109" s="23">
        <f>IF(AND(ISNUMBER(Emissions!BZ109),ISNUMBER(Dispersion!AN24)),Emissions!BZ109*453.59/3600*Dispersion!AN24,0)</f>
        <v>0</v>
      </c>
      <c r="DO109" s="23">
        <f>IF(AND(ISNUMBER(Emissions!CA109),ISNUMBER(Dispersion!AN25)),Emissions!CA109*2000*453.59/8760/3600*Dispersion!AN25,0)</f>
        <v>0</v>
      </c>
      <c r="DP109" s="23">
        <f>IF(AND(ISNUMBER(Emissions!CB109),ISNUMBER(Dispersion!AO23)),Emissions!CB109*453.59/3600*Dispersion!AO23,0)</f>
        <v>0</v>
      </c>
      <c r="DQ109" s="23">
        <f>IF(AND(ISNUMBER(Emissions!CB109),ISNUMBER(Dispersion!AO24)),Emissions!CB109*453.59/3600*Dispersion!AO24,0)</f>
        <v>0</v>
      </c>
      <c r="DR109" s="23">
        <f>IF(AND(ISNUMBER(Emissions!CC109),ISNUMBER(Dispersion!AO25)),Emissions!CC109*2000*453.59/8760/3600*Dispersion!AO25,0)</f>
        <v>0</v>
      </c>
      <c r="DS109" s="23">
        <f>IF(AND(ISNUMBER(Emissions!CD109),ISNUMBER(Dispersion!AP23)),Emissions!CD109*453.59/3600*Dispersion!AP23,0)</f>
        <v>0</v>
      </c>
      <c r="DT109" s="23">
        <f>IF(AND(ISNUMBER(Emissions!CD109),ISNUMBER(Dispersion!AP24)),Emissions!CD109*453.59/3600*Dispersion!AP24,0)</f>
        <v>0</v>
      </c>
      <c r="DU109" s="23">
        <f>IF(AND(ISNUMBER(Emissions!CE109),ISNUMBER(Dispersion!AP25)),Emissions!CE109*2000*453.59/8760/3600*Dispersion!AP25,0)</f>
        <v>0</v>
      </c>
      <c r="DV109" s="23">
        <f>IF(AND(ISNUMBER(Emissions!CF109),ISNUMBER(Dispersion!AQ23)),Emissions!CF109*453.59/3600*Dispersion!AQ23,0)</f>
        <v>0</v>
      </c>
      <c r="DW109" s="23">
        <f>IF(AND(ISNUMBER(Emissions!CF109),ISNUMBER(Dispersion!AQ24)),Emissions!CF109*453.59/3600*Dispersion!AQ24,0)</f>
        <v>0</v>
      </c>
      <c r="DX109" s="23">
        <f>IF(AND(ISNUMBER(Emissions!CG109),ISNUMBER(Dispersion!AQ25)),Emissions!CG109*2000*453.59/8760/3600*Dispersion!AQ25,0)</f>
        <v>0</v>
      </c>
      <c r="DY109" s="23">
        <f>IF(AND(ISNUMBER(Emissions!CH109),ISNUMBER(Dispersion!AR23)),Emissions!CH109*453.59/3600*Dispersion!AR23,0)</f>
        <v>0</v>
      </c>
      <c r="DZ109" s="23">
        <f>IF(AND(ISNUMBER(Emissions!CH109),ISNUMBER(Dispersion!AR24)),Emissions!CH109*453.59/3600*Dispersion!AR24,0)</f>
        <v>0</v>
      </c>
      <c r="EA109" s="23">
        <f>IF(AND(ISNUMBER(Emissions!CI109),ISNUMBER(Dispersion!AR25)),Emissions!CI109*2000*453.59/8760/3600*Dispersion!AR25,0)</f>
        <v>0</v>
      </c>
      <c r="EB109" s="23">
        <f>IF(AND(ISNUMBER(Emissions!CJ109),ISNUMBER(Dispersion!AS23)),Emissions!CJ109*453.59/3600*Dispersion!AS23,0)</f>
        <v>0</v>
      </c>
      <c r="EC109" s="23">
        <f>IF(AND(ISNUMBER(Emissions!CJ109),ISNUMBER(Dispersion!AS24)),Emissions!CJ109*453.59/3600*Dispersion!AS24,0)</f>
        <v>0</v>
      </c>
      <c r="ED109" s="23">
        <f>IF(AND(ISNUMBER(Emissions!CK109),ISNUMBER(Dispersion!AS25)),Emissions!CK109*2000*453.59/8760/3600*Dispersion!AS25,0)</f>
        <v>0</v>
      </c>
      <c r="EE109" s="23">
        <f>IF(AND(ISNUMBER(Emissions!CL109),ISNUMBER(Dispersion!AT23)),Emissions!CL109*453.59/3600*Dispersion!AT23,0)</f>
        <v>0</v>
      </c>
      <c r="EF109" s="23">
        <f>IF(AND(ISNUMBER(Emissions!CL109),ISNUMBER(Dispersion!AT24)),Emissions!CL109*453.59/3600*Dispersion!AT24,0)</f>
        <v>0</v>
      </c>
      <c r="EG109" s="23">
        <f>IF(AND(ISNUMBER(Emissions!CM109),ISNUMBER(Dispersion!AT25)),Emissions!CM109*2000*453.59/8760/3600*Dispersion!AT25,0)</f>
        <v>0</v>
      </c>
      <c r="EH109" s="23">
        <f>IF(AND(ISNUMBER(Emissions!CN109),ISNUMBER(Dispersion!AU23)),Emissions!CN109*453.59/3600*Dispersion!AU23,0)</f>
        <v>0</v>
      </c>
      <c r="EI109" s="23">
        <f>IF(AND(ISNUMBER(Emissions!CN109),ISNUMBER(Dispersion!AU24)),Emissions!CN109*453.59/3600*Dispersion!AU24,0)</f>
        <v>0</v>
      </c>
      <c r="EJ109" s="23">
        <f>IF(AND(ISNUMBER(Emissions!CO109),ISNUMBER(Dispersion!AU25)),Emissions!CO109*2000*453.59/8760/3600*Dispersion!AU25,0)</f>
        <v>0</v>
      </c>
      <c r="EK109" s="23">
        <f>IF(AND(ISNUMBER(Emissions!CP109),ISNUMBER(Dispersion!AV23)),Emissions!CP109*453.59/3600*Dispersion!AV23,0)</f>
        <v>0</v>
      </c>
      <c r="EL109" s="23">
        <f>IF(AND(ISNUMBER(Emissions!CP109),ISNUMBER(Dispersion!AV24)),Emissions!CP109*453.59/3600*Dispersion!AV24,0)</f>
        <v>0</v>
      </c>
      <c r="EM109" s="23">
        <f>IF(AND(ISNUMBER(Emissions!CQ109),ISNUMBER(Dispersion!AV25)),Emissions!CQ109*2000*453.59/8760/3600*Dispersion!AV25,0)</f>
        <v>0</v>
      </c>
      <c r="EN109" s="23">
        <f>IF(AND(ISNUMBER(Emissions!CR109),ISNUMBER(Dispersion!AW23)),Emissions!CR109*453.59/3600*Dispersion!AW23,0)</f>
        <v>0</v>
      </c>
      <c r="EO109" s="23">
        <f>IF(AND(ISNUMBER(Emissions!CR109),ISNUMBER(Dispersion!AW24)),Emissions!CR109*453.59/3600*Dispersion!AW24,0)</f>
        <v>0</v>
      </c>
      <c r="EP109" s="23">
        <f>IF(AND(ISNUMBER(Emissions!CS109),ISNUMBER(Dispersion!AW25)),Emissions!CS109*2000*453.59/8760/3600*Dispersion!AW25,0)</f>
        <v>0</v>
      </c>
      <c r="EQ109" s="23">
        <f>IF(AND(ISNUMBER(Emissions!CT109),ISNUMBER(Dispersion!AX23)),Emissions!CT109*453.59/3600*Dispersion!AX23,0)</f>
        <v>0</v>
      </c>
      <c r="ER109" s="23">
        <f>IF(AND(ISNUMBER(Emissions!CT109),ISNUMBER(Dispersion!AX24)),Emissions!CT109*453.59/3600*Dispersion!AX24,0)</f>
        <v>0</v>
      </c>
      <c r="ES109" s="23">
        <f>IF(AND(ISNUMBER(Emissions!CU109),ISNUMBER(Dispersion!AX25)),Emissions!CU109*2000*453.59/8760/3600*Dispersion!AX25,0)</f>
        <v>0</v>
      </c>
      <c r="ET109" s="23">
        <f>IF(AND(ISNUMBER(Emissions!CV109),ISNUMBER(Dispersion!AY23)),Emissions!CV109*453.59/3600*Dispersion!AY23,0)</f>
        <v>0</v>
      </c>
      <c r="EU109" s="23">
        <f>IF(AND(ISNUMBER(Emissions!CV109),ISNUMBER(Dispersion!AY24)),Emissions!CV109*453.59/3600*Dispersion!AY24,0)</f>
        <v>0</v>
      </c>
      <c r="EV109" s="23">
        <f>IF(AND(ISNUMBER(Emissions!CW109),ISNUMBER(Dispersion!AY25)),Emissions!CW109*2000*453.59/8760/3600*Dispersion!AY25,0)</f>
        <v>0</v>
      </c>
      <c r="EW109" s="23">
        <f>IF(AND(ISNUMBER(Emissions!CX109),ISNUMBER(Dispersion!AZ23)),Emissions!CX109*453.59/3600*Dispersion!AZ23,0)</f>
        <v>0</v>
      </c>
      <c r="EX109" s="23">
        <f>IF(AND(ISNUMBER(Emissions!CX109),ISNUMBER(Dispersion!AZ24)),Emissions!CX109*453.59/3600*Dispersion!AZ24,0)</f>
        <v>0</v>
      </c>
      <c r="EY109" s="36">
        <f>IF(AND(ISNUMBER(Emissions!CY109),ISNUMBER(Dispersion!AZ25)),Emissions!CY109*2000*453.59/8760/3600*Dispersion!AZ25,0)</f>
        <v>0</v>
      </c>
    </row>
    <row r="110" spans="1:155" x14ac:dyDescent="0.2">
      <c r="A110" s="14" t="s">
        <v>172</v>
      </c>
      <c r="B110" s="14" t="s">
        <v>700</v>
      </c>
      <c r="C110" s="33">
        <f t="shared" si="3"/>
        <v>0</v>
      </c>
      <c r="D110" s="23">
        <f t="shared" si="4"/>
        <v>0</v>
      </c>
      <c r="E110" s="36">
        <f t="shared" si="5"/>
        <v>0</v>
      </c>
      <c r="F110" s="34">
        <f>IF(AND(ISNUMBER(Emissions!D110),ISNUMBER(Dispersion!C23)),Emissions!D110*453.59/3600*Dispersion!C23,0)</f>
        <v>0</v>
      </c>
      <c r="G110" s="23">
        <f>IF(AND(ISNUMBER(Emissions!D110),ISNUMBER(Dispersion!C24)),Emissions!D110*453.59/3600*Dispersion!C24,0)</f>
        <v>0</v>
      </c>
      <c r="H110" s="23">
        <f>IF(AND(ISNUMBER(Emissions!E110),ISNUMBER(Dispersion!C25)),Emissions!E110*2000*453.59/8760/3600*Dispersion!C25,0)</f>
        <v>0</v>
      </c>
      <c r="I110" s="23">
        <f>IF(AND(ISNUMBER(Emissions!F110),ISNUMBER(Dispersion!D23)),Emissions!F110*453.59/3600*Dispersion!D23,0)</f>
        <v>0</v>
      </c>
      <c r="J110" s="23">
        <f>IF(AND(ISNUMBER(Emissions!F110),ISNUMBER(Dispersion!D24)),Emissions!F110*453.59/3600*Dispersion!D24,0)</f>
        <v>0</v>
      </c>
      <c r="K110" s="23">
        <f>IF(AND(ISNUMBER(Emissions!G110),ISNUMBER(Dispersion!D25)),Emissions!G110*2000*453.59/8760/3600*Dispersion!D25,0)</f>
        <v>0</v>
      </c>
      <c r="L110" s="23">
        <f>IF(AND(ISNUMBER(Emissions!H110),ISNUMBER(Dispersion!E23)),Emissions!H110*453.59/3600*Dispersion!E23,0)</f>
        <v>0</v>
      </c>
      <c r="M110" s="23">
        <f>IF(AND(ISNUMBER(Emissions!H110),ISNUMBER(Dispersion!E24)),Emissions!H110*453.59/3600*Dispersion!E24,0)</f>
        <v>0</v>
      </c>
      <c r="N110" s="23">
        <f>IF(AND(ISNUMBER(Emissions!I110),ISNUMBER(Dispersion!E25)),Emissions!I110*2000*453.59/8760/3600*Dispersion!E25,0)</f>
        <v>0</v>
      </c>
      <c r="O110" s="23">
        <f>IF(AND(ISNUMBER(Emissions!J110),ISNUMBER(Dispersion!F23)),Emissions!J110*453.59/3600*Dispersion!F23,0)</f>
        <v>0</v>
      </c>
      <c r="P110" s="23">
        <f>IF(AND(ISNUMBER(Emissions!J110),ISNUMBER(Dispersion!F24)),Emissions!J110*453.59/3600*Dispersion!F24,0)</f>
        <v>0</v>
      </c>
      <c r="Q110" s="23">
        <f>IF(AND(ISNUMBER(Emissions!K110),ISNUMBER(Dispersion!F25)),Emissions!K110*2000*453.59/8760/3600*Dispersion!F25,0)</f>
        <v>0</v>
      </c>
      <c r="R110" s="23">
        <f>IF(AND(ISNUMBER(Emissions!L110),ISNUMBER(Dispersion!G23)),Emissions!L110*453.59/3600*Dispersion!G23,0)</f>
        <v>0</v>
      </c>
      <c r="S110" s="23">
        <f>IF(AND(ISNUMBER(Emissions!L110),ISNUMBER(Dispersion!G24)),Emissions!L110*453.59/3600*Dispersion!G24,0)</f>
        <v>0</v>
      </c>
      <c r="T110" s="23">
        <f>IF(AND(ISNUMBER(Emissions!M110),ISNUMBER(Dispersion!G25)),Emissions!M110*2000*453.59/8760/3600*Dispersion!G25,0)</f>
        <v>0</v>
      </c>
      <c r="U110" s="23">
        <f>IF(AND(ISNUMBER(Emissions!N110),ISNUMBER(Dispersion!H23)),Emissions!N110*453.59/3600*Dispersion!H23,0)</f>
        <v>0</v>
      </c>
      <c r="V110" s="23">
        <f>IF(AND(ISNUMBER(Emissions!N110),ISNUMBER(Dispersion!H24)),Emissions!N110*453.59/3600*Dispersion!H24,0)</f>
        <v>0</v>
      </c>
      <c r="W110" s="23">
        <f>IF(AND(ISNUMBER(Emissions!O110),ISNUMBER(Dispersion!H25)),Emissions!O110*2000*453.59/8760/3600*Dispersion!H25,0)</f>
        <v>0</v>
      </c>
      <c r="X110" s="23">
        <f>IF(AND(ISNUMBER(Emissions!P110),ISNUMBER(Dispersion!I23)),Emissions!P110*453.59/3600*Dispersion!I23,0)</f>
        <v>0</v>
      </c>
      <c r="Y110" s="23">
        <f>IF(AND(ISNUMBER(Emissions!P110),ISNUMBER(Dispersion!I24)),Emissions!P110*453.59/3600*Dispersion!I24,0)</f>
        <v>0</v>
      </c>
      <c r="Z110" s="23">
        <f>IF(AND(ISNUMBER(Emissions!Q110),ISNUMBER(Dispersion!I25)),Emissions!Q110*2000*453.59/8760/3600*Dispersion!I25,0)</f>
        <v>0</v>
      </c>
      <c r="AA110" s="23">
        <f>IF(AND(ISNUMBER(Emissions!R110),ISNUMBER(Dispersion!J23)),Emissions!R110*453.59/3600*Dispersion!J23,0)</f>
        <v>0</v>
      </c>
      <c r="AB110" s="23">
        <f>IF(AND(ISNUMBER(Emissions!R110),ISNUMBER(Dispersion!J24)),Emissions!R110*453.59/3600*Dispersion!J24,0)</f>
        <v>0</v>
      </c>
      <c r="AC110" s="23">
        <f>IF(AND(ISNUMBER(Emissions!S110),ISNUMBER(Dispersion!J25)),Emissions!S110*2000*453.59/8760/3600*Dispersion!J25,0)</f>
        <v>0</v>
      </c>
      <c r="AD110" s="23">
        <f>IF(AND(ISNUMBER(Emissions!T110),ISNUMBER(Dispersion!K23)),Emissions!T110*453.59/3600*Dispersion!K23,0)</f>
        <v>0</v>
      </c>
      <c r="AE110" s="23">
        <f>IF(AND(ISNUMBER(Emissions!T110),ISNUMBER(Dispersion!K24)),Emissions!T110*453.59/3600*Dispersion!K24,0)</f>
        <v>0</v>
      </c>
      <c r="AF110" s="23">
        <f>IF(AND(ISNUMBER(Emissions!U110),ISNUMBER(Dispersion!K25)),Emissions!U110*2000*453.59/8760/3600*Dispersion!K25,0)</f>
        <v>0</v>
      </c>
      <c r="AG110" s="23">
        <f>IF(AND(ISNUMBER(Emissions!V110),ISNUMBER(Dispersion!L23)),Emissions!V110*453.59/3600*Dispersion!L23,0)</f>
        <v>0</v>
      </c>
      <c r="AH110" s="23">
        <f>IF(AND(ISNUMBER(Emissions!V110),ISNUMBER(Dispersion!L24)),Emissions!V110*453.59/3600*Dispersion!L24,0)</f>
        <v>0</v>
      </c>
      <c r="AI110" s="23">
        <f>IF(AND(ISNUMBER(Emissions!W110),ISNUMBER(Dispersion!L25)),Emissions!W110*2000*453.59/8760/3600*Dispersion!L25,0)</f>
        <v>0</v>
      </c>
      <c r="AJ110" s="23">
        <f>IF(AND(ISNUMBER(Emissions!X110),ISNUMBER(Dispersion!M23)),Emissions!X110*453.59/3600*Dispersion!M23,0)</f>
        <v>0</v>
      </c>
      <c r="AK110" s="23">
        <f>IF(AND(ISNUMBER(Emissions!X110),ISNUMBER(Dispersion!M24)),Emissions!X110*453.59/3600*Dispersion!M24,0)</f>
        <v>0</v>
      </c>
      <c r="AL110" s="23">
        <f>IF(AND(ISNUMBER(Emissions!Y110),ISNUMBER(Dispersion!M25)),Emissions!Y110*2000*453.59/8760/3600*Dispersion!M25,0)</f>
        <v>0</v>
      </c>
      <c r="AM110" s="23">
        <f>IF(AND(ISNUMBER(Emissions!Z110),ISNUMBER(Dispersion!N23)),Emissions!Z110*453.59/3600*Dispersion!N23,0)</f>
        <v>0</v>
      </c>
      <c r="AN110" s="23">
        <f>IF(AND(ISNUMBER(Emissions!Z110),ISNUMBER(Dispersion!N24)),Emissions!Z110*453.59/3600*Dispersion!N24,0)</f>
        <v>0</v>
      </c>
      <c r="AO110" s="23">
        <f>IF(AND(ISNUMBER(Emissions!AA110),ISNUMBER(Dispersion!N25)),Emissions!AA110*2000*453.59/8760/3600*Dispersion!N25,0)</f>
        <v>0</v>
      </c>
      <c r="AP110" s="23">
        <f>IF(AND(ISNUMBER(Emissions!AB110),ISNUMBER(Dispersion!O23)),Emissions!AB110*453.59/3600*Dispersion!O23,0)</f>
        <v>0</v>
      </c>
      <c r="AQ110" s="23">
        <f>IF(AND(ISNUMBER(Emissions!AB110),ISNUMBER(Dispersion!O24)),Emissions!AB110*453.59/3600*Dispersion!O24,0)</f>
        <v>0</v>
      </c>
      <c r="AR110" s="23">
        <f>IF(AND(ISNUMBER(Emissions!AC110),ISNUMBER(Dispersion!O25)),Emissions!AC110*2000*453.59/8760/3600*Dispersion!O25,0)</f>
        <v>0</v>
      </c>
      <c r="AS110" s="23">
        <f>IF(AND(ISNUMBER(Emissions!AD110),ISNUMBER(Dispersion!P23)),Emissions!AD110*453.59/3600*Dispersion!P23,0)</f>
        <v>0</v>
      </c>
      <c r="AT110" s="23">
        <f>IF(AND(ISNUMBER(Emissions!AD110),ISNUMBER(Dispersion!P24)),Emissions!AD110*453.59/3600*Dispersion!P24,0)</f>
        <v>0</v>
      </c>
      <c r="AU110" s="23">
        <f>IF(AND(ISNUMBER(Emissions!AE110),ISNUMBER(Dispersion!P25)),Emissions!AE110*2000*453.59/8760/3600*Dispersion!P25,0)</f>
        <v>0</v>
      </c>
      <c r="AV110" s="23">
        <f>IF(AND(ISNUMBER(Emissions!AF110),ISNUMBER(Dispersion!Q23)),Emissions!AF110*453.59/3600*Dispersion!Q23,0)</f>
        <v>0</v>
      </c>
      <c r="AW110" s="23">
        <f>IF(AND(ISNUMBER(Emissions!AF110),ISNUMBER(Dispersion!Q24)),Emissions!AF110*453.59/3600*Dispersion!Q24,0)</f>
        <v>0</v>
      </c>
      <c r="AX110" s="23">
        <f>IF(AND(ISNUMBER(Emissions!AG110),ISNUMBER(Dispersion!Q25)),Emissions!AG110*2000*453.59/8760/3600*Dispersion!Q25,0)</f>
        <v>0</v>
      </c>
      <c r="AY110" s="23">
        <f>IF(AND(ISNUMBER(Emissions!AH110),ISNUMBER(Dispersion!R23)),Emissions!AH110*453.59/3600*Dispersion!R23,0)</f>
        <v>0</v>
      </c>
      <c r="AZ110" s="23">
        <f>IF(AND(ISNUMBER(Emissions!AH110),ISNUMBER(Dispersion!R24)),Emissions!AH110*453.59/3600*Dispersion!R24,0)</f>
        <v>0</v>
      </c>
      <c r="BA110" s="23">
        <f>IF(AND(ISNUMBER(Emissions!AI110),ISNUMBER(Dispersion!R25)),Emissions!AI110*2000*453.59/8760/3600*Dispersion!R25,0)</f>
        <v>0</v>
      </c>
      <c r="BB110" s="23">
        <f>IF(AND(ISNUMBER(Emissions!AJ110),ISNUMBER(Dispersion!S23)),Emissions!AJ110*453.59/3600*Dispersion!S23,0)</f>
        <v>0</v>
      </c>
      <c r="BC110" s="23">
        <f>IF(AND(ISNUMBER(Emissions!AJ110),ISNUMBER(Dispersion!S24)),Emissions!AJ110*453.59/3600*Dispersion!S24,0)</f>
        <v>0</v>
      </c>
      <c r="BD110" s="23">
        <f>IF(AND(ISNUMBER(Emissions!AK110),ISNUMBER(Dispersion!S25)),Emissions!AK110*2000*453.59/8760/3600*Dispersion!S25,0)</f>
        <v>0</v>
      </c>
      <c r="BE110" s="23">
        <f>IF(AND(ISNUMBER(Emissions!AL110),ISNUMBER(Dispersion!T23)),Emissions!AL110*453.59/3600*Dispersion!T23,0)</f>
        <v>0</v>
      </c>
      <c r="BF110" s="23">
        <f>IF(AND(ISNUMBER(Emissions!AL110),ISNUMBER(Dispersion!T24)),Emissions!AL110*453.59/3600*Dispersion!T24,0)</f>
        <v>0</v>
      </c>
      <c r="BG110" s="23">
        <f>IF(AND(ISNUMBER(Emissions!AM110),ISNUMBER(Dispersion!T25)),Emissions!AM110*2000*453.59/8760/3600*Dispersion!T25,0)</f>
        <v>0</v>
      </c>
      <c r="BH110" s="23">
        <f>IF(AND(ISNUMBER(Emissions!AN110),ISNUMBER(Dispersion!U23)),Emissions!AN110*453.59/3600*Dispersion!U23,0)</f>
        <v>0</v>
      </c>
      <c r="BI110" s="23">
        <f>IF(AND(ISNUMBER(Emissions!AN110),ISNUMBER(Dispersion!U24)),Emissions!AN110*453.59/3600*Dispersion!U24,0)</f>
        <v>0</v>
      </c>
      <c r="BJ110" s="23">
        <f>IF(AND(ISNUMBER(Emissions!AO110),ISNUMBER(Dispersion!U25)),Emissions!AO110*2000*453.59/8760/3600*Dispersion!U25,0)</f>
        <v>0</v>
      </c>
      <c r="BK110" s="23">
        <f>IF(AND(ISNUMBER(Emissions!AP110),ISNUMBER(Dispersion!V23)),Emissions!AP110*453.59/3600*Dispersion!V23,0)</f>
        <v>0</v>
      </c>
      <c r="BL110" s="23">
        <f>IF(AND(ISNUMBER(Emissions!AP110),ISNUMBER(Dispersion!V24)),Emissions!AP110*453.59/3600*Dispersion!V24,0)</f>
        <v>0</v>
      </c>
      <c r="BM110" s="23">
        <f>IF(AND(ISNUMBER(Emissions!AQ110),ISNUMBER(Dispersion!V25)),Emissions!AQ110*2000*453.59/8760/3600*Dispersion!V25,0)</f>
        <v>0</v>
      </c>
      <c r="BN110" s="23">
        <f>IF(AND(ISNUMBER(Emissions!AR110),ISNUMBER(Dispersion!W23)),Emissions!AR110*453.59/3600*Dispersion!W23,0)</f>
        <v>0</v>
      </c>
      <c r="BO110" s="23">
        <f>IF(AND(ISNUMBER(Emissions!AR110),ISNUMBER(Dispersion!W24)),Emissions!AR110*453.59/3600*Dispersion!W24,0)</f>
        <v>0</v>
      </c>
      <c r="BP110" s="23">
        <f>IF(AND(ISNUMBER(Emissions!AS110),ISNUMBER(Dispersion!W25)),Emissions!AS110*2000*453.59/8760/3600*Dispersion!W25,0)</f>
        <v>0</v>
      </c>
      <c r="BQ110" s="23">
        <f>IF(AND(ISNUMBER(Emissions!AT110),ISNUMBER(Dispersion!X23)),Emissions!AT110*453.59/3600*Dispersion!X23,0)</f>
        <v>0</v>
      </c>
      <c r="BR110" s="23">
        <f>IF(AND(ISNUMBER(Emissions!AT110),ISNUMBER(Dispersion!X24)),Emissions!AT110*453.59/3600*Dispersion!X24,0)</f>
        <v>0</v>
      </c>
      <c r="BS110" s="23">
        <f>IF(AND(ISNUMBER(Emissions!AU110),ISNUMBER(Dispersion!X25)),Emissions!AU110*2000*453.59/8760/3600*Dispersion!X25,0)</f>
        <v>0</v>
      </c>
      <c r="BT110" s="23">
        <f>IF(AND(ISNUMBER(Emissions!AV110),ISNUMBER(Dispersion!Y23)),Emissions!AV110*453.59/3600*Dispersion!Y23,0)</f>
        <v>0</v>
      </c>
      <c r="BU110" s="23">
        <f>IF(AND(ISNUMBER(Emissions!AV110),ISNUMBER(Dispersion!Y24)),Emissions!AV110*453.59/3600*Dispersion!Y24,0)</f>
        <v>0</v>
      </c>
      <c r="BV110" s="23">
        <f>IF(AND(ISNUMBER(Emissions!AW110),ISNUMBER(Dispersion!Y25)),Emissions!AW110*2000*453.59/8760/3600*Dispersion!Y25,0)</f>
        <v>0</v>
      </c>
      <c r="BW110" s="23">
        <f>IF(AND(ISNUMBER(Emissions!AX110),ISNUMBER(Dispersion!Z23)),Emissions!AX110*453.59/3600*Dispersion!Z23,0)</f>
        <v>0</v>
      </c>
      <c r="BX110" s="23">
        <f>IF(AND(ISNUMBER(Emissions!AX110),ISNUMBER(Dispersion!Z24)),Emissions!AX110*453.59/3600*Dispersion!Z24,0)</f>
        <v>0</v>
      </c>
      <c r="BY110" s="23">
        <f>IF(AND(ISNUMBER(Emissions!AY110),ISNUMBER(Dispersion!Z25)),Emissions!AY110*2000*453.59/8760/3600*Dispersion!Z25,0)</f>
        <v>0</v>
      </c>
      <c r="BZ110" s="23">
        <f>IF(AND(ISNUMBER(Emissions!AZ110),ISNUMBER(Dispersion!AA23)),Emissions!AZ110*453.59/3600*Dispersion!AA23,0)</f>
        <v>0</v>
      </c>
      <c r="CA110" s="23">
        <f>IF(AND(ISNUMBER(Emissions!AZ110),ISNUMBER(Dispersion!AA24)),Emissions!AZ110*453.59/3600*Dispersion!AA24,0)</f>
        <v>0</v>
      </c>
      <c r="CB110" s="23">
        <f>IF(AND(ISNUMBER(Emissions!BA110),ISNUMBER(Dispersion!AA25)),Emissions!BA110*2000*453.59/8760/3600*Dispersion!AA25,0)</f>
        <v>0</v>
      </c>
      <c r="CC110" s="23">
        <f>IF(AND(ISNUMBER(Emissions!BB110),ISNUMBER(Dispersion!AB23)),Emissions!BB110*453.59/3600*Dispersion!AB23,0)</f>
        <v>0</v>
      </c>
      <c r="CD110" s="23">
        <f>IF(AND(ISNUMBER(Emissions!BB110),ISNUMBER(Dispersion!AB24)),Emissions!BB110*453.59/3600*Dispersion!AB24,0)</f>
        <v>0</v>
      </c>
      <c r="CE110" s="23">
        <f>IF(AND(ISNUMBER(Emissions!BC110),ISNUMBER(Dispersion!AB25)),Emissions!BC110*2000*453.59/8760/3600*Dispersion!AB25,0)</f>
        <v>0</v>
      </c>
      <c r="CF110" s="23">
        <f>IF(AND(ISNUMBER(Emissions!BD110),ISNUMBER(Dispersion!AC23)),Emissions!BD110*453.59/3600*Dispersion!AC23,0)</f>
        <v>0</v>
      </c>
      <c r="CG110" s="23">
        <f>IF(AND(ISNUMBER(Emissions!BD110),ISNUMBER(Dispersion!AC24)),Emissions!BD110*453.59/3600*Dispersion!AC24,0)</f>
        <v>0</v>
      </c>
      <c r="CH110" s="23">
        <f>IF(AND(ISNUMBER(Emissions!BE110),ISNUMBER(Dispersion!AC25)),Emissions!BE110*2000*453.59/8760/3600*Dispersion!AC25,0)</f>
        <v>0</v>
      </c>
      <c r="CI110" s="23">
        <f>IF(AND(ISNUMBER(Emissions!BF110),ISNUMBER(Dispersion!AD23)),Emissions!BF110*453.59/3600*Dispersion!AD23,0)</f>
        <v>0</v>
      </c>
      <c r="CJ110" s="23">
        <f>IF(AND(ISNUMBER(Emissions!BF110),ISNUMBER(Dispersion!AD24)),Emissions!BF110*453.59/3600*Dispersion!AD24,0)</f>
        <v>0</v>
      </c>
      <c r="CK110" s="23">
        <f>IF(AND(ISNUMBER(Emissions!BG110),ISNUMBER(Dispersion!AD25)),Emissions!BG110*2000*453.59/8760/3600*Dispersion!AD25,0)</f>
        <v>0</v>
      </c>
      <c r="CL110" s="23">
        <f>IF(AND(ISNUMBER(Emissions!BH110),ISNUMBER(Dispersion!AE23)),Emissions!BH110*453.59/3600*Dispersion!AE23,0)</f>
        <v>0</v>
      </c>
      <c r="CM110" s="23">
        <f>IF(AND(ISNUMBER(Emissions!BH110),ISNUMBER(Dispersion!AE24)),Emissions!BH110*453.59/3600*Dispersion!AE24,0)</f>
        <v>0</v>
      </c>
      <c r="CN110" s="23">
        <f>IF(AND(ISNUMBER(Emissions!BI110),ISNUMBER(Dispersion!AE25)),Emissions!BI110*2000*453.59/8760/3600*Dispersion!AE25,0)</f>
        <v>0</v>
      </c>
      <c r="CO110" s="23">
        <f>IF(AND(ISNUMBER(Emissions!BJ110),ISNUMBER(Dispersion!AF23)),Emissions!BJ110*453.59/3600*Dispersion!AF23,0)</f>
        <v>0</v>
      </c>
      <c r="CP110" s="23">
        <f>IF(AND(ISNUMBER(Emissions!BJ110),ISNUMBER(Dispersion!AF24)),Emissions!BJ110*453.59/3600*Dispersion!AF24,0)</f>
        <v>0</v>
      </c>
      <c r="CQ110" s="23">
        <f>IF(AND(ISNUMBER(Emissions!BK110),ISNUMBER(Dispersion!AF25)),Emissions!BK110*2000*453.59/8760/3600*Dispersion!AF25,0)</f>
        <v>0</v>
      </c>
      <c r="CR110" s="23">
        <f>IF(AND(ISNUMBER(Emissions!BL110),ISNUMBER(Dispersion!AG23)),Emissions!BL110*453.59/3600*Dispersion!AG23,0)</f>
        <v>0</v>
      </c>
      <c r="CS110" s="23">
        <f>IF(AND(ISNUMBER(Emissions!BL110),ISNUMBER(Dispersion!AG24)),Emissions!BL110*453.59/3600*Dispersion!AG24,0)</f>
        <v>0</v>
      </c>
      <c r="CT110" s="23">
        <f>IF(AND(ISNUMBER(Emissions!BM110),ISNUMBER(Dispersion!AG25)),Emissions!BM110*2000*453.59/8760/3600*Dispersion!AG25,0)</f>
        <v>0</v>
      </c>
      <c r="CU110" s="23">
        <f>IF(AND(ISNUMBER(Emissions!BN110),ISNUMBER(Dispersion!AH23)),Emissions!BN110*453.59/3600*Dispersion!AH23,0)</f>
        <v>0</v>
      </c>
      <c r="CV110" s="23">
        <f>IF(AND(ISNUMBER(Emissions!BN110),ISNUMBER(Dispersion!AH24)),Emissions!BN110*453.59/3600*Dispersion!AH24,0)</f>
        <v>0</v>
      </c>
      <c r="CW110" s="23">
        <f>IF(AND(ISNUMBER(Emissions!BO110),ISNUMBER(Dispersion!AH25)),Emissions!BO110*2000*453.59/8760/3600*Dispersion!AH25,0)</f>
        <v>0</v>
      </c>
      <c r="CX110" s="23">
        <f>IF(AND(ISNUMBER(Emissions!BP110),ISNUMBER(Dispersion!AI23)),Emissions!BP110*453.59/3600*Dispersion!AI23,0)</f>
        <v>0</v>
      </c>
      <c r="CY110" s="23">
        <f>IF(AND(ISNUMBER(Emissions!BP110),ISNUMBER(Dispersion!AI24)),Emissions!BP110*453.59/3600*Dispersion!AI24,0)</f>
        <v>0</v>
      </c>
      <c r="CZ110" s="23">
        <f>IF(AND(ISNUMBER(Emissions!BQ110),ISNUMBER(Dispersion!AI25)),Emissions!BQ110*2000*453.59/8760/3600*Dispersion!AI25,0)</f>
        <v>0</v>
      </c>
      <c r="DA110" s="23">
        <f>IF(AND(ISNUMBER(Emissions!BR110),ISNUMBER(Dispersion!AJ23)),Emissions!BR110*453.59/3600*Dispersion!AJ23,0)</f>
        <v>0</v>
      </c>
      <c r="DB110" s="23">
        <f>IF(AND(ISNUMBER(Emissions!BR110),ISNUMBER(Dispersion!AJ24)),Emissions!BR110*453.59/3600*Dispersion!AJ24,0)</f>
        <v>0</v>
      </c>
      <c r="DC110" s="23">
        <f>IF(AND(ISNUMBER(Emissions!BS110),ISNUMBER(Dispersion!AJ25)),Emissions!BS110*2000*453.59/8760/3600*Dispersion!AJ25,0)</f>
        <v>0</v>
      </c>
      <c r="DD110" s="23">
        <f>IF(AND(ISNUMBER(Emissions!BT110),ISNUMBER(Dispersion!AK23)),Emissions!BT110*453.59/3600*Dispersion!AK23,0)</f>
        <v>0</v>
      </c>
      <c r="DE110" s="23">
        <f>IF(AND(ISNUMBER(Emissions!BT110),ISNUMBER(Dispersion!AK24)),Emissions!BT110*453.59/3600*Dispersion!AK24,0)</f>
        <v>0</v>
      </c>
      <c r="DF110" s="23">
        <f>IF(AND(ISNUMBER(Emissions!BU110),ISNUMBER(Dispersion!AK25)),Emissions!BU110*2000*453.59/8760/3600*Dispersion!AK25,0)</f>
        <v>0</v>
      </c>
      <c r="DG110" s="23">
        <f>IF(AND(ISNUMBER(Emissions!BV110),ISNUMBER(Dispersion!AL23)),Emissions!BV110*453.59/3600*Dispersion!AL23,0)</f>
        <v>0</v>
      </c>
      <c r="DH110" s="23">
        <f>IF(AND(ISNUMBER(Emissions!BV110),ISNUMBER(Dispersion!AL24)),Emissions!BV110*453.59/3600*Dispersion!AL24,0)</f>
        <v>0</v>
      </c>
      <c r="DI110" s="23">
        <f>IF(AND(ISNUMBER(Emissions!BW110),ISNUMBER(Dispersion!AL25)),Emissions!BW110*2000*453.59/8760/3600*Dispersion!AL25,0)</f>
        <v>0</v>
      </c>
      <c r="DJ110" s="23">
        <f>IF(AND(ISNUMBER(Emissions!BX110),ISNUMBER(Dispersion!AM23)),Emissions!BX110*453.59/3600*Dispersion!AM23,0)</f>
        <v>0</v>
      </c>
      <c r="DK110" s="23">
        <f>IF(AND(ISNUMBER(Emissions!BX110),ISNUMBER(Dispersion!AM24)),Emissions!BX110*453.59/3600*Dispersion!AM24,0)</f>
        <v>0</v>
      </c>
      <c r="DL110" s="23">
        <f>IF(AND(ISNUMBER(Emissions!BY110),ISNUMBER(Dispersion!AM25)),Emissions!BY110*2000*453.59/8760/3600*Dispersion!AM25,0)</f>
        <v>0</v>
      </c>
      <c r="DM110" s="23">
        <f>IF(AND(ISNUMBER(Emissions!BZ110),ISNUMBER(Dispersion!AN23)),Emissions!BZ110*453.59/3600*Dispersion!AN23,0)</f>
        <v>0</v>
      </c>
      <c r="DN110" s="23">
        <f>IF(AND(ISNUMBER(Emissions!BZ110),ISNUMBER(Dispersion!AN24)),Emissions!BZ110*453.59/3600*Dispersion!AN24,0)</f>
        <v>0</v>
      </c>
      <c r="DO110" s="23">
        <f>IF(AND(ISNUMBER(Emissions!CA110),ISNUMBER(Dispersion!AN25)),Emissions!CA110*2000*453.59/8760/3600*Dispersion!AN25,0)</f>
        <v>0</v>
      </c>
      <c r="DP110" s="23">
        <f>IF(AND(ISNUMBER(Emissions!CB110),ISNUMBER(Dispersion!AO23)),Emissions!CB110*453.59/3600*Dispersion!AO23,0)</f>
        <v>0</v>
      </c>
      <c r="DQ110" s="23">
        <f>IF(AND(ISNUMBER(Emissions!CB110),ISNUMBER(Dispersion!AO24)),Emissions!CB110*453.59/3600*Dispersion!AO24,0)</f>
        <v>0</v>
      </c>
      <c r="DR110" s="23">
        <f>IF(AND(ISNUMBER(Emissions!CC110),ISNUMBER(Dispersion!AO25)),Emissions!CC110*2000*453.59/8760/3600*Dispersion!AO25,0)</f>
        <v>0</v>
      </c>
      <c r="DS110" s="23">
        <f>IF(AND(ISNUMBER(Emissions!CD110),ISNUMBER(Dispersion!AP23)),Emissions!CD110*453.59/3600*Dispersion!AP23,0)</f>
        <v>0</v>
      </c>
      <c r="DT110" s="23">
        <f>IF(AND(ISNUMBER(Emissions!CD110),ISNUMBER(Dispersion!AP24)),Emissions!CD110*453.59/3600*Dispersion!AP24,0)</f>
        <v>0</v>
      </c>
      <c r="DU110" s="23">
        <f>IF(AND(ISNUMBER(Emissions!CE110),ISNUMBER(Dispersion!AP25)),Emissions!CE110*2000*453.59/8760/3600*Dispersion!AP25,0)</f>
        <v>0</v>
      </c>
      <c r="DV110" s="23">
        <f>IF(AND(ISNUMBER(Emissions!CF110),ISNUMBER(Dispersion!AQ23)),Emissions!CF110*453.59/3600*Dispersion!AQ23,0)</f>
        <v>0</v>
      </c>
      <c r="DW110" s="23">
        <f>IF(AND(ISNUMBER(Emissions!CF110),ISNUMBER(Dispersion!AQ24)),Emissions!CF110*453.59/3600*Dispersion!AQ24,0)</f>
        <v>0</v>
      </c>
      <c r="DX110" s="23">
        <f>IF(AND(ISNUMBER(Emissions!CG110),ISNUMBER(Dispersion!AQ25)),Emissions!CG110*2000*453.59/8760/3600*Dispersion!AQ25,0)</f>
        <v>0</v>
      </c>
      <c r="DY110" s="23">
        <f>IF(AND(ISNUMBER(Emissions!CH110),ISNUMBER(Dispersion!AR23)),Emissions!CH110*453.59/3600*Dispersion!AR23,0)</f>
        <v>0</v>
      </c>
      <c r="DZ110" s="23">
        <f>IF(AND(ISNUMBER(Emissions!CH110),ISNUMBER(Dispersion!AR24)),Emissions!CH110*453.59/3600*Dispersion!AR24,0)</f>
        <v>0</v>
      </c>
      <c r="EA110" s="23">
        <f>IF(AND(ISNUMBER(Emissions!CI110),ISNUMBER(Dispersion!AR25)),Emissions!CI110*2000*453.59/8760/3600*Dispersion!AR25,0)</f>
        <v>0</v>
      </c>
      <c r="EB110" s="23">
        <f>IF(AND(ISNUMBER(Emissions!CJ110),ISNUMBER(Dispersion!AS23)),Emissions!CJ110*453.59/3600*Dispersion!AS23,0)</f>
        <v>0</v>
      </c>
      <c r="EC110" s="23">
        <f>IF(AND(ISNUMBER(Emissions!CJ110),ISNUMBER(Dispersion!AS24)),Emissions!CJ110*453.59/3600*Dispersion!AS24,0)</f>
        <v>0</v>
      </c>
      <c r="ED110" s="23">
        <f>IF(AND(ISNUMBER(Emissions!CK110),ISNUMBER(Dispersion!AS25)),Emissions!CK110*2000*453.59/8760/3600*Dispersion!AS25,0)</f>
        <v>0</v>
      </c>
      <c r="EE110" s="23">
        <f>IF(AND(ISNUMBER(Emissions!CL110),ISNUMBER(Dispersion!AT23)),Emissions!CL110*453.59/3600*Dispersion!AT23,0)</f>
        <v>0</v>
      </c>
      <c r="EF110" s="23">
        <f>IF(AND(ISNUMBER(Emissions!CL110),ISNUMBER(Dispersion!AT24)),Emissions!CL110*453.59/3600*Dispersion!AT24,0)</f>
        <v>0</v>
      </c>
      <c r="EG110" s="23">
        <f>IF(AND(ISNUMBER(Emissions!CM110),ISNUMBER(Dispersion!AT25)),Emissions!CM110*2000*453.59/8760/3600*Dispersion!AT25,0)</f>
        <v>0</v>
      </c>
      <c r="EH110" s="23">
        <f>IF(AND(ISNUMBER(Emissions!CN110),ISNUMBER(Dispersion!AU23)),Emissions!CN110*453.59/3600*Dispersion!AU23,0)</f>
        <v>0</v>
      </c>
      <c r="EI110" s="23">
        <f>IF(AND(ISNUMBER(Emissions!CN110),ISNUMBER(Dispersion!AU24)),Emissions!CN110*453.59/3600*Dispersion!AU24,0)</f>
        <v>0</v>
      </c>
      <c r="EJ110" s="23">
        <f>IF(AND(ISNUMBER(Emissions!CO110),ISNUMBER(Dispersion!AU25)),Emissions!CO110*2000*453.59/8760/3600*Dispersion!AU25,0)</f>
        <v>0</v>
      </c>
      <c r="EK110" s="23">
        <f>IF(AND(ISNUMBER(Emissions!CP110),ISNUMBER(Dispersion!AV23)),Emissions!CP110*453.59/3600*Dispersion!AV23,0)</f>
        <v>0</v>
      </c>
      <c r="EL110" s="23">
        <f>IF(AND(ISNUMBER(Emissions!CP110),ISNUMBER(Dispersion!AV24)),Emissions!CP110*453.59/3600*Dispersion!AV24,0)</f>
        <v>0</v>
      </c>
      <c r="EM110" s="23">
        <f>IF(AND(ISNUMBER(Emissions!CQ110),ISNUMBER(Dispersion!AV25)),Emissions!CQ110*2000*453.59/8760/3600*Dispersion!AV25,0)</f>
        <v>0</v>
      </c>
      <c r="EN110" s="23">
        <f>IF(AND(ISNUMBER(Emissions!CR110),ISNUMBER(Dispersion!AW23)),Emissions!CR110*453.59/3600*Dispersion!AW23,0)</f>
        <v>0</v>
      </c>
      <c r="EO110" s="23">
        <f>IF(AND(ISNUMBER(Emissions!CR110),ISNUMBER(Dispersion!AW24)),Emissions!CR110*453.59/3600*Dispersion!AW24,0)</f>
        <v>0</v>
      </c>
      <c r="EP110" s="23">
        <f>IF(AND(ISNUMBER(Emissions!CS110),ISNUMBER(Dispersion!AW25)),Emissions!CS110*2000*453.59/8760/3600*Dispersion!AW25,0)</f>
        <v>0</v>
      </c>
      <c r="EQ110" s="23">
        <f>IF(AND(ISNUMBER(Emissions!CT110),ISNUMBER(Dispersion!AX23)),Emissions!CT110*453.59/3600*Dispersion!AX23,0)</f>
        <v>0</v>
      </c>
      <c r="ER110" s="23">
        <f>IF(AND(ISNUMBER(Emissions!CT110),ISNUMBER(Dispersion!AX24)),Emissions!CT110*453.59/3600*Dispersion!AX24,0)</f>
        <v>0</v>
      </c>
      <c r="ES110" s="23">
        <f>IF(AND(ISNUMBER(Emissions!CU110),ISNUMBER(Dispersion!AX25)),Emissions!CU110*2000*453.59/8760/3600*Dispersion!AX25,0)</f>
        <v>0</v>
      </c>
      <c r="ET110" s="23">
        <f>IF(AND(ISNUMBER(Emissions!CV110),ISNUMBER(Dispersion!AY23)),Emissions!CV110*453.59/3600*Dispersion!AY23,0)</f>
        <v>0</v>
      </c>
      <c r="EU110" s="23">
        <f>IF(AND(ISNUMBER(Emissions!CV110),ISNUMBER(Dispersion!AY24)),Emissions!CV110*453.59/3600*Dispersion!AY24,0)</f>
        <v>0</v>
      </c>
      <c r="EV110" s="23">
        <f>IF(AND(ISNUMBER(Emissions!CW110),ISNUMBER(Dispersion!AY25)),Emissions!CW110*2000*453.59/8760/3600*Dispersion!AY25,0)</f>
        <v>0</v>
      </c>
      <c r="EW110" s="23">
        <f>IF(AND(ISNUMBER(Emissions!CX110),ISNUMBER(Dispersion!AZ23)),Emissions!CX110*453.59/3600*Dispersion!AZ23,0)</f>
        <v>0</v>
      </c>
      <c r="EX110" s="23">
        <f>IF(AND(ISNUMBER(Emissions!CX110),ISNUMBER(Dispersion!AZ24)),Emissions!CX110*453.59/3600*Dispersion!AZ24,0)</f>
        <v>0</v>
      </c>
      <c r="EY110" s="36">
        <f>IF(AND(ISNUMBER(Emissions!CY110),ISNUMBER(Dispersion!AZ25)),Emissions!CY110*2000*453.59/8760/3600*Dispersion!AZ25,0)</f>
        <v>0</v>
      </c>
    </row>
    <row r="111" spans="1:155" x14ac:dyDescent="0.2">
      <c r="A111" s="14" t="s">
        <v>173</v>
      </c>
      <c r="B111" s="14" t="s">
        <v>698</v>
      </c>
      <c r="C111" s="33">
        <f t="shared" si="3"/>
        <v>0</v>
      </c>
      <c r="D111" s="23">
        <f t="shared" si="4"/>
        <v>0</v>
      </c>
      <c r="E111" s="36">
        <f t="shared" si="5"/>
        <v>0</v>
      </c>
      <c r="F111" s="34">
        <f>IF(AND(ISNUMBER(Emissions!D111),ISNUMBER(Dispersion!C23)),Emissions!D111*453.59/3600*Dispersion!C23,0)</f>
        <v>0</v>
      </c>
      <c r="G111" s="23">
        <f>IF(AND(ISNUMBER(Emissions!D111),ISNUMBER(Dispersion!C24)),Emissions!D111*453.59/3600*Dispersion!C24,0)</f>
        <v>0</v>
      </c>
      <c r="H111" s="23">
        <f>IF(AND(ISNUMBER(Emissions!E111),ISNUMBER(Dispersion!C25)),Emissions!E111*2000*453.59/8760/3600*Dispersion!C25,0)</f>
        <v>0</v>
      </c>
      <c r="I111" s="23">
        <f>IF(AND(ISNUMBER(Emissions!F111),ISNUMBER(Dispersion!D23)),Emissions!F111*453.59/3600*Dispersion!D23,0)</f>
        <v>0</v>
      </c>
      <c r="J111" s="23">
        <f>IF(AND(ISNUMBER(Emissions!F111),ISNUMBER(Dispersion!D24)),Emissions!F111*453.59/3600*Dispersion!D24,0)</f>
        <v>0</v>
      </c>
      <c r="K111" s="23">
        <f>IF(AND(ISNUMBER(Emissions!G111),ISNUMBER(Dispersion!D25)),Emissions!G111*2000*453.59/8760/3600*Dispersion!D25,0)</f>
        <v>0</v>
      </c>
      <c r="L111" s="23">
        <f>IF(AND(ISNUMBER(Emissions!H111),ISNUMBER(Dispersion!E23)),Emissions!H111*453.59/3600*Dispersion!E23,0)</f>
        <v>0</v>
      </c>
      <c r="M111" s="23">
        <f>IF(AND(ISNUMBER(Emissions!H111),ISNUMBER(Dispersion!E24)),Emissions!H111*453.59/3600*Dispersion!E24,0)</f>
        <v>0</v>
      </c>
      <c r="N111" s="23">
        <f>IF(AND(ISNUMBER(Emissions!I111),ISNUMBER(Dispersion!E25)),Emissions!I111*2000*453.59/8760/3600*Dispersion!E25,0)</f>
        <v>0</v>
      </c>
      <c r="O111" s="23">
        <f>IF(AND(ISNUMBER(Emissions!J111),ISNUMBER(Dispersion!F23)),Emissions!J111*453.59/3600*Dispersion!F23,0)</f>
        <v>0</v>
      </c>
      <c r="P111" s="23">
        <f>IF(AND(ISNUMBER(Emissions!J111),ISNUMBER(Dispersion!F24)),Emissions!J111*453.59/3600*Dispersion!F24,0)</f>
        <v>0</v>
      </c>
      <c r="Q111" s="23">
        <f>IF(AND(ISNUMBER(Emissions!K111),ISNUMBER(Dispersion!F25)),Emissions!K111*2000*453.59/8760/3600*Dispersion!F25,0)</f>
        <v>0</v>
      </c>
      <c r="R111" s="23">
        <f>IF(AND(ISNUMBER(Emissions!L111),ISNUMBER(Dispersion!G23)),Emissions!L111*453.59/3600*Dispersion!G23,0)</f>
        <v>0</v>
      </c>
      <c r="S111" s="23">
        <f>IF(AND(ISNUMBER(Emissions!L111),ISNUMBER(Dispersion!G24)),Emissions!L111*453.59/3600*Dispersion!G24,0)</f>
        <v>0</v>
      </c>
      <c r="T111" s="23">
        <f>IF(AND(ISNUMBER(Emissions!M111),ISNUMBER(Dispersion!G25)),Emissions!M111*2000*453.59/8760/3600*Dispersion!G25,0)</f>
        <v>0</v>
      </c>
      <c r="U111" s="23">
        <f>IF(AND(ISNUMBER(Emissions!N111),ISNUMBER(Dispersion!H23)),Emissions!N111*453.59/3600*Dispersion!H23,0)</f>
        <v>0</v>
      </c>
      <c r="V111" s="23">
        <f>IF(AND(ISNUMBER(Emissions!N111),ISNUMBER(Dispersion!H24)),Emissions!N111*453.59/3600*Dispersion!H24,0)</f>
        <v>0</v>
      </c>
      <c r="W111" s="23">
        <f>IF(AND(ISNUMBER(Emissions!O111),ISNUMBER(Dispersion!H25)),Emissions!O111*2000*453.59/8760/3600*Dispersion!H25,0)</f>
        <v>0</v>
      </c>
      <c r="X111" s="23">
        <f>IF(AND(ISNUMBER(Emissions!P111),ISNUMBER(Dispersion!I23)),Emissions!P111*453.59/3600*Dispersion!I23,0)</f>
        <v>0</v>
      </c>
      <c r="Y111" s="23">
        <f>IF(AND(ISNUMBER(Emissions!P111),ISNUMBER(Dispersion!I24)),Emissions!P111*453.59/3600*Dispersion!I24,0)</f>
        <v>0</v>
      </c>
      <c r="Z111" s="23">
        <f>IF(AND(ISNUMBER(Emissions!Q111),ISNUMBER(Dispersion!I25)),Emissions!Q111*2000*453.59/8760/3600*Dispersion!I25,0)</f>
        <v>0</v>
      </c>
      <c r="AA111" s="23">
        <f>IF(AND(ISNUMBER(Emissions!R111),ISNUMBER(Dispersion!J23)),Emissions!R111*453.59/3600*Dispersion!J23,0)</f>
        <v>0</v>
      </c>
      <c r="AB111" s="23">
        <f>IF(AND(ISNUMBER(Emissions!R111),ISNUMBER(Dispersion!J24)),Emissions!R111*453.59/3600*Dispersion!J24,0)</f>
        <v>0</v>
      </c>
      <c r="AC111" s="23">
        <f>IF(AND(ISNUMBER(Emissions!S111),ISNUMBER(Dispersion!J25)),Emissions!S111*2000*453.59/8760/3600*Dispersion!J25,0)</f>
        <v>0</v>
      </c>
      <c r="AD111" s="23">
        <f>IF(AND(ISNUMBER(Emissions!T111),ISNUMBER(Dispersion!K23)),Emissions!T111*453.59/3600*Dispersion!K23,0)</f>
        <v>0</v>
      </c>
      <c r="AE111" s="23">
        <f>IF(AND(ISNUMBER(Emissions!T111),ISNUMBER(Dispersion!K24)),Emissions!T111*453.59/3600*Dispersion!K24,0)</f>
        <v>0</v>
      </c>
      <c r="AF111" s="23">
        <f>IF(AND(ISNUMBER(Emissions!U111),ISNUMBER(Dispersion!K25)),Emissions!U111*2000*453.59/8760/3600*Dispersion!K25,0)</f>
        <v>0</v>
      </c>
      <c r="AG111" s="23">
        <f>IF(AND(ISNUMBER(Emissions!V111),ISNUMBER(Dispersion!L23)),Emissions!V111*453.59/3600*Dispersion!L23,0)</f>
        <v>0</v>
      </c>
      <c r="AH111" s="23">
        <f>IF(AND(ISNUMBER(Emissions!V111),ISNUMBER(Dispersion!L24)),Emissions!V111*453.59/3600*Dispersion!L24,0)</f>
        <v>0</v>
      </c>
      <c r="AI111" s="23">
        <f>IF(AND(ISNUMBER(Emissions!W111),ISNUMBER(Dispersion!L25)),Emissions!W111*2000*453.59/8760/3600*Dispersion!L25,0)</f>
        <v>0</v>
      </c>
      <c r="AJ111" s="23">
        <f>IF(AND(ISNUMBER(Emissions!X111),ISNUMBER(Dispersion!M23)),Emissions!X111*453.59/3600*Dispersion!M23,0)</f>
        <v>0</v>
      </c>
      <c r="AK111" s="23">
        <f>IF(AND(ISNUMBER(Emissions!X111),ISNUMBER(Dispersion!M24)),Emissions!X111*453.59/3600*Dispersion!M24,0)</f>
        <v>0</v>
      </c>
      <c r="AL111" s="23">
        <f>IF(AND(ISNUMBER(Emissions!Y111),ISNUMBER(Dispersion!M25)),Emissions!Y111*2000*453.59/8760/3600*Dispersion!M25,0)</f>
        <v>0</v>
      </c>
      <c r="AM111" s="23">
        <f>IF(AND(ISNUMBER(Emissions!Z111),ISNUMBER(Dispersion!N23)),Emissions!Z111*453.59/3600*Dispersion!N23,0)</f>
        <v>0</v>
      </c>
      <c r="AN111" s="23">
        <f>IF(AND(ISNUMBER(Emissions!Z111),ISNUMBER(Dispersion!N24)),Emissions!Z111*453.59/3600*Dispersion!N24,0)</f>
        <v>0</v>
      </c>
      <c r="AO111" s="23">
        <f>IF(AND(ISNUMBER(Emissions!AA111),ISNUMBER(Dispersion!N25)),Emissions!AA111*2000*453.59/8760/3600*Dispersion!N25,0)</f>
        <v>0</v>
      </c>
      <c r="AP111" s="23">
        <f>IF(AND(ISNUMBER(Emissions!AB111),ISNUMBER(Dispersion!O23)),Emissions!AB111*453.59/3600*Dispersion!O23,0)</f>
        <v>0</v>
      </c>
      <c r="AQ111" s="23">
        <f>IF(AND(ISNUMBER(Emissions!AB111),ISNUMBER(Dispersion!O24)),Emissions!AB111*453.59/3600*Dispersion!O24,0)</f>
        <v>0</v>
      </c>
      <c r="AR111" s="23">
        <f>IF(AND(ISNUMBER(Emissions!AC111),ISNUMBER(Dispersion!O25)),Emissions!AC111*2000*453.59/8760/3600*Dispersion!O25,0)</f>
        <v>0</v>
      </c>
      <c r="AS111" s="23">
        <f>IF(AND(ISNUMBER(Emissions!AD111),ISNUMBER(Dispersion!P23)),Emissions!AD111*453.59/3600*Dispersion!P23,0)</f>
        <v>0</v>
      </c>
      <c r="AT111" s="23">
        <f>IF(AND(ISNUMBER(Emissions!AD111),ISNUMBER(Dispersion!P24)),Emissions!AD111*453.59/3600*Dispersion!P24,0)</f>
        <v>0</v>
      </c>
      <c r="AU111" s="23">
        <f>IF(AND(ISNUMBER(Emissions!AE111),ISNUMBER(Dispersion!P25)),Emissions!AE111*2000*453.59/8760/3600*Dispersion!P25,0)</f>
        <v>0</v>
      </c>
      <c r="AV111" s="23">
        <f>IF(AND(ISNUMBER(Emissions!AF111),ISNUMBER(Dispersion!Q23)),Emissions!AF111*453.59/3600*Dispersion!Q23,0)</f>
        <v>0</v>
      </c>
      <c r="AW111" s="23">
        <f>IF(AND(ISNUMBER(Emissions!AF111),ISNUMBER(Dispersion!Q24)),Emissions!AF111*453.59/3600*Dispersion!Q24,0)</f>
        <v>0</v>
      </c>
      <c r="AX111" s="23">
        <f>IF(AND(ISNUMBER(Emissions!AG111),ISNUMBER(Dispersion!Q25)),Emissions!AG111*2000*453.59/8760/3600*Dispersion!Q25,0)</f>
        <v>0</v>
      </c>
      <c r="AY111" s="23">
        <f>IF(AND(ISNUMBER(Emissions!AH111),ISNUMBER(Dispersion!R23)),Emissions!AH111*453.59/3600*Dispersion!R23,0)</f>
        <v>0</v>
      </c>
      <c r="AZ111" s="23">
        <f>IF(AND(ISNUMBER(Emissions!AH111),ISNUMBER(Dispersion!R24)),Emissions!AH111*453.59/3600*Dispersion!R24,0)</f>
        <v>0</v>
      </c>
      <c r="BA111" s="23">
        <f>IF(AND(ISNUMBER(Emissions!AI111),ISNUMBER(Dispersion!R25)),Emissions!AI111*2000*453.59/8760/3600*Dispersion!R25,0)</f>
        <v>0</v>
      </c>
      <c r="BB111" s="23">
        <f>IF(AND(ISNUMBER(Emissions!AJ111),ISNUMBER(Dispersion!S23)),Emissions!AJ111*453.59/3600*Dispersion!S23,0)</f>
        <v>0</v>
      </c>
      <c r="BC111" s="23">
        <f>IF(AND(ISNUMBER(Emissions!AJ111),ISNUMBER(Dispersion!S24)),Emissions!AJ111*453.59/3600*Dispersion!S24,0)</f>
        <v>0</v>
      </c>
      <c r="BD111" s="23">
        <f>IF(AND(ISNUMBER(Emissions!AK111),ISNUMBER(Dispersion!S25)),Emissions!AK111*2000*453.59/8760/3600*Dispersion!S25,0)</f>
        <v>0</v>
      </c>
      <c r="BE111" s="23">
        <f>IF(AND(ISNUMBER(Emissions!AL111),ISNUMBER(Dispersion!T23)),Emissions!AL111*453.59/3600*Dispersion!T23,0)</f>
        <v>0</v>
      </c>
      <c r="BF111" s="23">
        <f>IF(AND(ISNUMBER(Emissions!AL111),ISNUMBER(Dispersion!T24)),Emissions!AL111*453.59/3600*Dispersion!T24,0)</f>
        <v>0</v>
      </c>
      <c r="BG111" s="23">
        <f>IF(AND(ISNUMBER(Emissions!AM111),ISNUMBER(Dispersion!T25)),Emissions!AM111*2000*453.59/8760/3600*Dispersion!T25,0)</f>
        <v>0</v>
      </c>
      <c r="BH111" s="23">
        <f>IF(AND(ISNUMBER(Emissions!AN111),ISNUMBER(Dispersion!U23)),Emissions!AN111*453.59/3600*Dispersion!U23,0)</f>
        <v>0</v>
      </c>
      <c r="BI111" s="23">
        <f>IF(AND(ISNUMBER(Emissions!AN111),ISNUMBER(Dispersion!U24)),Emissions!AN111*453.59/3600*Dispersion!U24,0)</f>
        <v>0</v>
      </c>
      <c r="BJ111" s="23">
        <f>IF(AND(ISNUMBER(Emissions!AO111),ISNUMBER(Dispersion!U25)),Emissions!AO111*2000*453.59/8760/3600*Dispersion!U25,0)</f>
        <v>0</v>
      </c>
      <c r="BK111" s="23">
        <f>IF(AND(ISNUMBER(Emissions!AP111),ISNUMBER(Dispersion!V23)),Emissions!AP111*453.59/3600*Dispersion!V23,0)</f>
        <v>0</v>
      </c>
      <c r="BL111" s="23">
        <f>IF(AND(ISNUMBER(Emissions!AP111),ISNUMBER(Dispersion!V24)),Emissions!AP111*453.59/3600*Dispersion!V24,0)</f>
        <v>0</v>
      </c>
      <c r="BM111" s="23">
        <f>IF(AND(ISNUMBER(Emissions!AQ111),ISNUMBER(Dispersion!V25)),Emissions!AQ111*2000*453.59/8760/3600*Dispersion!V25,0)</f>
        <v>0</v>
      </c>
      <c r="BN111" s="23">
        <f>IF(AND(ISNUMBER(Emissions!AR111),ISNUMBER(Dispersion!W23)),Emissions!AR111*453.59/3600*Dispersion!W23,0)</f>
        <v>0</v>
      </c>
      <c r="BO111" s="23">
        <f>IF(AND(ISNUMBER(Emissions!AR111),ISNUMBER(Dispersion!W24)),Emissions!AR111*453.59/3600*Dispersion!W24,0)</f>
        <v>0</v>
      </c>
      <c r="BP111" s="23">
        <f>IF(AND(ISNUMBER(Emissions!AS111),ISNUMBER(Dispersion!W25)),Emissions!AS111*2000*453.59/8760/3600*Dispersion!W25,0)</f>
        <v>0</v>
      </c>
      <c r="BQ111" s="23">
        <f>IF(AND(ISNUMBER(Emissions!AT111),ISNUMBER(Dispersion!X23)),Emissions!AT111*453.59/3600*Dispersion!X23,0)</f>
        <v>0</v>
      </c>
      <c r="BR111" s="23">
        <f>IF(AND(ISNUMBER(Emissions!AT111),ISNUMBER(Dispersion!X24)),Emissions!AT111*453.59/3600*Dispersion!X24,0)</f>
        <v>0</v>
      </c>
      <c r="BS111" s="23">
        <f>IF(AND(ISNUMBER(Emissions!AU111),ISNUMBER(Dispersion!X25)),Emissions!AU111*2000*453.59/8760/3600*Dispersion!X25,0)</f>
        <v>0</v>
      </c>
      <c r="BT111" s="23">
        <f>IF(AND(ISNUMBER(Emissions!AV111),ISNUMBER(Dispersion!Y23)),Emissions!AV111*453.59/3600*Dispersion!Y23,0)</f>
        <v>0</v>
      </c>
      <c r="BU111" s="23">
        <f>IF(AND(ISNUMBER(Emissions!AV111),ISNUMBER(Dispersion!Y24)),Emissions!AV111*453.59/3600*Dispersion!Y24,0)</f>
        <v>0</v>
      </c>
      <c r="BV111" s="23">
        <f>IF(AND(ISNUMBER(Emissions!AW111),ISNUMBER(Dispersion!Y25)),Emissions!AW111*2000*453.59/8760/3600*Dispersion!Y25,0)</f>
        <v>0</v>
      </c>
      <c r="BW111" s="23">
        <f>IF(AND(ISNUMBER(Emissions!AX111),ISNUMBER(Dispersion!Z23)),Emissions!AX111*453.59/3600*Dispersion!Z23,0)</f>
        <v>0</v>
      </c>
      <c r="BX111" s="23">
        <f>IF(AND(ISNUMBER(Emissions!AX111),ISNUMBER(Dispersion!Z24)),Emissions!AX111*453.59/3600*Dispersion!Z24,0)</f>
        <v>0</v>
      </c>
      <c r="BY111" s="23">
        <f>IF(AND(ISNUMBER(Emissions!AY111),ISNUMBER(Dispersion!Z25)),Emissions!AY111*2000*453.59/8760/3600*Dispersion!Z25,0)</f>
        <v>0</v>
      </c>
      <c r="BZ111" s="23">
        <f>IF(AND(ISNUMBER(Emissions!AZ111),ISNUMBER(Dispersion!AA23)),Emissions!AZ111*453.59/3600*Dispersion!AA23,0)</f>
        <v>0</v>
      </c>
      <c r="CA111" s="23">
        <f>IF(AND(ISNUMBER(Emissions!AZ111),ISNUMBER(Dispersion!AA24)),Emissions!AZ111*453.59/3600*Dispersion!AA24,0)</f>
        <v>0</v>
      </c>
      <c r="CB111" s="23">
        <f>IF(AND(ISNUMBER(Emissions!BA111),ISNUMBER(Dispersion!AA25)),Emissions!BA111*2000*453.59/8760/3600*Dispersion!AA25,0)</f>
        <v>0</v>
      </c>
      <c r="CC111" s="23">
        <f>IF(AND(ISNUMBER(Emissions!BB111),ISNUMBER(Dispersion!AB23)),Emissions!BB111*453.59/3600*Dispersion!AB23,0)</f>
        <v>0</v>
      </c>
      <c r="CD111" s="23">
        <f>IF(AND(ISNUMBER(Emissions!BB111),ISNUMBER(Dispersion!AB24)),Emissions!BB111*453.59/3600*Dispersion!AB24,0)</f>
        <v>0</v>
      </c>
      <c r="CE111" s="23">
        <f>IF(AND(ISNUMBER(Emissions!BC111),ISNUMBER(Dispersion!AB25)),Emissions!BC111*2000*453.59/8760/3600*Dispersion!AB25,0)</f>
        <v>0</v>
      </c>
      <c r="CF111" s="23">
        <f>IF(AND(ISNUMBER(Emissions!BD111),ISNUMBER(Dispersion!AC23)),Emissions!BD111*453.59/3600*Dispersion!AC23,0)</f>
        <v>0</v>
      </c>
      <c r="CG111" s="23">
        <f>IF(AND(ISNUMBER(Emissions!BD111),ISNUMBER(Dispersion!AC24)),Emissions!BD111*453.59/3600*Dispersion!AC24,0)</f>
        <v>0</v>
      </c>
      <c r="CH111" s="23">
        <f>IF(AND(ISNUMBER(Emissions!BE111),ISNUMBER(Dispersion!AC25)),Emissions!BE111*2000*453.59/8760/3600*Dispersion!AC25,0)</f>
        <v>0</v>
      </c>
      <c r="CI111" s="23">
        <f>IF(AND(ISNUMBER(Emissions!BF111),ISNUMBER(Dispersion!AD23)),Emissions!BF111*453.59/3600*Dispersion!AD23,0)</f>
        <v>0</v>
      </c>
      <c r="CJ111" s="23">
        <f>IF(AND(ISNUMBER(Emissions!BF111),ISNUMBER(Dispersion!AD24)),Emissions!BF111*453.59/3600*Dispersion!AD24,0)</f>
        <v>0</v>
      </c>
      <c r="CK111" s="23">
        <f>IF(AND(ISNUMBER(Emissions!BG111),ISNUMBER(Dispersion!AD25)),Emissions!BG111*2000*453.59/8760/3600*Dispersion!AD25,0)</f>
        <v>0</v>
      </c>
      <c r="CL111" s="23">
        <f>IF(AND(ISNUMBER(Emissions!BH111),ISNUMBER(Dispersion!AE23)),Emissions!BH111*453.59/3600*Dispersion!AE23,0)</f>
        <v>0</v>
      </c>
      <c r="CM111" s="23">
        <f>IF(AND(ISNUMBER(Emissions!BH111),ISNUMBER(Dispersion!AE24)),Emissions!BH111*453.59/3600*Dispersion!AE24,0)</f>
        <v>0</v>
      </c>
      <c r="CN111" s="23">
        <f>IF(AND(ISNUMBER(Emissions!BI111),ISNUMBER(Dispersion!AE25)),Emissions!BI111*2000*453.59/8760/3600*Dispersion!AE25,0)</f>
        <v>0</v>
      </c>
      <c r="CO111" s="23">
        <f>IF(AND(ISNUMBER(Emissions!BJ111),ISNUMBER(Dispersion!AF23)),Emissions!BJ111*453.59/3600*Dispersion!AF23,0)</f>
        <v>0</v>
      </c>
      <c r="CP111" s="23">
        <f>IF(AND(ISNUMBER(Emissions!BJ111),ISNUMBER(Dispersion!AF24)),Emissions!BJ111*453.59/3600*Dispersion!AF24,0)</f>
        <v>0</v>
      </c>
      <c r="CQ111" s="23">
        <f>IF(AND(ISNUMBER(Emissions!BK111),ISNUMBER(Dispersion!AF25)),Emissions!BK111*2000*453.59/8760/3600*Dispersion!AF25,0)</f>
        <v>0</v>
      </c>
      <c r="CR111" s="23">
        <f>IF(AND(ISNUMBER(Emissions!BL111),ISNUMBER(Dispersion!AG23)),Emissions!BL111*453.59/3600*Dispersion!AG23,0)</f>
        <v>0</v>
      </c>
      <c r="CS111" s="23">
        <f>IF(AND(ISNUMBER(Emissions!BL111),ISNUMBER(Dispersion!AG24)),Emissions!BL111*453.59/3600*Dispersion!AG24,0)</f>
        <v>0</v>
      </c>
      <c r="CT111" s="23">
        <f>IF(AND(ISNUMBER(Emissions!BM111),ISNUMBER(Dispersion!AG25)),Emissions!BM111*2000*453.59/8760/3600*Dispersion!AG25,0)</f>
        <v>0</v>
      </c>
      <c r="CU111" s="23">
        <f>IF(AND(ISNUMBER(Emissions!BN111),ISNUMBER(Dispersion!AH23)),Emissions!BN111*453.59/3600*Dispersion!AH23,0)</f>
        <v>0</v>
      </c>
      <c r="CV111" s="23">
        <f>IF(AND(ISNUMBER(Emissions!BN111),ISNUMBER(Dispersion!AH24)),Emissions!BN111*453.59/3600*Dispersion!AH24,0)</f>
        <v>0</v>
      </c>
      <c r="CW111" s="23">
        <f>IF(AND(ISNUMBER(Emissions!BO111),ISNUMBER(Dispersion!AH25)),Emissions!BO111*2000*453.59/8760/3600*Dispersion!AH25,0)</f>
        <v>0</v>
      </c>
      <c r="CX111" s="23">
        <f>IF(AND(ISNUMBER(Emissions!BP111),ISNUMBER(Dispersion!AI23)),Emissions!BP111*453.59/3600*Dispersion!AI23,0)</f>
        <v>0</v>
      </c>
      <c r="CY111" s="23">
        <f>IF(AND(ISNUMBER(Emissions!BP111),ISNUMBER(Dispersion!AI24)),Emissions!BP111*453.59/3600*Dispersion!AI24,0)</f>
        <v>0</v>
      </c>
      <c r="CZ111" s="23">
        <f>IF(AND(ISNUMBER(Emissions!BQ111),ISNUMBER(Dispersion!AI25)),Emissions!BQ111*2000*453.59/8760/3600*Dispersion!AI25,0)</f>
        <v>0</v>
      </c>
      <c r="DA111" s="23">
        <f>IF(AND(ISNUMBER(Emissions!BR111),ISNUMBER(Dispersion!AJ23)),Emissions!BR111*453.59/3600*Dispersion!AJ23,0)</f>
        <v>0</v>
      </c>
      <c r="DB111" s="23">
        <f>IF(AND(ISNUMBER(Emissions!BR111),ISNUMBER(Dispersion!AJ24)),Emissions!BR111*453.59/3600*Dispersion!AJ24,0)</f>
        <v>0</v>
      </c>
      <c r="DC111" s="23">
        <f>IF(AND(ISNUMBER(Emissions!BS111),ISNUMBER(Dispersion!AJ25)),Emissions!BS111*2000*453.59/8760/3600*Dispersion!AJ25,0)</f>
        <v>0</v>
      </c>
      <c r="DD111" s="23">
        <f>IF(AND(ISNUMBER(Emissions!BT111),ISNUMBER(Dispersion!AK23)),Emissions!BT111*453.59/3600*Dispersion!AK23,0)</f>
        <v>0</v>
      </c>
      <c r="DE111" s="23">
        <f>IF(AND(ISNUMBER(Emissions!BT111),ISNUMBER(Dispersion!AK24)),Emissions!BT111*453.59/3600*Dispersion!AK24,0)</f>
        <v>0</v>
      </c>
      <c r="DF111" s="23">
        <f>IF(AND(ISNUMBER(Emissions!BU111),ISNUMBER(Dispersion!AK25)),Emissions!BU111*2000*453.59/8760/3600*Dispersion!AK25,0)</f>
        <v>0</v>
      </c>
      <c r="DG111" s="23">
        <f>IF(AND(ISNUMBER(Emissions!BV111),ISNUMBER(Dispersion!AL23)),Emissions!BV111*453.59/3600*Dispersion!AL23,0)</f>
        <v>0</v>
      </c>
      <c r="DH111" s="23">
        <f>IF(AND(ISNUMBER(Emissions!BV111),ISNUMBER(Dispersion!AL24)),Emissions!BV111*453.59/3600*Dispersion!AL24,0)</f>
        <v>0</v>
      </c>
      <c r="DI111" s="23">
        <f>IF(AND(ISNUMBER(Emissions!BW111),ISNUMBER(Dispersion!AL25)),Emissions!BW111*2000*453.59/8760/3600*Dispersion!AL25,0)</f>
        <v>0</v>
      </c>
      <c r="DJ111" s="23">
        <f>IF(AND(ISNUMBER(Emissions!BX111),ISNUMBER(Dispersion!AM23)),Emissions!BX111*453.59/3600*Dispersion!AM23,0)</f>
        <v>0</v>
      </c>
      <c r="DK111" s="23">
        <f>IF(AND(ISNUMBER(Emissions!BX111),ISNUMBER(Dispersion!AM24)),Emissions!BX111*453.59/3600*Dispersion!AM24,0)</f>
        <v>0</v>
      </c>
      <c r="DL111" s="23">
        <f>IF(AND(ISNUMBER(Emissions!BY111),ISNUMBER(Dispersion!AM25)),Emissions!BY111*2000*453.59/8760/3600*Dispersion!AM25,0)</f>
        <v>0</v>
      </c>
      <c r="DM111" s="23">
        <f>IF(AND(ISNUMBER(Emissions!BZ111),ISNUMBER(Dispersion!AN23)),Emissions!BZ111*453.59/3600*Dispersion!AN23,0)</f>
        <v>0</v>
      </c>
      <c r="DN111" s="23">
        <f>IF(AND(ISNUMBER(Emissions!BZ111),ISNUMBER(Dispersion!AN24)),Emissions!BZ111*453.59/3600*Dispersion!AN24,0)</f>
        <v>0</v>
      </c>
      <c r="DO111" s="23">
        <f>IF(AND(ISNUMBER(Emissions!CA111),ISNUMBER(Dispersion!AN25)),Emissions!CA111*2000*453.59/8760/3600*Dispersion!AN25,0)</f>
        <v>0</v>
      </c>
      <c r="DP111" s="23">
        <f>IF(AND(ISNUMBER(Emissions!CB111),ISNUMBER(Dispersion!AO23)),Emissions!CB111*453.59/3600*Dispersion!AO23,0)</f>
        <v>0</v>
      </c>
      <c r="DQ111" s="23">
        <f>IF(AND(ISNUMBER(Emissions!CB111),ISNUMBER(Dispersion!AO24)),Emissions!CB111*453.59/3600*Dispersion!AO24,0)</f>
        <v>0</v>
      </c>
      <c r="DR111" s="23">
        <f>IF(AND(ISNUMBER(Emissions!CC111),ISNUMBER(Dispersion!AO25)),Emissions!CC111*2000*453.59/8760/3600*Dispersion!AO25,0)</f>
        <v>0</v>
      </c>
      <c r="DS111" s="23">
        <f>IF(AND(ISNUMBER(Emissions!CD111),ISNUMBER(Dispersion!AP23)),Emissions!CD111*453.59/3600*Dispersion!AP23,0)</f>
        <v>0</v>
      </c>
      <c r="DT111" s="23">
        <f>IF(AND(ISNUMBER(Emissions!CD111),ISNUMBER(Dispersion!AP24)),Emissions!CD111*453.59/3600*Dispersion!AP24,0)</f>
        <v>0</v>
      </c>
      <c r="DU111" s="23">
        <f>IF(AND(ISNUMBER(Emissions!CE111),ISNUMBER(Dispersion!AP25)),Emissions!CE111*2000*453.59/8760/3600*Dispersion!AP25,0)</f>
        <v>0</v>
      </c>
      <c r="DV111" s="23">
        <f>IF(AND(ISNUMBER(Emissions!CF111),ISNUMBER(Dispersion!AQ23)),Emissions!CF111*453.59/3600*Dispersion!AQ23,0)</f>
        <v>0</v>
      </c>
      <c r="DW111" s="23">
        <f>IF(AND(ISNUMBER(Emissions!CF111),ISNUMBER(Dispersion!AQ24)),Emissions!CF111*453.59/3600*Dispersion!AQ24,0)</f>
        <v>0</v>
      </c>
      <c r="DX111" s="23">
        <f>IF(AND(ISNUMBER(Emissions!CG111),ISNUMBER(Dispersion!AQ25)),Emissions!CG111*2000*453.59/8760/3600*Dispersion!AQ25,0)</f>
        <v>0</v>
      </c>
      <c r="DY111" s="23">
        <f>IF(AND(ISNUMBER(Emissions!CH111),ISNUMBER(Dispersion!AR23)),Emissions!CH111*453.59/3600*Dispersion!AR23,0)</f>
        <v>0</v>
      </c>
      <c r="DZ111" s="23">
        <f>IF(AND(ISNUMBER(Emissions!CH111),ISNUMBER(Dispersion!AR24)),Emissions!CH111*453.59/3600*Dispersion!AR24,0)</f>
        <v>0</v>
      </c>
      <c r="EA111" s="23">
        <f>IF(AND(ISNUMBER(Emissions!CI111),ISNUMBER(Dispersion!AR25)),Emissions!CI111*2000*453.59/8760/3600*Dispersion!AR25,0)</f>
        <v>0</v>
      </c>
      <c r="EB111" s="23">
        <f>IF(AND(ISNUMBER(Emissions!CJ111),ISNUMBER(Dispersion!AS23)),Emissions!CJ111*453.59/3600*Dispersion!AS23,0)</f>
        <v>0</v>
      </c>
      <c r="EC111" s="23">
        <f>IF(AND(ISNUMBER(Emissions!CJ111),ISNUMBER(Dispersion!AS24)),Emissions!CJ111*453.59/3600*Dispersion!AS24,0)</f>
        <v>0</v>
      </c>
      <c r="ED111" s="23">
        <f>IF(AND(ISNUMBER(Emissions!CK111),ISNUMBER(Dispersion!AS25)),Emissions!CK111*2000*453.59/8760/3600*Dispersion!AS25,0)</f>
        <v>0</v>
      </c>
      <c r="EE111" s="23">
        <f>IF(AND(ISNUMBER(Emissions!CL111),ISNUMBER(Dispersion!AT23)),Emissions!CL111*453.59/3600*Dispersion!AT23,0)</f>
        <v>0</v>
      </c>
      <c r="EF111" s="23">
        <f>IF(AND(ISNUMBER(Emissions!CL111),ISNUMBER(Dispersion!AT24)),Emissions!CL111*453.59/3600*Dispersion!AT24,0)</f>
        <v>0</v>
      </c>
      <c r="EG111" s="23">
        <f>IF(AND(ISNUMBER(Emissions!CM111),ISNUMBER(Dispersion!AT25)),Emissions!CM111*2000*453.59/8760/3600*Dispersion!AT25,0)</f>
        <v>0</v>
      </c>
      <c r="EH111" s="23">
        <f>IF(AND(ISNUMBER(Emissions!CN111),ISNUMBER(Dispersion!AU23)),Emissions!CN111*453.59/3600*Dispersion!AU23,0)</f>
        <v>0</v>
      </c>
      <c r="EI111" s="23">
        <f>IF(AND(ISNUMBER(Emissions!CN111),ISNUMBER(Dispersion!AU24)),Emissions!CN111*453.59/3600*Dispersion!AU24,0)</f>
        <v>0</v>
      </c>
      <c r="EJ111" s="23">
        <f>IF(AND(ISNUMBER(Emissions!CO111),ISNUMBER(Dispersion!AU25)),Emissions!CO111*2000*453.59/8760/3600*Dispersion!AU25,0)</f>
        <v>0</v>
      </c>
      <c r="EK111" s="23">
        <f>IF(AND(ISNUMBER(Emissions!CP111),ISNUMBER(Dispersion!AV23)),Emissions!CP111*453.59/3600*Dispersion!AV23,0)</f>
        <v>0</v>
      </c>
      <c r="EL111" s="23">
        <f>IF(AND(ISNUMBER(Emissions!CP111),ISNUMBER(Dispersion!AV24)),Emissions!CP111*453.59/3600*Dispersion!AV24,0)</f>
        <v>0</v>
      </c>
      <c r="EM111" s="23">
        <f>IF(AND(ISNUMBER(Emissions!CQ111),ISNUMBER(Dispersion!AV25)),Emissions!CQ111*2000*453.59/8760/3600*Dispersion!AV25,0)</f>
        <v>0</v>
      </c>
      <c r="EN111" s="23">
        <f>IF(AND(ISNUMBER(Emissions!CR111),ISNUMBER(Dispersion!AW23)),Emissions!CR111*453.59/3600*Dispersion!AW23,0)</f>
        <v>0</v>
      </c>
      <c r="EO111" s="23">
        <f>IF(AND(ISNUMBER(Emissions!CR111),ISNUMBER(Dispersion!AW24)),Emissions!CR111*453.59/3600*Dispersion!AW24,0)</f>
        <v>0</v>
      </c>
      <c r="EP111" s="23">
        <f>IF(AND(ISNUMBER(Emissions!CS111),ISNUMBER(Dispersion!AW25)),Emissions!CS111*2000*453.59/8760/3600*Dispersion!AW25,0)</f>
        <v>0</v>
      </c>
      <c r="EQ111" s="23">
        <f>IF(AND(ISNUMBER(Emissions!CT111),ISNUMBER(Dispersion!AX23)),Emissions!CT111*453.59/3600*Dispersion!AX23,0)</f>
        <v>0</v>
      </c>
      <c r="ER111" s="23">
        <f>IF(AND(ISNUMBER(Emissions!CT111),ISNUMBER(Dispersion!AX24)),Emissions!CT111*453.59/3600*Dispersion!AX24,0)</f>
        <v>0</v>
      </c>
      <c r="ES111" s="23">
        <f>IF(AND(ISNUMBER(Emissions!CU111),ISNUMBER(Dispersion!AX25)),Emissions!CU111*2000*453.59/8760/3600*Dispersion!AX25,0)</f>
        <v>0</v>
      </c>
      <c r="ET111" s="23">
        <f>IF(AND(ISNUMBER(Emissions!CV111),ISNUMBER(Dispersion!AY23)),Emissions!CV111*453.59/3600*Dispersion!AY23,0)</f>
        <v>0</v>
      </c>
      <c r="EU111" s="23">
        <f>IF(AND(ISNUMBER(Emissions!CV111),ISNUMBER(Dispersion!AY24)),Emissions!CV111*453.59/3600*Dispersion!AY24,0)</f>
        <v>0</v>
      </c>
      <c r="EV111" s="23">
        <f>IF(AND(ISNUMBER(Emissions!CW111),ISNUMBER(Dispersion!AY25)),Emissions!CW111*2000*453.59/8760/3600*Dispersion!AY25,0)</f>
        <v>0</v>
      </c>
      <c r="EW111" s="23">
        <f>IF(AND(ISNUMBER(Emissions!CX111),ISNUMBER(Dispersion!AZ23)),Emissions!CX111*453.59/3600*Dispersion!AZ23,0)</f>
        <v>0</v>
      </c>
      <c r="EX111" s="23">
        <f>IF(AND(ISNUMBER(Emissions!CX111),ISNUMBER(Dispersion!AZ24)),Emissions!CX111*453.59/3600*Dispersion!AZ24,0)</f>
        <v>0</v>
      </c>
      <c r="EY111" s="36">
        <f>IF(AND(ISNUMBER(Emissions!CY111),ISNUMBER(Dispersion!AZ25)),Emissions!CY111*2000*453.59/8760/3600*Dispersion!AZ25,0)</f>
        <v>0</v>
      </c>
    </row>
    <row r="112" spans="1:155" x14ac:dyDescent="0.2">
      <c r="A112" s="14" t="s">
        <v>280</v>
      </c>
      <c r="B112" s="14" t="s">
        <v>367</v>
      </c>
      <c r="C112" s="33">
        <f t="shared" si="3"/>
        <v>0</v>
      </c>
      <c r="D112" s="23">
        <f t="shared" si="4"/>
        <v>0</v>
      </c>
      <c r="E112" s="36">
        <f t="shared" si="5"/>
        <v>0</v>
      </c>
      <c r="F112" s="34">
        <f>IF(AND(ISNUMBER(Emissions!D112),ISNUMBER(Dispersion!C23)),Emissions!D112*453.59/3600*Dispersion!C23,0)</f>
        <v>0</v>
      </c>
      <c r="G112" s="23">
        <f>IF(AND(ISNUMBER(Emissions!D112),ISNUMBER(Dispersion!C24)),Emissions!D112*453.59/3600*Dispersion!C24,0)</f>
        <v>0</v>
      </c>
      <c r="H112" s="23">
        <f>IF(AND(ISNUMBER(Emissions!E112),ISNUMBER(Dispersion!C25)),Emissions!E112*2000*453.59/8760/3600*Dispersion!C25,0)</f>
        <v>0</v>
      </c>
      <c r="I112" s="23">
        <f>IF(AND(ISNUMBER(Emissions!F112),ISNUMBER(Dispersion!D23)),Emissions!F112*453.59/3600*Dispersion!D23,0)</f>
        <v>0</v>
      </c>
      <c r="J112" s="23">
        <f>IF(AND(ISNUMBER(Emissions!F112),ISNUMBER(Dispersion!D24)),Emissions!F112*453.59/3600*Dispersion!D24,0)</f>
        <v>0</v>
      </c>
      <c r="K112" s="23">
        <f>IF(AND(ISNUMBER(Emissions!G112),ISNUMBER(Dispersion!D25)),Emissions!G112*2000*453.59/8760/3600*Dispersion!D25,0)</f>
        <v>0</v>
      </c>
      <c r="L112" s="23">
        <f>IF(AND(ISNUMBER(Emissions!H112),ISNUMBER(Dispersion!E23)),Emissions!H112*453.59/3600*Dispersion!E23,0)</f>
        <v>0</v>
      </c>
      <c r="M112" s="23">
        <f>IF(AND(ISNUMBER(Emissions!H112),ISNUMBER(Dispersion!E24)),Emissions!H112*453.59/3600*Dispersion!E24,0)</f>
        <v>0</v>
      </c>
      <c r="N112" s="23">
        <f>IF(AND(ISNUMBER(Emissions!I112),ISNUMBER(Dispersion!E25)),Emissions!I112*2000*453.59/8760/3600*Dispersion!E25,0)</f>
        <v>0</v>
      </c>
      <c r="O112" s="23">
        <f>IF(AND(ISNUMBER(Emissions!J112),ISNUMBER(Dispersion!F23)),Emissions!J112*453.59/3600*Dispersion!F23,0)</f>
        <v>0</v>
      </c>
      <c r="P112" s="23">
        <f>IF(AND(ISNUMBER(Emissions!J112),ISNUMBER(Dispersion!F24)),Emissions!J112*453.59/3600*Dispersion!F24,0)</f>
        <v>0</v>
      </c>
      <c r="Q112" s="23">
        <f>IF(AND(ISNUMBER(Emissions!K112),ISNUMBER(Dispersion!F25)),Emissions!K112*2000*453.59/8760/3600*Dispersion!F25,0)</f>
        <v>0</v>
      </c>
      <c r="R112" s="23">
        <f>IF(AND(ISNUMBER(Emissions!L112),ISNUMBER(Dispersion!G23)),Emissions!L112*453.59/3600*Dispersion!G23,0)</f>
        <v>0</v>
      </c>
      <c r="S112" s="23">
        <f>IF(AND(ISNUMBER(Emissions!L112),ISNUMBER(Dispersion!G24)),Emissions!L112*453.59/3600*Dispersion!G24,0)</f>
        <v>0</v>
      </c>
      <c r="T112" s="23">
        <f>IF(AND(ISNUMBER(Emissions!M112),ISNUMBER(Dispersion!G25)),Emissions!M112*2000*453.59/8760/3600*Dispersion!G25,0)</f>
        <v>0</v>
      </c>
      <c r="U112" s="23">
        <f>IF(AND(ISNUMBER(Emissions!N112),ISNUMBER(Dispersion!H23)),Emissions!N112*453.59/3600*Dispersion!H23,0)</f>
        <v>0</v>
      </c>
      <c r="V112" s="23">
        <f>IF(AND(ISNUMBER(Emissions!N112),ISNUMBER(Dispersion!H24)),Emissions!N112*453.59/3600*Dispersion!H24,0)</f>
        <v>0</v>
      </c>
      <c r="W112" s="23">
        <f>IF(AND(ISNUMBER(Emissions!O112),ISNUMBER(Dispersion!H25)),Emissions!O112*2000*453.59/8760/3600*Dispersion!H25,0)</f>
        <v>0</v>
      </c>
      <c r="X112" s="23">
        <f>IF(AND(ISNUMBER(Emissions!P112),ISNUMBER(Dispersion!I23)),Emissions!P112*453.59/3600*Dispersion!I23,0)</f>
        <v>0</v>
      </c>
      <c r="Y112" s="23">
        <f>IF(AND(ISNUMBER(Emissions!P112),ISNUMBER(Dispersion!I24)),Emissions!P112*453.59/3600*Dispersion!I24,0)</f>
        <v>0</v>
      </c>
      <c r="Z112" s="23">
        <f>IF(AND(ISNUMBER(Emissions!Q112),ISNUMBER(Dispersion!I25)),Emissions!Q112*2000*453.59/8760/3600*Dispersion!I25,0)</f>
        <v>0</v>
      </c>
      <c r="AA112" s="23">
        <f>IF(AND(ISNUMBER(Emissions!R112),ISNUMBER(Dispersion!J23)),Emissions!R112*453.59/3600*Dispersion!J23,0)</f>
        <v>0</v>
      </c>
      <c r="AB112" s="23">
        <f>IF(AND(ISNUMBER(Emissions!R112),ISNUMBER(Dispersion!J24)),Emissions!R112*453.59/3600*Dispersion!J24,0)</f>
        <v>0</v>
      </c>
      <c r="AC112" s="23">
        <f>IF(AND(ISNUMBER(Emissions!S112),ISNUMBER(Dispersion!J25)),Emissions!S112*2000*453.59/8760/3600*Dispersion!J25,0)</f>
        <v>0</v>
      </c>
      <c r="AD112" s="23">
        <f>IF(AND(ISNUMBER(Emissions!T112),ISNUMBER(Dispersion!K23)),Emissions!T112*453.59/3600*Dispersion!K23,0)</f>
        <v>0</v>
      </c>
      <c r="AE112" s="23">
        <f>IF(AND(ISNUMBER(Emissions!T112),ISNUMBER(Dispersion!K24)),Emissions!T112*453.59/3600*Dispersion!K24,0)</f>
        <v>0</v>
      </c>
      <c r="AF112" s="23">
        <f>IF(AND(ISNUMBER(Emissions!U112),ISNUMBER(Dispersion!K25)),Emissions!U112*2000*453.59/8760/3600*Dispersion!K25,0)</f>
        <v>0</v>
      </c>
      <c r="AG112" s="23">
        <f>IF(AND(ISNUMBER(Emissions!V112),ISNUMBER(Dispersion!L23)),Emissions!V112*453.59/3600*Dispersion!L23,0)</f>
        <v>0</v>
      </c>
      <c r="AH112" s="23">
        <f>IF(AND(ISNUMBER(Emissions!V112),ISNUMBER(Dispersion!L24)),Emissions!V112*453.59/3600*Dispersion!L24,0)</f>
        <v>0</v>
      </c>
      <c r="AI112" s="23">
        <f>IF(AND(ISNUMBER(Emissions!W112),ISNUMBER(Dispersion!L25)),Emissions!W112*2000*453.59/8760/3600*Dispersion!L25,0)</f>
        <v>0</v>
      </c>
      <c r="AJ112" s="23">
        <f>IF(AND(ISNUMBER(Emissions!X112),ISNUMBER(Dispersion!M23)),Emissions!X112*453.59/3600*Dispersion!M23,0)</f>
        <v>0</v>
      </c>
      <c r="AK112" s="23">
        <f>IF(AND(ISNUMBER(Emissions!X112),ISNUMBER(Dispersion!M24)),Emissions!X112*453.59/3600*Dispersion!M24,0)</f>
        <v>0</v>
      </c>
      <c r="AL112" s="23">
        <f>IF(AND(ISNUMBER(Emissions!Y112),ISNUMBER(Dispersion!M25)),Emissions!Y112*2000*453.59/8760/3600*Dispersion!M25,0)</f>
        <v>0</v>
      </c>
      <c r="AM112" s="23">
        <f>IF(AND(ISNUMBER(Emissions!Z112),ISNUMBER(Dispersion!N23)),Emissions!Z112*453.59/3600*Dispersion!N23,0)</f>
        <v>0</v>
      </c>
      <c r="AN112" s="23">
        <f>IF(AND(ISNUMBER(Emissions!Z112),ISNUMBER(Dispersion!N24)),Emissions!Z112*453.59/3600*Dispersion!N24,0)</f>
        <v>0</v>
      </c>
      <c r="AO112" s="23">
        <f>IF(AND(ISNUMBER(Emissions!AA112),ISNUMBER(Dispersion!N25)),Emissions!AA112*2000*453.59/8760/3600*Dispersion!N25,0)</f>
        <v>0</v>
      </c>
      <c r="AP112" s="23">
        <f>IF(AND(ISNUMBER(Emissions!AB112),ISNUMBER(Dispersion!O23)),Emissions!AB112*453.59/3600*Dispersion!O23,0)</f>
        <v>0</v>
      </c>
      <c r="AQ112" s="23">
        <f>IF(AND(ISNUMBER(Emissions!AB112),ISNUMBER(Dispersion!O24)),Emissions!AB112*453.59/3600*Dispersion!O24,0)</f>
        <v>0</v>
      </c>
      <c r="AR112" s="23">
        <f>IF(AND(ISNUMBER(Emissions!AC112),ISNUMBER(Dispersion!O25)),Emissions!AC112*2000*453.59/8760/3600*Dispersion!O25,0)</f>
        <v>0</v>
      </c>
      <c r="AS112" s="23">
        <f>IF(AND(ISNUMBER(Emissions!AD112),ISNUMBER(Dispersion!P23)),Emissions!AD112*453.59/3600*Dispersion!P23,0)</f>
        <v>0</v>
      </c>
      <c r="AT112" s="23">
        <f>IF(AND(ISNUMBER(Emissions!AD112),ISNUMBER(Dispersion!P24)),Emissions!AD112*453.59/3600*Dispersion!P24,0)</f>
        <v>0</v>
      </c>
      <c r="AU112" s="23">
        <f>IF(AND(ISNUMBER(Emissions!AE112),ISNUMBER(Dispersion!P25)),Emissions!AE112*2000*453.59/8760/3600*Dispersion!P25,0)</f>
        <v>0</v>
      </c>
      <c r="AV112" s="23">
        <f>IF(AND(ISNUMBER(Emissions!AF112),ISNUMBER(Dispersion!Q23)),Emissions!AF112*453.59/3600*Dispersion!Q23,0)</f>
        <v>0</v>
      </c>
      <c r="AW112" s="23">
        <f>IF(AND(ISNUMBER(Emissions!AF112),ISNUMBER(Dispersion!Q24)),Emissions!AF112*453.59/3600*Dispersion!Q24,0)</f>
        <v>0</v>
      </c>
      <c r="AX112" s="23">
        <f>IF(AND(ISNUMBER(Emissions!AG112),ISNUMBER(Dispersion!Q25)),Emissions!AG112*2000*453.59/8760/3600*Dispersion!Q25,0)</f>
        <v>0</v>
      </c>
      <c r="AY112" s="23">
        <f>IF(AND(ISNUMBER(Emissions!AH112),ISNUMBER(Dispersion!R23)),Emissions!AH112*453.59/3600*Dispersion!R23,0)</f>
        <v>0</v>
      </c>
      <c r="AZ112" s="23">
        <f>IF(AND(ISNUMBER(Emissions!AH112),ISNUMBER(Dispersion!R24)),Emissions!AH112*453.59/3600*Dispersion!R24,0)</f>
        <v>0</v>
      </c>
      <c r="BA112" s="23">
        <f>IF(AND(ISNUMBER(Emissions!AI112),ISNUMBER(Dispersion!R25)),Emissions!AI112*2000*453.59/8760/3600*Dispersion!R25,0)</f>
        <v>0</v>
      </c>
      <c r="BB112" s="23">
        <f>IF(AND(ISNUMBER(Emissions!AJ112),ISNUMBER(Dispersion!S23)),Emissions!AJ112*453.59/3600*Dispersion!S23,0)</f>
        <v>0</v>
      </c>
      <c r="BC112" s="23">
        <f>IF(AND(ISNUMBER(Emissions!AJ112),ISNUMBER(Dispersion!S24)),Emissions!AJ112*453.59/3600*Dispersion!S24,0)</f>
        <v>0</v>
      </c>
      <c r="BD112" s="23">
        <f>IF(AND(ISNUMBER(Emissions!AK112),ISNUMBER(Dispersion!S25)),Emissions!AK112*2000*453.59/8760/3600*Dispersion!S25,0)</f>
        <v>0</v>
      </c>
      <c r="BE112" s="23">
        <f>IF(AND(ISNUMBER(Emissions!AL112),ISNUMBER(Dispersion!T23)),Emissions!AL112*453.59/3600*Dispersion!T23,0)</f>
        <v>0</v>
      </c>
      <c r="BF112" s="23">
        <f>IF(AND(ISNUMBER(Emissions!AL112),ISNUMBER(Dispersion!T24)),Emissions!AL112*453.59/3600*Dispersion!T24,0)</f>
        <v>0</v>
      </c>
      <c r="BG112" s="23">
        <f>IF(AND(ISNUMBER(Emissions!AM112),ISNUMBER(Dispersion!T25)),Emissions!AM112*2000*453.59/8760/3600*Dispersion!T25,0)</f>
        <v>0</v>
      </c>
      <c r="BH112" s="23">
        <f>IF(AND(ISNUMBER(Emissions!AN112),ISNUMBER(Dispersion!U23)),Emissions!AN112*453.59/3600*Dispersion!U23,0)</f>
        <v>0</v>
      </c>
      <c r="BI112" s="23">
        <f>IF(AND(ISNUMBER(Emissions!AN112),ISNUMBER(Dispersion!U24)),Emissions!AN112*453.59/3600*Dispersion!U24,0)</f>
        <v>0</v>
      </c>
      <c r="BJ112" s="23">
        <f>IF(AND(ISNUMBER(Emissions!AO112),ISNUMBER(Dispersion!U25)),Emissions!AO112*2000*453.59/8760/3600*Dispersion!U25,0)</f>
        <v>0</v>
      </c>
      <c r="BK112" s="23">
        <f>IF(AND(ISNUMBER(Emissions!AP112),ISNUMBER(Dispersion!V23)),Emissions!AP112*453.59/3600*Dispersion!V23,0)</f>
        <v>0</v>
      </c>
      <c r="BL112" s="23">
        <f>IF(AND(ISNUMBER(Emissions!AP112),ISNUMBER(Dispersion!V24)),Emissions!AP112*453.59/3600*Dispersion!V24,0)</f>
        <v>0</v>
      </c>
      <c r="BM112" s="23">
        <f>IF(AND(ISNUMBER(Emissions!AQ112),ISNUMBER(Dispersion!V25)),Emissions!AQ112*2000*453.59/8760/3600*Dispersion!V25,0)</f>
        <v>0</v>
      </c>
      <c r="BN112" s="23">
        <f>IF(AND(ISNUMBER(Emissions!AR112),ISNUMBER(Dispersion!W23)),Emissions!AR112*453.59/3600*Dispersion!W23,0)</f>
        <v>0</v>
      </c>
      <c r="BO112" s="23">
        <f>IF(AND(ISNUMBER(Emissions!AR112),ISNUMBER(Dispersion!W24)),Emissions!AR112*453.59/3600*Dispersion!W24,0)</f>
        <v>0</v>
      </c>
      <c r="BP112" s="23">
        <f>IF(AND(ISNUMBER(Emissions!AS112),ISNUMBER(Dispersion!W25)),Emissions!AS112*2000*453.59/8760/3600*Dispersion!W25,0)</f>
        <v>0</v>
      </c>
      <c r="BQ112" s="23">
        <f>IF(AND(ISNUMBER(Emissions!AT112),ISNUMBER(Dispersion!X23)),Emissions!AT112*453.59/3600*Dispersion!X23,0)</f>
        <v>0</v>
      </c>
      <c r="BR112" s="23">
        <f>IF(AND(ISNUMBER(Emissions!AT112),ISNUMBER(Dispersion!X24)),Emissions!AT112*453.59/3600*Dispersion!X24,0)</f>
        <v>0</v>
      </c>
      <c r="BS112" s="23">
        <f>IF(AND(ISNUMBER(Emissions!AU112),ISNUMBER(Dispersion!X25)),Emissions!AU112*2000*453.59/8760/3600*Dispersion!X25,0)</f>
        <v>0</v>
      </c>
      <c r="BT112" s="23">
        <f>IF(AND(ISNUMBER(Emissions!AV112),ISNUMBER(Dispersion!Y23)),Emissions!AV112*453.59/3600*Dispersion!Y23,0)</f>
        <v>0</v>
      </c>
      <c r="BU112" s="23">
        <f>IF(AND(ISNUMBER(Emissions!AV112),ISNUMBER(Dispersion!Y24)),Emissions!AV112*453.59/3600*Dispersion!Y24,0)</f>
        <v>0</v>
      </c>
      <c r="BV112" s="23">
        <f>IF(AND(ISNUMBER(Emissions!AW112),ISNUMBER(Dispersion!Y25)),Emissions!AW112*2000*453.59/8760/3600*Dispersion!Y25,0)</f>
        <v>0</v>
      </c>
      <c r="BW112" s="23">
        <f>IF(AND(ISNUMBER(Emissions!AX112),ISNUMBER(Dispersion!Z23)),Emissions!AX112*453.59/3600*Dispersion!Z23,0)</f>
        <v>0</v>
      </c>
      <c r="BX112" s="23">
        <f>IF(AND(ISNUMBER(Emissions!AX112),ISNUMBER(Dispersion!Z24)),Emissions!AX112*453.59/3600*Dispersion!Z24,0)</f>
        <v>0</v>
      </c>
      <c r="BY112" s="23">
        <f>IF(AND(ISNUMBER(Emissions!AY112),ISNUMBER(Dispersion!Z25)),Emissions!AY112*2000*453.59/8760/3600*Dispersion!Z25,0)</f>
        <v>0</v>
      </c>
      <c r="BZ112" s="23">
        <f>IF(AND(ISNUMBER(Emissions!AZ112),ISNUMBER(Dispersion!AA23)),Emissions!AZ112*453.59/3600*Dispersion!AA23,0)</f>
        <v>0</v>
      </c>
      <c r="CA112" s="23">
        <f>IF(AND(ISNUMBER(Emissions!AZ112),ISNUMBER(Dispersion!AA24)),Emissions!AZ112*453.59/3600*Dispersion!AA24,0)</f>
        <v>0</v>
      </c>
      <c r="CB112" s="23">
        <f>IF(AND(ISNUMBER(Emissions!BA112),ISNUMBER(Dispersion!AA25)),Emissions!BA112*2000*453.59/8760/3600*Dispersion!AA25,0)</f>
        <v>0</v>
      </c>
      <c r="CC112" s="23">
        <f>IF(AND(ISNUMBER(Emissions!BB112),ISNUMBER(Dispersion!AB23)),Emissions!BB112*453.59/3600*Dispersion!AB23,0)</f>
        <v>0</v>
      </c>
      <c r="CD112" s="23">
        <f>IF(AND(ISNUMBER(Emissions!BB112),ISNUMBER(Dispersion!AB24)),Emissions!BB112*453.59/3600*Dispersion!AB24,0)</f>
        <v>0</v>
      </c>
      <c r="CE112" s="23">
        <f>IF(AND(ISNUMBER(Emissions!BC112),ISNUMBER(Dispersion!AB25)),Emissions!BC112*2000*453.59/8760/3600*Dispersion!AB25,0)</f>
        <v>0</v>
      </c>
      <c r="CF112" s="23">
        <f>IF(AND(ISNUMBER(Emissions!BD112),ISNUMBER(Dispersion!AC23)),Emissions!BD112*453.59/3600*Dispersion!AC23,0)</f>
        <v>0</v>
      </c>
      <c r="CG112" s="23">
        <f>IF(AND(ISNUMBER(Emissions!BD112),ISNUMBER(Dispersion!AC24)),Emissions!BD112*453.59/3600*Dispersion!AC24,0)</f>
        <v>0</v>
      </c>
      <c r="CH112" s="23">
        <f>IF(AND(ISNUMBER(Emissions!BE112),ISNUMBER(Dispersion!AC25)),Emissions!BE112*2000*453.59/8760/3600*Dispersion!AC25,0)</f>
        <v>0</v>
      </c>
      <c r="CI112" s="23">
        <f>IF(AND(ISNUMBER(Emissions!BF112),ISNUMBER(Dispersion!AD23)),Emissions!BF112*453.59/3600*Dispersion!AD23,0)</f>
        <v>0</v>
      </c>
      <c r="CJ112" s="23">
        <f>IF(AND(ISNUMBER(Emissions!BF112),ISNUMBER(Dispersion!AD24)),Emissions!BF112*453.59/3600*Dispersion!AD24,0)</f>
        <v>0</v>
      </c>
      <c r="CK112" s="23">
        <f>IF(AND(ISNUMBER(Emissions!BG112),ISNUMBER(Dispersion!AD25)),Emissions!BG112*2000*453.59/8760/3600*Dispersion!AD25,0)</f>
        <v>0</v>
      </c>
      <c r="CL112" s="23">
        <f>IF(AND(ISNUMBER(Emissions!BH112),ISNUMBER(Dispersion!AE23)),Emissions!BH112*453.59/3600*Dispersion!AE23,0)</f>
        <v>0</v>
      </c>
      <c r="CM112" s="23">
        <f>IF(AND(ISNUMBER(Emissions!BH112),ISNUMBER(Dispersion!AE24)),Emissions!BH112*453.59/3600*Dispersion!AE24,0)</f>
        <v>0</v>
      </c>
      <c r="CN112" s="23">
        <f>IF(AND(ISNUMBER(Emissions!BI112),ISNUMBER(Dispersion!AE25)),Emissions!BI112*2000*453.59/8760/3600*Dispersion!AE25,0)</f>
        <v>0</v>
      </c>
      <c r="CO112" s="23">
        <f>IF(AND(ISNUMBER(Emissions!BJ112),ISNUMBER(Dispersion!AF23)),Emissions!BJ112*453.59/3600*Dispersion!AF23,0)</f>
        <v>0</v>
      </c>
      <c r="CP112" s="23">
        <f>IF(AND(ISNUMBER(Emissions!BJ112),ISNUMBER(Dispersion!AF24)),Emissions!BJ112*453.59/3600*Dispersion!AF24,0)</f>
        <v>0</v>
      </c>
      <c r="CQ112" s="23">
        <f>IF(AND(ISNUMBER(Emissions!BK112),ISNUMBER(Dispersion!AF25)),Emissions!BK112*2000*453.59/8760/3600*Dispersion!AF25,0)</f>
        <v>0</v>
      </c>
      <c r="CR112" s="23">
        <f>IF(AND(ISNUMBER(Emissions!BL112),ISNUMBER(Dispersion!AG23)),Emissions!BL112*453.59/3600*Dispersion!AG23,0)</f>
        <v>0</v>
      </c>
      <c r="CS112" s="23">
        <f>IF(AND(ISNUMBER(Emissions!BL112),ISNUMBER(Dispersion!AG24)),Emissions!BL112*453.59/3600*Dispersion!AG24,0)</f>
        <v>0</v>
      </c>
      <c r="CT112" s="23">
        <f>IF(AND(ISNUMBER(Emissions!BM112),ISNUMBER(Dispersion!AG25)),Emissions!BM112*2000*453.59/8760/3600*Dispersion!AG25,0)</f>
        <v>0</v>
      </c>
      <c r="CU112" s="23">
        <f>IF(AND(ISNUMBER(Emissions!BN112),ISNUMBER(Dispersion!AH23)),Emissions!BN112*453.59/3600*Dispersion!AH23,0)</f>
        <v>0</v>
      </c>
      <c r="CV112" s="23">
        <f>IF(AND(ISNUMBER(Emissions!BN112),ISNUMBER(Dispersion!AH24)),Emissions!BN112*453.59/3600*Dispersion!AH24,0)</f>
        <v>0</v>
      </c>
      <c r="CW112" s="23">
        <f>IF(AND(ISNUMBER(Emissions!BO112),ISNUMBER(Dispersion!AH25)),Emissions!BO112*2000*453.59/8760/3600*Dispersion!AH25,0)</f>
        <v>0</v>
      </c>
      <c r="CX112" s="23">
        <f>IF(AND(ISNUMBER(Emissions!BP112),ISNUMBER(Dispersion!AI23)),Emissions!BP112*453.59/3600*Dispersion!AI23,0)</f>
        <v>0</v>
      </c>
      <c r="CY112" s="23">
        <f>IF(AND(ISNUMBER(Emissions!BP112),ISNUMBER(Dispersion!AI24)),Emissions!BP112*453.59/3600*Dispersion!AI24,0)</f>
        <v>0</v>
      </c>
      <c r="CZ112" s="23">
        <f>IF(AND(ISNUMBER(Emissions!BQ112),ISNUMBER(Dispersion!AI25)),Emissions!BQ112*2000*453.59/8760/3600*Dispersion!AI25,0)</f>
        <v>0</v>
      </c>
      <c r="DA112" s="23">
        <f>IF(AND(ISNUMBER(Emissions!BR112),ISNUMBER(Dispersion!AJ23)),Emissions!BR112*453.59/3600*Dispersion!AJ23,0)</f>
        <v>0</v>
      </c>
      <c r="DB112" s="23">
        <f>IF(AND(ISNUMBER(Emissions!BR112),ISNUMBER(Dispersion!AJ24)),Emissions!BR112*453.59/3600*Dispersion!AJ24,0)</f>
        <v>0</v>
      </c>
      <c r="DC112" s="23">
        <f>IF(AND(ISNUMBER(Emissions!BS112),ISNUMBER(Dispersion!AJ25)),Emissions!BS112*2000*453.59/8760/3600*Dispersion!AJ25,0)</f>
        <v>0</v>
      </c>
      <c r="DD112" s="23">
        <f>IF(AND(ISNUMBER(Emissions!BT112),ISNUMBER(Dispersion!AK23)),Emissions!BT112*453.59/3600*Dispersion!AK23,0)</f>
        <v>0</v>
      </c>
      <c r="DE112" s="23">
        <f>IF(AND(ISNUMBER(Emissions!BT112),ISNUMBER(Dispersion!AK24)),Emissions!BT112*453.59/3600*Dispersion!AK24,0)</f>
        <v>0</v>
      </c>
      <c r="DF112" s="23">
        <f>IF(AND(ISNUMBER(Emissions!BU112),ISNUMBER(Dispersion!AK25)),Emissions!BU112*2000*453.59/8760/3600*Dispersion!AK25,0)</f>
        <v>0</v>
      </c>
      <c r="DG112" s="23">
        <f>IF(AND(ISNUMBER(Emissions!BV112),ISNUMBER(Dispersion!AL23)),Emissions!BV112*453.59/3600*Dispersion!AL23,0)</f>
        <v>0</v>
      </c>
      <c r="DH112" s="23">
        <f>IF(AND(ISNUMBER(Emissions!BV112),ISNUMBER(Dispersion!AL24)),Emissions!BV112*453.59/3600*Dispersion!AL24,0)</f>
        <v>0</v>
      </c>
      <c r="DI112" s="23">
        <f>IF(AND(ISNUMBER(Emissions!BW112),ISNUMBER(Dispersion!AL25)),Emissions!BW112*2000*453.59/8760/3600*Dispersion!AL25,0)</f>
        <v>0</v>
      </c>
      <c r="DJ112" s="23">
        <f>IF(AND(ISNUMBER(Emissions!BX112),ISNUMBER(Dispersion!AM23)),Emissions!BX112*453.59/3600*Dispersion!AM23,0)</f>
        <v>0</v>
      </c>
      <c r="DK112" s="23">
        <f>IF(AND(ISNUMBER(Emissions!BX112),ISNUMBER(Dispersion!AM24)),Emissions!BX112*453.59/3600*Dispersion!AM24,0)</f>
        <v>0</v>
      </c>
      <c r="DL112" s="23">
        <f>IF(AND(ISNUMBER(Emissions!BY112),ISNUMBER(Dispersion!AM25)),Emissions!BY112*2000*453.59/8760/3600*Dispersion!AM25,0)</f>
        <v>0</v>
      </c>
      <c r="DM112" s="23">
        <f>IF(AND(ISNUMBER(Emissions!BZ112),ISNUMBER(Dispersion!AN23)),Emissions!BZ112*453.59/3600*Dispersion!AN23,0)</f>
        <v>0</v>
      </c>
      <c r="DN112" s="23">
        <f>IF(AND(ISNUMBER(Emissions!BZ112),ISNUMBER(Dispersion!AN24)),Emissions!BZ112*453.59/3600*Dispersion!AN24,0)</f>
        <v>0</v>
      </c>
      <c r="DO112" s="23">
        <f>IF(AND(ISNUMBER(Emissions!CA112),ISNUMBER(Dispersion!AN25)),Emissions!CA112*2000*453.59/8760/3600*Dispersion!AN25,0)</f>
        <v>0</v>
      </c>
      <c r="DP112" s="23">
        <f>IF(AND(ISNUMBER(Emissions!CB112),ISNUMBER(Dispersion!AO23)),Emissions!CB112*453.59/3600*Dispersion!AO23,0)</f>
        <v>0</v>
      </c>
      <c r="DQ112" s="23">
        <f>IF(AND(ISNUMBER(Emissions!CB112),ISNUMBER(Dispersion!AO24)),Emissions!CB112*453.59/3600*Dispersion!AO24,0)</f>
        <v>0</v>
      </c>
      <c r="DR112" s="23">
        <f>IF(AND(ISNUMBER(Emissions!CC112),ISNUMBER(Dispersion!AO25)),Emissions!CC112*2000*453.59/8760/3600*Dispersion!AO25,0)</f>
        <v>0</v>
      </c>
      <c r="DS112" s="23">
        <f>IF(AND(ISNUMBER(Emissions!CD112),ISNUMBER(Dispersion!AP23)),Emissions!CD112*453.59/3600*Dispersion!AP23,0)</f>
        <v>0</v>
      </c>
      <c r="DT112" s="23">
        <f>IF(AND(ISNUMBER(Emissions!CD112),ISNUMBER(Dispersion!AP24)),Emissions!CD112*453.59/3600*Dispersion!AP24,0)</f>
        <v>0</v>
      </c>
      <c r="DU112" s="23">
        <f>IF(AND(ISNUMBER(Emissions!CE112),ISNUMBER(Dispersion!AP25)),Emissions!CE112*2000*453.59/8760/3600*Dispersion!AP25,0)</f>
        <v>0</v>
      </c>
      <c r="DV112" s="23">
        <f>IF(AND(ISNUMBER(Emissions!CF112),ISNUMBER(Dispersion!AQ23)),Emissions!CF112*453.59/3600*Dispersion!AQ23,0)</f>
        <v>0</v>
      </c>
      <c r="DW112" s="23">
        <f>IF(AND(ISNUMBER(Emissions!CF112),ISNUMBER(Dispersion!AQ24)),Emissions!CF112*453.59/3600*Dispersion!AQ24,0)</f>
        <v>0</v>
      </c>
      <c r="DX112" s="23">
        <f>IF(AND(ISNUMBER(Emissions!CG112),ISNUMBER(Dispersion!AQ25)),Emissions!CG112*2000*453.59/8760/3600*Dispersion!AQ25,0)</f>
        <v>0</v>
      </c>
      <c r="DY112" s="23">
        <f>IF(AND(ISNUMBER(Emissions!CH112),ISNUMBER(Dispersion!AR23)),Emissions!CH112*453.59/3600*Dispersion!AR23,0)</f>
        <v>0</v>
      </c>
      <c r="DZ112" s="23">
        <f>IF(AND(ISNUMBER(Emissions!CH112),ISNUMBER(Dispersion!AR24)),Emissions!CH112*453.59/3600*Dispersion!AR24,0)</f>
        <v>0</v>
      </c>
      <c r="EA112" s="23">
        <f>IF(AND(ISNUMBER(Emissions!CI112),ISNUMBER(Dispersion!AR25)),Emissions!CI112*2000*453.59/8760/3600*Dispersion!AR25,0)</f>
        <v>0</v>
      </c>
      <c r="EB112" s="23">
        <f>IF(AND(ISNUMBER(Emissions!CJ112),ISNUMBER(Dispersion!AS23)),Emissions!CJ112*453.59/3600*Dispersion!AS23,0)</f>
        <v>0</v>
      </c>
      <c r="EC112" s="23">
        <f>IF(AND(ISNUMBER(Emissions!CJ112),ISNUMBER(Dispersion!AS24)),Emissions!CJ112*453.59/3600*Dispersion!AS24,0)</f>
        <v>0</v>
      </c>
      <c r="ED112" s="23">
        <f>IF(AND(ISNUMBER(Emissions!CK112),ISNUMBER(Dispersion!AS25)),Emissions!CK112*2000*453.59/8760/3600*Dispersion!AS25,0)</f>
        <v>0</v>
      </c>
      <c r="EE112" s="23">
        <f>IF(AND(ISNUMBER(Emissions!CL112),ISNUMBER(Dispersion!AT23)),Emissions!CL112*453.59/3600*Dispersion!AT23,0)</f>
        <v>0</v>
      </c>
      <c r="EF112" s="23">
        <f>IF(AND(ISNUMBER(Emissions!CL112),ISNUMBER(Dispersion!AT24)),Emissions!CL112*453.59/3600*Dispersion!AT24,0)</f>
        <v>0</v>
      </c>
      <c r="EG112" s="23">
        <f>IF(AND(ISNUMBER(Emissions!CM112),ISNUMBER(Dispersion!AT25)),Emissions!CM112*2000*453.59/8760/3600*Dispersion!AT25,0)</f>
        <v>0</v>
      </c>
      <c r="EH112" s="23">
        <f>IF(AND(ISNUMBER(Emissions!CN112),ISNUMBER(Dispersion!AU23)),Emissions!CN112*453.59/3600*Dispersion!AU23,0)</f>
        <v>0</v>
      </c>
      <c r="EI112" s="23">
        <f>IF(AND(ISNUMBER(Emissions!CN112),ISNUMBER(Dispersion!AU24)),Emissions!CN112*453.59/3600*Dispersion!AU24,0)</f>
        <v>0</v>
      </c>
      <c r="EJ112" s="23">
        <f>IF(AND(ISNUMBER(Emissions!CO112),ISNUMBER(Dispersion!AU25)),Emissions!CO112*2000*453.59/8760/3600*Dispersion!AU25,0)</f>
        <v>0</v>
      </c>
      <c r="EK112" s="23">
        <f>IF(AND(ISNUMBER(Emissions!CP112),ISNUMBER(Dispersion!AV23)),Emissions!CP112*453.59/3600*Dispersion!AV23,0)</f>
        <v>0</v>
      </c>
      <c r="EL112" s="23">
        <f>IF(AND(ISNUMBER(Emissions!CP112),ISNUMBER(Dispersion!AV24)),Emissions!CP112*453.59/3600*Dispersion!AV24,0)</f>
        <v>0</v>
      </c>
      <c r="EM112" s="23">
        <f>IF(AND(ISNUMBER(Emissions!CQ112),ISNUMBER(Dispersion!AV25)),Emissions!CQ112*2000*453.59/8760/3600*Dispersion!AV25,0)</f>
        <v>0</v>
      </c>
      <c r="EN112" s="23">
        <f>IF(AND(ISNUMBER(Emissions!CR112),ISNUMBER(Dispersion!AW23)),Emissions!CR112*453.59/3600*Dispersion!AW23,0)</f>
        <v>0</v>
      </c>
      <c r="EO112" s="23">
        <f>IF(AND(ISNUMBER(Emissions!CR112),ISNUMBER(Dispersion!AW24)),Emissions!CR112*453.59/3600*Dispersion!AW24,0)</f>
        <v>0</v>
      </c>
      <c r="EP112" s="23">
        <f>IF(AND(ISNUMBER(Emissions!CS112),ISNUMBER(Dispersion!AW25)),Emissions!CS112*2000*453.59/8760/3600*Dispersion!AW25,0)</f>
        <v>0</v>
      </c>
      <c r="EQ112" s="23">
        <f>IF(AND(ISNUMBER(Emissions!CT112),ISNUMBER(Dispersion!AX23)),Emissions!CT112*453.59/3600*Dispersion!AX23,0)</f>
        <v>0</v>
      </c>
      <c r="ER112" s="23">
        <f>IF(AND(ISNUMBER(Emissions!CT112),ISNUMBER(Dispersion!AX24)),Emissions!CT112*453.59/3600*Dispersion!AX24,0)</f>
        <v>0</v>
      </c>
      <c r="ES112" s="23">
        <f>IF(AND(ISNUMBER(Emissions!CU112),ISNUMBER(Dispersion!AX25)),Emissions!CU112*2000*453.59/8760/3600*Dispersion!AX25,0)</f>
        <v>0</v>
      </c>
      <c r="ET112" s="23">
        <f>IF(AND(ISNUMBER(Emissions!CV112),ISNUMBER(Dispersion!AY23)),Emissions!CV112*453.59/3600*Dispersion!AY23,0)</f>
        <v>0</v>
      </c>
      <c r="EU112" s="23">
        <f>IF(AND(ISNUMBER(Emissions!CV112),ISNUMBER(Dispersion!AY24)),Emissions!CV112*453.59/3600*Dispersion!AY24,0)</f>
        <v>0</v>
      </c>
      <c r="EV112" s="23">
        <f>IF(AND(ISNUMBER(Emissions!CW112),ISNUMBER(Dispersion!AY25)),Emissions!CW112*2000*453.59/8760/3600*Dispersion!AY25,0)</f>
        <v>0</v>
      </c>
      <c r="EW112" s="23">
        <f>IF(AND(ISNUMBER(Emissions!CX112),ISNUMBER(Dispersion!AZ23)),Emissions!CX112*453.59/3600*Dispersion!AZ23,0)</f>
        <v>0</v>
      </c>
      <c r="EX112" s="23">
        <f>IF(AND(ISNUMBER(Emissions!CX112),ISNUMBER(Dispersion!AZ24)),Emissions!CX112*453.59/3600*Dispersion!AZ24,0)</f>
        <v>0</v>
      </c>
      <c r="EY112" s="36">
        <f>IF(AND(ISNUMBER(Emissions!CY112),ISNUMBER(Dispersion!AZ25)),Emissions!CY112*2000*453.59/8760/3600*Dispersion!AZ25,0)</f>
        <v>0</v>
      </c>
    </row>
    <row r="113" spans="1:155" x14ac:dyDescent="0.2">
      <c r="A113" s="14" t="s">
        <v>174</v>
      </c>
      <c r="B113" s="14" t="s">
        <v>694</v>
      </c>
      <c r="C113" s="33">
        <f t="shared" si="3"/>
        <v>0</v>
      </c>
      <c r="D113" s="23">
        <f t="shared" si="4"/>
        <v>0</v>
      </c>
      <c r="E113" s="36">
        <f t="shared" si="5"/>
        <v>0</v>
      </c>
      <c r="F113" s="34">
        <f>IF(AND(ISNUMBER(Emissions!D113),ISNUMBER(Dispersion!C23)),Emissions!D113*453.59/3600*Dispersion!C23,0)</f>
        <v>0</v>
      </c>
      <c r="G113" s="23">
        <f>IF(AND(ISNUMBER(Emissions!D113),ISNUMBER(Dispersion!C24)),Emissions!D113*453.59/3600*Dispersion!C24,0)</f>
        <v>0</v>
      </c>
      <c r="H113" s="23">
        <f>IF(AND(ISNUMBER(Emissions!E113),ISNUMBER(Dispersion!C25)),Emissions!E113*2000*453.59/8760/3600*Dispersion!C25,0)</f>
        <v>0</v>
      </c>
      <c r="I113" s="23">
        <f>IF(AND(ISNUMBER(Emissions!F113),ISNUMBER(Dispersion!D23)),Emissions!F113*453.59/3600*Dispersion!D23,0)</f>
        <v>0</v>
      </c>
      <c r="J113" s="23">
        <f>IF(AND(ISNUMBER(Emissions!F113),ISNUMBER(Dispersion!D24)),Emissions!F113*453.59/3600*Dispersion!D24,0)</f>
        <v>0</v>
      </c>
      <c r="K113" s="23">
        <f>IF(AND(ISNUMBER(Emissions!G113),ISNUMBER(Dispersion!D25)),Emissions!G113*2000*453.59/8760/3600*Dispersion!D25,0)</f>
        <v>0</v>
      </c>
      <c r="L113" s="23">
        <f>IF(AND(ISNUMBER(Emissions!H113),ISNUMBER(Dispersion!E23)),Emissions!H113*453.59/3600*Dispersion!E23,0)</f>
        <v>0</v>
      </c>
      <c r="M113" s="23">
        <f>IF(AND(ISNUMBER(Emissions!H113),ISNUMBER(Dispersion!E24)),Emissions!H113*453.59/3600*Dispersion!E24,0)</f>
        <v>0</v>
      </c>
      <c r="N113" s="23">
        <f>IF(AND(ISNUMBER(Emissions!I113),ISNUMBER(Dispersion!E25)),Emissions!I113*2000*453.59/8760/3600*Dispersion!E25,0)</f>
        <v>0</v>
      </c>
      <c r="O113" s="23">
        <f>IF(AND(ISNUMBER(Emissions!J113),ISNUMBER(Dispersion!F23)),Emissions!J113*453.59/3600*Dispersion!F23,0)</f>
        <v>0</v>
      </c>
      <c r="P113" s="23">
        <f>IF(AND(ISNUMBER(Emissions!J113),ISNUMBER(Dispersion!F24)),Emissions!J113*453.59/3600*Dispersion!F24,0)</f>
        <v>0</v>
      </c>
      <c r="Q113" s="23">
        <f>IF(AND(ISNUMBER(Emissions!K113),ISNUMBER(Dispersion!F25)),Emissions!K113*2000*453.59/8760/3600*Dispersion!F25,0)</f>
        <v>0</v>
      </c>
      <c r="R113" s="23">
        <f>IF(AND(ISNUMBER(Emissions!L113),ISNUMBER(Dispersion!G23)),Emissions!L113*453.59/3600*Dispersion!G23,0)</f>
        <v>0</v>
      </c>
      <c r="S113" s="23">
        <f>IF(AND(ISNUMBER(Emissions!L113),ISNUMBER(Dispersion!G24)),Emissions!L113*453.59/3600*Dispersion!G24,0)</f>
        <v>0</v>
      </c>
      <c r="T113" s="23">
        <f>IF(AND(ISNUMBER(Emissions!M113),ISNUMBER(Dispersion!G25)),Emissions!M113*2000*453.59/8760/3600*Dispersion!G25,0)</f>
        <v>0</v>
      </c>
      <c r="U113" s="23">
        <f>IF(AND(ISNUMBER(Emissions!N113),ISNUMBER(Dispersion!H23)),Emissions!N113*453.59/3600*Dispersion!H23,0)</f>
        <v>0</v>
      </c>
      <c r="V113" s="23">
        <f>IF(AND(ISNUMBER(Emissions!N113),ISNUMBER(Dispersion!H24)),Emissions!N113*453.59/3600*Dispersion!H24,0)</f>
        <v>0</v>
      </c>
      <c r="W113" s="23">
        <f>IF(AND(ISNUMBER(Emissions!O113),ISNUMBER(Dispersion!H25)),Emissions!O113*2000*453.59/8760/3600*Dispersion!H25,0)</f>
        <v>0</v>
      </c>
      <c r="X113" s="23">
        <f>IF(AND(ISNUMBER(Emissions!P113),ISNUMBER(Dispersion!I23)),Emissions!P113*453.59/3600*Dispersion!I23,0)</f>
        <v>0</v>
      </c>
      <c r="Y113" s="23">
        <f>IF(AND(ISNUMBER(Emissions!P113),ISNUMBER(Dispersion!I24)),Emissions!P113*453.59/3600*Dispersion!I24,0)</f>
        <v>0</v>
      </c>
      <c r="Z113" s="23">
        <f>IF(AND(ISNUMBER(Emissions!Q113),ISNUMBER(Dispersion!I25)),Emissions!Q113*2000*453.59/8760/3600*Dispersion!I25,0)</f>
        <v>0</v>
      </c>
      <c r="AA113" s="23">
        <f>IF(AND(ISNUMBER(Emissions!R113),ISNUMBER(Dispersion!J23)),Emissions!R113*453.59/3600*Dispersion!J23,0)</f>
        <v>0</v>
      </c>
      <c r="AB113" s="23">
        <f>IF(AND(ISNUMBER(Emissions!R113),ISNUMBER(Dispersion!J24)),Emissions!R113*453.59/3600*Dispersion!J24,0)</f>
        <v>0</v>
      </c>
      <c r="AC113" s="23">
        <f>IF(AND(ISNUMBER(Emissions!S113),ISNUMBER(Dispersion!J25)),Emissions!S113*2000*453.59/8760/3600*Dispersion!J25,0)</f>
        <v>0</v>
      </c>
      <c r="AD113" s="23">
        <f>IF(AND(ISNUMBER(Emissions!T113),ISNUMBER(Dispersion!K23)),Emissions!T113*453.59/3600*Dispersion!K23,0)</f>
        <v>0</v>
      </c>
      <c r="AE113" s="23">
        <f>IF(AND(ISNUMBER(Emissions!T113),ISNUMBER(Dispersion!K24)),Emissions!T113*453.59/3600*Dispersion!K24,0)</f>
        <v>0</v>
      </c>
      <c r="AF113" s="23">
        <f>IF(AND(ISNUMBER(Emissions!U113),ISNUMBER(Dispersion!K25)),Emissions!U113*2000*453.59/8760/3600*Dispersion!K25,0)</f>
        <v>0</v>
      </c>
      <c r="AG113" s="23">
        <f>IF(AND(ISNUMBER(Emissions!V113),ISNUMBER(Dispersion!L23)),Emissions!V113*453.59/3600*Dispersion!L23,0)</f>
        <v>0</v>
      </c>
      <c r="AH113" s="23">
        <f>IF(AND(ISNUMBER(Emissions!V113),ISNUMBER(Dispersion!L24)),Emissions!V113*453.59/3600*Dispersion!L24,0)</f>
        <v>0</v>
      </c>
      <c r="AI113" s="23">
        <f>IF(AND(ISNUMBER(Emissions!W113),ISNUMBER(Dispersion!L25)),Emissions!W113*2000*453.59/8760/3600*Dispersion!L25,0)</f>
        <v>0</v>
      </c>
      <c r="AJ113" s="23">
        <f>IF(AND(ISNUMBER(Emissions!X113),ISNUMBER(Dispersion!M23)),Emissions!X113*453.59/3600*Dispersion!M23,0)</f>
        <v>0</v>
      </c>
      <c r="AK113" s="23">
        <f>IF(AND(ISNUMBER(Emissions!X113),ISNUMBER(Dispersion!M24)),Emissions!X113*453.59/3600*Dispersion!M24,0)</f>
        <v>0</v>
      </c>
      <c r="AL113" s="23">
        <f>IF(AND(ISNUMBER(Emissions!Y113),ISNUMBER(Dispersion!M25)),Emissions!Y113*2000*453.59/8760/3600*Dispersion!M25,0)</f>
        <v>0</v>
      </c>
      <c r="AM113" s="23">
        <f>IF(AND(ISNUMBER(Emissions!Z113),ISNUMBER(Dispersion!N23)),Emissions!Z113*453.59/3600*Dispersion!N23,0)</f>
        <v>0</v>
      </c>
      <c r="AN113" s="23">
        <f>IF(AND(ISNUMBER(Emissions!Z113),ISNUMBER(Dispersion!N24)),Emissions!Z113*453.59/3600*Dispersion!N24,0)</f>
        <v>0</v>
      </c>
      <c r="AO113" s="23">
        <f>IF(AND(ISNUMBER(Emissions!AA113),ISNUMBER(Dispersion!N25)),Emissions!AA113*2000*453.59/8760/3600*Dispersion!N25,0)</f>
        <v>0</v>
      </c>
      <c r="AP113" s="23">
        <f>IF(AND(ISNUMBER(Emissions!AB113),ISNUMBER(Dispersion!O23)),Emissions!AB113*453.59/3600*Dispersion!O23,0)</f>
        <v>0</v>
      </c>
      <c r="AQ113" s="23">
        <f>IF(AND(ISNUMBER(Emissions!AB113),ISNUMBER(Dispersion!O24)),Emissions!AB113*453.59/3600*Dispersion!O24,0)</f>
        <v>0</v>
      </c>
      <c r="AR113" s="23">
        <f>IF(AND(ISNUMBER(Emissions!AC113),ISNUMBER(Dispersion!O25)),Emissions!AC113*2000*453.59/8760/3600*Dispersion!O25,0)</f>
        <v>0</v>
      </c>
      <c r="AS113" s="23">
        <f>IF(AND(ISNUMBER(Emissions!AD113),ISNUMBER(Dispersion!P23)),Emissions!AD113*453.59/3600*Dispersion!P23,0)</f>
        <v>0</v>
      </c>
      <c r="AT113" s="23">
        <f>IF(AND(ISNUMBER(Emissions!AD113),ISNUMBER(Dispersion!P24)),Emissions!AD113*453.59/3600*Dispersion!P24,0)</f>
        <v>0</v>
      </c>
      <c r="AU113" s="23">
        <f>IF(AND(ISNUMBER(Emissions!AE113),ISNUMBER(Dispersion!P25)),Emissions!AE113*2000*453.59/8760/3600*Dispersion!P25,0)</f>
        <v>0</v>
      </c>
      <c r="AV113" s="23">
        <f>IF(AND(ISNUMBER(Emissions!AF113),ISNUMBER(Dispersion!Q23)),Emissions!AF113*453.59/3600*Dispersion!Q23,0)</f>
        <v>0</v>
      </c>
      <c r="AW113" s="23">
        <f>IF(AND(ISNUMBER(Emissions!AF113),ISNUMBER(Dispersion!Q24)),Emissions!AF113*453.59/3600*Dispersion!Q24,0)</f>
        <v>0</v>
      </c>
      <c r="AX113" s="23">
        <f>IF(AND(ISNUMBER(Emissions!AG113),ISNUMBER(Dispersion!Q25)),Emissions!AG113*2000*453.59/8760/3600*Dispersion!Q25,0)</f>
        <v>0</v>
      </c>
      <c r="AY113" s="23">
        <f>IF(AND(ISNUMBER(Emissions!AH113),ISNUMBER(Dispersion!R23)),Emissions!AH113*453.59/3600*Dispersion!R23,0)</f>
        <v>0</v>
      </c>
      <c r="AZ113" s="23">
        <f>IF(AND(ISNUMBER(Emissions!AH113),ISNUMBER(Dispersion!R24)),Emissions!AH113*453.59/3600*Dispersion!R24,0)</f>
        <v>0</v>
      </c>
      <c r="BA113" s="23">
        <f>IF(AND(ISNUMBER(Emissions!AI113),ISNUMBER(Dispersion!R25)),Emissions!AI113*2000*453.59/8760/3600*Dispersion!R25,0)</f>
        <v>0</v>
      </c>
      <c r="BB113" s="23">
        <f>IF(AND(ISNUMBER(Emissions!AJ113),ISNUMBER(Dispersion!S23)),Emissions!AJ113*453.59/3600*Dispersion!S23,0)</f>
        <v>0</v>
      </c>
      <c r="BC113" s="23">
        <f>IF(AND(ISNUMBER(Emissions!AJ113),ISNUMBER(Dispersion!S24)),Emissions!AJ113*453.59/3600*Dispersion!S24,0)</f>
        <v>0</v>
      </c>
      <c r="BD113" s="23">
        <f>IF(AND(ISNUMBER(Emissions!AK113),ISNUMBER(Dispersion!S25)),Emissions!AK113*2000*453.59/8760/3600*Dispersion!S25,0)</f>
        <v>0</v>
      </c>
      <c r="BE113" s="23">
        <f>IF(AND(ISNUMBER(Emissions!AL113),ISNUMBER(Dispersion!T23)),Emissions!AL113*453.59/3600*Dispersion!T23,0)</f>
        <v>0</v>
      </c>
      <c r="BF113" s="23">
        <f>IF(AND(ISNUMBER(Emissions!AL113),ISNUMBER(Dispersion!T24)),Emissions!AL113*453.59/3600*Dispersion!T24,0)</f>
        <v>0</v>
      </c>
      <c r="BG113" s="23">
        <f>IF(AND(ISNUMBER(Emissions!AM113),ISNUMBER(Dispersion!T25)),Emissions!AM113*2000*453.59/8760/3600*Dispersion!T25,0)</f>
        <v>0</v>
      </c>
      <c r="BH113" s="23">
        <f>IF(AND(ISNUMBER(Emissions!AN113),ISNUMBER(Dispersion!U23)),Emissions!AN113*453.59/3600*Dispersion!U23,0)</f>
        <v>0</v>
      </c>
      <c r="BI113" s="23">
        <f>IF(AND(ISNUMBER(Emissions!AN113),ISNUMBER(Dispersion!U24)),Emissions!AN113*453.59/3600*Dispersion!U24,0)</f>
        <v>0</v>
      </c>
      <c r="BJ113" s="23">
        <f>IF(AND(ISNUMBER(Emissions!AO113),ISNUMBER(Dispersion!U25)),Emissions!AO113*2000*453.59/8760/3600*Dispersion!U25,0)</f>
        <v>0</v>
      </c>
      <c r="BK113" s="23">
        <f>IF(AND(ISNUMBER(Emissions!AP113),ISNUMBER(Dispersion!V23)),Emissions!AP113*453.59/3600*Dispersion!V23,0)</f>
        <v>0</v>
      </c>
      <c r="BL113" s="23">
        <f>IF(AND(ISNUMBER(Emissions!AP113),ISNUMBER(Dispersion!V24)),Emissions!AP113*453.59/3600*Dispersion!V24,0)</f>
        <v>0</v>
      </c>
      <c r="BM113" s="23">
        <f>IF(AND(ISNUMBER(Emissions!AQ113),ISNUMBER(Dispersion!V25)),Emissions!AQ113*2000*453.59/8760/3600*Dispersion!V25,0)</f>
        <v>0</v>
      </c>
      <c r="BN113" s="23">
        <f>IF(AND(ISNUMBER(Emissions!AR113),ISNUMBER(Dispersion!W23)),Emissions!AR113*453.59/3600*Dispersion!W23,0)</f>
        <v>0</v>
      </c>
      <c r="BO113" s="23">
        <f>IF(AND(ISNUMBER(Emissions!AR113),ISNUMBER(Dispersion!W24)),Emissions!AR113*453.59/3600*Dispersion!W24,0)</f>
        <v>0</v>
      </c>
      <c r="BP113" s="23">
        <f>IF(AND(ISNUMBER(Emissions!AS113),ISNUMBER(Dispersion!W25)),Emissions!AS113*2000*453.59/8760/3600*Dispersion!W25,0)</f>
        <v>0</v>
      </c>
      <c r="BQ113" s="23">
        <f>IF(AND(ISNUMBER(Emissions!AT113),ISNUMBER(Dispersion!X23)),Emissions!AT113*453.59/3600*Dispersion!X23,0)</f>
        <v>0</v>
      </c>
      <c r="BR113" s="23">
        <f>IF(AND(ISNUMBER(Emissions!AT113),ISNUMBER(Dispersion!X24)),Emissions!AT113*453.59/3600*Dispersion!X24,0)</f>
        <v>0</v>
      </c>
      <c r="BS113" s="23">
        <f>IF(AND(ISNUMBER(Emissions!AU113),ISNUMBER(Dispersion!X25)),Emissions!AU113*2000*453.59/8760/3600*Dispersion!X25,0)</f>
        <v>0</v>
      </c>
      <c r="BT113" s="23">
        <f>IF(AND(ISNUMBER(Emissions!AV113),ISNUMBER(Dispersion!Y23)),Emissions!AV113*453.59/3600*Dispersion!Y23,0)</f>
        <v>0</v>
      </c>
      <c r="BU113" s="23">
        <f>IF(AND(ISNUMBER(Emissions!AV113),ISNUMBER(Dispersion!Y24)),Emissions!AV113*453.59/3600*Dispersion!Y24,0)</f>
        <v>0</v>
      </c>
      <c r="BV113" s="23">
        <f>IF(AND(ISNUMBER(Emissions!AW113),ISNUMBER(Dispersion!Y25)),Emissions!AW113*2000*453.59/8760/3600*Dispersion!Y25,0)</f>
        <v>0</v>
      </c>
      <c r="BW113" s="23">
        <f>IF(AND(ISNUMBER(Emissions!AX113),ISNUMBER(Dispersion!Z23)),Emissions!AX113*453.59/3600*Dispersion!Z23,0)</f>
        <v>0</v>
      </c>
      <c r="BX113" s="23">
        <f>IF(AND(ISNUMBER(Emissions!AX113),ISNUMBER(Dispersion!Z24)),Emissions!AX113*453.59/3600*Dispersion!Z24,0)</f>
        <v>0</v>
      </c>
      <c r="BY113" s="23">
        <f>IF(AND(ISNUMBER(Emissions!AY113),ISNUMBER(Dispersion!Z25)),Emissions!AY113*2000*453.59/8760/3600*Dispersion!Z25,0)</f>
        <v>0</v>
      </c>
      <c r="BZ113" s="23">
        <f>IF(AND(ISNUMBER(Emissions!AZ113),ISNUMBER(Dispersion!AA23)),Emissions!AZ113*453.59/3600*Dispersion!AA23,0)</f>
        <v>0</v>
      </c>
      <c r="CA113" s="23">
        <f>IF(AND(ISNUMBER(Emissions!AZ113),ISNUMBER(Dispersion!AA24)),Emissions!AZ113*453.59/3600*Dispersion!AA24,0)</f>
        <v>0</v>
      </c>
      <c r="CB113" s="23">
        <f>IF(AND(ISNUMBER(Emissions!BA113),ISNUMBER(Dispersion!AA25)),Emissions!BA113*2000*453.59/8760/3600*Dispersion!AA25,0)</f>
        <v>0</v>
      </c>
      <c r="CC113" s="23">
        <f>IF(AND(ISNUMBER(Emissions!BB113),ISNUMBER(Dispersion!AB23)),Emissions!BB113*453.59/3600*Dispersion!AB23,0)</f>
        <v>0</v>
      </c>
      <c r="CD113" s="23">
        <f>IF(AND(ISNUMBER(Emissions!BB113),ISNUMBER(Dispersion!AB24)),Emissions!BB113*453.59/3600*Dispersion!AB24,0)</f>
        <v>0</v>
      </c>
      <c r="CE113" s="23">
        <f>IF(AND(ISNUMBER(Emissions!BC113),ISNUMBER(Dispersion!AB25)),Emissions!BC113*2000*453.59/8760/3600*Dispersion!AB25,0)</f>
        <v>0</v>
      </c>
      <c r="CF113" s="23">
        <f>IF(AND(ISNUMBER(Emissions!BD113),ISNUMBER(Dispersion!AC23)),Emissions!BD113*453.59/3600*Dispersion!AC23,0)</f>
        <v>0</v>
      </c>
      <c r="CG113" s="23">
        <f>IF(AND(ISNUMBER(Emissions!BD113),ISNUMBER(Dispersion!AC24)),Emissions!BD113*453.59/3600*Dispersion!AC24,0)</f>
        <v>0</v>
      </c>
      <c r="CH113" s="23">
        <f>IF(AND(ISNUMBER(Emissions!BE113),ISNUMBER(Dispersion!AC25)),Emissions!BE113*2000*453.59/8760/3600*Dispersion!AC25,0)</f>
        <v>0</v>
      </c>
      <c r="CI113" s="23">
        <f>IF(AND(ISNUMBER(Emissions!BF113),ISNUMBER(Dispersion!AD23)),Emissions!BF113*453.59/3600*Dispersion!AD23,0)</f>
        <v>0</v>
      </c>
      <c r="CJ113" s="23">
        <f>IF(AND(ISNUMBER(Emissions!BF113),ISNUMBER(Dispersion!AD24)),Emissions!BF113*453.59/3600*Dispersion!AD24,0)</f>
        <v>0</v>
      </c>
      <c r="CK113" s="23">
        <f>IF(AND(ISNUMBER(Emissions!BG113),ISNUMBER(Dispersion!AD25)),Emissions!BG113*2000*453.59/8760/3600*Dispersion!AD25,0)</f>
        <v>0</v>
      </c>
      <c r="CL113" s="23">
        <f>IF(AND(ISNUMBER(Emissions!BH113),ISNUMBER(Dispersion!AE23)),Emissions!BH113*453.59/3600*Dispersion!AE23,0)</f>
        <v>0</v>
      </c>
      <c r="CM113" s="23">
        <f>IF(AND(ISNUMBER(Emissions!BH113),ISNUMBER(Dispersion!AE24)),Emissions!BH113*453.59/3600*Dispersion!AE24,0)</f>
        <v>0</v>
      </c>
      <c r="CN113" s="23">
        <f>IF(AND(ISNUMBER(Emissions!BI113),ISNUMBER(Dispersion!AE25)),Emissions!BI113*2000*453.59/8760/3600*Dispersion!AE25,0)</f>
        <v>0</v>
      </c>
      <c r="CO113" s="23">
        <f>IF(AND(ISNUMBER(Emissions!BJ113),ISNUMBER(Dispersion!AF23)),Emissions!BJ113*453.59/3600*Dispersion!AF23,0)</f>
        <v>0</v>
      </c>
      <c r="CP113" s="23">
        <f>IF(AND(ISNUMBER(Emissions!BJ113),ISNUMBER(Dispersion!AF24)),Emissions!BJ113*453.59/3600*Dispersion!AF24,0)</f>
        <v>0</v>
      </c>
      <c r="CQ113" s="23">
        <f>IF(AND(ISNUMBER(Emissions!BK113),ISNUMBER(Dispersion!AF25)),Emissions!BK113*2000*453.59/8760/3600*Dispersion!AF25,0)</f>
        <v>0</v>
      </c>
      <c r="CR113" s="23">
        <f>IF(AND(ISNUMBER(Emissions!BL113),ISNUMBER(Dispersion!AG23)),Emissions!BL113*453.59/3600*Dispersion!AG23,0)</f>
        <v>0</v>
      </c>
      <c r="CS113" s="23">
        <f>IF(AND(ISNUMBER(Emissions!BL113),ISNUMBER(Dispersion!AG24)),Emissions!BL113*453.59/3600*Dispersion!AG24,0)</f>
        <v>0</v>
      </c>
      <c r="CT113" s="23">
        <f>IF(AND(ISNUMBER(Emissions!BM113),ISNUMBER(Dispersion!AG25)),Emissions!BM113*2000*453.59/8760/3600*Dispersion!AG25,0)</f>
        <v>0</v>
      </c>
      <c r="CU113" s="23">
        <f>IF(AND(ISNUMBER(Emissions!BN113),ISNUMBER(Dispersion!AH23)),Emissions!BN113*453.59/3600*Dispersion!AH23,0)</f>
        <v>0</v>
      </c>
      <c r="CV113" s="23">
        <f>IF(AND(ISNUMBER(Emissions!BN113),ISNUMBER(Dispersion!AH24)),Emissions!BN113*453.59/3600*Dispersion!AH24,0)</f>
        <v>0</v>
      </c>
      <c r="CW113" s="23">
        <f>IF(AND(ISNUMBER(Emissions!BO113),ISNUMBER(Dispersion!AH25)),Emissions!BO113*2000*453.59/8760/3600*Dispersion!AH25,0)</f>
        <v>0</v>
      </c>
      <c r="CX113" s="23">
        <f>IF(AND(ISNUMBER(Emissions!BP113),ISNUMBER(Dispersion!AI23)),Emissions!BP113*453.59/3600*Dispersion!AI23,0)</f>
        <v>0</v>
      </c>
      <c r="CY113" s="23">
        <f>IF(AND(ISNUMBER(Emissions!BP113),ISNUMBER(Dispersion!AI24)),Emissions!BP113*453.59/3600*Dispersion!AI24,0)</f>
        <v>0</v>
      </c>
      <c r="CZ113" s="23">
        <f>IF(AND(ISNUMBER(Emissions!BQ113),ISNUMBER(Dispersion!AI25)),Emissions!BQ113*2000*453.59/8760/3600*Dispersion!AI25,0)</f>
        <v>0</v>
      </c>
      <c r="DA113" s="23">
        <f>IF(AND(ISNUMBER(Emissions!BR113),ISNUMBER(Dispersion!AJ23)),Emissions!BR113*453.59/3600*Dispersion!AJ23,0)</f>
        <v>0</v>
      </c>
      <c r="DB113" s="23">
        <f>IF(AND(ISNUMBER(Emissions!BR113),ISNUMBER(Dispersion!AJ24)),Emissions!BR113*453.59/3600*Dispersion!AJ24,0)</f>
        <v>0</v>
      </c>
      <c r="DC113" s="23">
        <f>IF(AND(ISNUMBER(Emissions!BS113),ISNUMBER(Dispersion!AJ25)),Emissions!BS113*2000*453.59/8760/3600*Dispersion!AJ25,0)</f>
        <v>0</v>
      </c>
      <c r="DD113" s="23">
        <f>IF(AND(ISNUMBER(Emissions!BT113),ISNUMBER(Dispersion!AK23)),Emissions!BT113*453.59/3600*Dispersion!AK23,0)</f>
        <v>0</v>
      </c>
      <c r="DE113" s="23">
        <f>IF(AND(ISNUMBER(Emissions!BT113),ISNUMBER(Dispersion!AK24)),Emissions!BT113*453.59/3600*Dispersion!AK24,0)</f>
        <v>0</v>
      </c>
      <c r="DF113" s="23">
        <f>IF(AND(ISNUMBER(Emissions!BU113),ISNUMBER(Dispersion!AK25)),Emissions!BU113*2000*453.59/8760/3600*Dispersion!AK25,0)</f>
        <v>0</v>
      </c>
      <c r="DG113" s="23">
        <f>IF(AND(ISNUMBER(Emissions!BV113),ISNUMBER(Dispersion!AL23)),Emissions!BV113*453.59/3600*Dispersion!AL23,0)</f>
        <v>0</v>
      </c>
      <c r="DH113" s="23">
        <f>IF(AND(ISNUMBER(Emissions!BV113),ISNUMBER(Dispersion!AL24)),Emissions!BV113*453.59/3600*Dispersion!AL24,0)</f>
        <v>0</v>
      </c>
      <c r="DI113" s="23">
        <f>IF(AND(ISNUMBER(Emissions!BW113),ISNUMBER(Dispersion!AL25)),Emissions!BW113*2000*453.59/8760/3600*Dispersion!AL25,0)</f>
        <v>0</v>
      </c>
      <c r="DJ113" s="23">
        <f>IF(AND(ISNUMBER(Emissions!BX113),ISNUMBER(Dispersion!AM23)),Emissions!BX113*453.59/3600*Dispersion!AM23,0)</f>
        <v>0</v>
      </c>
      <c r="DK113" s="23">
        <f>IF(AND(ISNUMBER(Emissions!BX113),ISNUMBER(Dispersion!AM24)),Emissions!BX113*453.59/3600*Dispersion!AM24,0)</f>
        <v>0</v>
      </c>
      <c r="DL113" s="23">
        <f>IF(AND(ISNUMBER(Emissions!BY113),ISNUMBER(Dispersion!AM25)),Emissions!BY113*2000*453.59/8760/3600*Dispersion!AM25,0)</f>
        <v>0</v>
      </c>
      <c r="DM113" s="23">
        <f>IF(AND(ISNUMBER(Emissions!BZ113),ISNUMBER(Dispersion!AN23)),Emissions!BZ113*453.59/3600*Dispersion!AN23,0)</f>
        <v>0</v>
      </c>
      <c r="DN113" s="23">
        <f>IF(AND(ISNUMBER(Emissions!BZ113),ISNUMBER(Dispersion!AN24)),Emissions!BZ113*453.59/3600*Dispersion!AN24,0)</f>
        <v>0</v>
      </c>
      <c r="DO113" s="23">
        <f>IF(AND(ISNUMBER(Emissions!CA113),ISNUMBER(Dispersion!AN25)),Emissions!CA113*2000*453.59/8760/3600*Dispersion!AN25,0)</f>
        <v>0</v>
      </c>
      <c r="DP113" s="23">
        <f>IF(AND(ISNUMBER(Emissions!CB113),ISNUMBER(Dispersion!AO23)),Emissions!CB113*453.59/3600*Dispersion!AO23,0)</f>
        <v>0</v>
      </c>
      <c r="DQ113" s="23">
        <f>IF(AND(ISNUMBER(Emissions!CB113),ISNUMBER(Dispersion!AO24)),Emissions!CB113*453.59/3600*Dispersion!AO24,0)</f>
        <v>0</v>
      </c>
      <c r="DR113" s="23">
        <f>IF(AND(ISNUMBER(Emissions!CC113),ISNUMBER(Dispersion!AO25)),Emissions!CC113*2000*453.59/8760/3600*Dispersion!AO25,0)</f>
        <v>0</v>
      </c>
      <c r="DS113" s="23">
        <f>IF(AND(ISNUMBER(Emissions!CD113),ISNUMBER(Dispersion!AP23)),Emissions!CD113*453.59/3600*Dispersion!AP23,0)</f>
        <v>0</v>
      </c>
      <c r="DT113" s="23">
        <f>IF(AND(ISNUMBER(Emissions!CD113),ISNUMBER(Dispersion!AP24)),Emissions!CD113*453.59/3600*Dispersion!AP24,0)</f>
        <v>0</v>
      </c>
      <c r="DU113" s="23">
        <f>IF(AND(ISNUMBER(Emissions!CE113),ISNUMBER(Dispersion!AP25)),Emissions!CE113*2000*453.59/8760/3600*Dispersion!AP25,0)</f>
        <v>0</v>
      </c>
      <c r="DV113" s="23">
        <f>IF(AND(ISNUMBER(Emissions!CF113),ISNUMBER(Dispersion!AQ23)),Emissions!CF113*453.59/3600*Dispersion!AQ23,0)</f>
        <v>0</v>
      </c>
      <c r="DW113" s="23">
        <f>IF(AND(ISNUMBER(Emissions!CF113),ISNUMBER(Dispersion!AQ24)),Emissions!CF113*453.59/3600*Dispersion!AQ24,0)</f>
        <v>0</v>
      </c>
      <c r="DX113" s="23">
        <f>IF(AND(ISNUMBER(Emissions!CG113),ISNUMBER(Dispersion!AQ25)),Emissions!CG113*2000*453.59/8760/3600*Dispersion!AQ25,0)</f>
        <v>0</v>
      </c>
      <c r="DY113" s="23">
        <f>IF(AND(ISNUMBER(Emissions!CH113),ISNUMBER(Dispersion!AR23)),Emissions!CH113*453.59/3600*Dispersion!AR23,0)</f>
        <v>0</v>
      </c>
      <c r="DZ113" s="23">
        <f>IF(AND(ISNUMBER(Emissions!CH113),ISNUMBER(Dispersion!AR24)),Emissions!CH113*453.59/3600*Dispersion!AR24,0)</f>
        <v>0</v>
      </c>
      <c r="EA113" s="23">
        <f>IF(AND(ISNUMBER(Emissions!CI113),ISNUMBER(Dispersion!AR25)),Emissions!CI113*2000*453.59/8760/3600*Dispersion!AR25,0)</f>
        <v>0</v>
      </c>
      <c r="EB113" s="23">
        <f>IF(AND(ISNUMBER(Emissions!CJ113),ISNUMBER(Dispersion!AS23)),Emissions!CJ113*453.59/3600*Dispersion!AS23,0)</f>
        <v>0</v>
      </c>
      <c r="EC113" s="23">
        <f>IF(AND(ISNUMBER(Emissions!CJ113),ISNUMBER(Dispersion!AS24)),Emissions!CJ113*453.59/3600*Dispersion!AS24,0)</f>
        <v>0</v>
      </c>
      <c r="ED113" s="23">
        <f>IF(AND(ISNUMBER(Emissions!CK113),ISNUMBER(Dispersion!AS25)),Emissions!CK113*2000*453.59/8760/3600*Dispersion!AS25,0)</f>
        <v>0</v>
      </c>
      <c r="EE113" s="23">
        <f>IF(AND(ISNUMBER(Emissions!CL113),ISNUMBER(Dispersion!AT23)),Emissions!CL113*453.59/3600*Dispersion!AT23,0)</f>
        <v>0</v>
      </c>
      <c r="EF113" s="23">
        <f>IF(AND(ISNUMBER(Emissions!CL113),ISNUMBER(Dispersion!AT24)),Emissions!CL113*453.59/3600*Dispersion!AT24,0)</f>
        <v>0</v>
      </c>
      <c r="EG113" s="23">
        <f>IF(AND(ISNUMBER(Emissions!CM113),ISNUMBER(Dispersion!AT25)),Emissions!CM113*2000*453.59/8760/3600*Dispersion!AT25,0)</f>
        <v>0</v>
      </c>
      <c r="EH113" s="23">
        <f>IF(AND(ISNUMBER(Emissions!CN113),ISNUMBER(Dispersion!AU23)),Emissions!CN113*453.59/3600*Dispersion!AU23,0)</f>
        <v>0</v>
      </c>
      <c r="EI113" s="23">
        <f>IF(AND(ISNUMBER(Emissions!CN113),ISNUMBER(Dispersion!AU24)),Emissions!CN113*453.59/3600*Dispersion!AU24,0)</f>
        <v>0</v>
      </c>
      <c r="EJ113" s="23">
        <f>IF(AND(ISNUMBER(Emissions!CO113),ISNUMBER(Dispersion!AU25)),Emissions!CO113*2000*453.59/8760/3600*Dispersion!AU25,0)</f>
        <v>0</v>
      </c>
      <c r="EK113" s="23">
        <f>IF(AND(ISNUMBER(Emissions!CP113),ISNUMBER(Dispersion!AV23)),Emissions!CP113*453.59/3600*Dispersion!AV23,0)</f>
        <v>0</v>
      </c>
      <c r="EL113" s="23">
        <f>IF(AND(ISNUMBER(Emissions!CP113),ISNUMBER(Dispersion!AV24)),Emissions!CP113*453.59/3600*Dispersion!AV24,0)</f>
        <v>0</v>
      </c>
      <c r="EM113" s="23">
        <f>IF(AND(ISNUMBER(Emissions!CQ113),ISNUMBER(Dispersion!AV25)),Emissions!CQ113*2000*453.59/8760/3600*Dispersion!AV25,0)</f>
        <v>0</v>
      </c>
      <c r="EN113" s="23">
        <f>IF(AND(ISNUMBER(Emissions!CR113),ISNUMBER(Dispersion!AW23)),Emissions!CR113*453.59/3600*Dispersion!AW23,0)</f>
        <v>0</v>
      </c>
      <c r="EO113" s="23">
        <f>IF(AND(ISNUMBER(Emissions!CR113),ISNUMBER(Dispersion!AW24)),Emissions!CR113*453.59/3600*Dispersion!AW24,0)</f>
        <v>0</v>
      </c>
      <c r="EP113" s="23">
        <f>IF(AND(ISNUMBER(Emissions!CS113),ISNUMBER(Dispersion!AW25)),Emissions!CS113*2000*453.59/8760/3600*Dispersion!AW25,0)</f>
        <v>0</v>
      </c>
      <c r="EQ113" s="23">
        <f>IF(AND(ISNUMBER(Emissions!CT113),ISNUMBER(Dispersion!AX23)),Emissions!CT113*453.59/3600*Dispersion!AX23,0)</f>
        <v>0</v>
      </c>
      <c r="ER113" s="23">
        <f>IF(AND(ISNUMBER(Emissions!CT113),ISNUMBER(Dispersion!AX24)),Emissions!CT113*453.59/3600*Dispersion!AX24,0)</f>
        <v>0</v>
      </c>
      <c r="ES113" s="23">
        <f>IF(AND(ISNUMBER(Emissions!CU113),ISNUMBER(Dispersion!AX25)),Emissions!CU113*2000*453.59/8760/3600*Dispersion!AX25,0)</f>
        <v>0</v>
      </c>
      <c r="ET113" s="23">
        <f>IF(AND(ISNUMBER(Emissions!CV113),ISNUMBER(Dispersion!AY23)),Emissions!CV113*453.59/3600*Dispersion!AY23,0)</f>
        <v>0</v>
      </c>
      <c r="EU113" s="23">
        <f>IF(AND(ISNUMBER(Emissions!CV113),ISNUMBER(Dispersion!AY24)),Emissions!CV113*453.59/3600*Dispersion!AY24,0)</f>
        <v>0</v>
      </c>
      <c r="EV113" s="23">
        <f>IF(AND(ISNUMBER(Emissions!CW113),ISNUMBER(Dispersion!AY25)),Emissions!CW113*2000*453.59/8760/3600*Dispersion!AY25,0)</f>
        <v>0</v>
      </c>
      <c r="EW113" s="23">
        <f>IF(AND(ISNUMBER(Emissions!CX113),ISNUMBER(Dispersion!AZ23)),Emissions!CX113*453.59/3600*Dispersion!AZ23,0)</f>
        <v>0</v>
      </c>
      <c r="EX113" s="23">
        <f>IF(AND(ISNUMBER(Emissions!CX113),ISNUMBER(Dispersion!AZ24)),Emissions!CX113*453.59/3600*Dispersion!AZ24,0)</f>
        <v>0</v>
      </c>
      <c r="EY113" s="36">
        <f>IF(AND(ISNUMBER(Emissions!CY113),ISNUMBER(Dispersion!AZ25)),Emissions!CY113*2000*453.59/8760/3600*Dispersion!AZ25,0)</f>
        <v>0</v>
      </c>
    </row>
    <row r="114" spans="1:155" x14ac:dyDescent="0.2">
      <c r="A114" s="14" t="s">
        <v>175</v>
      </c>
      <c r="B114" s="14" t="s">
        <v>469</v>
      </c>
      <c r="C114" s="33">
        <f t="shared" si="3"/>
        <v>0</v>
      </c>
      <c r="D114" s="23">
        <f t="shared" si="4"/>
        <v>0</v>
      </c>
      <c r="E114" s="36">
        <f t="shared" si="5"/>
        <v>0</v>
      </c>
      <c r="F114" s="34">
        <f>IF(AND(ISNUMBER(Emissions!D114),ISNUMBER(Dispersion!C23)),Emissions!D114*453.59/3600*Dispersion!C23,0)</f>
        <v>0</v>
      </c>
      <c r="G114" s="23">
        <f>IF(AND(ISNUMBER(Emissions!D114),ISNUMBER(Dispersion!C24)),Emissions!D114*453.59/3600*Dispersion!C24,0)</f>
        <v>0</v>
      </c>
      <c r="H114" s="23">
        <f>IF(AND(ISNUMBER(Emissions!E114),ISNUMBER(Dispersion!C25)),Emissions!E114*2000*453.59/8760/3600*Dispersion!C25,0)</f>
        <v>0</v>
      </c>
      <c r="I114" s="23">
        <f>IF(AND(ISNUMBER(Emissions!F114),ISNUMBER(Dispersion!D23)),Emissions!F114*453.59/3600*Dispersion!D23,0)</f>
        <v>0</v>
      </c>
      <c r="J114" s="23">
        <f>IF(AND(ISNUMBER(Emissions!F114),ISNUMBER(Dispersion!D24)),Emissions!F114*453.59/3600*Dispersion!D24,0)</f>
        <v>0</v>
      </c>
      <c r="K114" s="23">
        <f>IF(AND(ISNUMBER(Emissions!G114),ISNUMBER(Dispersion!D25)),Emissions!G114*2000*453.59/8760/3600*Dispersion!D25,0)</f>
        <v>0</v>
      </c>
      <c r="L114" s="23">
        <f>IF(AND(ISNUMBER(Emissions!H114),ISNUMBER(Dispersion!E23)),Emissions!H114*453.59/3600*Dispersion!E23,0)</f>
        <v>0</v>
      </c>
      <c r="M114" s="23">
        <f>IF(AND(ISNUMBER(Emissions!H114),ISNUMBER(Dispersion!E24)),Emissions!H114*453.59/3600*Dispersion!E24,0)</f>
        <v>0</v>
      </c>
      <c r="N114" s="23">
        <f>IF(AND(ISNUMBER(Emissions!I114),ISNUMBER(Dispersion!E25)),Emissions!I114*2000*453.59/8760/3600*Dispersion!E25,0)</f>
        <v>0</v>
      </c>
      <c r="O114" s="23">
        <f>IF(AND(ISNUMBER(Emissions!J114),ISNUMBER(Dispersion!F23)),Emissions!J114*453.59/3600*Dispersion!F23,0)</f>
        <v>0</v>
      </c>
      <c r="P114" s="23">
        <f>IF(AND(ISNUMBER(Emissions!J114),ISNUMBER(Dispersion!F24)),Emissions!J114*453.59/3600*Dispersion!F24,0)</f>
        <v>0</v>
      </c>
      <c r="Q114" s="23">
        <f>IF(AND(ISNUMBER(Emissions!K114),ISNUMBER(Dispersion!F25)),Emissions!K114*2000*453.59/8760/3600*Dispersion!F25,0)</f>
        <v>0</v>
      </c>
      <c r="R114" s="23">
        <f>IF(AND(ISNUMBER(Emissions!L114),ISNUMBER(Dispersion!G23)),Emissions!L114*453.59/3600*Dispersion!G23,0)</f>
        <v>0</v>
      </c>
      <c r="S114" s="23">
        <f>IF(AND(ISNUMBER(Emissions!L114),ISNUMBER(Dispersion!G24)),Emissions!L114*453.59/3600*Dispersion!G24,0)</f>
        <v>0</v>
      </c>
      <c r="T114" s="23">
        <f>IF(AND(ISNUMBER(Emissions!M114),ISNUMBER(Dispersion!G25)),Emissions!M114*2000*453.59/8760/3600*Dispersion!G25,0)</f>
        <v>0</v>
      </c>
      <c r="U114" s="23">
        <f>IF(AND(ISNUMBER(Emissions!N114),ISNUMBER(Dispersion!H23)),Emissions!N114*453.59/3600*Dispersion!H23,0)</f>
        <v>0</v>
      </c>
      <c r="V114" s="23">
        <f>IF(AND(ISNUMBER(Emissions!N114),ISNUMBER(Dispersion!H24)),Emissions!N114*453.59/3600*Dispersion!H24,0)</f>
        <v>0</v>
      </c>
      <c r="W114" s="23">
        <f>IF(AND(ISNUMBER(Emissions!O114),ISNUMBER(Dispersion!H25)),Emissions!O114*2000*453.59/8760/3600*Dispersion!H25,0)</f>
        <v>0</v>
      </c>
      <c r="X114" s="23">
        <f>IF(AND(ISNUMBER(Emissions!P114),ISNUMBER(Dispersion!I23)),Emissions!P114*453.59/3600*Dispersion!I23,0)</f>
        <v>0</v>
      </c>
      <c r="Y114" s="23">
        <f>IF(AND(ISNUMBER(Emissions!P114),ISNUMBER(Dispersion!I24)),Emissions!P114*453.59/3600*Dispersion!I24,0)</f>
        <v>0</v>
      </c>
      <c r="Z114" s="23">
        <f>IF(AND(ISNUMBER(Emissions!Q114),ISNUMBER(Dispersion!I25)),Emissions!Q114*2000*453.59/8760/3600*Dispersion!I25,0)</f>
        <v>0</v>
      </c>
      <c r="AA114" s="23">
        <f>IF(AND(ISNUMBER(Emissions!R114),ISNUMBER(Dispersion!J23)),Emissions!R114*453.59/3600*Dispersion!J23,0)</f>
        <v>0</v>
      </c>
      <c r="AB114" s="23">
        <f>IF(AND(ISNUMBER(Emissions!R114),ISNUMBER(Dispersion!J24)),Emissions!R114*453.59/3600*Dispersion!J24,0)</f>
        <v>0</v>
      </c>
      <c r="AC114" s="23">
        <f>IF(AND(ISNUMBER(Emissions!S114),ISNUMBER(Dispersion!J25)),Emissions!S114*2000*453.59/8760/3600*Dispersion!J25,0)</f>
        <v>0</v>
      </c>
      <c r="AD114" s="23">
        <f>IF(AND(ISNUMBER(Emissions!T114),ISNUMBER(Dispersion!K23)),Emissions!T114*453.59/3600*Dispersion!K23,0)</f>
        <v>0</v>
      </c>
      <c r="AE114" s="23">
        <f>IF(AND(ISNUMBER(Emissions!T114),ISNUMBER(Dispersion!K24)),Emissions!T114*453.59/3600*Dispersion!K24,0)</f>
        <v>0</v>
      </c>
      <c r="AF114" s="23">
        <f>IF(AND(ISNUMBER(Emissions!U114),ISNUMBER(Dispersion!K25)),Emissions!U114*2000*453.59/8760/3600*Dispersion!K25,0)</f>
        <v>0</v>
      </c>
      <c r="AG114" s="23">
        <f>IF(AND(ISNUMBER(Emissions!V114),ISNUMBER(Dispersion!L23)),Emissions!V114*453.59/3600*Dispersion!L23,0)</f>
        <v>0</v>
      </c>
      <c r="AH114" s="23">
        <f>IF(AND(ISNUMBER(Emissions!V114),ISNUMBER(Dispersion!L24)),Emissions!V114*453.59/3600*Dispersion!L24,0)</f>
        <v>0</v>
      </c>
      <c r="AI114" s="23">
        <f>IF(AND(ISNUMBER(Emissions!W114),ISNUMBER(Dispersion!L25)),Emissions!W114*2000*453.59/8760/3600*Dispersion!L25,0)</f>
        <v>0</v>
      </c>
      <c r="AJ114" s="23">
        <f>IF(AND(ISNUMBER(Emissions!X114),ISNUMBER(Dispersion!M23)),Emissions!X114*453.59/3600*Dispersion!M23,0)</f>
        <v>0</v>
      </c>
      <c r="AK114" s="23">
        <f>IF(AND(ISNUMBER(Emissions!X114),ISNUMBER(Dispersion!M24)),Emissions!X114*453.59/3600*Dispersion!M24,0)</f>
        <v>0</v>
      </c>
      <c r="AL114" s="23">
        <f>IF(AND(ISNUMBER(Emissions!Y114),ISNUMBER(Dispersion!M25)),Emissions!Y114*2000*453.59/8760/3600*Dispersion!M25,0)</f>
        <v>0</v>
      </c>
      <c r="AM114" s="23">
        <f>IF(AND(ISNUMBER(Emissions!Z114),ISNUMBER(Dispersion!N23)),Emissions!Z114*453.59/3600*Dispersion!N23,0)</f>
        <v>0</v>
      </c>
      <c r="AN114" s="23">
        <f>IF(AND(ISNUMBER(Emissions!Z114),ISNUMBER(Dispersion!N24)),Emissions!Z114*453.59/3600*Dispersion!N24,0)</f>
        <v>0</v>
      </c>
      <c r="AO114" s="23">
        <f>IF(AND(ISNUMBER(Emissions!AA114),ISNUMBER(Dispersion!N25)),Emissions!AA114*2000*453.59/8760/3600*Dispersion!N25,0)</f>
        <v>0</v>
      </c>
      <c r="AP114" s="23">
        <f>IF(AND(ISNUMBER(Emissions!AB114),ISNUMBER(Dispersion!O23)),Emissions!AB114*453.59/3600*Dispersion!O23,0)</f>
        <v>0</v>
      </c>
      <c r="AQ114" s="23">
        <f>IF(AND(ISNUMBER(Emissions!AB114),ISNUMBER(Dispersion!O24)),Emissions!AB114*453.59/3600*Dispersion!O24,0)</f>
        <v>0</v>
      </c>
      <c r="AR114" s="23">
        <f>IF(AND(ISNUMBER(Emissions!AC114),ISNUMBER(Dispersion!O25)),Emissions!AC114*2000*453.59/8760/3600*Dispersion!O25,0)</f>
        <v>0</v>
      </c>
      <c r="AS114" s="23">
        <f>IF(AND(ISNUMBER(Emissions!AD114),ISNUMBER(Dispersion!P23)),Emissions!AD114*453.59/3600*Dispersion!P23,0)</f>
        <v>0</v>
      </c>
      <c r="AT114" s="23">
        <f>IF(AND(ISNUMBER(Emissions!AD114),ISNUMBER(Dispersion!P24)),Emissions!AD114*453.59/3600*Dispersion!P24,0)</f>
        <v>0</v>
      </c>
      <c r="AU114" s="23">
        <f>IF(AND(ISNUMBER(Emissions!AE114),ISNUMBER(Dispersion!P25)),Emissions!AE114*2000*453.59/8760/3600*Dispersion!P25,0)</f>
        <v>0</v>
      </c>
      <c r="AV114" s="23">
        <f>IF(AND(ISNUMBER(Emissions!AF114),ISNUMBER(Dispersion!Q23)),Emissions!AF114*453.59/3600*Dispersion!Q23,0)</f>
        <v>0</v>
      </c>
      <c r="AW114" s="23">
        <f>IF(AND(ISNUMBER(Emissions!AF114),ISNUMBER(Dispersion!Q24)),Emissions!AF114*453.59/3600*Dispersion!Q24,0)</f>
        <v>0</v>
      </c>
      <c r="AX114" s="23">
        <f>IF(AND(ISNUMBER(Emissions!AG114),ISNUMBER(Dispersion!Q25)),Emissions!AG114*2000*453.59/8760/3600*Dispersion!Q25,0)</f>
        <v>0</v>
      </c>
      <c r="AY114" s="23">
        <f>IF(AND(ISNUMBER(Emissions!AH114),ISNUMBER(Dispersion!R23)),Emissions!AH114*453.59/3600*Dispersion!R23,0)</f>
        <v>0</v>
      </c>
      <c r="AZ114" s="23">
        <f>IF(AND(ISNUMBER(Emissions!AH114),ISNUMBER(Dispersion!R24)),Emissions!AH114*453.59/3600*Dispersion!R24,0)</f>
        <v>0</v>
      </c>
      <c r="BA114" s="23">
        <f>IF(AND(ISNUMBER(Emissions!AI114),ISNUMBER(Dispersion!R25)),Emissions!AI114*2000*453.59/8760/3600*Dispersion!R25,0)</f>
        <v>0</v>
      </c>
      <c r="BB114" s="23">
        <f>IF(AND(ISNUMBER(Emissions!AJ114),ISNUMBER(Dispersion!S23)),Emissions!AJ114*453.59/3600*Dispersion!S23,0)</f>
        <v>0</v>
      </c>
      <c r="BC114" s="23">
        <f>IF(AND(ISNUMBER(Emissions!AJ114),ISNUMBER(Dispersion!S24)),Emissions!AJ114*453.59/3600*Dispersion!S24,0)</f>
        <v>0</v>
      </c>
      <c r="BD114" s="23">
        <f>IF(AND(ISNUMBER(Emissions!AK114),ISNUMBER(Dispersion!S25)),Emissions!AK114*2000*453.59/8760/3600*Dispersion!S25,0)</f>
        <v>0</v>
      </c>
      <c r="BE114" s="23">
        <f>IF(AND(ISNUMBER(Emissions!AL114),ISNUMBER(Dispersion!T23)),Emissions!AL114*453.59/3600*Dispersion!T23,0)</f>
        <v>0</v>
      </c>
      <c r="BF114" s="23">
        <f>IF(AND(ISNUMBER(Emissions!AL114),ISNUMBER(Dispersion!T24)),Emissions!AL114*453.59/3600*Dispersion!T24,0)</f>
        <v>0</v>
      </c>
      <c r="BG114" s="23">
        <f>IF(AND(ISNUMBER(Emissions!AM114),ISNUMBER(Dispersion!T25)),Emissions!AM114*2000*453.59/8760/3600*Dispersion!T25,0)</f>
        <v>0</v>
      </c>
      <c r="BH114" s="23">
        <f>IF(AND(ISNUMBER(Emissions!AN114),ISNUMBER(Dispersion!U23)),Emissions!AN114*453.59/3600*Dispersion!U23,0)</f>
        <v>0</v>
      </c>
      <c r="BI114" s="23">
        <f>IF(AND(ISNUMBER(Emissions!AN114),ISNUMBER(Dispersion!U24)),Emissions!AN114*453.59/3600*Dispersion!U24,0)</f>
        <v>0</v>
      </c>
      <c r="BJ114" s="23">
        <f>IF(AND(ISNUMBER(Emissions!AO114),ISNUMBER(Dispersion!U25)),Emissions!AO114*2000*453.59/8760/3600*Dispersion!U25,0)</f>
        <v>0</v>
      </c>
      <c r="BK114" s="23">
        <f>IF(AND(ISNUMBER(Emissions!AP114),ISNUMBER(Dispersion!V23)),Emissions!AP114*453.59/3600*Dispersion!V23,0)</f>
        <v>0</v>
      </c>
      <c r="BL114" s="23">
        <f>IF(AND(ISNUMBER(Emissions!AP114),ISNUMBER(Dispersion!V24)),Emissions!AP114*453.59/3600*Dispersion!V24,0)</f>
        <v>0</v>
      </c>
      <c r="BM114" s="23">
        <f>IF(AND(ISNUMBER(Emissions!AQ114),ISNUMBER(Dispersion!V25)),Emissions!AQ114*2000*453.59/8760/3600*Dispersion!V25,0)</f>
        <v>0</v>
      </c>
      <c r="BN114" s="23">
        <f>IF(AND(ISNUMBER(Emissions!AR114),ISNUMBER(Dispersion!W23)),Emissions!AR114*453.59/3600*Dispersion!W23,0)</f>
        <v>0</v>
      </c>
      <c r="BO114" s="23">
        <f>IF(AND(ISNUMBER(Emissions!AR114),ISNUMBER(Dispersion!W24)),Emissions!AR114*453.59/3600*Dispersion!W24,0)</f>
        <v>0</v>
      </c>
      <c r="BP114" s="23">
        <f>IF(AND(ISNUMBER(Emissions!AS114),ISNUMBER(Dispersion!W25)),Emissions!AS114*2000*453.59/8760/3600*Dispersion!W25,0)</f>
        <v>0</v>
      </c>
      <c r="BQ114" s="23">
        <f>IF(AND(ISNUMBER(Emissions!AT114),ISNUMBER(Dispersion!X23)),Emissions!AT114*453.59/3600*Dispersion!X23,0)</f>
        <v>0</v>
      </c>
      <c r="BR114" s="23">
        <f>IF(AND(ISNUMBER(Emissions!AT114),ISNUMBER(Dispersion!X24)),Emissions!AT114*453.59/3600*Dispersion!X24,0)</f>
        <v>0</v>
      </c>
      <c r="BS114" s="23">
        <f>IF(AND(ISNUMBER(Emissions!AU114),ISNUMBER(Dispersion!X25)),Emissions!AU114*2000*453.59/8760/3600*Dispersion!X25,0)</f>
        <v>0</v>
      </c>
      <c r="BT114" s="23">
        <f>IF(AND(ISNUMBER(Emissions!AV114),ISNUMBER(Dispersion!Y23)),Emissions!AV114*453.59/3600*Dispersion!Y23,0)</f>
        <v>0</v>
      </c>
      <c r="BU114" s="23">
        <f>IF(AND(ISNUMBER(Emissions!AV114),ISNUMBER(Dispersion!Y24)),Emissions!AV114*453.59/3600*Dispersion!Y24,0)</f>
        <v>0</v>
      </c>
      <c r="BV114" s="23">
        <f>IF(AND(ISNUMBER(Emissions!AW114),ISNUMBER(Dispersion!Y25)),Emissions!AW114*2000*453.59/8760/3600*Dispersion!Y25,0)</f>
        <v>0</v>
      </c>
      <c r="BW114" s="23">
        <f>IF(AND(ISNUMBER(Emissions!AX114),ISNUMBER(Dispersion!Z23)),Emissions!AX114*453.59/3600*Dispersion!Z23,0)</f>
        <v>0</v>
      </c>
      <c r="BX114" s="23">
        <f>IF(AND(ISNUMBER(Emissions!AX114),ISNUMBER(Dispersion!Z24)),Emissions!AX114*453.59/3600*Dispersion!Z24,0)</f>
        <v>0</v>
      </c>
      <c r="BY114" s="23">
        <f>IF(AND(ISNUMBER(Emissions!AY114),ISNUMBER(Dispersion!Z25)),Emissions!AY114*2000*453.59/8760/3600*Dispersion!Z25,0)</f>
        <v>0</v>
      </c>
      <c r="BZ114" s="23">
        <f>IF(AND(ISNUMBER(Emissions!AZ114),ISNUMBER(Dispersion!AA23)),Emissions!AZ114*453.59/3600*Dispersion!AA23,0)</f>
        <v>0</v>
      </c>
      <c r="CA114" s="23">
        <f>IF(AND(ISNUMBER(Emissions!AZ114),ISNUMBER(Dispersion!AA24)),Emissions!AZ114*453.59/3600*Dispersion!AA24,0)</f>
        <v>0</v>
      </c>
      <c r="CB114" s="23">
        <f>IF(AND(ISNUMBER(Emissions!BA114),ISNUMBER(Dispersion!AA25)),Emissions!BA114*2000*453.59/8760/3600*Dispersion!AA25,0)</f>
        <v>0</v>
      </c>
      <c r="CC114" s="23">
        <f>IF(AND(ISNUMBER(Emissions!BB114),ISNUMBER(Dispersion!AB23)),Emissions!BB114*453.59/3600*Dispersion!AB23,0)</f>
        <v>0</v>
      </c>
      <c r="CD114" s="23">
        <f>IF(AND(ISNUMBER(Emissions!BB114),ISNUMBER(Dispersion!AB24)),Emissions!BB114*453.59/3600*Dispersion!AB24,0)</f>
        <v>0</v>
      </c>
      <c r="CE114" s="23">
        <f>IF(AND(ISNUMBER(Emissions!BC114),ISNUMBER(Dispersion!AB25)),Emissions!BC114*2000*453.59/8760/3600*Dispersion!AB25,0)</f>
        <v>0</v>
      </c>
      <c r="CF114" s="23">
        <f>IF(AND(ISNUMBER(Emissions!BD114),ISNUMBER(Dispersion!AC23)),Emissions!BD114*453.59/3600*Dispersion!AC23,0)</f>
        <v>0</v>
      </c>
      <c r="CG114" s="23">
        <f>IF(AND(ISNUMBER(Emissions!BD114),ISNUMBER(Dispersion!AC24)),Emissions!BD114*453.59/3600*Dispersion!AC24,0)</f>
        <v>0</v>
      </c>
      <c r="CH114" s="23">
        <f>IF(AND(ISNUMBER(Emissions!BE114),ISNUMBER(Dispersion!AC25)),Emissions!BE114*2000*453.59/8760/3600*Dispersion!AC25,0)</f>
        <v>0</v>
      </c>
      <c r="CI114" s="23">
        <f>IF(AND(ISNUMBER(Emissions!BF114),ISNUMBER(Dispersion!AD23)),Emissions!BF114*453.59/3600*Dispersion!AD23,0)</f>
        <v>0</v>
      </c>
      <c r="CJ114" s="23">
        <f>IF(AND(ISNUMBER(Emissions!BF114),ISNUMBER(Dispersion!AD24)),Emissions!BF114*453.59/3600*Dispersion!AD24,0)</f>
        <v>0</v>
      </c>
      <c r="CK114" s="23">
        <f>IF(AND(ISNUMBER(Emissions!BG114),ISNUMBER(Dispersion!AD25)),Emissions!BG114*2000*453.59/8760/3600*Dispersion!AD25,0)</f>
        <v>0</v>
      </c>
      <c r="CL114" s="23">
        <f>IF(AND(ISNUMBER(Emissions!BH114),ISNUMBER(Dispersion!AE23)),Emissions!BH114*453.59/3600*Dispersion!AE23,0)</f>
        <v>0</v>
      </c>
      <c r="CM114" s="23">
        <f>IF(AND(ISNUMBER(Emissions!BH114),ISNUMBER(Dispersion!AE24)),Emissions!BH114*453.59/3600*Dispersion!AE24,0)</f>
        <v>0</v>
      </c>
      <c r="CN114" s="23">
        <f>IF(AND(ISNUMBER(Emissions!BI114),ISNUMBER(Dispersion!AE25)),Emissions!BI114*2000*453.59/8760/3600*Dispersion!AE25,0)</f>
        <v>0</v>
      </c>
      <c r="CO114" s="23">
        <f>IF(AND(ISNUMBER(Emissions!BJ114),ISNUMBER(Dispersion!AF23)),Emissions!BJ114*453.59/3600*Dispersion!AF23,0)</f>
        <v>0</v>
      </c>
      <c r="CP114" s="23">
        <f>IF(AND(ISNUMBER(Emissions!BJ114),ISNUMBER(Dispersion!AF24)),Emissions!BJ114*453.59/3600*Dispersion!AF24,0)</f>
        <v>0</v>
      </c>
      <c r="CQ114" s="23">
        <f>IF(AND(ISNUMBER(Emissions!BK114),ISNUMBER(Dispersion!AF25)),Emissions!BK114*2000*453.59/8760/3600*Dispersion!AF25,0)</f>
        <v>0</v>
      </c>
      <c r="CR114" s="23">
        <f>IF(AND(ISNUMBER(Emissions!BL114),ISNUMBER(Dispersion!AG23)),Emissions!BL114*453.59/3600*Dispersion!AG23,0)</f>
        <v>0</v>
      </c>
      <c r="CS114" s="23">
        <f>IF(AND(ISNUMBER(Emissions!BL114),ISNUMBER(Dispersion!AG24)),Emissions!BL114*453.59/3600*Dispersion!AG24,0)</f>
        <v>0</v>
      </c>
      <c r="CT114" s="23">
        <f>IF(AND(ISNUMBER(Emissions!BM114),ISNUMBER(Dispersion!AG25)),Emissions!BM114*2000*453.59/8760/3600*Dispersion!AG25,0)</f>
        <v>0</v>
      </c>
      <c r="CU114" s="23">
        <f>IF(AND(ISNUMBER(Emissions!BN114),ISNUMBER(Dispersion!AH23)),Emissions!BN114*453.59/3600*Dispersion!AH23,0)</f>
        <v>0</v>
      </c>
      <c r="CV114" s="23">
        <f>IF(AND(ISNUMBER(Emissions!BN114),ISNUMBER(Dispersion!AH24)),Emissions!BN114*453.59/3600*Dispersion!AH24,0)</f>
        <v>0</v>
      </c>
      <c r="CW114" s="23">
        <f>IF(AND(ISNUMBER(Emissions!BO114),ISNUMBER(Dispersion!AH25)),Emissions!BO114*2000*453.59/8760/3600*Dispersion!AH25,0)</f>
        <v>0</v>
      </c>
      <c r="CX114" s="23">
        <f>IF(AND(ISNUMBER(Emissions!BP114),ISNUMBER(Dispersion!AI23)),Emissions!BP114*453.59/3600*Dispersion!AI23,0)</f>
        <v>0</v>
      </c>
      <c r="CY114" s="23">
        <f>IF(AND(ISNUMBER(Emissions!BP114),ISNUMBER(Dispersion!AI24)),Emissions!BP114*453.59/3600*Dispersion!AI24,0)</f>
        <v>0</v>
      </c>
      <c r="CZ114" s="23">
        <f>IF(AND(ISNUMBER(Emissions!BQ114),ISNUMBER(Dispersion!AI25)),Emissions!BQ114*2000*453.59/8760/3600*Dispersion!AI25,0)</f>
        <v>0</v>
      </c>
      <c r="DA114" s="23">
        <f>IF(AND(ISNUMBER(Emissions!BR114),ISNUMBER(Dispersion!AJ23)),Emissions!BR114*453.59/3600*Dispersion!AJ23,0)</f>
        <v>0</v>
      </c>
      <c r="DB114" s="23">
        <f>IF(AND(ISNUMBER(Emissions!BR114),ISNUMBER(Dispersion!AJ24)),Emissions!BR114*453.59/3600*Dispersion!AJ24,0)</f>
        <v>0</v>
      </c>
      <c r="DC114" s="23">
        <f>IF(AND(ISNUMBER(Emissions!BS114),ISNUMBER(Dispersion!AJ25)),Emissions!BS114*2000*453.59/8760/3600*Dispersion!AJ25,0)</f>
        <v>0</v>
      </c>
      <c r="DD114" s="23">
        <f>IF(AND(ISNUMBER(Emissions!BT114),ISNUMBER(Dispersion!AK23)),Emissions!BT114*453.59/3600*Dispersion!AK23,0)</f>
        <v>0</v>
      </c>
      <c r="DE114" s="23">
        <f>IF(AND(ISNUMBER(Emissions!BT114),ISNUMBER(Dispersion!AK24)),Emissions!BT114*453.59/3600*Dispersion!AK24,0)</f>
        <v>0</v>
      </c>
      <c r="DF114" s="23">
        <f>IF(AND(ISNUMBER(Emissions!BU114),ISNUMBER(Dispersion!AK25)),Emissions!BU114*2000*453.59/8760/3600*Dispersion!AK25,0)</f>
        <v>0</v>
      </c>
      <c r="DG114" s="23">
        <f>IF(AND(ISNUMBER(Emissions!BV114),ISNUMBER(Dispersion!AL23)),Emissions!BV114*453.59/3600*Dispersion!AL23,0)</f>
        <v>0</v>
      </c>
      <c r="DH114" s="23">
        <f>IF(AND(ISNUMBER(Emissions!BV114),ISNUMBER(Dispersion!AL24)),Emissions!BV114*453.59/3600*Dispersion!AL24,0)</f>
        <v>0</v>
      </c>
      <c r="DI114" s="23">
        <f>IF(AND(ISNUMBER(Emissions!BW114),ISNUMBER(Dispersion!AL25)),Emissions!BW114*2000*453.59/8760/3600*Dispersion!AL25,0)</f>
        <v>0</v>
      </c>
      <c r="DJ114" s="23">
        <f>IF(AND(ISNUMBER(Emissions!BX114),ISNUMBER(Dispersion!AM23)),Emissions!BX114*453.59/3600*Dispersion!AM23,0)</f>
        <v>0</v>
      </c>
      <c r="DK114" s="23">
        <f>IF(AND(ISNUMBER(Emissions!BX114),ISNUMBER(Dispersion!AM24)),Emissions!BX114*453.59/3600*Dispersion!AM24,0)</f>
        <v>0</v>
      </c>
      <c r="DL114" s="23">
        <f>IF(AND(ISNUMBER(Emissions!BY114),ISNUMBER(Dispersion!AM25)),Emissions!BY114*2000*453.59/8760/3600*Dispersion!AM25,0)</f>
        <v>0</v>
      </c>
      <c r="DM114" s="23">
        <f>IF(AND(ISNUMBER(Emissions!BZ114),ISNUMBER(Dispersion!AN23)),Emissions!BZ114*453.59/3600*Dispersion!AN23,0)</f>
        <v>0</v>
      </c>
      <c r="DN114" s="23">
        <f>IF(AND(ISNUMBER(Emissions!BZ114),ISNUMBER(Dispersion!AN24)),Emissions!BZ114*453.59/3600*Dispersion!AN24,0)</f>
        <v>0</v>
      </c>
      <c r="DO114" s="23">
        <f>IF(AND(ISNUMBER(Emissions!CA114),ISNUMBER(Dispersion!AN25)),Emissions!CA114*2000*453.59/8760/3600*Dispersion!AN25,0)</f>
        <v>0</v>
      </c>
      <c r="DP114" s="23">
        <f>IF(AND(ISNUMBER(Emissions!CB114),ISNUMBER(Dispersion!AO23)),Emissions!CB114*453.59/3600*Dispersion!AO23,0)</f>
        <v>0</v>
      </c>
      <c r="DQ114" s="23">
        <f>IF(AND(ISNUMBER(Emissions!CB114),ISNUMBER(Dispersion!AO24)),Emissions!CB114*453.59/3600*Dispersion!AO24,0)</f>
        <v>0</v>
      </c>
      <c r="DR114" s="23">
        <f>IF(AND(ISNUMBER(Emissions!CC114),ISNUMBER(Dispersion!AO25)),Emissions!CC114*2000*453.59/8760/3600*Dispersion!AO25,0)</f>
        <v>0</v>
      </c>
      <c r="DS114" s="23">
        <f>IF(AND(ISNUMBER(Emissions!CD114),ISNUMBER(Dispersion!AP23)),Emissions!CD114*453.59/3600*Dispersion!AP23,0)</f>
        <v>0</v>
      </c>
      <c r="DT114" s="23">
        <f>IF(AND(ISNUMBER(Emissions!CD114),ISNUMBER(Dispersion!AP24)),Emissions!CD114*453.59/3600*Dispersion!AP24,0)</f>
        <v>0</v>
      </c>
      <c r="DU114" s="23">
        <f>IF(AND(ISNUMBER(Emissions!CE114),ISNUMBER(Dispersion!AP25)),Emissions!CE114*2000*453.59/8760/3600*Dispersion!AP25,0)</f>
        <v>0</v>
      </c>
      <c r="DV114" s="23">
        <f>IF(AND(ISNUMBER(Emissions!CF114),ISNUMBER(Dispersion!AQ23)),Emissions!CF114*453.59/3600*Dispersion!AQ23,0)</f>
        <v>0</v>
      </c>
      <c r="DW114" s="23">
        <f>IF(AND(ISNUMBER(Emissions!CF114),ISNUMBER(Dispersion!AQ24)),Emissions!CF114*453.59/3600*Dispersion!AQ24,0)</f>
        <v>0</v>
      </c>
      <c r="DX114" s="23">
        <f>IF(AND(ISNUMBER(Emissions!CG114),ISNUMBER(Dispersion!AQ25)),Emissions!CG114*2000*453.59/8760/3600*Dispersion!AQ25,0)</f>
        <v>0</v>
      </c>
      <c r="DY114" s="23">
        <f>IF(AND(ISNUMBER(Emissions!CH114),ISNUMBER(Dispersion!AR23)),Emissions!CH114*453.59/3600*Dispersion!AR23,0)</f>
        <v>0</v>
      </c>
      <c r="DZ114" s="23">
        <f>IF(AND(ISNUMBER(Emissions!CH114),ISNUMBER(Dispersion!AR24)),Emissions!CH114*453.59/3600*Dispersion!AR24,0)</f>
        <v>0</v>
      </c>
      <c r="EA114" s="23">
        <f>IF(AND(ISNUMBER(Emissions!CI114),ISNUMBER(Dispersion!AR25)),Emissions!CI114*2000*453.59/8760/3600*Dispersion!AR25,0)</f>
        <v>0</v>
      </c>
      <c r="EB114" s="23">
        <f>IF(AND(ISNUMBER(Emissions!CJ114),ISNUMBER(Dispersion!AS23)),Emissions!CJ114*453.59/3600*Dispersion!AS23,0)</f>
        <v>0</v>
      </c>
      <c r="EC114" s="23">
        <f>IF(AND(ISNUMBER(Emissions!CJ114),ISNUMBER(Dispersion!AS24)),Emissions!CJ114*453.59/3600*Dispersion!AS24,0)</f>
        <v>0</v>
      </c>
      <c r="ED114" s="23">
        <f>IF(AND(ISNUMBER(Emissions!CK114),ISNUMBER(Dispersion!AS25)),Emissions!CK114*2000*453.59/8760/3600*Dispersion!AS25,0)</f>
        <v>0</v>
      </c>
      <c r="EE114" s="23">
        <f>IF(AND(ISNUMBER(Emissions!CL114),ISNUMBER(Dispersion!AT23)),Emissions!CL114*453.59/3600*Dispersion!AT23,0)</f>
        <v>0</v>
      </c>
      <c r="EF114" s="23">
        <f>IF(AND(ISNUMBER(Emissions!CL114),ISNUMBER(Dispersion!AT24)),Emissions!CL114*453.59/3600*Dispersion!AT24,0)</f>
        <v>0</v>
      </c>
      <c r="EG114" s="23">
        <f>IF(AND(ISNUMBER(Emissions!CM114),ISNUMBER(Dispersion!AT25)),Emissions!CM114*2000*453.59/8760/3600*Dispersion!AT25,0)</f>
        <v>0</v>
      </c>
      <c r="EH114" s="23">
        <f>IF(AND(ISNUMBER(Emissions!CN114),ISNUMBER(Dispersion!AU23)),Emissions!CN114*453.59/3600*Dispersion!AU23,0)</f>
        <v>0</v>
      </c>
      <c r="EI114" s="23">
        <f>IF(AND(ISNUMBER(Emissions!CN114),ISNUMBER(Dispersion!AU24)),Emissions!CN114*453.59/3600*Dispersion!AU24,0)</f>
        <v>0</v>
      </c>
      <c r="EJ114" s="23">
        <f>IF(AND(ISNUMBER(Emissions!CO114),ISNUMBER(Dispersion!AU25)),Emissions!CO114*2000*453.59/8760/3600*Dispersion!AU25,0)</f>
        <v>0</v>
      </c>
      <c r="EK114" s="23">
        <f>IF(AND(ISNUMBER(Emissions!CP114),ISNUMBER(Dispersion!AV23)),Emissions!CP114*453.59/3600*Dispersion!AV23,0)</f>
        <v>0</v>
      </c>
      <c r="EL114" s="23">
        <f>IF(AND(ISNUMBER(Emissions!CP114),ISNUMBER(Dispersion!AV24)),Emissions!CP114*453.59/3600*Dispersion!AV24,0)</f>
        <v>0</v>
      </c>
      <c r="EM114" s="23">
        <f>IF(AND(ISNUMBER(Emissions!CQ114),ISNUMBER(Dispersion!AV25)),Emissions!CQ114*2000*453.59/8760/3600*Dispersion!AV25,0)</f>
        <v>0</v>
      </c>
      <c r="EN114" s="23">
        <f>IF(AND(ISNUMBER(Emissions!CR114),ISNUMBER(Dispersion!AW23)),Emissions!CR114*453.59/3600*Dispersion!AW23,0)</f>
        <v>0</v>
      </c>
      <c r="EO114" s="23">
        <f>IF(AND(ISNUMBER(Emissions!CR114),ISNUMBER(Dispersion!AW24)),Emissions!CR114*453.59/3600*Dispersion!AW24,0)</f>
        <v>0</v>
      </c>
      <c r="EP114" s="23">
        <f>IF(AND(ISNUMBER(Emissions!CS114),ISNUMBER(Dispersion!AW25)),Emissions!CS114*2000*453.59/8760/3600*Dispersion!AW25,0)</f>
        <v>0</v>
      </c>
      <c r="EQ114" s="23">
        <f>IF(AND(ISNUMBER(Emissions!CT114),ISNUMBER(Dispersion!AX23)),Emissions!CT114*453.59/3600*Dispersion!AX23,0)</f>
        <v>0</v>
      </c>
      <c r="ER114" s="23">
        <f>IF(AND(ISNUMBER(Emissions!CT114),ISNUMBER(Dispersion!AX24)),Emissions!CT114*453.59/3600*Dispersion!AX24,0)</f>
        <v>0</v>
      </c>
      <c r="ES114" s="23">
        <f>IF(AND(ISNUMBER(Emissions!CU114),ISNUMBER(Dispersion!AX25)),Emissions!CU114*2000*453.59/8760/3600*Dispersion!AX25,0)</f>
        <v>0</v>
      </c>
      <c r="ET114" s="23">
        <f>IF(AND(ISNUMBER(Emissions!CV114),ISNUMBER(Dispersion!AY23)),Emissions!CV114*453.59/3600*Dispersion!AY23,0)</f>
        <v>0</v>
      </c>
      <c r="EU114" s="23">
        <f>IF(AND(ISNUMBER(Emissions!CV114),ISNUMBER(Dispersion!AY24)),Emissions!CV114*453.59/3600*Dispersion!AY24,0)</f>
        <v>0</v>
      </c>
      <c r="EV114" s="23">
        <f>IF(AND(ISNUMBER(Emissions!CW114),ISNUMBER(Dispersion!AY25)),Emissions!CW114*2000*453.59/8760/3600*Dispersion!AY25,0)</f>
        <v>0</v>
      </c>
      <c r="EW114" s="23">
        <f>IF(AND(ISNUMBER(Emissions!CX114),ISNUMBER(Dispersion!AZ23)),Emissions!CX114*453.59/3600*Dispersion!AZ23,0)</f>
        <v>0</v>
      </c>
      <c r="EX114" s="23">
        <f>IF(AND(ISNUMBER(Emissions!CX114),ISNUMBER(Dispersion!AZ24)),Emissions!CX114*453.59/3600*Dispersion!AZ24,0)</f>
        <v>0</v>
      </c>
      <c r="EY114" s="36">
        <f>IF(AND(ISNUMBER(Emissions!CY114),ISNUMBER(Dispersion!AZ25)),Emissions!CY114*2000*453.59/8760/3600*Dispersion!AZ25,0)</f>
        <v>0</v>
      </c>
    </row>
    <row r="115" spans="1:155" x14ac:dyDescent="0.2">
      <c r="A115" s="14" t="s">
        <v>176</v>
      </c>
      <c r="B115" s="14" t="s">
        <v>695</v>
      </c>
      <c r="C115" s="33">
        <f t="shared" si="3"/>
        <v>0</v>
      </c>
      <c r="D115" s="23">
        <f t="shared" si="4"/>
        <v>0</v>
      </c>
      <c r="E115" s="36">
        <f t="shared" si="5"/>
        <v>0</v>
      </c>
      <c r="F115" s="34">
        <f>IF(AND(ISNUMBER(Emissions!D115),ISNUMBER(Dispersion!C23)),Emissions!D115*453.59/3600*Dispersion!C23,0)</f>
        <v>0</v>
      </c>
      <c r="G115" s="23">
        <f>IF(AND(ISNUMBER(Emissions!D115),ISNUMBER(Dispersion!C24)),Emissions!D115*453.59/3600*Dispersion!C24,0)</f>
        <v>0</v>
      </c>
      <c r="H115" s="23">
        <f>IF(AND(ISNUMBER(Emissions!E115),ISNUMBER(Dispersion!C25)),Emissions!E115*2000*453.59/8760/3600*Dispersion!C25,0)</f>
        <v>0</v>
      </c>
      <c r="I115" s="23">
        <f>IF(AND(ISNUMBER(Emissions!F115),ISNUMBER(Dispersion!D23)),Emissions!F115*453.59/3600*Dispersion!D23,0)</f>
        <v>0</v>
      </c>
      <c r="J115" s="23">
        <f>IF(AND(ISNUMBER(Emissions!F115),ISNUMBER(Dispersion!D24)),Emissions!F115*453.59/3600*Dispersion!D24,0)</f>
        <v>0</v>
      </c>
      <c r="K115" s="23">
        <f>IF(AND(ISNUMBER(Emissions!G115),ISNUMBER(Dispersion!D25)),Emissions!G115*2000*453.59/8760/3600*Dispersion!D25,0)</f>
        <v>0</v>
      </c>
      <c r="L115" s="23">
        <f>IF(AND(ISNUMBER(Emissions!H115),ISNUMBER(Dispersion!E23)),Emissions!H115*453.59/3600*Dispersion!E23,0)</f>
        <v>0</v>
      </c>
      <c r="M115" s="23">
        <f>IF(AND(ISNUMBER(Emissions!H115),ISNUMBER(Dispersion!E24)),Emissions!H115*453.59/3600*Dispersion!E24,0)</f>
        <v>0</v>
      </c>
      <c r="N115" s="23">
        <f>IF(AND(ISNUMBER(Emissions!I115),ISNUMBER(Dispersion!E25)),Emissions!I115*2000*453.59/8760/3600*Dispersion!E25,0)</f>
        <v>0</v>
      </c>
      <c r="O115" s="23">
        <f>IF(AND(ISNUMBER(Emissions!J115),ISNUMBER(Dispersion!F23)),Emissions!J115*453.59/3600*Dispersion!F23,0)</f>
        <v>0</v>
      </c>
      <c r="P115" s="23">
        <f>IF(AND(ISNUMBER(Emissions!J115),ISNUMBER(Dispersion!F24)),Emissions!J115*453.59/3600*Dispersion!F24,0)</f>
        <v>0</v>
      </c>
      <c r="Q115" s="23">
        <f>IF(AND(ISNUMBER(Emissions!K115),ISNUMBER(Dispersion!F25)),Emissions!K115*2000*453.59/8760/3600*Dispersion!F25,0)</f>
        <v>0</v>
      </c>
      <c r="R115" s="23">
        <f>IF(AND(ISNUMBER(Emissions!L115),ISNUMBER(Dispersion!G23)),Emissions!L115*453.59/3600*Dispersion!G23,0)</f>
        <v>0</v>
      </c>
      <c r="S115" s="23">
        <f>IF(AND(ISNUMBER(Emissions!L115),ISNUMBER(Dispersion!G24)),Emissions!L115*453.59/3600*Dispersion!G24,0)</f>
        <v>0</v>
      </c>
      <c r="T115" s="23">
        <f>IF(AND(ISNUMBER(Emissions!M115),ISNUMBER(Dispersion!G25)),Emissions!M115*2000*453.59/8760/3600*Dispersion!G25,0)</f>
        <v>0</v>
      </c>
      <c r="U115" s="23">
        <f>IF(AND(ISNUMBER(Emissions!N115),ISNUMBER(Dispersion!H23)),Emissions!N115*453.59/3600*Dispersion!H23,0)</f>
        <v>0</v>
      </c>
      <c r="V115" s="23">
        <f>IF(AND(ISNUMBER(Emissions!N115),ISNUMBER(Dispersion!H24)),Emissions!N115*453.59/3600*Dispersion!H24,0)</f>
        <v>0</v>
      </c>
      <c r="W115" s="23">
        <f>IF(AND(ISNUMBER(Emissions!O115),ISNUMBER(Dispersion!H25)),Emissions!O115*2000*453.59/8760/3600*Dispersion!H25,0)</f>
        <v>0</v>
      </c>
      <c r="X115" s="23">
        <f>IF(AND(ISNUMBER(Emissions!P115),ISNUMBER(Dispersion!I23)),Emissions!P115*453.59/3600*Dispersion!I23,0)</f>
        <v>0</v>
      </c>
      <c r="Y115" s="23">
        <f>IF(AND(ISNUMBER(Emissions!P115),ISNUMBER(Dispersion!I24)),Emissions!P115*453.59/3600*Dispersion!I24,0)</f>
        <v>0</v>
      </c>
      <c r="Z115" s="23">
        <f>IF(AND(ISNUMBER(Emissions!Q115),ISNUMBER(Dispersion!I25)),Emissions!Q115*2000*453.59/8760/3600*Dispersion!I25,0)</f>
        <v>0</v>
      </c>
      <c r="AA115" s="23">
        <f>IF(AND(ISNUMBER(Emissions!R115),ISNUMBER(Dispersion!J23)),Emissions!R115*453.59/3600*Dispersion!J23,0)</f>
        <v>0</v>
      </c>
      <c r="AB115" s="23">
        <f>IF(AND(ISNUMBER(Emissions!R115),ISNUMBER(Dispersion!J24)),Emissions!R115*453.59/3600*Dispersion!J24,0)</f>
        <v>0</v>
      </c>
      <c r="AC115" s="23">
        <f>IF(AND(ISNUMBER(Emissions!S115),ISNUMBER(Dispersion!J25)),Emissions!S115*2000*453.59/8760/3600*Dispersion!J25,0)</f>
        <v>0</v>
      </c>
      <c r="AD115" s="23">
        <f>IF(AND(ISNUMBER(Emissions!T115),ISNUMBER(Dispersion!K23)),Emissions!T115*453.59/3600*Dispersion!K23,0)</f>
        <v>0</v>
      </c>
      <c r="AE115" s="23">
        <f>IF(AND(ISNUMBER(Emissions!T115),ISNUMBER(Dispersion!K24)),Emissions!T115*453.59/3600*Dispersion!K24,0)</f>
        <v>0</v>
      </c>
      <c r="AF115" s="23">
        <f>IF(AND(ISNUMBER(Emissions!U115),ISNUMBER(Dispersion!K25)),Emissions!U115*2000*453.59/8760/3600*Dispersion!K25,0)</f>
        <v>0</v>
      </c>
      <c r="AG115" s="23">
        <f>IF(AND(ISNUMBER(Emissions!V115),ISNUMBER(Dispersion!L23)),Emissions!V115*453.59/3600*Dispersion!L23,0)</f>
        <v>0</v>
      </c>
      <c r="AH115" s="23">
        <f>IF(AND(ISNUMBER(Emissions!V115),ISNUMBER(Dispersion!L24)),Emissions!V115*453.59/3600*Dispersion!L24,0)</f>
        <v>0</v>
      </c>
      <c r="AI115" s="23">
        <f>IF(AND(ISNUMBER(Emissions!W115),ISNUMBER(Dispersion!L25)),Emissions!W115*2000*453.59/8760/3600*Dispersion!L25,0)</f>
        <v>0</v>
      </c>
      <c r="AJ115" s="23">
        <f>IF(AND(ISNUMBER(Emissions!X115),ISNUMBER(Dispersion!M23)),Emissions!X115*453.59/3600*Dispersion!M23,0)</f>
        <v>0</v>
      </c>
      <c r="AK115" s="23">
        <f>IF(AND(ISNUMBER(Emissions!X115),ISNUMBER(Dispersion!M24)),Emissions!X115*453.59/3600*Dispersion!M24,0)</f>
        <v>0</v>
      </c>
      <c r="AL115" s="23">
        <f>IF(AND(ISNUMBER(Emissions!Y115),ISNUMBER(Dispersion!M25)),Emissions!Y115*2000*453.59/8760/3600*Dispersion!M25,0)</f>
        <v>0</v>
      </c>
      <c r="AM115" s="23">
        <f>IF(AND(ISNUMBER(Emissions!Z115),ISNUMBER(Dispersion!N23)),Emissions!Z115*453.59/3600*Dispersion!N23,0)</f>
        <v>0</v>
      </c>
      <c r="AN115" s="23">
        <f>IF(AND(ISNUMBER(Emissions!Z115),ISNUMBER(Dispersion!N24)),Emissions!Z115*453.59/3600*Dispersion!N24,0)</f>
        <v>0</v>
      </c>
      <c r="AO115" s="23">
        <f>IF(AND(ISNUMBER(Emissions!AA115),ISNUMBER(Dispersion!N25)),Emissions!AA115*2000*453.59/8760/3600*Dispersion!N25,0)</f>
        <v>0</v>
      </c>
      <c r="AP115" s="23">
        <f>IF(AND(ISNUMBER(Emissions!AB115),ISNUMBER(Dispersion!O23)),Emissions!AB115*453.59/3600*Dispersion!O23,0)</f>
        <v>0</v>
      </c>
      <c r="AQ115" s="23">
        <f>IF(AND(ISNUMBER(Emissions!AB115),ISNUMBER(Dispersion!O24)),Emissions!AB115*453.59/3600*Dispersion!O24,0)</f>
        <v>0</v>
      </c>
      <c r="AR115" s="23">
        <f>IF(AND(ISNUMBER(Emissions!AC115),ISNUMBER(Dispersion!O25)),Emissions!AC115*2000*453.59/8760/3600*Dispersion!O25,0)</f>
        <v>0</v>
      </c>
      <c r="AS115" s="23">
        <f>IF(AND(ISNUMBER(Emissions!AD115),ISNUMBER(Dispersion!P23)),Emissions!AD115*453.59/3600*Dispersion!P23,0)</f>
        <v>0</v>
      </c>
      <c r="AT115" s="23">
        <f>IF(AND(ISNUMBER(Emissions!AD115),ISNUMBER(Dispersion!P24)),Emissions!AD115*453.59/3600*Dispersion!P24,0)</f>
        <v>0</v>
      </c>
      <c r="AU115" s="23">
        <f>IF(AND(ISNUMBER(Emissions!AE115),ISNUMBER(Dispersion!P25)),Emissions!AE115*2000*453.59/8760/3600*Dispersion!P25,0)</f>
        <v>0</v>
      </c>
      <c r="AV115" s="23">
        <f>IF(AND(ISNUMBER(Emissions!AF115),ISNUMBER(Dispersion!Q23)),Emissions!AF115*453.59/3600*Dispersion!Q23,0)</f>
        <v>0</v>
      </c>
      <c r="AW115" s="23">
        <f>IF(AND(ISNUMBER(Emissions!AF115),ISNUMBER(Dispersion!Q24)),Emissions!AF115*453.59/3600*Dispersion!Q24,0)</f>
        <v>0</v>
      </c>
      <c r="AX115" s="23">
        <f>IF(AND(ISNUMBER(Emissions!AG115),ISNUMBER(Dispersion!Q25)),Emissions!AG115*2000*453.59/8760/3600*Dispersion!Q25,0)</f>
        <v>0</v>
      </c>
      <c r="AY115" s="23">
        <f>IF(AND(ISNUMBER(Emissions!AH115),ISNUMBER(Dispersion!R23)),Emissions!AH115*453.59/3600*Dispersion!R23,0)</f>
        <v>0</v>
      </c>
      <c r="AZ115" s="23">
        <f>IF(AND(ISNUMBER(Emissions!AH115),ISNUMBER(Dispersion!R24)),Emissions!AH115*453.59/3600*Dispersion!R24,0)</f>
        <v>0</v>
      </c>
      <c r="BA115" s="23">
        <f>IF(AND(ISNUMBER(Emissions!AI115),ISNUMBER(Dispersion!R25)),Emissions!AI115*2000*453.59/8760/3600*Dispersion!R25,0)</f>
        <v>0</v>
      </c>
      <c r="BB115" s="23">
        <f>IF(AND(ISNUMBER(Emissions!AJ115),ISNUMBER(Dispersion!S23)),Emissions!AJ115*453.59/3600*Dispersion!S23,0)</f>
        <v>0</v>
      </c>
      <c r="BC115" s="23">
        <f>IF(AND(ISNUMBER(Emissions!AJ115),ISNUMBER(Dispersion!S24)),Emissions!AJ115*453.59/3600*Dispersion!S24,0)</f>
        <v>0</v>
      </c>
      <c r="BD115" s="23">
        <f>IF(AND(ISNUMBER(Emissions!AK115),ISNUMBER(Dispersion!S25)),Emissions!AK115*2000*453.59/8760/3600*Dispersion!S25,0)</f>
        <v>0</v>
      </c>
      <c r="BE115" s="23">
        <f>IF(AND(ISNUMBER(Emissions!AL115),ISNUMBER(Dispersion!T23)),Emissions!AL115*453.59/3600*Dispersion!T23,0)</f>
        <v>0</v>
      </c>
      <c r="BF115" s="23">
        <f>IF(AND(ISNUMBER(Emissions!AL115),ISNUMBER(Dispersion!T24)),Emissions!AL115*453.59/3600*Dispersion!T24,0)</f>
        <v>0</v>
      </c>
      <c r="BG115" s="23">
        <f>IF(AND(ISNUMBER(Emissions!AM115),ISNUMBER(Dispersion!T25)),Emissions!AM115*2000*453.59/8760/3600*Dispersion!T25,0)</f>
        <v>0</v>
      </c>
      <c r="BH115" s="23">
        <f>IF(AND(ISNUMBER(Emissions!AN115),ISNUMBER(Dispersion!U23)),Emissions!AN115*453.59/3600*Dispersion!U23,0)</f>
        <v>0</v>
      </c>
      <c r="BI115" s="23">
        <f>IF(AND(ISNUMBER(Emissions!AN115),ISNUMBER(Dispersion!U24)),Emissions!AN115*453.59/3600*Dispersion!U24,0)</f>
        <v>0</v>
      </c>
      <c r="BJ115" s="23">
        <f>IF(AND(ISNUMBER(Emissions!AO115),ISNUMBER(Dispersion!U25)),Emissions!AO115*2000*453.59/8760/3600*Dispersion!U25,0)</f>
        <v>0</v>
      </c>
      <c r="BK115" s="23">
        <f>IF(AND(ISNUMBER(Emissions!AP115),ISNUMBER(Dispersion!V23)),Emissions!AP115*453.59/3600*Dispersion!V23,0)</f>
        <v>0</v>
      </c>
      <c r="BL115" s="23">
        <f>IF(AND(ISNUMBER(Emissions!AP115),ISNUMBER(Dispersion!V24)),Emissions!AP115*453.59/3600*Dispersion!V24,0)</f>
        <v>0</v>
      </c>
      <c r="BM115" s="23">
        <f>IF(AND(ISNUMBER(Emissions!AQ115),ISNUMBER(Dispersion!V25)),Emissions!AQ115*2000*453.59/8760/3600*Dispersion!V25,0)</f>
        <v>0</v>
      </c>
      <c r="BN115" s="23">
        <f>IF(AND(ISNUMBER(Emissions!AR115),ISNUMBER(Dispersion!W23)),Emissions!AR115*453.59/3600*Dispersion!W23,0)</f>
        <v>0</v>
      </c>
      <c r="BO115" s="23">
        <f>IF(AND(ISNUMBER(Emissions!AR115),ISNUMBER(Dispersion!W24)),Emissions!AR115*453.59/3600*Dispersion!W24,0)</f>
        <v>0</v>
      </c>
      <c r="BP115" s="23">
        <f>IF(AND(ISNUMBER(Emissions!AS115),ISNUMBER(Dispersion!W25)),Emissions!AS115*2000*453.59/8760/3600*Dispersion!W25,0)</f>
        <v>0</v>
      </c>
      <c r="BQ115" s="23">
        <f>IF(AND(ISNUMBER(Emissions!AT115),ISNUMBER(Dispersion!X23)),Emissions!AT115*453.59/3600*Dispersion!X23,0)</f>
        <v>0</v>
      </c>
      <c r="BR115" s="23">
        <f>IF(AND(ISNUMBER(Emissions!AT115),ISNUMBER(Dispersion!X24)),Emissions!AT115*453.59/3600*Dispersion!X24,0)</f>
        <v>0</v>
      </c>
      <c r="BS115" s="23">
        <f>IF(AND(ISNUMBER(Emissions!AU115),ISNUMBER(Dispersion!X25)),Emissions!AU115*2000*453.59/8760/3600*Dispersion!X25,0)</f>
        <v>0</v>
      </c>
      <c r="BT115" s="23">
        <f>IF(AND(ISNUMBER(Emissions!AV115),ISNUMBER(Dispersion!Y23)),Emissions!AV115*453.59/3600*Dispersion!Y23,0)</f>
        <v>0</v>
      </c>
      <c r="BU115" s="23">
        <f>IF(AND(ISNUMBER(Emissions!AV115),ISNUMBER(Dispersion!Y24)),Emissions!AV115*453.59/3600*Dispersion!Y24,0)</f>
        <v>0</v>
      </c>
      <c r="BV115" s="23">
        <f>IF(AND(ISNUMBER(Emissions!AW115),ISNUMBER(Dispersion!Y25)),Emissions!AW115*2000*453.59/8760/3600*Dispersion!Y25,0)</f>
        <v>0</v>
      </c>
      <c r="BW115" s="23">
        <f>IF(AND(ISNUMBER(Emissions!AX115),ISNUMBER(Dispersion!Z23)),Emissions!AX115*453.59/3600*Dispersion!Z23,0)</f>
        <v>0</v>
      </c>
      <c r="BX115" s="23">
        <f>IF(AND(ISNUMBER(Emissions!AX115),ISNUMBER(Dispersion!Z24)),Emissions!AX115*453.59/3600*Dispersion!Z24,0)</f>
        <v>0</v>
      </c>
      <c r="BY115" s="23">
        <f>IF(AND(ISNUMBER(Emissions!AY115),ISNUMBER(Dispersion!Z25)),Emissions!AY115*2000*453.59/8760/3600*Dispersion!Z25,0)</f>
        <v>0</v>
      </c>
      <c r="BZ115" s="23">
        <f>IF(AND(ISNUMBER(Emissions!AZ115),ISNUMBER(Dispersion!AA23)),Emissions!AZ115*453.59/3600*Dispersion!AA23,0)</f>
        <v>0</v>
      </c>
      <c r="CA115" s="23">
        <f>IF(AND(ISNUMBER(Emissions!AZ115),ISNUMBER(Dispersion!AA24)),Emissions!AZ115*453.59/3600*Dispersion!AA24,0)</f>
        <v>0</v>
      </c>
      <c r="CB115" s="23">
        <f>IF(AND(ISNUMBER(Emissions!BA115),ISNUMBER(Dispersion!AA25)),Emissions!BA115*2000*453.59/8760/3600*Dispersion!AA25,0)</f>
        <v>0</v>
      </c>
      <c r="CC115" s="23">
        <f>IF(AND(ISNUMBER(Emissions!BB115),ISNUMBER(Dispersion!AB23)),Emissions!BB115*453.59/3600*Dispersion!AB23,0)</f>
        <v>0</v>
      </c>
      <c r="CD115" s="23">
        <f>IF(AND(ISNUMBER(Emissions!BB115),ISNUMBER(Dispersion!AB24)),Emissions!BB115*453.59/3600*Dispersion!AB24,0)</f>
        <v>0</v>
      </c>
      <c r="CE115" s="23">
        <f>IF(AND(ISNUMBER(Emissions!BC115),ISNUMBER(Dispersion!AB25)),Emissions!BC115*2000*453.59/8760/3600*Dispersion!AB25,0)</f>
        <v>0</v>
      </c>
      <c r="CF115" s="23">
        <f>IF(AND(ISNUMBER(Emissions!BD115),ISNUMBER(Dispersion!AC23)),Emissions!BD115*453.59/3600*Dispersion!AC23,0)</f>
        <v>0</v>
      </c>
      <c r="CG115" s="23">
        <f>IF(AND(ISNUMBER(Emissions!BD115),ISNUMBER(Dispersion!AC24)),Emissions!BD115*453.59/3600*Dispersion!AC24,0)</f>
        <v>0</v>
      </c>
      <c r="CH115" s="23">
        <f>IF(AND(ISNUMBER(Emissions!BE115),ISNUMBER(Dispersion!AC25)),Emissions!BE115*2000*453.59/8760/3600*Dispersion!AC25,0)</f>
        <v>0</v>
      </c>
      <c r="CI115" s="23">
        <f>IF(AND(ISNUMBER(Emissions!BF115),ISNUMBER(Dispersion!AD23)),Emissions!BF115*453.59/3600*Dispersion!AD23,0)</f>
        <v>0</v>
      </c>
      <c r="CJ115" s="23">
        <f>IF(AND(ISNUMBER(Emissions!BF115),ISNUMBER(Dispersion!AD24)),Emissions!BF115*453.59/3600*Dispersion!AD24,0)</f>
        <v>0</v>
      </c>
      <c r="CK115" s="23">
        <f>IF(AND(ISNUMBER(Emissions!BG115),ISNUMBER(Dispersion!AD25)),Emissions!BG115*2000*453.59/8760/3600*Dispersion!AD25,0)</f>
        <v>0</v>
      </c>
      <c r="CL115" s="23">
        <f>IF(AND(ISNUMBER(Emissions!BH115),ISNUMBER(Dispersion!AE23)),Emissions!BH115*453.59/3600*Dispersion!AE23,0)</f>
        <v>0</v>
      </c>
      <c r="CM115" s="23">
        <f>IF(AND(ISNUMBER(Emissions!BH115),ISNUMBER(Dispersion!AE24)),Emissions!BH115*453.59/3600*Dispersion!AE24,0)</f>
        <v>0</v>
      </c>
      <c r="CN115" s="23">
        <f>IF(AND(ISNUMBER(Emissions!BI115),ISNUMBER(Dispersion!AE25)),Emissions!BI115*2000*453.59/8760/3600*Dispersion!AE25,0)</f>
        <v>0</v>
      </c>
      <c r="CO115" s="23">
        <f>IF(AND(ISNUMBER(Emissions!BJ115),ISNUMBER(Dispersion!AF23)),Emissions!BJ115*453.59/3600*Dispersion!AF23,0)</f>
        <v>0</v>
      </c>
      <c r="CP115" s="23">
        <f>IF(AND(ISNUMBER(Emissions!BJ115),ISNUMBER(Dispersion!AF24)),Emissions!BJ115*453.59/3600*Dispersion!AF24,0)</f>
        <v>0</v>
      </c>
      <c r="CQ115" s="23">
        <f>IF(AND(ISNUMBER(Emissions!BK115),ISNUMBER(Dispersion!AF25)),Emissions!BK115*2000*453.59/8760/3600*Dispersion!AF25,0)</f>
        <v>0</v>
      </c>
      <c r="CR115" s="23">
        <f>IF(AND(ISNUMBER(Emissions!BL115),ISNUMBER(Dispersion!AG23)),Emissions!BL115*453.59/3600*Dispersion!AG23,0)</f>
        <v>0</v>
      </c>
      <c r="CS115" s="23">
        <f>IF(AND(ISNUMBER(Emissions!BL115),ISNUMBER(Dispersion!AG24)),Emissions!BL115*453.59/3600*Dispersion!AG24,0)</f>
        <v>0</v>
      </c>
      <c r="CT115" s="23">
        <f>IF(AND(ISNUMBER(Emissions!BM115),ISNUMBER(Dispersion!AG25)),Emissions!BM115*2000*453.59/8760/3600*Dispersion!AG25,0)</f>
        <v>0</v>
      </c>
      <c r="CU115" s="23">
        <f>IF(AND(ISNUMBER(Emissions!BN115),ISNUMBER(Dispersion!AH23)),Emissions!BN115*453.59/3600*Dispersion!AH23,0)</f>
        <v>0</v>
      </c>
      <c r="CV115" s="23">
        <f>IF(AND(ISNUMBER(Emissions!BN115),ISNUMBER(Dispersion!AH24)),Emissions!BN115*453.59/3600*Dispersion!AH24,0)</f>
        <v>0</v>
      </c>
      <c r="CW115" s="23">
        <f>IF(AND(ISNUMBER(Emissions!BO115),ISNUMBER(Dispersion!AH25)),Emissions!BO115*2000*453.59/8760/3600*Dispersion!AH25,0)</f>
        <v>0</v>
      </c>
      <c r="CX115" s="23">
        <f>IF(AND(ISNUMBER(Emissions!BP115),ISNUMBER(Dispersion!AI23)),Emissions!BP115*453.59/3600*Dispersion!AI23,0)</f>
        <v>0</v>
      </c>
      <c r="CY115" s="23">
        <f>IF(AND(ISNUMBER(Emissions!BP115),ISNUMBER(Dispersion!AI24)),Emissions!BP115*453.59/3600*Dispersion!AI24,0)</f>
        <v>0</v>
      </c>
      <c r="CZ115" s="23">
        <f>IF(AND(ISNUMBER(Emissions!BQ115),ISNUMBER(Dispersion!AI25)),Emissions!BQ115*2000*453.59/8760/3600*Dispersion!AI25,0)</f>
        <v>0</v>
      </c>
      <c r="DA115" s="23">
        <f>IF(AND(ISNUMBER(Emissions!BR115),ISNUMBER(Dispersion!AJ23)),Emissions!BR115*453.59/3600*Dispersion!AJ23,0)</f>
        <v>0</v>
      </c>
      <c r="DB115" s="23">
        <f>IF(AND(ISNUMBER(Emissions!BR115),ISNUMBER(Dispersion!AJ24)),Emissions!BR115*453.59/3600*Dispersion!AJ24,0)</f>
        <v>0</v>
      </c>
      <c r="DC115" s="23">
        <f>IF(AND(ISNUMBER(Emissions!BS115),ISNUMBER(Dispersion!AJ25)),Emissions!BS115*2000*453.59/8760/3600*Dispersion!AJ25,0)</f>
        <v>0</v>
      </c>
      <c r="DD115" s="23">
        <f>IF(AND(ISNUMBER(Emissions!BT115),ISNUMBER(Dispersion!AK23)),Emissions!BT115*453.59/3600*Dispersion!AK23,0)</f>
        <v>0</v>
      </c>
      <c r="DE115" s="23">
        <f>IF(AND(ISNUMBER(Emissions!BT115),ISNUMBER(Dispersion!AK24)),Emissions!BT115*453.59/3600*Dispersion!AK24,0)</f>
        <v>0</v>
      </c>
      <c r="DF115" s="23">
        <f>IF(AND(ISNUMBER(Emissions!BU115),ISNUMBER(Dispersion!AK25)),Emissions!BU115*2000*453.59/8760/3600*Dispersion!AK25,0)</f>
        <v>0</v>
      </c>
      <c r="DG115" s="23">
        <f>IF(AND(ISNUMBER(Emissions!BV115),ISNUMBER(Dispersion!AL23)),Emissions!BV115*453.59/3600*Dispersion!AL23,0)</f>
        <v>0</v>
      </c>
      <c r="DH115" s="23">
        <f>IF(AND(ISNUMBER(Emissions!BV115),ISNUMBER(Dispersion!AL24)),Emissions!BV115*453.59/3600*Dispersion!AL24,0)</f>
        <v>0</v>
      </c>
      <c r="DI115" s="23">
        <f>IF(AND(ISNUMBER(Emissions!BW115),ISNUMBER(Dispersion!AL25)),Emissions!BW115*2000*453.59/8760/3600*Dispersion!AL25,0)</f>
        <v>0</v>
      </c>
      <c r="DJ115" s="23">
        <f>IF(AND(ISNUMBER(Emissions!BX115),ISNUMBER(Dispersion!AM23)),Emissions!BX115*453.59/3600*Dispersion!AM23,0)</f>
        <v>0</v>
      </c>
      <c r="DK115" s="23">
        <f>IF(AND(ISNUMBER(Emissions!BX115),ISNUMBER(Dispersion!AM24)),Emissions!BX115*453.59/3600*Dispersion!AM24,0)</f>
        <v>0</v>
      </c>
      <c r="DL115" s="23">
        <f>IF(AND(ISNUMBER(Emissions!BY115),ISNUMBER(Dispersion!AM25)),Emissions!BY115*2000*453.59/8760/3600*Dispersion!AM25,0)</f>
        <v>0</v>
      </c>
      <c r="DM115" s="23">
        <f>IF(AND(ISNUMBER(Emissions!BZ115),ISNUMBER(Dispersion!AN23)),Emissions!BZ115*453.59/3600*Dispersion!AN23,0)</f>
        <v>0</v>
      </c>
      <c r="DN115" s="23">
        <f>IF(AND(ISNUMBER(Emissions!BZ115),ISNUMBER(Dispersion!AN24)),Emissions!BZ115*453.59/3600*Dispersion!AN24,0)</f>
        <v>0</v>
      </c>
      <c r="DO115" s="23">
        <f>IF(AND(ISNUMBER(Emissions!CA115),ISNUMBER(Dispersion!AN25)),Emissions!CA115*2000*453.59/8760/3600*Dispersion!AN25,0)</f>
        <v>0</v>
      </c>
      <c r="DP115" s="23">
        <f>IF(AND(ISNUMBER(Emissions!CB115),ISNUMBER(Dispersion!AO23)),Emissions!CB115*453.59/3600*Dispersion!AO23,0)</f>
        <v>0</v>
      </c>
      <c r="DQ115" s="23">
        <f>IF(AND(ISNUMBER(Emissions!CB115),ISNUMBER(Dispersion!AO24)),Emissions!CB115*453.59/3600*Dispersion!AO24,0)</f>
        <v>0</v>
      </c>
      <c r="DR115" s="23">
        <f>IF(AND(ISNUMBER(Emissions!CC115),ISNUMBER(Dispersion!AO25)),Emissions!CC115*2000*453.59/8760/3600*Dispersion!AO25,0)</f>
        <v>0</v>
      </c>
      <c r="DS115" s="23">
        <f>IF(AND(ISNUMBER(Emissions!CD115),ISNUMBER(Dispersion!AP23)),Emissions!CD115*453.59/3600*Dispersion!AP23,0)</f>
        <v>0</v>
      </c>
      <c r="DT115" s="23">
        <f>IF(AND(ISNUMBER(Emissions!CD115),ISNUMBER(Dispersion!AP24)),Emissions!CD115*453.59/3600*Dispersion!AP24,0)</f>
        <v>0</v>
      </c>
      <c r="DU115" s="23">
        <f>IF(AND(ISNUMBER(Emissions!CE115),ISNUMBER(Dispersion!AP25)),Emissions!CE115*2000*453.59/8760/3600*Dispersion!AP25,0)</f>
        <v>0</v>
      </c>
      <c r="DV115" s="23">
        <f>IF(AND(ISNUMBER(Emissions!CF115),ISNUMBER(Dispersion!AQ23)),Emissions!CF115*453.59/3600*Dispersion!AQ23,0)</f>
        <v>0</v>
      </c>
      <c r="DW115" s="23">
        <f>IF(AND(ISNUMBER(Emissions!CF115),ISNUMBER(Dispersion!AQ24)),Emissions!CF115*453.59/3600*Dispersion!AQ24,0)</f>
        <v>0</v>
      </c>
      <c r="DX115" s="23">
        <f>IF(AND(ISNUMBER(Emissions!CG115),ISNUMBER(Dispersion!AQ25)),Emissions!CG115*2000*453.59/8760/3600*Dispersion!AQ25,0)</f>
        <v>0</v>
      </c>
      <c r="DY115" s="23">
        <f>IF(AND(ISNUMBER(Emissions!CH115),ISNUMBER(Dispersion!AR23)),Emissions!CH115*453.59/3600*Dispersion!AR23,0)</f>
        <v>0</v>
      </c>
      <c r="DZ115" s="23">
        <f>IF(AND(ISNUMBER(Emissions!CH115),ISNUMBER(Dispersion!AR24)),Emissions!CH115*453.59/3600*Dispersion!AR24,0)</f>
        <v>0</v>
      </c>
      <c r="EA115" s="23">
        <f>IF(AND(ISNUMBER(Emissions!CI115),ISNUMBER(Dispersion!AR25)),Emissions!CI115*2000*453.59/8760/3600*Dispersion!AR25,0)</f>
        <v>0</v>
      </c>
      <c r="EB115" s="23">
        <f>IF(AND(ISNUMBER(Emissions!CJ115),ISNUMBER(Dispersion!AS23)),Emissions!CJ115*453.59/3600*Dispersion!AS23,0)</f>
        <v>0</v>
      </c>
      <c r="EC115" s="23">
        <f>IF(AND(ISNUMBER(Emissions!CJ115),ISNUMBER(Dispersion!AS24)),Emissions!CJ115*453.59/3600*Dispersion!AS24,0)</f>
        <v>0</v>
      </c>
      <c r="ED115" s="23">
        <f>IF(AND(ISNUMBER(Emissions!CK115),ISNUMBER(Dispersion!AS25)),Emissions!CK115*2000*453.59/8760/3600*Dispersion!AS25,0)</f>
        <v>0</v>
      </c>
      <c r="EE115" s="23">
        <f>IF(AND(ISNUMBER(Emissions!CL115),ISNUMBER(Dispersion!AT23)),Emissions!CL115*453.59/3600*Dispersion!AT23,0)</f>
        <v>0</v>
      </c>
      <c r="EF115" s="23">
        <f>IF(AND(ISNUMBER(Emissions!CL115),ISNUMBER(Dispersion!AT24)),Emissions!CL115*453.59/3600*Dispersion!AT24,0)</f>
        <v>0</v>
      </c>
      <c r="EG115" s="23">
        <f>IF(AND(ISNUMBER(Emissions!CM115),ISNUMBER(Dispersion!AT25)),Emissions!CM115*2000*453.59/8760/3600*Dispersion!AT25,0)</f>
        <v>0</v>
      </c>
      <c r="EH115" s="23">
        <f>IF(AND(ISNUMBER(Emissions!CN115),ISNUMBER(Dispersion!AU23)),Emissions!CN115*453.59/3600*Dispersion!AU23,0)</f>
        <v>0</v>
      </c>
      <c r="EI115" s="23">
        <f>IF(AND(ISNUMBER(Emissions!CN115),ISNUMBER(Dispersion!AU24)),Emissions!CN115*453.59/3600*Dispersion!AU24,0)</f>
        <v>0</v>
      </c>
      <c r="EJ115" s="23">
        <f>IF(AND(ISNUMBER(Emissions!CO115),ISNUMBER(Dispersion!AU25)),Emissions!CO115*2000*453.59/8760/3600*Dispersion!AU25,0)</f>
        <v>0</v>
      </c>
      <c r="EK115" s="23">
        <f>IF(AND(ISNUMBER(Emissions!CP115),ISNUMBER(Dispersion!AV23)),Emissions!CP115*453.59/3600*Dispersion!AV23,0)</f>
        <v>0</v>
      </c>
      <c r="EL115" s="23">
        <f>IF(AND(ISNUMBER(Emissions!CP115),ISNUMBER(Dispersion!AV24)),Emissions!CP115*453.59/3600*Dispersion!AV24,0)</f>
        <v>0</v>
      </c>
      <c r="EM115" s="23">
        <f>IF(AND(ISNUMBER(Emissions!CQ115),ISNUMBER(Dispersion!AV25)),Emissions!CQ115*2000*453.59/8760/3600*Dispersion!AV25,0)</f>
        <v>0</v>
      </c>
      <c r="EN115" s="23">
        <f>IF(AND(ISNUMBER(Emissions!CR115),ISNUMBER(Dispersion!AW23)),Emissions!CR115*453.59/3600*Dispersion!AW23,0)</f>
        <v>0</v>
      </c>
      <c r="EO115" s="23">
        <f>IF(AND(ISNUMBER(Emissions!CR115),ISNUMBER(Dispersion!AW24)),Emissions!CR115*453.59/3600*Dispersion!AW24,0)</f>
        <v>0</v>
      </c>
      <c r="EP115" s="23">
        <f>IF(AND(ISNUMBER(Emissions!CS115),ISNUMBER(Dispersion!AW25)),Emissions!CS115*2000*453.59/8760/3600*Dispersion!AW25,0)</f>
        <v>0</v>
      </c>
      <c r="EQ115" s="23">
        <f>IF(AND(ISNUMBER(Emissions!CT115),ISNUMBER(Dispersion!AX23)),Emissions!CT115*453.59/3600*Dispersion!AX23,0)</f>
        <v>0</v>
      </c>
      <c r="ER115" s="23">
        <f>IF(AND(ISNUMBER(Emissions!CT115),ISNUMBER(Dispersion!AX24)),Emissions!CT115*453.59/3600*Dispersion!AX24,0)</f>
        <v>0</v>
      </c>
      <c r="ES115" s="23">
        <f>IF(AND(ISNUMBER(Emissions!CU115),ISNUMBER(Dispersion!AX25)),Emissions!CU115*2000*453.59/8760/3600*Dispersion!AX25,0)</f>
        <v>0</v>
      </c>
      <c r="ET115" s="23">
        <f>IF(AND(ISNUMBER(Emissions!CV115),ISNUMBER(Dispersion!AY23)),Emissions!CV115*453.59/3600*Dispersion!AY23,0)</f>
        <v>0</v>
      </c>
      <c r="EU115" s="23">
        <f>IF(AND(ISNUMBER(Emissions!CV115),ISNUMBER(Dispersion!AY24)),Emissions!CV115*453.59/3600*Dispersion!AY24,0)</f>
        <v>0</v>
      </c>
      <c r="EV115" s="23">
        <f>IF(AND(ISNUMBER(Emissions!CW115),ISNUMBER(Dispersion!AY25)),Emissions!CW115*2000*453.59/8760/3600*Dispersion!AY25,0)</f>
        <v>0</v>
      </c>
      <c r="EW115" s="23">
        <f>IF(AND(ISNUMBER(Emissions!CX115),ISNUMBER(Dispersion!AZ23)),Emissions!CX115*453.59/3600*Dispersion!AZ23,0)</f>
        <v>0</v>
      </c>
      <c r="EX115" s="23">
        <f>IF(AND(ISNUMBER(Emissions!CX115),ISNUMBER(Dispersion!AZ24)),Emissions!CX115*453.59/3600*Dispersion!AZ24,0)</f>
        <v>0</v>
      </c>
      <c r="EY115" s="36">
        <f>IF(AND(ISNUMBER(Emissions!CY115),ISNUMBER(Dispersion!AZ25)),Emissions!CY115*2000*453.59/8760/3600*Dispersion!AZ25,0)</f>
        <v>0</v>
      </c>
    </row>
    <row r="116" spans="1:155" x14ac:dyDescent="0.2">
      <c r="A116" s="14" t="s">
        <v>177</v>
      </c>
      <c r="B116" s="14" t="s">
        <v>433</v>
      </c>
      <c r="C116" s="33">
        <f t="shared" si="3"/>
        <v>0</v>
      </c>
      <c r="D116" s="23">
        <f t="shared" si="4"/>
        <v>0</v>
      </c>
      <c r="E116" s="36">
        <f t="shared" si="5"/>
        <v>0</v>
      </c>
      <c r="F116" s="34">
        <f>IF(AND(ISNUMBER(Emissions!D116),ISNUMBER(Dispersion!C23)),Emissions!D116*453.59/3600*Dispersion!C23,0)</f>
        <v>0</v>
      </c>
      <c r="G116" s="23">
        <f>IF(AND(ISNUMBER(Emissions!D116),ISNUMBER(Dispersion!C24)),Emissions!D116*453.59/3600*Dispersion!C24,0)</f>
        <v>0</v>
      </c>
      <c r="H116" s="23">
        <f>IF(AND(ISNUMBER(Emissions!E116),ISNUMBER(Dispersion!C25)),Emissions!E116*2000*453.59/8760/3600*Dispersion!C25,0)</f>
        <v>0</v>
      </c>
      <c r="I116" s="23">
        <f>IF(AND(ISNUMBER(Emissions!F116),ISNUMBER(Dispersion!D23)),Emissions!F116*453.59/3600*Dispersion!D23,0)</f>
        <v>0</v>
      </c>
      <c r="J116" s="23">
        <f>IF(AND(ISNUMBER(Emissions!F116),ISNUMBER(Dispersion!D24)),Emissions!F116*453.59/3600*Dispersion!D24,0)</f>
        <v>0</v>
      </c>
      <c r="K116" s="23">
        <f>IF(AND(ISNUMBER(Emissions!G116),ISNUMBER(Dispersion!D25)),Emissions!G116*2000*453.59/8760/3600*Dispersion!D25,0)</f>
        <v>0</v>
      </c>
      <c r="L116" s="23">
        <f>IF(AND(ISNUMBER(Emissions!H116),ISNUMBER(Dispersion!E23)),Emissions!H116*453.59/3600*Dispersion!E23,0)</f>
        <v>0</v>
      </c>
      <c r="M116" s="23">
        <f>IF(AND(ISNUMBER(Emissions!H116),ISNUMBER(Dispersion!E24)),Emissions!H116*453.59/3600*Dispersion!E24,0)</f>
        <v>0</v>
      </c>
      <c r="N116" s="23">
        <f>IF(AND(ISNUMBER(Emissions!I116),ISNUMBER(Dispersion!E25)),Emissions!I116*2000*453.59/8760/3600*Dispersion!E25,0)</f>
        <v>0</v>
      </c>
      <c r="O116" s="23">
        <f>IF(AND(ISNUMBER(Emissions!J116),ISNUMBER(Dispersion!F23)),Emissions!J116*453.59/3600*Dispersion!F23,0)</f>
        <v>0</v>
      </c>
      <c r="P116" s="23">
        <f>IF(AND(ISNUMBER(Emissions!J116),ISNUMBER(Dispersion!F24)),Emissions!J116*453.59/3600*Dispersion!F24,0)</f>
        <v>0</v>
      </c>
      <c r="Q116" s="23">
        <f>IF(AND(ISNUMBER(Emissions!K116),ISNUMBER(Dispersion!F25)),Emissions!K116*2000*453.59/8760/3600*Dispersion!F25,0)</f>
        <v>0</v>
      </c>
      <c r="R116" s="23">
        <f>IF(AND(ISNUMBER(Emissions!L116),ISNUMBER(Dispersion!G23)),Emissions!L116*453.59/3600*Dispersion!G23,0)</f>
        <v>0</v>
      </c>
      <c r="S116" s="23">
        <f>IF(AND(ISNUMBER(Emissions!L116),ISNUMBER(Dispersion!G24)),Emissions!L116*453.59/3600*Dispersion!G24,0)</f>
        <v>0</v>
      </c>
      <c r="T116" s="23">
        <f>IF(AND(ISNUMBER(Emissions!M116),ISNUMBER(Dispersion!G25)),Emissions!M116*2000*453.59/8760/3600*Dispersion!G25,0)</f>
        <v>0</v>
      </c>
      <c r="U116" s="23">
        <f>IF(AND(ISNUMBER(Emissions!N116),ISNUMBER(Dispersion!H23)),Emissions!N116*453.59/3600*Dispersion!H23,0)</f>
        <v>0</v>
      </c>
      <c r="V116" s="23">
        <f>IF(AND(ISNUMBER(Emissions!N116),ISNUMBER(Dispersion!H24)),Emissions!N116*453.59/3600*Dispersion!H24,0)</f>
        <v>0</v>
      </c>
      <c r="W116" s="23">
        <f>IF(AND(ISNUMBER(Emissions!O116),ISNUMBER(Dispersion!H25)),Emissions!O116*2000*453.59/8760/3600*Dispersion!H25,0)</f>
        <v>0</v>
      </c>
      <c r="X116" s="23">
        <f>IF(AND(ISNUMBER(Emissions!P116),ISNUMBER(Dispersion!I23)),Emissions!P116*453.59/3600*Dispersion!I23,0)</f>
        <v>0</v>
      </c>
      <c r="Y116" s="23">
        <f>IF(AND(ISNUMBER(Emissions!P116),ISNUMBER(Dispersion!I24)),Emissions!P116*453.59/3600*Dispersion!I24,0)</f>
        <v>0</v>
      </c>
      <c r="Z116" s="23">
        <f>IF(AND(ISNUMBER(Emissions!Q116),ISNUMBER(Dispersion!I25)),Emissions!Q116*2000*453.59/8760/3600*Dispersion!I25,0)</f>
        <v>0</v>
      </c>
      <c r="AA116" s="23">
        <f>IF(AND(ISNUMBER(Emissions!R116),ISNUMBER(Dispersion!J23)),Emissions!R116*453.59/3600*Dispersion!J23,0)</f>
        <v>0</v>
      </c>
      <c r="AB116" s="23">
        <f>IF(AND(ISNUMBER(Emissions!R116),ISNUMBER(Dispersion!J24)),Emissions!R116*453.59/3600*Dispersion!J24,0)</f>
        <v>0</v>
      </c>
      <c r="AC116" s="23">
        <f>IF(AND(ISNUMBER(Emissions!S116),ISNUMBER(Dispersion!J25)),Emissions!S116*2000*453.59/8760/3600*Dispersion!J25,0)</f>
        <v>0</v>
      </c>
      <c r="AD116" s="23">
        <f>IF(AND(ISNUMBER(Emissions!T116),ISNUMBER(Dispersion!K23)),Emissions!T116*453.59/3600*Dispersion!K23,0)</f>
        <v>0</v>
      </c>
      <c r="AE116" s="23">
        <f>IF(AND(ISNUMBER(Emissions!T116),ISNUMBER(Dispersion!K24)),Emissions!T116*453.59/3600*Dispersion!K24,0)</f>
        <v>0</v>
      </c>
      <c r="AF116" s="23">
        <f>IF(AND(ISNUMBER(Emissions!U116),ISNUMBER(Dispersion!K25)),Emissions!U116*2000*453.59/8760/3600*Dispersion!K25,0)</f>
        <v>0</v>
      </c>
      <c r="AG116" s="23">
        <f>IF(AND(ISNUMBER(Emissions!V116),ISNUMBER(Dispersion!L23)),Emissions!V116*453.59/3600*Dispersion!L23,0)</f>
        <v>0</v>
      </c>
      <c r="AH116" s="23">
        <f>IF(AND(ISNUMBER(Emissions!V116),ISNUMBER(Dispersion!L24)),Emissions!V116*453.59/3600*Dispersion!L24,0)</f>
        <v>0</v>
      </c>
      <c r="AI116" s="23">
        <f>IF(AND(ISNUMBER(Emissions!W116),ISNUMBER(Dispersion!L25)),Emissions!W116*2000*453.59/8760/3600*Dispersion!L25,0)</f>
        <v>0</v>
      </c>
      <c r="AJ116" s="23">
        <f>IF(AND(ISNUMBER(Emissions!X116),ISNUMBER(Dispersion!M23)),Emissions!X116*453.59/3600*Dispersion!M23,0)</f>
        <v>0</v>
      </c>
      <c r="AK116" s="23">
        <f>IF(AND(ISNUMBER(Emissions!X116),ISNUMBER(Dispersion!M24)),Emissions!X116*453.59/3600*Dispersion!M24,0)</f>
        <v>0</v>
      </c>
      <c r="AL116" s="23">
        <f>IF(AND(ISNUMBER(Emissions!Y116),ISNUMBER(Dispersion!M25)),Emissions!Y116*2000*453.59/8760/3600*Dispersion!M25,0)</f>
        <v>0</v>
      </c>
      <c r="AM116" s="23">
        <f>IF(AND(ISNUMBER(Emissions!Z116),ISNUMBER(Dispersion!N23)),Emissions!Z116*453.59/3600*Dispersion!N23,0)</f>
        <v>0</v>
      </c>
      <c r="AN116" s="23">
        <f>IF(AND(ISNUMBER(Emissions!Z116),ISNUMBER(Dispersion!N24)),Emissions!Z116*453.59/3600*Dispersion!N24,0)</f>
        <v>0</v>
      </c>
      <c r="AO116" s="23">
        <f>IF(AND(ISNUMBER(Emissions!AA116),ISNUMBER(Dispersion!N25)),Emissions!AA116*2000*453.59/8760/3600*Dispersion!N25,0)</f>
        <v>0</v>
      </c>
      <c r="AP116" s="23">
        <f>IF(AND(ISNUMBER(Emissions!AB116),ISNUMBER(Dispersion!O23)),Emissions!AB116*453.59/3600*Dispersion!O23,0)</f>
        <v>0</v>
      </c>
      <c r="AQ116" s="23">
        <f>IF(AND(ISNUMBER(Emissions!AB116),ISNUMBER(Dispersion!O24)),Emissions!AB116*453.59/3600*Dispersion!O24,0)</f>
        <v>0</v>
      </c>
      <c r="AR116" s="23">
        <f>IF(AND(ISNUMBER(Emissions!AC116),ISNUMBER(Dispersion!O25)),Emissions!AC116*2000*453.59/8760/3600*Dispersion!O25,0)</f>
        <v>0</v>
      </c>
      <c r="AS116" s="23">
        <f>IF(AND(ISNUMBER(Emissions!AD116),ISNUMBER(Dispersion!P23)),Emissions!AD116*453.59/3600*Dispersion!P23,0)</f>
        <v>0</v>
      </c>
      <c r="AT116" s="23">
        <f>IF(AND(ISNUMBER(Emissions!AD116),ISNUMBER(Dispersion!P24)),Emissions!AD116*453.59/3600*Dispersion!P24,0)</f>
        <v>0</v>
      </c>
      <c r="AU116" s="23">
        <f>IF(AND(ISNUMBER(Emissions!AE116),ISNUMBER(Dispersion!P25)),Emissions!AE116*2000*453.59/8760/3600*Dispersion!P25,0)</f>
        <v>0</v>
      </c>
      <c r="AV116" s="23">
        <f>IF(AND(ISNUMBER(Emissions!AF116),ISNUMBER(Dispersion!Q23)),Emissions!AF116*453.59/3600*Dispersion!Q23,0)</f>
        <v>0</v>
      </c>
      <c r="AW116" s="23">
        <f>IF(AND(ISNUMBER(Emissions!AF116),ISNUMBER(Dispersion!Q24)),Emissions!AF116*453.59/3600*Dispersion!Q24,0)</f>
        <v>0</v>
      </c>
      <c r="AX116" s="23">
        <f>IF(AND(ISNUMBER(Emissions!AG116),ISNUMBER(Dispersion!Q25)),Emissions!AG116*2000*453.59/8760/3600*Dispersion!Q25,0)</f>
        <v>0</v>
      </c>
      <c r="AY116" s="23">
        <f>IF(AND(ISNUMBER(Emissions!AH116),ISNUMBER(Dispersion!R23)),Emissions!AH116*453.59/3600*Dispersion!R23,0)</f>
        <v>0</v>
      </c>
      <c r="AZ116" s="23">
        <f>IF(AND(ISNUMBER(Emissions!AH116),ISNUMBER(Dispersion!R24)),Emissions!AH116*453.59/3600*Dispersion!R24,0)</f>
        <v>0</v>
      </c>
      <c r="BA116" s="23">
        <f>IF(AND(ISNUMBER(Emissions!AI116),ISNUMBER(Dispersion!R25)),Emissions!AI116*2000*453.59/8760/3600*Dispersion!R25,0)</f>
        <v>0</v>
      </c>
      <c r="BB116" s="23">
        <f>IF(AND(ISNUMBER(Emissions!AJ116),ISNUMBER(Dispersion!S23)),Emissions!AJ116*453.59/3600*Dispersion!S23,0)</f>
        <v>0</v>
      </c>
      <c r="BC116" s="23">
        <f>IF(AND(ISNUMBER(Emissions!AJ116),ISNUMBER(Dispersion!S24)),Emissions!AJ116*453.59/3600*Dispersion!S24,0)</f>
        <v>0</v>
      </c>
      <c r="BD116" s="23">
        <f>IF(AND(ISNUMBER(Emissions!AK116),ISNUMBER(Dispersion!S25)),Emissions!AK116*2000*453.59/8760/3600*Dispersion!S25,0)</f>
        <v>0</v>
      </c>
      <c r="BE116" s="23">
        <f>IF(AND(ISNUMBER(Emissions!AL116),ISNUMBER(Dispersion!T23)),Emissions!AL116*453.59/3600*Dispersion!T23,0)</f>
        <v>0</v>
      </c>
      <c r="BF116" s="23">
        <f>IF(AND(ISNUMBER(Emissions!AL116),ISNUMBER(Dispersion!T24)),Emissions!AL116*453.59/3600*Dispersion!T24,0)</f>
        <v>0</v>
      </c>
      <c r="BG116" s="23">
        <f>IF(AND(ISNUMBER(Emissions!AM116),ISNUMBER(Dispersion!T25)),Emissions!AM116*2000*453.59/8760/3600*Dispersion!T25,0)</f>
        <v>0</v>
      </c>
      <c r="BH116" s="23">
        <f>IF(AND(ISNUMBER(Emissions!AN116),ISNUMBER(Dispersion!U23)),Emissions!AN116*453.59/3600*Dispersion!U23,0)</f>
        <v>0</v>
      </c>
      <c r="BI116" s="23">
        <f>IF(AND(ISNUMBER(Emissions!AN116),ISNUMBER(Dispersion!U24)),Emissions!AN116*453.59/3600*Dispersion!U24,0)</f>
        <v>0</v>
      </c>
      <c r="BJ116" s="23">
        <f>IF(AND(ISNUMBER(Emissions!AO116),ISNUMBER(Dispersion!U25)),Emissions!AO116*2000*453.59/8760/3600*Dispersion!U25,0)</f>
        <v>0</v>
      </c>
      <c r="BK116" s="23">
        <f>IF(AND(ISNUMBER(Emissions!AP116),ISNUMBER(Dispersion!V23)),Emissions!AP116*453.59/3600*Dispersion!V23,0)</f>
        <v>0</v>
      </c>
      <c r="BL116" s="23">
        <f>IF(AND(ISNUMBER(Emissions!AP116),ISNUMBER(Dispersion!V24)),Emissions!AP116*453.59/3600*Dispersion!V24,0)</f>
        <v>0</v>
      </c>
      <c r="BM116" s="23">
        <f>IF(AND(ISNUMBER(Emissions!AQ116),ISNUMBER(Dispersion!V25)),Emissions!AQ116*2000*453.59/8760/3600*Dispersion!V25,0)</f>
        <v>0</v>
      </c>
      <c r="BN116" s="23">
        <f>IF(AND(ISNUMBER(Emissions!AR116),ISNUMBER(Dispersion!W23)),Emissions!AR116*453.59/3600*Dispersion!W23,0)</f>
        <v>0</v>
      </c>
      <c r="BO116" s="23">
        <f>IF(AND(ISNUMBER(Emissions!AR116),ISNUMBER(Dispersion!W24)),Emissions!AR116*453.59/3600*Dispersion!W24,0)</f>
        <v>0</v>
      </c>
      <c r="BP116" s="23">
        <f>IF(AND(ISNUMBER(Emissions!AS116),ISNUMBER(Dispersion!W25)),Emissions!AS116*2000*453.59/8760/3600*Dispersion!W25,0)</f>
        <v>0</v>
      </c>
      <c r="BQ116" s="23">
        <f>IF(AND(ISNUMBER(Emissions!AT116),ISNUMBER(Dispersion!X23)),Emissions!AT116*453.59/3600*Dispersion!X23,0)</f>
        <v>0</v>
      </c>
      <c r="BR116" s="23">
        <f>IF(AND(ISNUMBER(Emissions!AT116),ISNUMBER(Dispersion!X24)),Emissions!AT116*453.59/3600*Dispersion!X24,0)</f>
        <v>0</v>
      </c>
      <c r="BS116" s="23">
        <f>IF(AND(ISNUMBER(Emissions!AU116),ISNUMBER(Dispersion!X25)),Emissions!AU116*2000*453.59/8760/3600*Dispersion!X25,0)</f>
        <v>0</v>
      </c>
      <c r="BT116" s="23">
        <f>IF(AND(ISNUMBER(Emissions!AV116),ISNUMBER(Dispersion!Y23)),Emissions!AV116*453.59/3600*Dispersion!Y23,0)</f>
        <v>0</v>
      </c>
      <c r="BU116" s="23">
        <f>IF(AND(ISNUMBER(Emissions!AV116),ISNUMBER(Dispersion!Y24)),Emissions!AV116*453.59/3600*Dispersion!Y24,0)</f>
        <v>0</v>
      </c>
      <c r="BV116" s="23">
        <f>IF(AND(ISNUMBER(Emissions!AW116),ISNUMBER(Dispersion!Y25)),Emissions!AW116*2000*453.59/8760/3600*Dispersion!Y25,0)</f>
        <v>0</v>
      </c>
      <c r="BW116" s="23">
        <f>IF(AND(ISNUMBER(Emissions!AX116),ISNUMBER(Dispersion!Z23)),Emissions!AX116*453.59/3600*Dispersion!Z23,0)</f>
        <v>0</v>
      </c>
      <c r="BX116" s="23">
        <f>IF(AND(ISNUMBER(Emissions!AX116),ISNUMBER(Dispersion!Z24)),Emissions!AX116*453.59/3600*Dispersion!Z24,0)</f>
        <v>0</v>
      </c>
      <c r="BY116" s="23">
        <f>IF(AND(ISNUMBER(Emissions!AY116),ISNUMBER(Dispersion!Z25)),Emissions!AY116*2000*453.59/8760/3600*Dispersion!Z25,0)</f>
        <v>0</v>
      </c>
      <c r="BZ116" s="23">
        <f>IF(AND(ISNUMBER(Emissions!AZ116),ISNUMBER(Dispersion!AA23)),Emissions!AZ116*453.59/3600*Dispersion!AA23,0)</f>
        <v>0</v>
      </c>
      <c r="CA116" s="23">
        <f>IF(AND(ISNUMBER(Emissions!AZ116),ISNUMBER(Dispersion!AA24)),Emissions!AZ116*453.59/3600*Dispersion!AA24,0)</f>
        <v>0</v>
      </c>
      <c r="CB116" s="23">
        <f>IF(AND(ISNUMBER(Emissions!BA116),ISNUMBER(Dispersion!AA25)),Emissions!BA116*2000*453.59/8760/3600*Dispersion!AA25,0)</f>
        <v>0</v>
      </c>
      <c r="CC116" s="23">
        <f>IF(AND(ISNUMBER(Emissions!BB116),ISNUMBER(Dispersion!AB23)),Emissions!BB116*453.59/3600*Dispersion!AB23,0)</f>
        <v>0</v>
      </c>
      <c r="CD116" s="23">
        <f>IF(AND(ISNUMBER(Emissions!BB116),ISNUMBER(Dispersion!AB24)),Emissions!BB116*453.59/3600*Dispersion!AB24,0)</f>
        <v>0</v>
      </c>
      <c r="CE116" s="23">
        <f>IF(AND(ISNUMBER(Emissions!BC116),ISNUMBER(Dispersion!AB25)),Emissions!BC116*2000*453.59/8760/3600*Dispersion!AB25,0)</f>
        <v>0</v>
      </c>
      <c r="CF116" s="23">
        <f>IF(AND(ISNUMBER(Emissions!BD116),ISNUMBER(Dispersion!AC23)),Emissions!BD116*453.59/3600*Dispersion!AC23,0)</f>
        <v>0</v>
      </c>
      <c r="CG116" s="23">
        <f>IF(AND(ISNUMBER(Emissions!BD116),ISNUMBER(Dispersion!AC24)),Emissions!BD116*453.59/3600*Dispersion!AC24,0)</f>
        <v>0</v>
      </c>
      <c r="CH116" s="23">
        <f>IF(AND(ISNUMBER(Emissions!BE116),ISNUMBER(Dispersion!AC25)),Emissions!BE116*2000*453.59/8760/3600*Dispersion!AC25,0)</f>
        <v>0</v>
      </c>
      <c r="CI116" s="23">
        <f>IF(AND(ISNUMBER(Emissions!BF116),ISNUMBER(Dispersion!AD23)),Emissions!BF116*453.59/3600*Dispersion!AD23,0)</f>
        <v>0</v>
      </c>
      <c r="CJ116" s="23">
        <f>IF(AND(ISNUMBER(Emissions!BF116),ISNUMBER(Dispersion!AD24)),Emissions!BF116*453.59/3600*Dispersion!AD24,0)</f>
        <v>0</v>
      </c>
      <c r="CK116" s="23">
        <f>IF(AND(ISNUMBER(Emissions!BG116),ISNUMBER(Dispersion!AD25)),Emissions!BG116*2000*453.59/8760/3600*Dispersion!AD25,0)</f>
        <v>0</v>
      </c>
      <c r="CL116" s="23">
        <f>IF(AND(ISNUMBER(Emissions!BH116),ISNUMBER(Dispersion!AE23)),Emissions!BH116*453.59/3600*Dispersion!AE23,0)</f>
        <v>0</v>
      </c>
      <c r="CM116" s="23">
        <f>IF(AND(ISNUMBER(Emissions!BH116),ISNUMBER(Dispersion!AE24)),Emissions!BH116*453.59/3600*Dispersion!AE24,0)</f>
        <v>0</v>
      </c>
      <c r="CN116" s="23">
        <f>IF(AND(ISNUMBER(Emissions!BI116),ISNUMBER(Dispersion!AE25)),Emissions!BI116*2000*453.59/8760/3600*Dispersion!AE25,0)</f>
        <v>0</v>
      </c>
      <c r="CO116" s="23">
        <f>IF(AND(ISNUMBER(Emissions!BJ116),ISNUMBER(Dispersion!AF23)),Emissions!BJ116*453.59/3600*Dispersion!AF23,0)</f>
        <v>0</v>
      </c>
      <c r="CP116" s="23">
        <f>IF(AND(ISNUMBER(Emissions!BJ116),ISNUMBER(Dispersion!AF24)),Emissions!BJ116*453.59/3600*Dispersion!AF24,0)</f>
        <v>0</v>
      </c>
      <c r="CQ116" s="23">
        <f>IF(AND(ISNUMBER(Emissions!BK116),ISNUMBER(Dispersion!AF25)),Emissions!BK116*2000*453.59/8760/3600*Dispersion!AF25,0)</f>
        <v>0</v>
      </c>
      <c r="CR116" s="23">
        <f>IF(AND(ISNUMBER(Emissions!BL116),ISNUMBER(Dispersion!AG23)),Emissions!BL116*453.59/3600*Dispersion!AG23,0)</f>
        <v>0</v>
      </c>
      <c r="CS116" s="23">
        <f>IF(AND(ISNUMBER(Emissions!BL116),ISNUMBER(Dispersion!AG24)),Emissions!BL116*453.59/3600*Dispersion!AG24,0)</f>
        <v>0</v>
      </c>
      <c r="CT116" s="23">
        <f>IF(AND(ISNUMBER(Emissions!BM116),ISNUMBER(Dispersion!AG25)),Emissions!BM116*2000*453.59/8760/3600*Dispersion!AG25,0)</f>
        <v>0</v>
      </c>
      <c r="CU116" s="23">
        <f>IF(AND(ISNUMBER(Emissions!BN116),ISNUMBER(Dispersion!AH23)),Emissions!BN116*453.59/3600*Dispersion!AH23,0)</f>
        <v>0</v>
      </c>
      <c r="CV116" s="23">
        <f>IF(AND(ISNUMBER(Emissions!BN116),ISNUMBER(Dispersion!AH24)),Emissions!BN116*453.59/3600*Dispersion!AH24,0)</f>
        <v>0</v>
      </c>
      <c r="CW116" s="23">
        <f>IF(AND(ISNUMBER(Emissions!BO116),ISNUMBER(Dispersion!AH25)),Emissions!BO116*2000*453.59/8760/3600*Dispersion!AH25,0)</f>
        <v>0</v>
      </c>
      <c r="CX116" s="23">
        <f>IF(AND(ISNUMBER(Emissions!BP116),ISNUMBER(Dispersion!AI23)),Emissions!BP116*453.59/3600*Dispersion!AI23,0)</f>
        <v>0</v>
      </c>
      <c r="CY116" s="23">
        <f>IF(AND(ISNUMBER(Emissions!BP116),ISNUMBER(Dispersion!AI24)),Emissions!BP116*453.59/3600*Dispersion!AI24,0)</f>
        <v>0</v>
      </c>
      <c r="CZ116" s="23">
        <f>IF(AND(ISNUMBER(Emissions!BQ116),ISNUMBER(Dispersion!AI25)),Emissions!BQ116*2000*453.59/8760/3600*Dispersion!AI25,0)</f>
        <v>0</v>
      </c>
      <c r="DA116" s="23">
        <f>IF(AND(ISNUMBER(Emissions!BR116),ISNUMBER(Dispersion!AJ23)),Emissions!BR116*453.59/3600*Dispersion!AJ23,0)</f>
        <v>0</v>
      </c>
      <c r="DB116" s="23">
        <f>IF(AND(ISNUMBER(Emissions!BR116),ISNUMBER(Dispersion!AJ24)),Emissions!BR116*453.59/3600*Dispersion!AJ24,0)</f>
        <v>0</v>
      </c>
      <c r="DC116" s="23">
        <f>IF(AND(ISNUMBER(Emissions!BS116),ISNUMBER(Dispersion!AJ25)),Emissions!BS116*2000*453.59/8760/3600*Dispersion!AJ25,0)</f>
        <v>0</v>
      </c>
      <c r="DD116" s="23">
        <f>IF(AND(ISNUMBER(Emissions!BT116),ISNUMBER(Dispersion!AK23)),Emissions!BT116*453.59/3600*Dispersion!AK23,0)</f>
        <v>0</v>
      </c>
      <c r="DE116" s="23">
        <f>IF(AND(ISNUMBER(Emissions!BT116),ISNUMBER(Dispersion!AK24)),Emissions!BT116*453.59/3600*Dispersion!AK24,0)</f>
        <v>0</v>
      </c>
      <c r="DF116" s="23">
        <f>IF(AND(ISNUMBER(Emissions!BU116),ISNUMBER(Dispersion!AK25)),Emissions!BU116*2000*453.59/8760/3600*Dispersion!AK25,0)</f>
        <v>0</v>
      </c>
      <c r="DG116" s="23">
        <f>IF(AND(ISNUMBER(Emissions!BV116),ISNUMBER(Dispersion!AL23)),Emissions!BV116*453.59/3600*Dispersion!AL23,0)</f>
        <v>0</v>
      </c>
      <c r="DH116" s="23">
        <f>IF(AND(ISNUMBER(Emissions!BV116),ISNUMBER(Dispersion!AL24)),Emissions!BV116*453.59/3600*Dispersion!AL24,0)</f>
        <v>0</v>
      </c>
      <c r="DI116" s="23">
        <f>IF(AND(ISNUMBER(Emissions!BW116),ISNUMBER(Dispersion!AL25)),Emissions!BW116*2000*453.59/8760/3600*Dispersion!AL25,0)</f>
        <v>0</v>
      </c>
      <c r="DJ116" s="23">
        <f>IF(AND(ISNUMBER(Emissions!BX116),ISNUMBER(Dispersion!AM23)),Emissions!BX116*453.59/3600*Dispersion!AM23,0)</f>
        <v>0</v>
      </c>
      <c r="DK116" s="23">
        <f>IF(AND(ISNUMBER(Emissions!BX116),ISNUMBER(Dispersion!AM24)),Emissions!BX116*453.59/3600*Dispersion!AM24,0)</f>
        <v>0</v>
      </c>
      <c r="DL116" s="23">
        <f>IF(AND(ISNUMBER(Emissions!BY116),ISNUMBER(Dispersion!AM25)),Emissions!BY116*2000*453.59/8760/3600*Dispersion!AM25,0)</f>
        <v>0</v>
      </c>
      <c r="DM116" s="23">
        <f>IF(AND(ISNUMBER(Emissions!BZ116),ISNUMBER(Dispersion!AN23)),Emissions!BZ116*453.59/3600*Dispersion!AN23,0)</f>
        <v>0</v>
      </c>
      <c r="DN116" s="23">
        <f>IF(AND(ISNUMBER(Emissions!BZ116),ISNUMBER(Dispersion!AN24)),Emissions!BZ116*453.59/3600*Dispersion!AN24,0)</f>
        <v>0</v>
      </c>
      <c r="DO116" s="23">
        <f>IF(AND(ISNUMBER(Emissions!CA116),ISNUMBER(Dispersion!AN25)),Emissions!CA116*2000*453.59/8760/3600*Dispersion!AN25,0)</f>
        <v>0</v>
      </c>
      <c r="DP116" s="23">
        <f>IF(AND(ISNUMBER(Emissions!CB116),ISNUMBER(Dispersion!AO23)),Emissions!CB116*453.59/3600*Dispersion!AO23,0)</f>
        <v>0</v>
      </c>
      <c r="DQ116" s="23">
        <f>IF(AND(ISNUMBER(Emissions!CB116),ISNUMBER(Dispersion!AO24)),Emissions!CB116*453.59/3600*Dispersion!AO24,0)</f>
        <v>0</v>
      </c>
      <c r="DR116" s="23">
        <f>IF(AND(ISNUMBER(Emissions!CC116),ISNUMBER(Dispersion!AO25)),Emissions!CC116*2000*453.59/8760/3600*Dispersion!AO25,0)</f>
        <v>0</v>
      </c>
      <c r="DS116" s="23">
        <f>IF(AND(ISNUMBER(Emissions!CD116),ISNUMBER(Dispersion!AP23)),Emissions!CD116*453.59/3600*Dispersion!AP23,0)</f>
        <v>0</v>
      </c>
      <c r="DT116" s="23">
        <f>IF(AND(ISNUMBER(Emissions!CD116),ISNUMBER(Dispersion!AP24)),Emissions!CD116*453.59/3600*Dispersion!AP24,0)</f>
        <v>0</v>
      </c>
      <c r="DU116" s="23">
        <f>IF(AND(ISNUMBER(Emissions!CE116),ISNUMBER(Dispersion!AP25)),Emissions!CE116*2000*453.59/8760/3600*Dispersion!AP25,0)</f>
        <v>0</v>
      </c>
      <c r="DV116" s="23">
        <f>IF(AND(ISNUMBER(Emissions!CF116),ISNUMBER(Dispersion!AQ23)),Emissions!CF116*453.59/3600*Dispersion!AQ23,0)</f>
        <v>0</v>
      </c>
      <c r="DW116" s="23">
        <f>IF(AND(ISNUMBER(Emissions!CF116),ISNUMBER(Dispersion!AQ24)),Emissions!CF116*453.59/3600*Dispersion!AQ24,0)</f>
        <v>0</v>
      </c>
      <c r="DX116" s="23">
        <f>IF(AND(ISNUMBER(Emissions!CG116),ISNUMBER(Dispersion!AQ25)),Emissions!CG116*2000*453.59/8760/3600*Dispersion!AQ25,0)</f>
        <v>0</v>
      </c>
      <c r="DY116" s="23">
        <f>IF(AND(ISNUMBER(Emissions!CH116),ISNUMBER(Dispersion!AR23)),Emissions!CH116*453.59/3600*Dispersion!AR23,0)</f>
        <v>0</v>
      </c>
      <c r="DZ116" s="23">
        <f>IF(AND(ISNUMBER(Emissions!CH116),ISNUMBER(Dispersion!AR24)),Emissions!CH116*453.59/3600*Dispersion!AR24,0)</f>
        <v>0</v>
      </c>
      <c r="EA116" s="23">
        <f>IF(AND(ISNUMBER(Emissions!CI116),ISNUMBER(Dispersion!AR25)),Emissions!CI116*2000*453.59/8760/3600*Dispersion!AR25,0)</f>
        <v>0</v>
      </c>
      <c r="EB116" s="23">
        <f>IF(AND(ISNUMBER(Emissions!CJ116),ISNUMBER(Dispersion!AS23)),Emissions!CJ116*453.59/3600*Dispersion!AS23,0)</f>
        <v>0</v>
      </c>
      <c r="EC116" s="23">
        <f>IF(AND(ISNUMBER(Emissions!CJ116),ISNUMBER(Dispersion!AS24)),Emissions!CJ116*453.59/3600*Dispersion!AS24,0)</f>
        <v>0</v>
      </c>
      <c r="ED116" s="23">
        <f>IF(AND(ISNUMBER(Emissions!CK116),ISNUMBER(Dispersion!AS25)),Emissions!CK116*2000*453.59/8760/3600*Dispersion!AS25,0)</f>
        <v>0</v>
      </c>
      <c r="EE116" s="23">
        <f>IF(AND(ISNUMBER(Emissions!CL116),ISNUMBER(Dispersion!AT23)),Emissions!CL116*453.59/3600*Dispersion!AT23,0)</f>
        <v>0</v>
      </c>
      <c r="EF116" s="23">
        <f>IF(AND(ISNUMBER(Emissions!CL116),ISNUMBER(Dispersion!AT24)),Emissions!CL116*453.59/3600*Dispersion!AT24,0)</f>
        <v>0</v>
      </c>
      <c r="EG116" s="23">
        <f>IF(AND(ISNUMBER(Emissions!CM116),ISNUMBER(Dispersion!AT25)),Emissions!CM116*2000*453.59/8760/3600*Dispersion!AT25,0)</f>
        <v>0</v>
      </c>
      <c r="EH116" s="23">
        <f>IF(AND(ISNUMBER(Emissions!CN116),ISNUMBER(Dispersion!AU23)),Emissions!CN116*453.59/3600*Dispersion!AU23,0)</f>
        <v>0</v>
      </c>
      <c r="EI116" s="23">
        <f>IF(AND(ISNUMBER(Emissions!CN116),ISNUMBER(Dispersion!AU24)),Emissions!CN116*453.59/3600*Dispersion!AU24,0)</f>
        <v>0</v>
      </c>
      <c r="EJ116" s="23">
        <f>IF(AND(ISNUMBER(Emissions!CO116),ISNUMBER(Dispersion!AU25)),Emissions!CO116*2000*453.59/8760/3600*Dispersion!AU25,0)</f>
        <v>0</v>
      </c>
      <c r="EK116" s="23">
        <f>IF(AND(ISNUMBER(Emissions!CP116),ISNUMBER(Dispersion!AV23)),Emissions!CP116*453.59/3600*Dispersion!AV23,0)</f>
        <v>0</v>
      </c>
      <c r="EL116" s="23">
        <f>IF(AND(ISNUMBER(Emissions!CP116),ISNUMBER(Dispersion!AV24)),Emissions!CP116*453.59/3600*Dispersion!AV24,0)</f>
        <v>0</v>
      </c>
      <c r="EM116" s="23">
        <f>IF(AND(ISNUMBER(Emissions!CQ116),ISNUMBER(Dispersion!AV25)),Emissions!CQ116*2000*453.59/8760/3600*Dispersion!AV25,0)</f>
        <v>0</v>
      </c>
      <c r="EN116" s="23">
        <f>IF(AND(ISNUMBER(Emissions!CR116),ISNUMBER(Dispersion!AW23)),Emissions!CR116*453.59/3600*Dispersion!AW23,0)</f>
        <v>0</v>
      </c>
      <c r="EO116" s="23">
        <f>IF(AND(ISNUMBER(Emissions!CR116),ISNUMBER(Dispersion!AW24)),Emissions!CR116*453.59/3600*Dispersion!AW24,0)</f>
        <v>0</v>
      </c>
      <c r="EP116" s="23">
        <f>IF(AND(ISNUMBER(Emissions!CS116),ISNUMBER(Dispersion!AW25)),Emissions!CS116*2000*453.59/8760/3600*Dispersion!AW25,0)</f>
        <v>0</v>
      </c>
      <c r="EQ116" s="23">
        <f>IF(AND(ISNUMBER(Emissions!CT116),ISNUMBER(Dispersion!AX23)),Emissions!CT116*453.59/3600*Dispersion!AX23,0)</f>
        <v>0</v>
      </c>
      <c r="ER116" s="23">
        <f>IF(AND(ISNUMBER(Emissions!CT116),ISNUMBER(Dispersion!AX24)),Emissions!CT116*453.59/3600*Dispersion!AX24,0)</f>
        <v>0</v>
      </c>
      <c r="ES116" s="23">
        <f>IF(AND(ISNUMBER(Emissions!CU116),ISNUMBER(Dispersion!AX25)),Emissions!CU116*2000*453.59/8760/3600*Dispersion!AX25,0)</f>
        <v>0</v>
      </c>
      <c r="ET116" s="23">
        <f>IF(AND(ISNUMBER(Emissions!CV116),ISNUMBER(Dispersion!AY23)),Emissions!CV116*453.59/3600*Dispersion!AY23,0)</f>
        <v>0</v>
      </c>
      <c r="EU116" s="23">
        <f>IF(AND(ISNUMBER(Emissions!CV116),ISNUMBER(Dispersion!AY24)),Emissions!CV116*453.59/3600*Dispersion!AY24,0)</f>
        <v>0</v>
      </c>
      <c r="EV116" s="23">
        <f>IF(AND(ISNUMBER(Emissions!CW116),ISNUMBER(Dispersion!AY25)),Emissions!CW116*2000*453.59/8760/3600*Dispersion!AY25,0)</f>
        <v>0</v>
      </c>
      <c r="EW116" s="23">
        <f>IF(AND(ISNUMBER(Emissions!CX116),ISNUMBER(Dispersion!AZ23)),Emissions!CX116*453.59/3600*Dispersion!AZ23,0)</f>
        <v>0</v>
      </c>
      <c r="EX116" s="23">
        <f>IF(AND(ISNUMBER(Emissions!CX116),ISNUMBER(Dispersion!AZ24)),Emissions!CX116*453.59/3600*Dispersion!AZ24,0)</f>
        <v>0</v>
      </c>
      <c r="EY116" s="36">
        <f>IF(AND(ISNUMBER(Emissions!CY116),ISNUMBER(Dispersion!AZ25)),Emissions!CY116*2000*453.59/8760/3600*Dispersion!AZ25,0)</f>
        <v>0</v>
      </c>
    </row>
    <row r="117" spans="1:155" x14ac:dyDescent="0.2">
      <c r="A117" s="14" t="s">
        <v>178</v>
      </c>
      <c r="B117" s="14" t="s">
        <v>470</v>
      </c>
      <c r="C117" s="33">
        <f t="shared" si="3"/>
        <v>0</v>
      </c>
      <c r="D117" s="23">
        <f t="shared" si="4"/>
        <v>0</v>
      </c>
      <c r="E117" s="36">
        <f t="shared" si="5"/>
        <v>0</v>
      </c>
      <c r="F117" s="34">
        <f>IF(AND(ISNUMBER(Emissions!D117),ISNUMBER(Dispersion!C23)),Emissions!D117*453.59/3600*Dispersion!C23,0)</f>
        <v>0</v>
      </c>
      <c r="G117" s="23">
        <f>IF(AND(ISNUMBER(Emissions!D117),ISNUMBER(Dispersion!C24)),Emissions!D117*453.59/3600*Dispersion!C24,0)</f>
        <v>0</v>
      </c>
      <c r="H117" s="23">
        <f>IF(AND(ISNUMBER(Emissions!E117),ISNUMBER(Dispersion!C25)),Emissions!E117*2000*453.59/8760/3600*Dispersion!C25,0)</f>
        <v>0</v>
      </c>
      <c r="I117" s="23">
        <f>IF(AND(ISNUMBER(Emissions!F117),ISNUMBER(Dispersion!D23)),Emissions!F117*453.59/3600*Dispersion!D23,0)</f>
        <v>0</v>
      </c>
      <c r="J117" s="23">
        <f>IF(AND(ISNUMBER(Emissions!F117),ISNUMBER(Dispersion!D24)),Emissions!F117*453.59/3600*Dispersion!D24,0)</f>
        <v>0</v>
      </c>
      <c r="K117" s="23">
        <f>IF(AND(ISNUMBER(Emissions!G117),ISNUMBER(Dispersion!D25)),Emissions!G117*2000*453.59/8760/3600*Dispersion!D25,0)</f>
        <v>0</v>
      </c>
      <c r="L117" s="23">
        <f>IF(AND(ISNUMBER(Emissions!H117),ISNUMBER(Dispersion!E23)),Emissions!H117*453.59/3600*Dispersion!E23,0)</f>
        <v>0</v>
      </c>
      <c r="M117" s="23">
        <f>IF(AND(ISNUMBER(Emissions!H117),ISNUMBER(Dispersion!E24)),Emissions!H117*453.59/3600*Dispersion!E24,0)</f>
        <v>0</v>
      </c>
      <c r="N117" s="23">
        <f>IF(AND(ISNUMBER(Emissions!I117),ISNUMBER(Dispersion!E25)),Emissions!I117*2000*453.59/8760/3600*Dispersion!E25,0)</f>
        <v>0</v>
      </c>
      <c r="O117" s="23">
        <f>IF(AND(ISNUMBER(Emissions!J117),ISNUMBER(Dispersion!F23)),Emissions!J117*453.59/3600*Dispersion!F23,0)</f>
        <v>0</v>
      </c>
      <c r="P117" s="23">
        <f>IF(AND(ISNUMBER(Emissions!J117),ISNUMBER(Dispersion!F24)),Emissions!J117*453.59/3600*Dispersion!F24,0)</f>
        <v>0</v>
      </c>
      <c r="Q117" s="23">
        <f>IF(AND(ISNUMBER(Emissions!K117),ISNUMBER(Dispersion!F25)),Emissions!K117*2000*453.59/8760/3600*Dispersion!F25,0)</f>
        <v>0</v>
      </c>
      <c r="R117" s="23">
        <f>IF(AND(ISNUMBER(Emissions!L117),ISNUMBER(Dispersion!G23)),Emissions!L117*453.59/3600*Dispersion!G23,0)</f>
        <v>0</v>
      </c>
      <c r="S117" s="23">
        <f>IF(AND(ISNUMBER(Emissions!L117),ISNUMBER(Dispersion!G24)),Emissions!L117*453.59/3600*Dispersion!G24,0)</f>
        <v>0</v>
      </c>
      <c r="T117" s="23">
        <f>IF(AND(ISNUMBER(Emissions!M117),ISNUMBER(Dispersion!G25)),Emissions!M117*2000*453.59/8760/3600*Dispersion!G25,0)</f>
        <v>0</v>
      </c>
      <c r="U117" s="23">
        <f>IF(AND(ISNUMBER(Emissions!N117),ISNUMBER(Dispersion!H23)),Emissions!N117*453.59/3600*Dispersion!H23,0)</f>
        <v>0</v>
      </c>
      <c r="V117" s="23">
        <f>IF(AND(ISNUMBER(Emissions!N117),ISNUMBER(Dispersion!H24)),Emissions!N117*453.59/3600*Dispersion!H24,0)</f>
        <v>0</v>
      </c>
      <c r="W117" s="23">
        <f>IF(AND(ISNUMBER(Emissions!O117),ISNUMBER(Dispersion!H25)),Emissions!O117*2000*453.59/8760/3600*Dispersion!H25,0)</f>
        <v>0</v>
      </c>
      <c r="X117" s="23">
        <f>IF(AND(ISNUMBER(Emissions!P117),ISNUMBER(Dispersion!I23)),Emissions!P117*453.59/3600*Dispersion!I23,0)</f>
        <v>0</v>
      </c>
      <c r="Y117" s="23">
        <f>IF(AND(ISNUMBER(Emissions!P117),ISNUMBER(Dispersion!I24)),Emissions!P117*453.59/3600*Dispersion!I24,0)</f>
        <v>0</v>
      </c>
      <c r="Z117" s="23">
        <f>IF(AND(ISNUMBER(Emissions!Q117),ISNUMBER(Dispersion!I25)),Emissions!Q117*2000*453.59/8760/3600*Dispersion!I25,0)</f>
        <v>0</v>
      </c>
      <c r="AA117" s="23">
        <f>IF(AND(ISNUMBER(Emissions!R117),ISNUMBER(Dispersion!J23)),Emissions!R117*453.59/3600*Dispersion!J23,0)</f>
        <v>0</v>
      </c>
      <c r="AB117" s="23">
        <f>IF(AND(ISNUMBER(Emissions!R117),ISNUMBER(Dispersion!J24)),Emissions!R117*453.59/3600*Dispersion!J24,0)</f>
        <v>0</v>
      </c>
      <c r="AC117" s="23">
        <f>IF(AND(ISNUMBER(Emissions!S117),ISNUMBER(Dispersion!J25)),Emissions!S117*2000*453.59/8760/3600*Dispersion!J25,0)</f>
        <v>0</v>
      </c>
      <c r="AD117" s="23">
        <f>IF(AND(ISNUMBER(Emissions!T117),ISNUMBER(Dispersion!K23)),Emissions!T117*453.59/3600*Dispersion!K23,0)</f>
        <v>0</v>
      </c>
      <c r="AE117" s="23">
        <f>IF(AND(ISNUMBER(Emissions!T117),ISNUMBER(Dispersion!K24)),Emissions!T117*453.59/3600*Dispersion!K24,0)</f>
        <v>0</v>
      </c>
      <c r="AF117" s="23">
        <f>IF(AND(ISNUMBER(Emissions!U117),ISNUMBER(Dispersion!K25)),Emissions!U117*2000*453.59/8760/3600*Dispersion!K25,0)</f>
        <v>0</v>
      </c>
      <c r="AG117" s="23">
        <f>IF(AND(ISNUMBER(Emissions!V117),ISNUMBER(Dispersion!L23)),Emissions!V117*453.59/3600*Dispersion!L23,0)</f>
        <v>0</v>
      </c>
      <c r="AH117" s="23">
        <f>IF(AND(ISNUMBER(Emissions!V117),ISNUMBER(Dispersion!L24)),Emissions!V117*453.59/3600*Dispersion!L24,0)</f>
        <v>0</v>
      </c>
      <c r="AI117" s="23">
        <f>IF(AND(ISNUMBER(Emissions!W117),ISNUMBER(Dispersion!L25)),Emissions!W117*2000*453.59/8760/3600*Dispersion!L25,0)</f>
        <v>0</v>
      </c>
      <c r="AJ117" s="23">
        <f>IF(AND(ISNUMBER(Emissions!X117),ISNUMBER(Dispersion!M23)),Emissions!X117*453.59/3600*Dispersion!M23,0)</f>
        <v>0</v>
      </c>
      <c r="AK117" s="23">
        <f>IF(AND(ISNUMBER(Emissions!X117),ISNUMBER(Dispersion!M24)),Emissions!X117*453.59/3600*Dispersion!M24,0)</f>
        <v>0</v>
      </c>
      <c r="AL117" s="23">
        <f>IF(AND(ISNUMBER(Emissions!Y117),ISNUMBER(Dispersion!M25)),Emissions!Y117*2000*453.59/8760/3600*Dispersion!M25,0)</f>
        <v>0</v>
      </c>
      <c r="AM117" s="23">
        <f>IF(AND(ISNUMBER(Emissions!Z117),ISNUMBER(Dispersion!N23)),Emissions!Z117*453.59/3600*Dispersion!N23,0)</f>
        <v>0</v>
      </c>
      <c r="AN117" s="23">
        <f>IF(AND(ISNUMBER(Emissions!Z117),ISNUMBER(Dispersion!N24)),Emissions!Z117*453.59/3600*Dispersion!N24,0)</f>
        <v>0</v>
      </c>
      <c r="AO117" s="23">
        <f>IF(AND(ISNUMBER(Emissions!AA117),ISNUMBER(Dispersion!N25)),Emissions!AA117*2000*453.59/8760/3600*Dispersion!N25,0)</f>
        <v>0</v>
      </c>
      <c r="AP117" s="23">
        <f>IF(AND(ISNUMBER(Emissions!AB117),ISNUMBER(Dispersion!O23)),Emissions!AB117*453.59/3600*Dispersion!O23,0)</f>
        <v>0</v>
      </c>
      <c r="AQ117" s="23">
        <f>IF(AND(ISNUMBER(Emissions!AB117),ISNUMBER(Dispersion!O24)),Emissions!AB117*453.59/3600*Dispersion!O24,0)</f>
        <v>0</v>
      </c>
      <c r="AR117" s="23">
        <f>IF(AND(ISNUMBER(Emissions!AC117),ISNUMBER(Dispersion!O25)),Emissions!AC117*2000*453.59/8760/3600*Dispersion!O25,0)</f>
        <v>0</v>
      </c>
      <c r="AS117" s="23">
        <f>IF(AND(ISNUMBER(Emissions!AD117),ISNUMBER(Dispersion!P23)),Emissions!AD117*453.59/3600*Dispersion!P23,0)</f>
        <v>0</v>
      </c>
      <c r="AT117" s="23">
        <f>IF(AND(ISNUMBER(Emissions!AD117),ISNUMBER(Dispersion!P24)),Emissions!AD117*453.59/3600*Dispersion!P24,0)</f>
        <v>0</v>
      </c>
      <c r="AU117" s="23">
        <f>IF(AND(ISNUMBER(Emissions!AE117),ISNUMBER(Dispersion!P25)),Emissions!AE117*2000*453.59/8760/3600*Dispersion!P25,0)</f>
        <v>0</v>
      </c>
      <c r="AV117" s="23">
        <f>IF(AND(ISNUMBER(Emissions!AF117),ISNUMBER(Dispersion!Q23)),Emissions!AF117*453.59/3600*Dispersion!Q23,0)</f>
        <v>0</v>
      </c>
      <c r="AW117" s="23">
        <f>IF(AND(ISNUMBER(Emissions!AF117),ISNUMBER(Dispersion!Q24)),Emissions!AF117*453.59/3600*Dispersion!Q24,0)</f>
        <v>0</v>
      </c>
      <c r="AX117" s="23">
        <f>IF(AND(ISNUMBER(Emissions!AG117),ISNUMBER(Dispersion!Q25)),Emissions!AG117*2000*453.59/8760/3600*Dispersion!Q25,0)</f>
        <v>0</v>
      </c>
      <c r="AY117" s="23">
        <f>IF(AND(ISNUMBER(Emissions!AH117),ISNUMBER(Dispersion!R23)),Emissions!AH117*453.59/3600*Dispersion!R23,0)</f>
        <v>0</v>
      </c>
      <c r="AZ117" s="23">
        <f>IF(AND(ISNUMBER(Emissions!AH117),ISNUMBER(Dispersion!R24)),Emissions!AH117*453.59/3600*Dispersion!R24,0)</f>
        <v>0</v>
      </c>
      <c r="BA117" s="23">
        <f>IF(AND(ISNUMBER(Emissions!AI117),ISNUMBER(Dispersion!R25)),Emissions!AI117*2000*453.59/8760/3600*Dispersion!R25,0)</f>
        <v>0</v>
      </c>
      <c r="BB117" s="23">
        <f>IF(AND(ISNUMBER(Emissions!AJ117),ISNUMBER(Dispersion!S23)),Emissions!AJ117*453.59/3600*Dispersion!S23,0)</f>
        <v>0</v>
      </c>
      <c r="BC117" s="23">
        <f>IF(AND(ISNUMBER(Emissions!AJ117),ISNUMBER(Dispersion!S24)),Emissions!AJ117*453.59/3600*Dispersion!S24,0)</f>
        <v>0</v>
      </c>
      <c r="BD117" s="23">
        <f>IF(AND(ISNUMBER(Emissions!AK117),ISNUMBER(Dispersion!S25)),Emissions!AK117*2000*453.59/8760/3600*Dispersion!S25,0)</f>
        <v>0</v>
      </c>
      <c r="BE117" s="23">
        <f>IF(AND(ISNUMBER(Emissions!AL117),ISNUMBER(Dispersion!T23)),Emissions!AL117*453.59/3600*Dispersion!T23,0)</f>
        <v>0</v>
      </c>
      <c r="BF117" s="23">
        <f>IF(AND(ISNUMBER(Emissions!AL117),ISNUMBER(Dispersion!T24)),Emissions!AL117*453.59/3600*Dispersion!T24,0)</f>
        <v>0</v>
      </c>
      <c r="BG117" s="23">
        <f>IF(AND(ISNUMBER(Emissions!AM117),ISNUMBER(Dispersion!T25)),Emissions!AM117*2000*453.59/8760/3600*Dispersion!T25,0)</f>
        <v>0</v>
      </c>
      <c r="BH117" s="23">
        <f>IF(AND(ISNUMBER(Emissions!AN117),ISNUMBER(Dispersion!U23)),Emissions!AN117*453.59/3600*Dispersion!U23,0)</f>
        <v>0</v>
      </c>
      <c r="BI117" s="23">
        <f>IF(AND(ISNUMBER(Emissions!AN117),ISNUMBER(Dispersion!U24)),Emissions!AN117*453.59/3600*Dispersion!U24,0)</f>
        <v>0</v>
      </c>
      <c r="BJ117" s="23">
        <f>IF(AND(ISNUMBER(Emissions!AO117),ISNUMBER(Dispersion!U25)),Emissions!AO117*2000*453.59/8760/3600*Dispersion!U25,0)</f>
        <v>0</v>
      </c>
      <c r="BK117" s="23">
        <f>IF(AND(ISNUMBER(Emissions!AP117),ISNUMBER(Dispersion!V23)),Emissions!AP117*453.59/3600*Dispersion!V23,0)</f>
        <v>0</v>
      </c>
      <c r="BL117" s="23">
        <f>IF(AND(ISNUMBER(Emissions!AP117),ISNUMBER(Dispersion!V24)),Emissions!AP117*453.59/3600*Dispersion!V24,0)</f>
        <v>0</v>
      </c>
      <c r="BM117" s="23">
        <f>IF(AND(ISNUMBER(Emissions!AQ117),ISNUMBER(Dispersion!V25)),Emissions!AQ117*2000*453.59/8760/3600*Dispersion!V25,0)</f>
        <v>0</v>
      </c>
      <c r="BN117" s="23">
        <f>IF(AND(ISNUMBER(Emissions!AR117),ISNUMBER(Dispersion!W23)),Emissions!AR117*453.59/3600*Dispersion!W23,0)</f>
        <v>0</v>
      </c>
      <c r="BO117" s="23">
        <f>IF(AND(ISNUMBER(Emissions!AR117),ISNUMBER(Dispersion!W24)),Emissions!AR117*453.59/3600*Dispersion!W24,0)</f>
        <v>0</v>
      </c>
      <c r="BP117" s="23">
        <f>IF(AND(ISNUMBER(Emissions!AS117),ISNUMBER(Dispersion!W25)),Emissions!AS117*2000*453.59/8760/3600*Dispersion!W25,0)</f>
        <v>0</v>
      </c>
      <c r="BQ117" s="23">
        <f>IF(AND(ISNUMBER(Emissions!AT117),ISNUMBER(Dispersion!X23)),Emissions!AT117*453.59/3600*Dispersion!X23,0)</f>
        <v>0</v>
      </c>
      <c r="BR117" s="23">
        <f>IF(AND(ISNUMBER(Emissions!AT117),ISNUMBER(Dispersion!X24)),Emissions!AT117*453.59/3600*Dispersion!X24,0)</f>
        <v>0</v>
      </c>
      <c r="BS117" s="23">
        <f>IF(AND(ISNUMBER(Emissions!AU117),ISNUMBER(Dispersion!X25)),Emissions!AU117*2000*453.59/8760/3600*Dispersion!X25,0)</f>
        <v>0</v>
      </c>
      <c r="BT117" s="23">
        <f>IF(AND(ISNUMBER(Emissions!AV117),ISNUMBER(Dispersion!Y23)),Emissions!AV117*453.59/3600*Dispersion!Y23,0)</f>
        <v>0</v>
      </c>
      <c r="BU117" s="23">
        <f>IF(AND(ISNUMBER(Emissions!AV117),ISNUMBER(Dispersion!Y24)),Emissions!AV117*453.59/3600*Dispersion!Y24,0)</f>
        <v>0</v>
      </c>
      <c r="BV117" s="23">
        <f>IF(AND(ISNUMBER(Emissions!AW117),ISNUMBER(Dispersion!Y25)),Emissions!AW117*2000*453.59/8760/3600*Dispersion!Y25,0)</f>
        <v>0</v>
      </c>
      <c r="BW117" s="23">
        <f>IF(AND(ISNUMBER(Emissions!AX117),ISNUMBER(Dispersion!Z23)),Emissions!AX117*453.59/3600*Dispersion!Z23,0)</f>
        <v>0</v>
      </c>
      <c r="BX117" s="23">
        <f>IF(AND(ISNUMBER(Emissions!AX117),ISNUMBER(Dispersion!Z24)),Emissions!AX117*453.59/3600*Dispersion!Z24,0)</f>
        <v>0</v>
      </c>
      <c r="BY117" s="23">
        <f>IF(AND(ISNUMBER(Emissions!AY117),ISNUMBER(Dispersion!Z25)),Emissions!AY117*2000*453.59/8760/3600*Dispersion!Z25,0)</f>
        <v>0</v>
      </c>
      <c r="BZ117" s="23">
        <f>IF(AND(ISNUMBER(Emissions!AZ117),ISNUMBER(Dispersion!AA23)),Emissions!AZ117*453.59/3600*Dispersion!AA23,0)</f>
        <v>0</v>
      </c>
      <c r="CA117" s="23">
        <f>IF(AND(ISNUMBER(Emissions!AZ117),ISNUMBER(Dispersion!AA24)),Emissions!AZ117*453.59/3600*Dispersion!AA24,0)</f>
        <v>0</v>
      </c>
      <c r="CB117" s="23">
        <f>IF(AND(ISNUMBER(Emissions!BA117),ISNUMBER(Dispersion!AA25)),Emissions!BA117*2000*453.59/8760/3600*Dispersion!AA25,0)</f>
        <v>0</v>
      </c>
      <c r="CC117" s="23">
        <f>IF(AND(ISNUMBER(Emissions!BB117),ISNUMBER(Dispersion!AB23)),Emissions!BB117*453.59/3600*Dispersion!AB23,0)</f>
        <v>0</v>
      </c>
      <c r="CD117" s="23">
        <f>IF(AND(ISNUMBER(Emissions!BB117),ISNUMBER(Dispersion!AB24)),Emissions!BB117*453.59/3600*Dispersion!AB24,0)</f>
        <v>0</v>
      </c>
      <c r="CE117" s="23">
        <f>IF(AND(ISNUMBER(Emissions!BC117),ISNUMBER(Dispersion!AB25)),Emissions!BC117*2000*453.59/8760/3600*Dispersion!AB25,0)</f>
        <v>0</v>
      </c>
      <c r="CF117" s="23">
        <f>IF(AND(ISNUMBER(Emissions!BD117),ISNUMBER(Dispersion!AC23)),Emissions!BD117*453.59/3600*Dispersion!AC23,0)</f>
        <v>0</v>
      </c>
      <c r="CG117" s="23">
        <f>IF(AND(ISNUMBER(Emissions!BD117),ISNUMBER(Dispersion!AC24)),Emissions!BD117*453.59/3600*Dispersion!AC24,0)</f>
        <v>0</v>
      </c>
      <c r="CH117" s="23">
        <f>IF(AND(ISNUMBER(Emissions!BE117),ISNUMBER(Dispersion!AC25)),Emissions!BE117*2000*453.59/8760/3600*Dispersion!AC25,0)</f>
        <v>0</v>
      </c>
      <c r="CI117" s="23">
        <f>IF(AND(ISNUMBER(Emissions!BF117),ISNUMBER(Dispersion!AD23)),Emissions!BF117*453.59/3600*Dispersion!AD23,0)</f>
        <v>0</v>
      </c>
      <c r="CJ117" s="23">
        <f>IF(AND(ISNUMBER(Emissions!BF117),ISNUMBER(Dispersion!AD24)),Emissions!BF117*453.59/3600*Dispersion!AD24,0)</f>
        <v>0</v>
      </c>
      <c r="CK117" s="23">
        <f>IF(AND(ISNUMBER(Emissions!BG117),ISNUMBER(Dispersion!AD25)),Emissions!BG117*2000*453.59/8760/3600*Dispersion!AD25,0)</f>
        <v>0</v>
      </c>
      <c r="CL117" s="23">
        <f>IF(AND(ISNUMBER(Emissions!BH117),ISNUMBER(Dispersion!AE23)),Emissions!BH117*453.59/3600*Dispersion!AE23,0)</f>
        <v>0</v>
      </c>
      <c r="CM117" s="23">
        <f>IF(AND(ISNUMBER(Emissions!BH117),ISNUMBER(Dispersion!AE24)),Emissions!BH117*453.59/3600*Dispersion!AE24,0)</f>
        <v>0</v>
      </c>
      <c r="CN117" s="23">
        <f>IF(AND(ISNUMBER(Emissions!BI117),ISNUMBER(Dispersion!AE25)),Emissions!BI117*2000*453.59/8760/3600*Dispersion!AE25,0)</f>
        <v>0</v>
      </c>
      <c r="CO117" s="23">
        <f>IF(AND(ISNUMBER(Emissions!BJ117),ISNUMBER(Dispersion!AF23)),Emissions!BJ117*453.59/3600*Dispersion!AF23,0)</f>
        <v>0</v>
      </c>
      <c r="CP117" s="23">
        <f>IF(AND(ISNUMBER(Emissions!BJ117),ISNUMBER(Dispersion!AF24)),Emissions!BJ117*453.59/3600*Dispersion!AF24,0)</f>
        <v>0</v>
      </c>
      <c r="CQ117" s="23">
        <f>IF(AND(ISNUMBER(Emissions!BK117),ISNUMBER(Dispersion!AF25)),Emissions!BK117*2000*453.59/8760/3600*Dispersion!AF25,0)</f>
        <v>0</v>
      </c>
      <c r="CR117" s="23">
        <f>IF(AND(ISNUMBER(Emissions!BL117),ISNUMBER(Dispersion!AG23)),Emissions!BL117*453.59/3600*Dispersion!AG23,0)</f>
        <v>0</v>
      </c>
      <c r="CS117" s="23">
        <f>IF(AND(ISNUMBER(Emissions!BL117),ISNUMBER(Dispersion!AG24)),Emissions!BL117*453.59/3600*Dispersion!AG24,0)</f>
        <v>0</v>
      </c>
      <c r="CT117" s="23">
        <f>IF(AND(ISNUMBER(Emissions!BM117),ISNUMBER(Dispersion!AG25)),Emissions!BM117*2000*453.59/8760/3600*Dispersion!AG25,0)</f>
        <v>0</v>
      </c>
      <c r="CU117" s="23">
        <f>IF(AND(ISNUMBER(Emissions!BN117),ISNUMBER(Dispersion!AH23)),Emissions!BN117*453.59/3600*Dispersion!AH23,0)</f>
        <v>0</v>
      </c>
      <c r="CV117" s="23">
        <f>IF(AND(ISNUMBER(Emissions!BN117),ISNUMBER(Dispersion!AH24)),Emissions!BN117*453.59/3600*Dispersion!AH24,0)</f>
        <v>0</v>
      </c>
      <c r="CW117" s="23">
        <f>IF(AND(ISNUMBER(Emissions!BO117),ISNUMBER(Dispersion!AH25)),Emissions!BO117*2000*453.59/8760/3600*Dispersion!AH25,0)</f>
        <v>0</v>
      </c>
      <c r="CX117" s="23">
        <f>IF(AND(ISNUMBER(Emissions!BP117),ISNUMBER(Dispersion!AI23)),Emissions!BP117*453.59/3600*Dispersion!AI23,0)</f>
        <v>0</v>
      </c>
      <c r="CY117" s="23">
        <f>IF(AND(ISNUMBER(Emissions!BP117),ISNUMBER(Dispersion!AI24)),Emissions!BP117*453.59/3600*Dispersion!AI24,0)</f>
        <v>0</v>
      </c>
      <c r="CZ117" s="23">
        <f>IF(AND(ISNUMBER(Emissions!BQ117),ISNUMBER(Dispersion!AI25)),Emissions!BQ117*2000*453.59/8760/3600*Dispersion!AI25,0)</f>
        <v>0</v>
      </c>
      <c r="DA117" s="23">
        <f>IF(AND(ISNUMBER(Emissions!BR117),ISNUMBER(Dispersion!AJ23)),Emissions!BR117*453.59/3600*Dispersion!AJ23,0)</f>
        <v>0</v>
      </c>
      <c r="DB117" s="23">
        <f>IF(AND(ISNUMBER(Emissions!BR117),ISNUMBER(Dispersion!AJ24)),Emissions!BR117*453.59/3600*Dispersion!AJ24,0)</f>
        <v>0</v>
      </c>
      <c r="DC117" s="23">
        <f>IF(AND(ISNUMBER(Emissions!BS117),ISNUMBER(Dispersion!AJ25)),Emissions!BS117*2000*453.59/8760/3600*Dispersion!AJ25,0)</f>
        <v>0</v>
      </c>
      <c r="DD117" s="23">
        <f>IF(AND(ISNUMBER(Emissions!BT117),ISNUMBER(Dispersion!AK23)),Emissions!BT117*453.59/3600*Dispersion!AK23,0)</f>
        <v>0</v>
      </c>
      <c r="DE117" s="23">
        <f>IF(AND(ISNUMBER(Emissions!BT117),ISNUMBER(Dispersion!AK24)),Emissions!BT117*453.59/3600*Dispersion!AK24,0)</f>
        <v>0</v>
      </c>
      <c r="DF117" s="23">
        <f>IF(AND(ISNUMBER(Emissions!BU117),ISNUMBER(Dispersion!AK25)),Emissions!BU117*2000*453.59/8760/3600*Dispersion!AK25,0)</f>
        <v>0</v>
      </c>
      <c r="DG117" s="23">
        <f>IF(AND(ISNUMBER(Emissions!BV117),ISNUMBER(Dispersion!AL23)),Emissions!BV117*453.59/3600*Dispersion!AL23,0)</f>
        <v>0</v>
      </c>
      <c r="DH117" s="23">
        <f>IF(AND(ISNUMBER(Emissions!BV117),ISNUMBER(Dispersion!AL24)),Emissions!BV117*453.59/3600*Dispersion!AL24,0)</f>
        <v>0</v>
      </c>
      <c r="DI117" s="23">
        <f>IF(AND(ISNUMBER(Emissions!BW117),ISNUMBER(Dispersion!AL25)),Emissions!BW117*2000*453.59/8760/3600*Dispersion!AL25,0)</f>
        <v>0</v>
      </c>
      <c r="DJ117" s="23">
        <f>IF(AND(ISNUMBER(Emissions!BX117),ISNUMBER(Dispersion!AM23)),Emissions!BX117*453.59/3600*Dispersion!AM23,0)</f>
        <v>0</v>
      </c>
      <c r="DK117" s="23">
        <f>IF(AND(ISNUMBER(Emissions!BX117),ISNUMBER(Dispersion!AM24)),Emissions!BX117*453.59/3600*Dispersion!AM24,0)</f>
        <v>0</v>
      </c>
      <c r="DL117" s="23">
        <f>IF(AND(ISNUMBER(Emissions!BY117),ISNUMBER(Dispersion!AM25)),Emissions!BY117*2000*453.59/8760/3600*Dispersion!AM25,0)</f>
        <v>0</v>
      </c>
      <c r="DM117" s="23">
        <f>IF(AND(ISNUMBER(Emissions!BZ117),ISNUMBER(Dispersion!AN23)),Emissions!BZ117*453.59/3600*Dispersion!AN23,0)</f>
        <v>0</v>
      </c>
      <c r="DN117" s="23">
        <f>IF(AND(ISNUMBER(Emissions!BZ117),ISNUMBER(Dispersion!AN24)),Emissions!BZ117*453.59/3600*Dispersion!AN24,0)</f>
        <v>0</v>
      </c>
      <c r="DO117" s="23">
        <f>IF(AND(ISNUMBER(Emissions!CA117),ISNUMBER(Dispersion!AN25)),Emissions!CA117*2000*453.59/8760/3600*Dispersion!AN25,0)</f>
        <v>0</v>
      </c>
      <c r="DP117" s="23">
        <f>IF(AND(ISNUMBER(Emissions!CB117),ISNUMBER(Dispersion!AO23)),Emissions!CB117*453.59/3600*Dispersion!AO23,0)</f>
        <v>0</v>
      </c>
      <c r="DQ117" s="23">
        <f>IF(AND(ISNUMBER(Emissions!CB117),ISNUMBER(Dispersion!AO24)),Emissions!CB117*453.59/3600*Dispersion!AO24,0)</f>
        <v>0</v>
      </c>
      <c r="DR117" s="23">
        <f>IF(AND(ISNUMBER(Emissions!CC117),ISNUMBER(Dispersion!AO25)),Emissions!CC117*2000*453.59/8760/3600*Dispersion!AO25,0)</f>
        <v>0</v>
      </c>
      <c r="DS117" s="23">
        <f>IF(AND(ISNUMBER(Emissions!CD117),ISNUMBER(Dispersion!AP23)),Emissions!CD117*453.59/3600*Dispersion!AP23,0)</f>
        <v>0</v>
      </c>
      <c r="DT117" s="23">
        <f>IF(AND(ISNUMBER(Emissions!CD117),ISNUMBER(Dispersion!AP24)),Emissions!CD117*453.59/3600*Dispersion!AP24,0)</f>
        <v>0</v>
      </c>
      <c r="DU117" s="23">
        <f>IF(AND(ISNUMBER(Emissions!CE117),ISNUMBER(Dispersion!AP25)),Emissions!CE117*2000*453.59/8760/3600*Dispersion!AP25,0)</f>
        <v>0</v>
      </c>
      <c r="DV117" s="23">
        <f>IF(AND(ISNUMBER(Emissions!CF117),ISNUMBER(Dispersion!AQ23)),Emissions!CF117*453.59/3600*Dispersion!AQ23,0)</f>
        <v>0</v>
      </c>
      <c r="DW117" s="23">
        <f>IF(AND(ISNUMBER(Emissions!CF117),ISNUMBER(Dispersion!AQ24)),Emissions!CF117*453.59/3600*Dispersion!AQ24,0)</f>
        <v>0</v>
      </c>
      <c r="DX117" s="23">
        <f>IF(AND(ISNUMBER(Emissions!CG117),ISNUMBER(Dispersion!AQ25)),Emissions!CG117*2000*453.59/8760/3600*Dispersion!AQ25,0)</f>
        <v>0</v>
      </c>
      <c r="DY117" s="23">
        <f>IF(AND(ISNUMBER(Emissions!CH117),ISNUMBER(Dispersion!AR23)),Emissions!CH117*453.59/3600*Dispersion!AR23,0)</f>
        <v>0</v>
      </c>
      <c r="DZ117" s="23">
        <f>IF(AND(ISNUMBER(Emissions!CH117),ISNUMBER(Dispersion!AR24)),Emissions!CH117*453.59/3600*Dispersion!AR24,0)</f>
        <v>0</v>
      </c>
      <c r="EA117" s="23">
        <f>IF(AND(ISNUMBER(Emissions!CI117),ISNUMBER(Dispersion!AR25)),Emissions!CI117*2000*453.59/8760/3600*Dispersion!AR25,0)</f>
        <v>0</v>
      </c>
      <c r="EB117" s="23">
        <f>IF(AND(ISNUMBER(Emissions!CJ117),ISNUMBER(Dispersion!AS23)),Emissions!CJ117*453.59/3600*Dispersion!AS23,0)</f>
        <v>0</v>
      </c>
      <c r="EC117" s="23">
        <f>IF(AND(ISNUMBER(Emissions!CJ117),ISNUMBER(Dispersion!AS24)),Emissions!CJ117*453.59/3600*Dispersion!AS24,0)</f>
        <v>0</v>
      </c>
      <c r="ED117" s="23">
        <f>IF(AND(ISNUMBER(Emissions!CK117),ISNUMBER(Dispersion!AS25)),Emissions!CK117*2000*453.59/8760/3600*Dispersion!AS25,0)</f>
        <v>0</v>
      </c>
      <c r="EE117" s="23">
        <f>IF(AND(ISNUMBER(Emissions!CL117),ISNUMBER(Dispersion!AT23)),Emissions!CL117*453.59/3600*Dispersion!AT23,0)</f>
        <v>0</v>
      </c>
      <c r="EF117" s="23">
        <f>IF(AND(ISNUMBER(Emissions!CL117),ISNUMBER(Dispersion!AT24)),Emissions!CL117*453.59/3600*Dispersion!AT24,0)</f>
        <v>0</v>
      </c>
      <c r="EG117" s="23">
        <f>IF(AND(ISNUMBER(Emissions!CM117),ISNUMBER(Dispersion!AT25)),Emissions!CM117*2000*453.59/8760/3600*Dispersion!AT25,0)</f>
        <v>0</v>
      </c>
      <c r="EH117" s="23">
        <f>IF(AND(ISNUMBER(Emissions!CN117),ISNUMBER(Dispersion!AU23)),Emissions!CN117*453.59/3600*Dispersion!AU23,0)</f>
        <v>0</v>
      </c>
      <c r="EI117" s="23">
        <f>IF(AND(ISNUMBER(Emissions!CN117),ISNUMBER(Dispersion!AU24)),Emissions!CN117*453.59/3600*Dispersion!AU24,0)</f>
        <v>0</v>
      </c>
      <c r="EJ117" s="23">
        <f>IF(AND(ISNUMBER(Emissions!CO117),ISNUMBER(Dispersion!AU25)),Emissions!CO117*2000*453.59/8760/3600*Dispersion!AU25,0)</f>
        <v>0</v>
      </c>
      <c r="EK117" s="23">
        <f>IF(AND(ISNUMBER(Emissions!CP117),ISNUMBER(Dispersion!AV23)),Emissions!CP117*453.59/3600*Dispersion!AV23,0)</f>
        <v>0</v>
      </c>
      <c r="EL117" s="23">
        <f>IF(AND(ISNUMBER(Emissions!CP117),ISNUMBER(Dispersion!AV24)),Emissions!CP117*453.59/3600*Dispersion!AV24,0)</f>
        <v>0</v>
      </c>
      <c r="EM117" s="23">
        <f>IF(AND(ISNUMBER(Emissions!CQ117),ISNUMBER(Dispersion!AV25)),Emissions!CQ117*2000*453.59/8760/3600*Dispersion!AV25,0)</f>
        <v>0</v>
      </c>
      <c r="EN117" s="23">
        <f>IF(AND(ISNUMBER(Emissions!CR117),ISNUMBER(Dispersion!AW23)),Emissions!CR117*453.59/3600*Dispersion!AW23,0)</f>
        <v>0</v>
      </c>
      <c r="EO117" s="23">
        <f>IF(AND(ISNUMBER(Emissions!CR117),ISNUMBER(Dispersion!AW24)),Emissions!CR117*453.59/3600*Dispersion!AW24,0)</f>
        <v>0</v>
      </c>
      <c r="EP117" s="23">
        <f>IF(AND(ISNUMBER(Emissions!CS117),ISNUMBER(Dispersion!AW25)),Emissions!CS117*2000*453.59/8760/3600*Dispersion!AW25,0)</f>
        <v>0</v>
      </c>
      <c r="EQ117" s="23">
        <f>IF(AND(ISNUMBER(Emissions!CT117),ISNUMBER(Dispersion!AX23)),Emissions!CT117*453.59/3600*Dispersion!AX23,0)</f>
        <v>0</v>
      </c>
      <c r="ER117" s="23">
        <f>IF(AND(ISNUMBER(Emissions!CT117),ISNUMBER(Dispersion!AX24)),Emissions!CT117*453.59/3600*Dispersion!AX24,0)</f>
        <v>0</v>
      </c>
      <c r="ES117" s="23">
        <f>IF(AND(ISNUMBER(Emissions!CU117),ISNUMBER(Dispersion!AX25)),Emissions!CU117*2000*453.59/8760/3600*Dispersion!AX25,0)</f>
        <v>0</v>
      </c>
      <c r="ET117" s="23">
        <f>IF(AND(ISNUMBER(Emissions!CV117),ISNUMBER(Dispersion!AY23)),Emissions!CV117*453.59/3600*Dispersion!AY23,0)</f>
        <v>0</v>
      </c>
      <c r="EU117" s="23">
        <f>IF(AND(ISNUMBER(Emissions!CV117),ISNUMBER(Dispersion!AY24)),Emissions!CV117*453.59/3600*Dispersion!AY24,0)</f>
        <v>0</v>
      </c>
      <c r="EV117" s="23">
        <f>IF(AND(ISNUMBER(Emissions!CW117),ISNUMBER(Dispersion!AY25)),Emissions!CW117*2000*453.59/8760/3600*Dispersion!AY25,0)</f>
        <v>0</v>
      </c>
      <c r="EW117" s="23">
        <f>IF(AND(ISNUMBER(Emissions!CX117),ISNUMBER(Dispersion!AZ23)),Emissions!CX117*453.59/3600*Dispersion!AZ23,0)</f>
        <v>0</v>
      </c>
      <c r="EX117" s="23">
        <f>IF(AND(ISNUMBER(Emissions!CX117),ISNUMBER(Dispersion!AZ24)),Emissions!CX117*453.59/3600*Dispersion!AZ24,0)</f>
        <v>0</v>
      </c>
      <c r="EY117" s="36">
        <f>IF(AND(ISNUMBER(Emissions!CY117),ISNUMBER(Dispersion!AZ25)),Emissions!CY117*2000*453.59/8760/3600*Dispersion!AZ25,0)</f>
        <v>0</v>
      </c>
    </row>
    <row r="118" spans="1:155" x14ac:dyDescent="0.2">
      <c r="A118" s="14" t="s">
        <v>180</v>
      </c>
      <c r="B118" s="14" t="s">
        <v>471</v>
      </c>
      <c r="C118" s="33">
        <f t="shared" si="3"/>
        <v>0</v>
      </c>
      <c r="D118" s="23">
        <f t="shared" si="4"/>
        <v>0</v>
      </c>
      <c r="E118" s="36">
        <f t="shared" si="5"/>
        <v>0</v>
      </c>
      <c r="F118" s="34">
        <f>IF(AND(ISNUMBER(Emissions!D118),ISNUMBER(Dispersion!C23)),Emissions!D118*453.59/3600*Dispersion!C23,0)</f>
        <v>0</v>
      </c>
      <c r="G118" s="23">
        <f>IF(AND(ISNUMBER(Emissions!D118),ISNUMBER(Dispersion!C24)),Emissions!D118*453.59/3600*Dispersion!C24,0)</f>
        <v>0</v>
      </c>
      <c r="H118" s="23">
        <f>IF(AND(ISNUMBER(Emissions!E118),ISNUMBER(Dispersion!C25)),Emissions!E118*2000*453.59/8760/3600*Dispersion!C25,0)</f>
        <v>0</v>
      </c>
      <c r="I118" s="23">
        <f>IF(AND(ISNUMBER(Emissions!F118),ISNUMBER(Dispersion!D23)),Emissions!F118*453.59/3600*Dispersion!D23,0)</f>
        <v>0</v>
      </c>
      <c r="J118" s="23">
        <f>IF(AND(ISNUMBER(Emissions!F118),ISNUMBER(Dispersion!D24)),Emissions!F118*453.59/3600*Dispersion!D24,0)</f>
        <v>0</v>
      </c>
      <c r="K118" s="23">
        <f>IF(AND(ISNUMBER(Emissions!G118),ISNUMBER(Dispersion!D25)),Emissions!G118*2000*453.59/8760/3600*Dispersion!D25,0)</f>
        <v>0</v>
      </c>
      <c r="L118" s="23">
        <f>IF(AND(ISNUMBER(Emissions!H118),ISNUMBER(Dispersion!E23)),Emissions!H118*453.59/3600*Dispersion!E23,0)</f>
        <v>0</v>
      </c>
      <c r="M118" s="23">
        <f>IF(AND(ISNUMBER(Emissions!H118),ISNUMBER(Dispersion!E24)),Emissions!H118*453.59/3600*Dispersion!E24,0)</f>
        <v>0</v>
      </c>
      <c r="N118" s="23">
        <f>IF(AND(ISNUMBER(Emissions!I118),ISNUMBER(Dispersion!E25)),Emissions!I118*2000*453.59/8760/3600*Dispersion!E25,0)</f>
        <v>0</v>
      </c>
      <c r="O118" s="23">
        <f>IF(AND(ISNUMBER(Emissions!J118),ISNUMBER(Dispersion!F23)),Emissions!J118*453.59/3600*Dispersion!F23,0)</f>
        <v>0</v>
      </c>
      <c r="P118" s="23">
        <f>IF(AND(ISNUMBER(Emissions!J118),ISNUMBER(Dispersion!F24)),Emissions!J118*453.59/3600*Dispersion!F24,0)</f>
        <v>0</v>
      </c>
      <c r="Q118" s="23">
        <f>IF(AND(ISNUMBER(Emissions!K118),ISNUMBER(Dispersion!F25)),Emissions!K118*2000*453.59/8760/3600*Dispersion!F25,0)</f>
        <v>0</v>
      </c>
      <c r="R118" s="23">
        <f>IF(AND(ISNUMBER(Emissions!L118),ISNUMBER(Dispersion!G23)),Emissions!L118*453.59/3600*Dispersion!G23,0)</f>
        <v>0</v>
      </c>
      <c r="S118" s="23">
        <f>IF(AND(ISNUMBER(Emissions!L118),ISNUMBER(Dispersion!G24)),Emissions!L118*453.59/3600*Dispersion!G24,0)</f>
        <v>0</v>
      </c>
      <c r="T118" s="23">
        <f>IF(AND(ISNUMBER(Emissions!M118),ISNUMBER(Dispersion!G25)),Emissions!M118*2000*453.59/8760/3600*Dispersion!G25,0)</f>
        <v>0</v>
      </c>
      <c r="U118" s="23">
        <f>IF(AND(ISNUMBER(Emissions!N118),ISNUMBER(Dispersion!H23)),Emissions!N118*453.59/3600*Dispersion!H23,0)</f>
        <v>0</v>
      </c>
      <c r="V118" s="23">
        <f>IF(AND(ISNUMBER(Emissions!N118),ISNUMBER(Dispersion!H24)),Emissions!N118*453.59/3600*Dispersion!H24,0)</f>
        <v>0</v>
      </c>
      <c r="W118" s="23">
        <f>IF(AND(ISNUMBER(Emissions!O118),ISNUMBER(Dispersion!H25)),Emissions!O118*2000*453.59/8760/3600*Dispersion!H25,0)</f>
        <v>0</v>
      </c>
      <c r="X118" s="23">
        <f>IF(AND(ISNUMBER(Emissions!P118),ISNUMBER(Dispersion!I23)),Emissions!P118*453.59/3600*Dispersion!I23,0)</f>
        <v>0</v>
      </c>
      <c r="Y118" s="23">
        <f>IF(AND(ISNUMBER(Emissions!P118),ISNUMBER(Dispersion!I24)),Emissions!P118*453.59/3600*Dispersion!I24,0)</f>
        <v>0</v>
      </c>
      <c r="Z118" s="23">
        <f>IF(AND(ISNUMBER(Emissions!Q118),ISNUMBER(Dispersion!I25)),Emissions!Q118*2000*453.59/8760/3600*Dispersion!I25,0)</f>
        <v>0</v>
      </c>
      <c r="AA118" s="23">
        <f>IF(AND(ISNUMBER(Emissions!R118),ISNUMBER(Dispersion!J23)),Emissions!R118*453.59/3600*Dispersion!J23,0)</f>
        <v>0</v>
      </c>
      <c r="AB118" s="23">
        <f>IF(AND(ISNUMBER(Emissions!R118),ISNUMBER(Dispersion!J24)),Emissions!R118*453.59/3600*Dispersion!J24,0)</f>
        <v>0</v>
      </c>
      <c r="AC118" s="23">
        <f>IF(AND(ISNUMBER(Emissions!S118),ISNUMBER(Dispersion!J25)),Emissions!S118*2000*453.59/8760/3600*Dispersion!J25,0)</f>
        <v>0</v>
      </c>
      <c r="AD118" s="23">
        <f>IF(AND(ISNUMBER(Emissions!T118),ISNUMBER(Dispersion!K23)),Emissions!T118*453.59/3600*Dispersion!K23,0)</f>
        <v>0</v>
      </c>
      <c r="AE118" s="23">
        <f>IF(AND(ISNUMBER(Emissions!T118),ISNUMBER(Dispersion!K24)),Emissions!T118*453.59/3600*Dispersion!K24,0)</f>
        <v>0</v>
      </c>
      <c r="AF118" s="23">
        <f>IF(AND(ISNUMBER(Emissions!U118),ISNUMBER(Dispersion!K25)),Emissions!U118*2000*453.59/8760/3600*Dispersion!K25,0)</f>
        <v>0</v>
      </c>
      <c r="AG118" s="23">
        <f>IF(AND(ISNUMBER(Emissions!V118),ISNUMBER(Dispersion!L23)),Emissions!V118*453.59/3600*Dispersion!L23,0)</f>
        <v>0</v>
      </c>
      <c r="AH118" s="23">
        <f>IF(AND(ISNUMBER(Emissions!V118),ISNUMBER(Dispersion!L24)),Emissions!V118*453.59/3600*Dispersion!L24,0)</f>
        <v>0</v>
      </c>
      <c r="AI118" s="23">
        <f>IF(AND(ISNUMBER(Emissions!W118),ISNUMBER(Dispersion!L25)),Emissions!W118*2000*453.59/8760/3600*Dispersion!L25,0)</f>
        <v>0</v>
      </c>
      <c r="AJ118" s="23">
        <f>IF(AND(ISNUMBER(Emissions!X118),ISNUMBER(Dispersion!M23)),Emissions!X118*453.59/3600*Dispersion!M23,0)</f>
        <v>0</v>
      </c>
      <c r="AK118" s="23">
        <f>IF(AND(ISNUMBER(Emissions!X118),ISNUMBER(Dispersion!M24)),Emissions!X118*453.59/3600*Dispersion!M24,0)</f>
        <v>0</v>
      </c>
      <c r="AL118" s="23">
        <f>IF(AND(ISNUMBER(Emissions!Y118),ISNUMBER(Dispersion!M25)),Emissions!Y118*2000*453.59/8760/3600*Dispersion!M25,0)</f>
        <v>0</v>
      </c>
      <c r="AM118" s="23">
        <f>IF(AND(ISNUMBER(Emissions!Z118),ISNUMBER(Dispersion!N23)),Emissions!Z118*453.59/3600*Dispersion!N23,0)</f>
        <v>0</v>
      </c>
      <c r="AN118" s="23">
        <f>IF(AND(ISNUMBER(Emissions!Z118),ISNUMBER(Dispersion!N24)),Emissions!Z118*453.59/3600*Dispersion!N24,0)</f>
        <v>0</v>
      </c>
      <c r="AO118" s="23">
        <f>IF(AND(ISNUMBER(Emissions!AA118),ISNUMBER(Dispersion!N25)),Emissions!AA118*2000*453.59/8760/3600*Dispersion!N25,0)</f>
        <v>0</v>
      </c>
      <c r="AP118" s="23">
        <f>IF(AND(ISNUMBER(Emissions!AB118),ISNUMBER(Dispersion!O23)),Emissions!AB118*453.59/3600*Dispersion!O23,0)</f>
        <v>0</v>
      </c>
      <c r="AQ118" s="23">
        <f>IF(AND(ISNUMBER(Emissions!AB118),ISNUMBER(Dispersion!O24)),Emissions!AB118*453.59/3600*Dispersion!O24,0)</f>
        <v>0</v>
      </c>
      <c r="AR118" s="23">
        <f>IF(AND(ISNUMBER(Emissions!AC118),ISNUMBER(Dispersion!O25)),Emissions!AC118*2000*453.59/8760/3600*Dispersion!O25,0)</f>
        <v>0</v>
      </c>
      <c r="AS118" s="23">
        <f>IF(AND(ISNUMBER(Emissions!AD118),ISNUMBER(Dispersion!P23)),Emissions!AD118*453.59/3600*Dispersion!P23,0)</f>
        <v>0</v>
      </c>
      <c r="AT118" s="23">
        <f>IF(AND(ISNUMBER(Emissions!AD118),ISNUMBER(Dispersion!P24)),Emissions!AD118*453.59/3600*Dispersion!P24,0)</f>
        <v>0</v>
      </c>
      <c r="AU118" s="23">
        <f>IF(AND(ISNUMBER(Emissions!AE118),ISNUMBER(Dispersion!P25)),Emissions!AE118*2000*453.59/8760/3600*Dispersion!P25,0)</f>
        <v>0</v>
      </c>
      <c r="AV118" s="23">
        <f>IF(AND(ISNUMBER(Emissions!AF118),ISNUMBER(Dispersion!Q23)),Emissions!AF118*453.59/3600*Dispersion!Q23,0)</f>
        <v>0</v>
      </c>
      <c r="AW118" s="23">
        <f>IF(AND(ISNUMBER(Emissions!AF118),ISNUMBER(Dispersion!Q24)),Emissions!AF118*453.59/3600*Dispersion!Q24,0)</f>
        <v>0</v>
      </c>
      <c r="AX118" s="23">
        <f>IF(AND(ISNUMBER(Emissions!AG118),ISNUMBER(Dispersion!Q25)),Emissions!AG118*2000*453.59/8760/3600*Dispersion!Q25,0)</f>
        <v>0</v>
      </c>
      <c r="AY118" s="23">
        <f>IF(AND(ISNUMBER(Emissions!AH118),ISNUMBER(Dispersion!R23)),Emissions!AH118*453.59/3600*Dispersion!R23,0)</f>
        <v>0</v>
      </c>
      <c r="AZ118" s="23">
        <f>IF(AND(ISNUMBER(Emissions!AH118),ISNUMBER(Dispersion!R24)),Emissions!AH118*453.59/3600*Dispersion!R24,0)</f>
        <v>0</v>
      </c>
      <c r="BA118" s="23">
        <f>IF(AND(ISNUMBER(Emissions!AI118),ISNUMBER(Dispersion!R25)),Emissions!AI118*2000*453.59/8760/3600*Dispersion!R25,0)</f>
        <v>0</v>
      </c>
      <c r="BB118" s="23">
        <f>IF(AND(ISNUMBER(Emissions!AJ118),ISNUMBER(Dispersion!S23)),Emissions!AJ118*453.59/3600*Dispersion!S23,0)</f>
        <v>0</v>
      </c>
      <c r="BC118" s="23">
        <f>IF(AND(ISNUMBER(Emissions!AJ118),ISNUMBER(Dispersion!S24)),Emissions!AJ118*453.59/3600*Dispersion!S24,0)</f>
        <v>0</v>
      </c>
      <c r="BD118" s="23">
        <f>IF(AND(ISNUMBER(Emissions!AK118),ISNUMBER(Dispersion!S25)),Emissions!AK118*2000*453.59/8760/3600*Dispersion!S25,0)</f>
        <v>0</v>
      </c>
      <c r="BE118" s="23">
        <f>IF(AND(ISNUMBER(Emissions!AL118),ISNUMBER(Dispersion!T23)),Emissions!AL118*453.59/3600*Dispersion!T23,0)</f>
        <v>0</v>
      </c>
      <c r="BF118" s="23">
        <f>IF(AND(ISNUMBER(Emissions!AL118),ISNUMBER(Dispersion!T24)),Emissions!AL118*453.59/3600*Dispersion!T24,0)</f>
        <v>0</v>
      </c>
      <c r="BG118" s="23">
        <f>IF(AND(ISNUMBER(Emissions!AM118),ISNUMBER(Dispersion!T25)),Emissions!AM118*2000*453.59/8760/3600*Dispersion!T25,0)</f>
        <v>0</v>
      </c>
      <c r="BH118" s="23">
        <f>IF(AND(ISNUMBER(Emissions!AN118),ISNUMBER(Dispersion!U23)),Emissions!AN118*453.59/3600*Dispersion!U23,0)</f>
        <v>0</v>
      </c>
      <c r="BI118" s="23">
        <f>IF(AND(ISNUMBER(Emissions!AN118),ISNUMBER(Dispersion!U24)),Emissions!AN118*453.59/3600*Dispersion!U24,0)</f>
        <v>0</v>
      </c>
      <c r="BJ118" s="23">
        <f>IF(AND(ISNUMBER(Emissions!AO118),ISNUMBER(Dispersion!U25)),Emissions!AO118*2000*453.59/8760/3600*Dispersion!U25,0)</f>
        <v>0</v>
      </c>
      <c r="BK118" s="23">
        <f>IF(AND(ISNUMBER(Emissions!AP118),ISNUMBER(Dispersion!V23)),Emissions!AP118*453.59/3600*Dispersion!V23,0)</f>
        <v>0</v>
      </c>
      <c r="BL118" s="23">
        <f>IF(AND(ISNUMBER(Emissions!AP118),ISNUMBER(Dispersion!V24)),Emissions!AP118*453.59/3600*Dispersion!V24,0)</f>
        <v>0</v>
      </c>
      <c r="BM118" s="23">
        <f>IF(AND(ISNUMBER(Emissions!AQ118),ISNUMBER(Dispersion!V25)),Emissions!AQ118*2000*453.59/8760/3600*Dispersion!V25,0)</f>
        <v>0</v>
      </c>
      <c r="BN118" s="23">
        <f>IF(AND(ISNUMBER(Emissions!AR118),ISNUMBER(Dispersion!W23)),Emissions!AR118*453.59/3600*Dispersion!W23,0)</f>
        <v>0</v>
      </c>
      <c r="BO118" s="23">
        <f>IF(AND(ISNUMBER(Emissions!AR118),ISNUMBER(Dispersion!W24)),Emissions!AR118*453.59/3600*Dispersion!W24,0)</f>
        <v>0</v>
      </c>
      <c r="BP118" s="23">
        <f>IF(AND(ISNUMBER(Emissions!AS118),ISNUMBER(Dispersion!W25)),Emissions!AS118*2000*453.59/8760/3600*Dispersion!W25,0)</f>
        <v>0</v>
      </c>
      <c r="BQ118" s="23">
        <f>IF(AND(ISNUMBER(Emissions!AT118),ISNUMBER(Dispersion!X23)),Emissions!AT118*453.59/3600*Dispersion!X23,0)</f>
        <v>0</v>
      </c>
      <c r="BR118" s="23">
        <f>IF(AND(ISNUMBER(Emissions!AT118),ISNUMBER(Dispersion!X24)),Emissions!AT118*453.59/3600*Dispersion!X24,0)</f>
        <v>0</v>
      </c>
      <c r="BS118" s="23">
        <f>IF(AND(ISNUMBER(Emissions!AU118),ISNUMBER(Dispersion!X25)),Emissions!AU118*2000*453.59/8760/3600*Dispersion!X25,0)</f>
        <v>0</v>
      </c>
      <c r="BT118" s="23">
        <f>IF(AND(ISNUMBER(Emissions!AV118),ISNUMBER(Dispersion!Y23)),Emissions!AV118*453.59/3600*Dispersion!Y23,0)</f>
        <v>0</v>
      </c>
      <c r="BU118" s="23">
        <f>IF(AND(ISNUMBER(Emissions!AV118),ISNUMBER(Dispersion!Y24)),Emissions!AV118*453.59/3600*Dispersion!Y24,0)</f>
        <v>0</v>
      </c>
      <c r="BV118" s="23">
        <f>IF(AND(ISNUMBER(Emissions!AW118),ISNUMBER(Dispersion!Y25)),Emissions!AW118*2000*453.59/8760/3600*Dispersion!Y25,0)</f>
        <v>0</v>
      </c>
      <c r="BW118" s="23">
        <f>IF(AND(ISNUMBER(Emissions!AX118),ISNUMBER(Dispersion!Z23)),Emissions!AX118*453.59/3600*Dispersion!Z23,0)</f>
        <v>0</v>
      </c>
      <c r="BX118" s="23">
        <f>IF(AND(ISNUMBER(Emissions!AX118),ISNUMBER(Dispersion!Z24)),Emissions!AX118*453.59/3600*Dispersion!Z24,0)</f>
        <v>0</v>
      </c>
      <c r="BY118" s="23">
        <f>IF(AND(ISNUMBER(Emissions!AY118),ISNUMBER(Dispersion!Z25)),Emissions!AY118*2000*453.59/8760/3600*Dispersion!Z25,0)</f>
        <v>0</v>
      </c>
      <c r="BZ118" s="23">
        <f>IF(AND(ISNUMBER(Emissions!AZ118),ISNUMBER(Dispersion!AA23)),Emissions!AZ118*453.59/3600*Dispersion!AA23,0)</f>
        <v>0</v>
      </c>
      <c r="CA118" s="23">
        <f>IF(AND(ISNUMBER(Emissions!AZ118),ISNUMBER(Dispersion!AA24)),Emissions!AZ118*453.59/3600*Dispersion!AA24,0)</f>
        <v>0</v>
      </c>
      <c r="CB118" s="23">
        <f>IF(AND(ISNUMBER(Emissions!BA118),ISNUMBER(Dispersion!AA25)),Emissions!BA118*2000*453.59/8760/3600*Dispersion!AA25,0)</f>
        <v>0</v>
      </c>
      <c r="CC118" s="23">
        <f>IF(AND(ISNUMBER(Emissions!BB118),ISNUMBER(Dispersion!AB23)),Emissions!BB118*453.59/3600*Dispersion!AB23,0)</f>
        <v>0</v>
      </c>
      <c r="CD118" s="23">
        <f>IF(AND(ISNUMBER(Emissions!BB118),ISNUMBER(Dispersion!AB24)),Emissions!BB118*453.59/3600*Dispersion!AB24,0)</f>
        <v>0</v>
      </c>
      <c r="CE118" s="23">
        <f>IF(AND(ISNUMBER(Emissions!BC118),ISNUMBER(Dispersion!AB25)),Emissions!BC118*2000*453.59/8760/3600*Dispersion!AB25,0)</f>
        <v>0</v>
      </c>
      <c r="CF118" s="23">
        <f>IF(AND(ISNUMBER(Emissions!BD118),ISNUMBER(Dispersion!AC23)),Emissions!BD118*453.59/3600*Dispersion!AC23,0)</f>
        <v>0</v>
      </c>
      <c r="CG118" s="23">
        <f>IF(AND(ISNUMBER(Emissions!BD118),ISNUMBER(Dispersion!AC24)),Emissions!BD118*453.59/3600*Dispersion!AC24,0)</f>
        <v>0</v>
      </c>
      <c r="CH118" s="23">
        <f>IF(AND(ISNUMBER(Emissions!BE118),ISNUMBER(Dispersion!AC25)),Emissions!BE118*2000*453.59/8760/3600*Dispersion!AC25,0)</f>
        <v>0</v>
      </c>
      <c r="CI118" s="23">
        <f>IF(AND(ISNUMBER(Emissions!BF118),ISNUMBER(Dispersion!AD23)),Emissions!BF118*453.59/3600*Dispersion!AD23,0)</f>
        <v>0</v>
      </c>
      <c r="CJ118" s="23">
        <f>IF(AND(ISNUMBER(Emissions!BF118),ISNUMBER(Dispersion!AD24)),Emissions!BF118*453.59/3600*Dispersion!AD24,0)</f>
        <v>0</v>
      </c>
      <c r="CK118" s="23">
        <f>IF(AND(ISNUMBER(Emissions!BG118),ISNUMBER(Dispersion!AD25)),Emissions!BG118*2000*453.59/8760/3600*Dispersion!AD25,0)</f>
        <v>0</v>
      </c>
      <c r="CL118" s="23">
        <f>IF(AND(ISNUMBER(Emissions!BH118),ISNUMBER(Dispersion!AE23)),Emissions!BH118*453.59/3600*Dispersion!AE23,0)</f>
        <v>0</v>
      </c>
      <c r="CM118" s="23">
        <f>IF(AND(ISNUMBER(Emissions!BH118),ISNUMBER(Dispersion!AE24)),Emissions!BH118*453.59/3600*Dispersion!AE24,0)</f>
        <v>0</v>
      </c>
      <c r="CN118" s="23">
        <f>IF(AND(ISNUMBER(Emissions!BI118),ISNUMBER(Dispersion!AE25)),Emissions!BI118*2000*453.59/8760/3600*Dispersion!AE25,0)</f>
        <v>0</v>
      </c>
      <c r="CO118" s="23">
        <f>IF(AND(ISNUMBER(Emissions!BJ118),ISNUMBER(Dispersion!AF23)),Emissions!BJ118*453.59/3600*Dispersion!AF23,0)</f>
        <v>0</v>
      </c>
      <c r="CP118" s="23">
        <f>IF(AND(ISNUMBER(Emissions!BJ118),ISNUMBER(Dispersion!AF24)),Emissions!BJ118*453.59/3600*Dispersion!AF24,0)</f>
        <v>0</v>
      </c>
      <c r="CQ118" s="23">
        <f>IF(AND(ISNUMBER(Emissions!BK118),ISNUMBER(Dispersion!AF25)),Emissions!BK118*2000*453.59/8760/3600*Dispersion!AF25,0)</f>
        <v>0</v>
      </c>
      <c r="CR118" s="23">
        <f>IF(AND(ISNUMBER(Emissions!BL118),ISNUMBER(Dispersion!AG23)),Emissions!BL118*453.59/3600*Dispersion!AG23,0)</f>
        <v>0</v>
      </c>
      <c r="CS118" s="23">
        <f>IF(AND(ISNUMBER(Emissions!BL118),ISNUMBER(Dispersion!AG24)),Emissions!BL118*453.59/3600*Dispersion!AG24,0)</f>
        <v>0</v>
      </c>
      <c r="CT118" s="23">
        <f>IF(AND(ISNUMBER(Emissions!BM118),ISNUMBER(Dispersion!AG25)),Emissions!BM118*2000*453.59/8760/3600*Dispersion!AG25,0)</f>
        <v>0</v>
      </c>
      <c r="CU118" s="23">
        <f>IF(AND(ISNUMBER(Emissions!BN118),ISNUMBER(Dispersion!AH23)),Emissions!BN118*453.59/3600*Dispersion!AH23,0)</f>
        <v>0</v>
      </c>
      <c r="CV118" s="23">
        <f>IF(AND(ISNUMBER(Emissions!BN118),ISNUMBER(Dispersion!AH24)),Emissions!BN118*453.59/3600*Dispersion!AH24,0)</f>
        <v>0</v>
      </c>
      <c r="CW118" s="23">
        <f>IF(AND(ISNUMBER(Emissions!BO118),ISNUMBER(Dispersion!AH25)),Emissions!BO118*2000*453.59/8760/3600*Dispersion!AH25,0)</f>
        <v>0</v>
      </c>
      <c r="CX118" s="23">
        <f>IF(AND(ISNUMBER(Emissions!BP118),ISNUMBER(Dispersion!AI23)),Emissions!BP118*453.59/3600*Dispersion!AI23,0)</f>
        <v>0</v>
      </c>
      <c r="CY118" s="23">
        <f>IF(AND(ISNUMBER(Emissions!BP118),ISNUMBER(Dispersion!AI24)),Emissions!BP118*453.59/3600*Dispersion!AI24,0)</f>
        <v>0</v>
      </c>
      <c r="CZ118" s="23">
        <f>IF(AND(ISNUMBER(Emissions!BQ118),ISNUMBER(Dispersion!AI25)),Emissions!BQ118*2000*453.59/8760/3600*Dispersion!AI25,0)</f>
        <v>0</v>
      </c>
      <c r="DA118" s="23">
        <f>IF(AND(ISNUMBER(Emissions!BR118),ISNUMBER(Dispersion!AJ23)),Emissions!BR118*453.59/3600*Dispersion!AJ23,0)</f>
        <v>0</v>
      </c>
      <c r="DB118" s="23">
        <f>IF(AND(ISNUMBER(Emissions!BR118),ISNUMBER(Dispersion!AJ24)),Emissions!BR118*453.59/3600*Dispersion!AJ24,0)</f>
        <v>0</v>
      </c>
      <c r="DC118" s="23">
        <f>IF(AND(ISNUMBER(Emissions!BS118),ISNUMBER(Dispersion!AJ25)),Emissions!BS118*2000*453.59/8760/3600*Dispersion!AJ25,0)</f>
        <v>0</v>
      </c>
      <c r="DD118" s="23">
        <f>IF(AND(ISNUMBER(Emissions!BT118),ISNUMBER(Dispersion!AK23)),Emissions!BT118*453.59/3600*Dispersion!AK23,0)</f>
        <v>0</v>
      </c>
      <c r="DE118" s="23">
        <f>IF(AND(ISNUMBER(Emissions!BT118),ISNUMBER(Dispersion!AK24)),Emissions!BT118*453.59/3600*Dispersion!AK24,0)</f>
        <v>0</v>
      </c>
      <c r="DF118" s="23">
        <f>IF(AND(ISNUMBER(Emissions!BU118),ISNUMBER(Dispersion!AK25)),Emissions!BU118*2000*453.59/8760/3600*Dispersion!AK25,0)</f>
        <v>0</v>
      </c>
      <c r="DG118" s="23">
        <f>IF(AND(ISNUMBER(Emissions!BV118),ISNUMBER(Dispersion!AL23)),Emissions!BV118*453.59/3600*Dispersion!AL23,0)</f>
        <v>0</v>
      </c>
      <c r="DH118" s="23">
        <f>IF(AND(ISNUMBER(Emissions!BV118),ISNUMBER(Dispersion!AL24)),Emissions!BV118*453.59/3600*Dispersion!AL24,0)</f>
        <v>0</v>
      </c>
      <c r="DI118" s="23">
        <f>IF(AND(ISNUMBER(Emissions!BW118),ISNUMBER(Dispersion!AL25)),Emissions!BW118*2000*453.59/8760/3600*Dispersion!AL25,0)</f>
        <v>0</v>
      </c>
      <c r="DJ118" s="23">
        <f>IF(AND(ISNUMBER(Emissions!BX118),ISNUMBER(Dispersion!AM23)),Emissions!BX118*453.59/3600*Dispersion!AM23,0)</f>
        <v>0</v>
      </c>
      <c r="DK118" s="23">
        <f>IF(AND(ISNUMBER(Emissions!BX118),ISNUMBER(Dispersion!AM24)),Emissions!BX118*453.59/3600*Dispersion!AM24,0)</f>
        <v>0</v>
      </c>
      <c r="DL118" s="23">
        <f>IF(AND(ISNUMBER(Emissions!BY118),ISNUMBER(Dispersion!AM25)),Emissions!BY118*2000*453.59/8760/3600*Dispersion!AM25,0)</f>
        <v>0</v>
      </c>
      <c r="DM118" s="23">
        <f>IF(AND(ISNUMBER(Emissions!BZ118),ISNUMBER(Dispersion!AN23)),Emissions!BZ118*453.59/3600*Dispersion!AN23,0)</f>
        <v>0</v>
      </c>
      <c r="DN118" s="23">
        <f>IF(AND(ISNUMBER(Emissions!BZ118),ISNUMBER(Dispersion!AN24)),Emissions!BZ118*453.59/3600*Dispersion!AN24,0)</f>
        <v>0</v>
      </c>
      <c r="DO118" s="23">
        <f>IF(AND(ISNUMBER(Emissions!CA118),ISNUMBER(Dispersion!AN25)),Emissions!CA118*2000*453.59/8760/3600*Dispersion!AN25,0)</f>
        <v>0</v>
      </c>
      <c r="DP118" s="23">
        <f>IF(AND(ISNUMBER(Emissions!CB118),ISNUMBER(Dispersion!AO23)),Emissions!CB118*453.59/3600*Dispersion!AO23,0)</f>
        <v>0</v>
      </c>
      <c r="DQ118" s="23">
        <f>IF(AND(ISNUMBER(Emissions!CB118),ISNUMBER(Dispersion!AO24)),Emissions!CB118*453.59/3600*Dispersion!AO24,0)</f>
        <v>0</v>
      </c>
      <c r="DR118" s="23">
        <f>IF(AND(ISNUMBER(Emissions!CC118),ISNUMBER(Dispersion!AO25)),Emissions!CC118*2000*453.59/8760/3600*Dispersion!AO25,0)</f>
        <v>0</v>
      </c>
      <c r="DS118" s="23">
        <f>IF(AND(ISNUMBER(Emissions!CD118),ISNUMBER(Dispersion!AP23)),Emissions!CD118*453.59/3600*Dispersion!AP23,0)</f>
        <v>0</v>
      </c>
      <c r="DT118" s="23">
        <f>IF(AND(ISNUMBER(Emissions!CD118),ISNUMBER(Dispersion!AP24)),Emissions!CD118*453.59/3600*Dispersion!AP24,0)</f>
        <v>0</v>
      </c>
      <c r="DU118" s="23">
        <f>IF(AND(ISNUMBER(Emissions!CE118),ISNUMBER(Dispersion!AP25)),Emissions!CE118*2000*453.59/8760/3600*Dispersion!AP25,0)</f>
        <v>0</v>
      </c>
      <c r="DV118" s="23">
        <f>IF(AND(ISNUMBER(Emissions!CF118),ISNUMBER(Dispersion!AQ23)),Emissions!CF118*453.59/3600*Dispersion!AQ23,0)</f>
        <v>0</v>
      </c>
      <c r="DW118" s="23">
        <f>IF(AND(ISNUMBER(Emissions!CF118),ISNUMBER(Dispersion!AQ24)),Emissions!CF118*453.59/3600*Dispersion!AQ24,0)</f>
        <v>0</v>
      </c>
      <c r="DX118" s="23">
        <f>IF(AND(ISNUMBER(Emissions!CG118),ISNUMBER(Dispersion!AQ25)),Emissions!CG118*2000*453.59/8760/3600*Dispersion!AQ25,0)</f>
        <v>0</v>
      </c>
      <c r="DY118" s="23">
        <f>IF(AND(ISNUMBER(Emissions!CH118),ISNUMBER(Dispersion!AR23)),Emissions!CH118*453.59/3600*Dispersion!AR23,0)</f>
        <v>0</v>
      </c>
      <c r="DZ118" s="23">
        <f>IF(AND(ISNUMBER(Emissions!CH118),ISNUMBER(Dispersion!AR24)),Emissions!CH118*453.59/3600*Dispersion!AR24,0)</f>
        <v>0</v>
      </c>
      <c r="EA118" s="23">
        <f>IF(AND(ISNUMBER(Emissions!CI118),ISNUMBER(Dispersion!AR25)),Emissions!CI118*2000*453.59/8760/3600*Dispersion!AR25,0)</f>
        <v>0</v>
      </c>
      <c r="EB118" s="23">
        <f>IF(AND(ISNUMBER(Emissions!CJ118),ISNUMBER(Dispersion!AS23)),Emissions!CJ118*453.59/3600*Dispersion!AS23,0)</f>
        <v>0</v>
      </c>
      <c r="EC118" s="23">
        <f>IF(AND(ISNUMBER(Emissions!CJ118),ISNUMBER(Dispersion!AS24)),Emissions!CJ118*453.59/3600*Dispersion!AS24,0)</f>
        <v>0</v>
      </c>
      <c r="ED118" s="23">
        <f>IF(AND(ISNUMBER(Emissions!CK118),ISNUMBER(Dispersion!AS25)),Emissions!CK118*2000*453.59/8760/3600*Dispersion!AS25,0)</f>
        <v>0</v>
      </c>
      <c r="EE118" s="23">
        <f>IF(AND(ISNUMBER(Emissions!CL118),ISNUMBER(Dispersion!AT23)),Emissions!CL118*453.59/3600*Dispersion!AT23,0)</f>
        <v>0</v>
      </c>
      <c r="EF118" s="23">
        <f>IF(AND(ISNUMBER(Emissions!CL118),ISNUMBER(Dispersion!AT24)),Emissions!CL118*453.59/3600*Dispersion!AT24,0)</f>
        <v>0</v>
      </c>
      <c r="EG118" s="23">
        <f>IF(AND(ISNUMBER(Emissions!CM118),ISNUMBER(Dispersion!AT25)),Emissions!CM118*2000*453.59/8760/3600*Dispersion!AT25,0)</f>
        <v>0</v>
      </c>
      <c r="EH118" s="23">
        <f>IF(AND(ISNUMBER(Emissions!CN118),ISNUMBER(Dispersion!AU23)),Emissions!CN118*453.59/3600*Dispersion!AU23,0)</f>
        <v>0</v>
      </c>
      <c r="EI118" s="23">
        <f>IF(AND(ISNUMBER(Emissions!CN118),ISNUMBER(Dispersion!AU24)),Emissions!CN118*453.59/3600*Dispersion!AU24,0)</f>
        <v>0</v>
      </c>
      <c r="EJ118" s="23">
        <f>IF(AND(ISNUMBER(Emissions!CO118),ISNUMBER(Dispersion!AU25)),Emissions!CO118*2000*453.59/8760/3600*Dispersion!AU25,0)</f>
        <v>0</v>
      </c>
      <c r="EK118" s="23">
        <f>IF(AND(ISNUMBER(Emissions!CP118),ISNUMBER(Dispersion!AV23)),Emissions!CP118*453.59/3600*Dispersion!AV23,0)</f>
        <v>0</v>
      </c>
      <c r="EL118" s="23">
        <f>IF(AND(ISNUMBER(Emissions!CP118),ISNUMBER(Dispersion!AV24)),Emissions!CP118*453.59/3600*Dispersion!AV24,0)</f>
        <v>0</v>
      </c>
      <c r="EM118" s="23">
        <f>IF(AND(ISNUMBER(Emissions!CQ118),ISNUMBER(Dispersion!AV25)),Emissions!CQ118*2000*453.59/8760/3600*Dispersion!AV25,0)</f>
        <v>0</v>
      </c>
      <c r="EN118" s="23">
        <f>IF(AND(ISNUMBER(Emissions!CR118),ISNUMBER(Dispersion!AW23)),Emissions!CR118*453.59/3600*Dispersion!AW23,0)</f>
        <v>0</v>
      </c>
      <c r="EO118" s="23">
        <f>IF(AND(ISNUMBER(Emissions!CR118),ISNUMBER(Dispersion!AW24)),Emissions!CR118*453.59/3600*Dispersion!AW24,0)</f>
        <v>0</v>
      </c>
      <c r="EP118" s="23">
        <f>IF(AND(ISNUMBER(Emissions!CS118),ISNUMBER(Dispersion!AW25)),Emissions!CS118*2000*453.59/8760/3600*Dispersion!AW25,0)</f>
        <v>0</v>
      </c>
      <c r="EQ118" s="23">
        <f>IF(AND(ISNUMBER(Emissions!CT118),ISNUMBER(Dispersion!AX23)),Emissions!CT118*453.59/3600*Dispersion!AX23,0)</f>
        <v>0</v>
      </c>
      <c r="ER118" s="23">
        <f>IF(AND(ISNUMBER(Emissions!CT118),ISNUMBER(Dispersion!AX24)),Emissions!CT118*453.59/3600*Dispersion!AX24,0)</f>
        <v>0</v>
      </c>
      <c r="ES118" s="23">
        <f>IF(AND(ISNUMBER(Emissions!CU118),ISNUMBER(Dispersion!AX25)),Emissions!CU118*2000*453.59/8760/3600*Dispersion!AX25,0)</f>
        <v>0</v>
      </c>
      <c r="ET118" s="23">
        <f>IF(AND(ISNUMBER(Emissions!CV118),ISNUMBER(Dispersion!AY23)),Emissions!CV118*453.59/3600*Dispersion!AY23,0)</f>
        <v>0</v>
      </c>
      <c r="EU118" s="23">
        <f>IF(AND(ISNUMBER(Emissions!CV118),ISNUMBER(Dispersion!AY24)),Emissions!CV118*453.59/3600*Dispersion!AY24,0)</f>
        <v>0</v>
      </c>
      <c r="EV118" s="23">
        <f>IF(AND(ISNUMBER(Emissions!CW118),ISNUMBER(Dispersion!AY25)),Emissions!CW118*2000*453.59/8760/3600*Dispersion!AY25,0)</f>
        <v>0</v>
      </c>
      <c r="EW118" s="23">
        <f>IF(AND(ISNUMBER(Emissions!CX118),ISNUMBER(Dispersion!AZ23)),Emissions!CX118*453.59/3600*Dispersion!AZ23,0)</f>
        <v>0</v>
      </c>
      <c r="EX118" s="23">
        <f>IF(AND(ISNUMBER(Emissions!CX118),ISNUMBER(Dispersion!AZ24)),Emissions!CX118*453.59/3600*Dispersion!AZ24,0)</f>
        <v>0</v>
      </c>
      <c r="EY118" s="36">
        <f>IF(AND(ISNUMBER(Emissions!CY118),ISNUMBER(Dispersion!AZ25)),Emissions!CY118*2000*453.59/8760/3600*Dispersion!AZ25,0)</f>
        <v>0</v>
      </c>
    </row>
    <row r="119" spans="1:155" x14ac:dyDescent="0.2">
      <c r="A119" s="14" t="s">
        <v>181</v>
      </c>
      <c r="B119" s="14" t="s">
        <v>472</v>
      </c>
      <c r="C119" s="33">
        <f t="shared" si="3"/>
        <v>0</v>
      </c>
      <c r="D119" s="23">
        <f t="shared" si="4"/>
        <v>0</v>
      </c>
      <c r="E119" s="36">
        <f t="shared" si="5"/>
        <v>0</v>
      </c>
      <c r="F119" s="34">
        <f>IF(AND(ISNUMBER(Emissions!D119),ISNUMBER(Dispersion!C23)),Emissions!D119*453.59/3600*Dispersion!C23,0)</f>
        <v>0</v>
      </c>
      <c r="G119" s="23">
        <f>IF(AND(ISNUMBER(Emissions!D119),ISNUMBER(Dispersion!C24)),Emissions!D119*453.59/3600*Dispersion!C24,0)</f>
        <v>0</v>
      </c>
      <c r="H119" s="23">
        <f>IF(AND(ISNUMBER(Emissions!E119),ISNUMBER(Dispersion!C25)),Emissions!E119*2000*453.59/8760/3600*Dispersion!C25,0)</f>
        <v>0</v>
      </c>
      <c r="I119" s="23">
        <f>IF(AND(ISNUMBER(Emissions!F119),ISNUMBER(Dispersion!D23)),Emissions!F119*453.59/3600*Dispersion!D23,0)</f>
        <v>0</v>
      </c>
      <c r="J119" s="23">
        <f>IF(AND(ISNUMBER(Emissions!F119),ISNUMBER(Dispersion!D24)),Emissions!F119*453.59/3600*Dispersion!D24,0)</f>
        <v>0</v>
      </c>
      <c r="K119" s="23">
        <f>IF(AND(ISNUMBER(Emissions!G119),ISNUMBER(Dispersion!D25)),Emissions!G119*2000*453.59/8760/3600*Dispersion!D25,0)</f>
        <v>0</v>
      </c>
      <c r="L119" s="23">
        <f>IF(AND(ISNUMBER(Emissions!H119),ISNUMBER(Dispersion!E23)),Emissions!H119*453.59/3600*Dispersion!E23,0)</f>
        <v>0</v>
      </c>
      <c r="M119" s="23">
        <f>IF(AND(ISNUMBER(Emissions!H119),ISNUMBER(Dispersion!E24)),Emissions!H119*453.59/3600*Dispersion!E24,0)</f>
        <v>0</v>
      </c>
      <c r="N119" s="23">
        <f>IF(AND(ISNUMBER(Emissions!I119),ISNUMBER(Dispersion!E25)),Emissions!I119*2000*453.59/8760/3600*Dispersion!E25,0)</f>
        <v>0</v>
      </c>
      <c r="O119" s="23">
        <f>IF(AND(ISNUMBER(Emissions!J119),ISNUMBER(Dispersion!F23)),Emissions!J119*453.59/3600*Dispersion!F23,0)</f>
        <v>0</v>
      </c>
      <c r="P119" s="23">
        <f>IF(AND(ISNUMBER(Emissions!J119),ISNUMBER(Dispersion!F24)),Emissions!J119*453.59/3600*Dispersion!F24,0)</f>
        <v>0</v>
      </c>
      <c r="Q119" s="23">
        <f>IF(AND(ISNUMBER(Emissions!K119),ISNUMBER(Dispersion!F25)),Emissions!K119*2000*453.59/8760/3600*Dispersion!F25,0)</f>
        <v>0</v>
      </c>
      <c r="R119" s="23">
        <f>IF(AND(ISNUMBER(Emissions!L119),ISNUMBER(Dispersion!G23)),Emissions!L119*453.59/3600*Dispersion!G23,0)</f>
        <v>0</v>
      </c>
      <c r="S119" s="23">
        <f>IF(AND(ISNUMBER(Emissions!L119),ISNUMBER(Dispersion!G24)),Emissions!L119*453.59/3600*Dispersion!G24,0)</f>
        <v>0</v>
      </c>
      <c r="T119" s="23">
        <f>IF(AND(ISNUMBER(Emissions!M119),ISNUMBER(Dispersion!G25)),Emissions!M119*2000*453.59/8760/3600*Dispersion!G25,0)</f>
        <v>0</v>
      </c>
      <c r="U119" s="23">
        <f>IF(AND(ISNUMBER(Emissions!N119),ISNUMBER(Dispersion!H23)),Emissions!N119*453.59/3600*Dispersion!H23,0)</f>
        <v>0</v>
      </c>
      <c r="V119" s="23">
        <f>IF(AND(ISNUMBER(Emissions!N119),ISNUMBER(Dispersion!H24)),Emissions!N119*453.59/3600*Dispersion!H24,0)</f>
        <v>0</v>
      </c>
      <c r="W119" s="23">
        <f>IF(AND(ISNUMBER(Emissions!O119),ISNUMBER(Dispersion!H25)),Emissions!O119*2000*453.59/8760/3600*Dispersion!H25,0)</f>
        <v>0</v>
      </c>
      <c r="X119" s="23">
        <f>IF(AND(ISNUMBER(Emissions!P119),ISNUMBER(Dispersion!I23)),Emissions!P119*453.59/3600*Dispersion!I23,0)</f>
        <v>0</v>
      </c>
      <c r="Y119" s="23">
        <f>IF(AND(ISNUMBER(Emissions!P119),ISNUMBER(Dispersion!I24)),Emissions!P119*453.59/3600*Dispersion!I24,0)</f>
        <v>0</v>
      </c>
      <c r="Z119" s="23">
        <f>IF(AND(ISNUMBER(Emissions!Q119),ISNUMBER(Dispersion!I25)),Emissions!Q119*2000*453.59/8760/3600*Dispersion!I25,0)</f>
        <v>0</v>
      </c>
      <c r="AA119" s="23">
        <f>IF(AND(ISNUMBER(Emissions!R119),ISNUMBER(Dispersion!J23)),Emissions!R119*453.59/3600*Dispersion!J23,0)</f>
        <v>0</v>
      </c>
      <c r="AB119" s="23">
        <f>IF(AND(ISNUMBER(Emissions!R119),ISNUMBER(Dispersion!J24)),Emissions!R119*453.59/3600*Dispersion!J24,0)</f>
        <v>0</v>
      </c>
      <c r="AC119" s="23">
        <f>IF(AND(ISNUMBER(Emissions!S119),ISNUMBER(Dispersion!J25)),Emissions!S119*2000*453.59/8760/3600*Dispersion!J25,0)</f>
        <v>0</v>
      </c>
      <c r="AD119" s="23">
        <f>IF(AND(ISNUMBER(Emissions!T119),ISNUMBER(Dispersion!K23)),Emissions!T119*453.59/3600*Dispersion!K23,0)</f>
        <v>0</v>
      </c>
      <c r="AE119" s="23">
        <f>IF(AND(ISNUMBER(Emissions!T119),ISNUMBER(Dispersion!K24)),Emissions!T119*453.59/3600*Dispersion!K24,0)</f>
        <v>0</v>
      </c>
      <c r="AF119" s="23">
        <f>IF(AND(ISNUMBER(Emissions!U119),ISNUMBER(Dispersion!K25)),Emissions!U119*2000*453.59/8760/3600*Dispersion!K25,0)</f>
        <v>0</v>
      </c>
      <c r="AG119" s="23">
        <f>IF(AND(ISNUMBER(Emissions!V119),ISNUMBER(Dispersion!L23)),Emissions!V119*453.59/3600*Dispersion!L23,0)</f>
        <v>0</v>
      </c>
      <c r="AH119" s="23">
        <f>IF(AND(ISNUMBER(Emissions!V119),ISNUMBER(Dispersion!L24)),Emissions!V119*453.59/3600*Dispersion!L24,0)</f>
        <v>0</v>
      </c>
      <c r="AI119" s="23">
        <f>IF(AND(ISNUMBER(Emissions!W119),ISNUMBER(Dispersion!L25)),Emissions!W119*2000*453.59/8760/3600*Dispersion!L25,0)</f>
        <v>0</v>
      </c>
      <c r="AJ119" s="23">
        <f>IF(AND(ISNUMBER(Emissions!X119),ISNUMBER(Dispersion!M23)),Emissions!X119*453.59/3600*Dispersion!M23,0)</f>
        <v>0</v>
      </c>
      <c r="AK119" s="23">
        <f>IF(AND(ISNUMBER(Emissions!X119),ISNUMBER(Dispersion!M24)),Emissions!X119*453.59/3600*Dispersion!M24,0)</f>
        <v>0</v>
      </c>
      <c r="AL119" s="23">
        <f>IF(AND(ISNUMBER(Emissions!Y119),ISNUMBER(Dispersion!M25)),Emissions!Y119*2000*453.59/8760/3600*Dispersion!M25,0)</f>
        <v>0</v>
      </c>
      <c r="AM119" s="23">
        <f>IF(AND(ISNUMBER(Emissions!Z119),ISNUMBER(Dispersion!N23)),Emissions!Z119*453.59/3600*Dispersion!N23,0)</f>
        <v>0</v>
      </c>
      <c r="AN119" s="23">
        <f>IF(AND(ISNUMBER(Emissions!Z119),ISNUMBER(Dispersion!N24)),Emissions!Z119*453.59/3600*Dispersion!N24,0)</f>
        <v>0</v>
      </c>
      <c r="AO119" s="23">
        <f>IF(AND(ISNUMBER(Emissions!AA119),ISNUMBER(Dispersion!N25)),Emissions!AA119*2000*453.59/8760/3600*Dispersion!N25,0)</f>
        <v>0</v>
      </c>
      <c r="AP119" s="23">
        <f>IF(AND(ISNUMBER(Emissions!AB119),ISNUMBER(Dispersion!O23)),Emissions!AB119*453.59/3600*Dispersion!O23,0)</f>
        <v>0</v>
      </c>
      <c r="AQ119" s="23">
        <f>IF(AND(ISNUMBER(Emissions!AB119),ISNUMBER(Dispersion!O24)),Emissions!AB119*453.59/3600*Dispersion!O24,0)</f>
        <v>0</v>
      </c>
      <c r="AR119" s="23">
        <f>IF(AND(ISNUMBER(Emissions!AC119),ISNUMBER(Dispersion!O25)),Emissions!AC119*2000*453.59/8760/3600*Dispersion!O25,0)</f>
        <v>0</v>
      </c>
      <c r="AS119" s="23">
        <f>IF(AND(ISNUMBER(Emissions!AD119),ISNUMBER(Dispersion!P23)),Emissions!AD119*453.59/3600*Dispersion!P23,0)</f>
        <v>0</v>
      </c>
      <c r="AT119" s="23">
        <f>IF(AND(ISNUMBER(Emissions!AD119),ISNUMBER(Dispersion!P24)),Emissions!AD119*453.59/3600*Dispersion!P24,0)</f>
        <v>0</v>
      </c>
      <c r="AU119" s="23">
        <f>IF(AND(ISNUMBER(Emissions!AE119),ISNUMBER(Dispersion!P25)),Emissions!AE119*2000*453.59/8760/3600*Dispersion!P25,0)</f>
        <v>0</v>
      </c>
      <c r="AV119" s="23">
        <f>IF(AND(ISNUMBER(Emissions!AF119),ISNUMBER(Dispersion!Q23)),Emissions!AF119*453.59/3600*Dispersion!Q23,0)</f>
        <v>0</v>
      </c>
      <c r="AW119" s="23">
        <f>IF(AND(ISNUMBER(Emissions!AF119),ISNUMBER(Dispersion!Q24)),Emissions!AF119*453.59/3600*Dispersion!Q24,0)</f>
        <v>0</v>
      </c>
      <c r="AX119" s="23">
        <f>IF(AND(ISNUMBER(Emissions!AG119),ISNUMBER(Dispersion!Q25)),Emissions!AG119*2000*453.59/8760/3600*Dispersion!Q25,0)</f>
        <v>0</v>
      </c>
      <c r="AY119" s="23">
        <f>IF(AND(ISNUMBER(Emissions!AH119),ISNUMBER(Dispersion!R23)),Emissions!AH119*453.59/3600*Dispersion!R23,0)</f>
        <v>0</v>
      </c>
      <c r="AZ119" s="23">
        <f>IF(AND(ISNUMBER(Emissions!AH119),ISNUMBER(Dispersion!R24)),Emissions!AH119*453.59/3600*Dispersion!R24,0)</f>
        <v>0</v>
      </c>
      <c r="BA119" s="23">
        <f>IF(AND(ISNUMBER(Emissions!AI119),ISNUMBER(Dispersion!R25)),Emissions!AI119*2000*453.59/8760/3600*Dispersion!R25,0)</f>
        <v>0</v>
      </c>
      <c r="BB119" s="23">
        <f>IF(AND(ISNUMBER(Emissions!AJ119),ISNUMBER(Dispersion!S23)),Emissions!AJ119*453.59/3600*Dispersion!S23,0)</f>
        <v>0</v>
      </c>
      <c r="BC119" s="23">
        <f>IF(AND(ISNUMBER(Emissions!AJ119),ISNUMBER(Dispersion!S24)),Emissions!AJ119*453.59/3600*Dispersion!S24,0)</f>
        <v>0</v>
      </c>
      <c r="BD119" s="23">
        <f>IF(AND(ISNUMBER(Emissions!AK119),ISNUMBER(Dispersion!S25)),Emissions!AK119*2000*453.59/8760/3600*Dispersion!S25,0)</f>
        <v>0</v>
      </c>
      <c r="BE119" s="23">
        <f>IF(AND(ISNUMBER(Emissions!AL119),ISNUMBER(Dispersion!T23)),Emissions!AL119*453.59/3600*Dispersion!T23,0)</f>
        <v>0</v>
      </c>
      <c r="BF119" s="23">
        <f>IF(AND(ISNUMBER(Emissions!AL119),ISNUMBER(Dispersion!T24)),Emissions!AL119*453.59/3600*Dispersion!T24,0)</f>
        <v>0</v>
      </c>
      <c r="BG119" s="23">
        <f>IF(AND(ISNUMBER(Emissions!AM119),ISNUMBER(Dispersion!T25)),Emissions!AM119*2000*453.59/8760/3600*Dispersion!T25,0)</f>
        <v>0</v>
      </c>
      <c r="BH119" s="23">
        <f>IF(AND(ISNUMBER(Emissions!AN119),ISNUMBER(Dispersion!U23)),Emissions!AN119*453.59/3600*Dispersion!U23,0)</f>
        <v>0</v>
      </c>
      <c r="BI119" s="23">
        <f>IF(AND(ISNUMBER(Emissions!AN119),ISNUMBER(Dispersion!U24)),Emissions!AN119*453.59/3600*Dispersion!U24,0)</f>
        <v>0</v>
      </c>
      <c r="BJ119" s="23">
        <f>IF(AND(ISNUMBER(Emissions!AO119),ISNUMBER(Dispersion!U25)),Emissions!AO119*2000*453.59/8760/3600*Dispersion!U25,0)</f>
        <v>0</v>
      </c>
      <c r="BK119" s="23">
        <f>IF(AND(ISNUMBER(Emissions!AP119),ISNUMBER(Dispersion!V23)),Emissions!AP119*453.59/3600*Dispersion!V23,0)</f>
        <v>0</v>
      </c>
      <c r="BL119" s="23">
        <f>IF(AND(ISNUMBER(Emissions!AP119),ISNUMBER(Dispersion!V24)),Emissions!AP119*453.59/3600*Dispersion!V24,0)</f>
        <v>0</v>
      </c>
      <c r="BM119" s="23">
        <f>IF(AND(ISNUMBER(Emissions!AQ119),ISNUMBER(Dispersion!V25)),Emissions!AQ119*2000*453.59/8760/3600*Dispersion!V25,0)</f>
        <v>0</v>
      </c>
      <c r="BN119" s="23">
        <f>IF(AND(ISNUMBER(Emissions!AR119),ISNUMBER(Dispersion!W23)),Emissions!AR119*453.59/3600*Dispersion!W23,0)</f>
        <v>0</v>
      </c>
      <c r="BO119" s="23">
        <f>IF(AND(ISNUMBER(Emissions!AR119),ISNUMBER(Dispersion!W24)),Emissions!AR119*453.59/3600*Dispersion!W24,0)</f>
        <v>0</v>
      </c>
      <c r="BP119" s="23">
        <f>IF(AND(ISNUMBER(Emissions!AS119),ISNUMBER(Dispersion!W25)),Emissions!AS119*2000*453.59/8760/3600*Dispersion!W25,0)</f>
        <v>0</v>
      </c>
      <c r="BQ119" s="23">
        <f>IF(AND(ISNUMBER(Emissions!AT119),ISNUMBER(Dispersion!X23)),Emissions!AT119*453.59/3600*Dispersion!X23,0)</f>
        <v>0</v>
      </c>
      <c r="BR119" s="23">
        <f>IF(AND(ISNUMBER(Emissions!AT119),ISNUMBER(Dispersion!X24)),Emissions!AT119*453.59/3600*Dispersion!X24,0)</f>
        <v>0</v>
      </c>
      <c r="BS119" s="23">
        <f>IF(AND(ISNUMBER(Emissions!AU119),ISNUMBER(Dispersion!X25)),Emissions!AU119*2000*453.59/8760/3600*Dispersion!X25,0)</f>
        <v>0</v>
      </c>
      <c r="BT119" s="23">
        <f>IF(AND(ISNUMBER(Emissions!AV119),ISNUMBER(Dispersion!Y23)),Emissions!AV119*453.59/3600*Dispersion!Y23,0)</f>
        <v>0</v>
      </c>
      <c r="BU119" s="23">
        <f>IF(AND(ISNUMBER(Emissions!AV119),ISNUMBER(Dispersion!Y24)),Emissions!AV119*453.59/3600*Dispersion!Y24,0)</f>
        <v>0</v>
      </c>
      <c r="BV119" s="23">
        <f>IF(AND(ISNUMBER(Emissions!AW119),ISNUMBER(Dispersion!Y25)),Emissions!AW119*2000*453.59/8760/3600*Dispersion!Y25,0)</f>
        <v>0</v>
      </c>
      <c r="BW119" s="23">
        <f>IF(AND(ISNUMBER(Emissions!AX119),ISNUMBER(Dispersion!Z23)),Emissions!AX119*453.59/3600*Dispersion!Z23,0)</f>
        <v>0</v>
      </c>
      <c r="BX119" s="23">
        <f>IF(AND(ISNUMBER(Emissions!AX119),ISNUMBER(Dispersion!Z24)),Emissions!AX119*453.59/3600*Dispersion!Z24,0)</f>
        <v>0</v>
      </c>
      <c r="BY119" s="23">
        <f>IF(AND(ISNUMBER(Emissions!AY119),ISNUMBER(Dispersion!Z25)),Emissions!AY119*2000*453.59/8760/3600*Dispersion!Z25,0)</f>
        <v>0</v>
      </c>
      <c r="BZ119" s="23">
        <f>IF(AND(ISNUMBER(Emissions!AZ119),ISNUMBER(Dispersion!AA23)),Emissions!AZ119*453.59/3600*Dispersion!AA23,0)</f>
        <v>0</v>
      </c>
      <c r="CA119" s="23">
        <f>IF(AND(ISNUMBER(Emissions!AZ119),ISNUMBER(Dispersion!AA24)),Emissions!AZ119*453.59/3600*Dispersion!AA24,0)</f>
        <v>0</v>
      </c>
      <c r="CB119" s="23">
        <f>IF(AND(ISNUMBER(Emissions!BA119),ISNUMBER(Dispersion!AA25)),Emissions!BA119*2000*453.59/8760/3600*Dispersion!AA25,0)</f>
        <v>0</v>
      </c>
      <c r="CC119" s="23">
        <f>IF(AND(ISNUMBER(Emissions!BB119),ISNUMBER(Dispersion!AB23)),Emissions!BB119*453.59/3600*Dispersion!AB23,0)</f>
        <v>0</v>
      </c>
      <c r="CD119" s="23">
        <f>IF(AND(ISNUMBER(Emissions!BB119),ISNUMBER(Dispersion!AB24)),Emissions!BB119*453.59/3600*Dispersion!AB24,0)</f>
        <v>0</v>
      </c>
      <c r="CE119" s="23">
        <f>IF(AND(ISNUMBER(Emissions!BC119),ISNUMBER(Dispersion!AB25)),Emissions!BC119*2000*453.59/8760/3600*Dispersion!AB25,0)</f>
        <v>0</v>
      </c>
      <c r="CF119" s="23">
        <f>IF(AND(ISNUMBER(Emissions!BD119),ISNUMBER(Dispersion!AC23)),Emissions!BD119*453.59/3600*Dispersion!AC23,0)</f>
        <v>0</v>
      </c>
      <c r="CG119" s="23">
        <f>IF(AND(ISNUMBER(Emissions!BD119),ISNUMBER(Dispersion!AC24)),Emissions!BD119*453.59/3600*Dispersion!AC24,0)</f>
        <v>0</v>
      </c>
      <c r="CH119" s="23">
        <f>IF(AND(ISNUMBER(Emissions!BE119),ISNUMBER(Dispersion!AC25)),Emissions!BE119*2000*453.59/8760/3600*Dispersion!AC25,0)</f>
        <v>0</v>
      </c>
      <c r="CI119" s="23">
        <f>IF(AND(ISNUMBER(Emissions!BF119),ISNUMBER(Dispersion!AD23)),Emissions!BF119*453.59/3600*Dispersion!AD23,0)</f>
        <v>0</v>
      </c>
      <c r="CJ119" s="23">
        <f>IF(AND(ISNUMBER(Emissions!BF119),ISNUMBER(Dispersion!AD24)),Emissions!BF119*453.59/3600*Dispersion!AD24,0)</f>
        <v>0</v>
      </c>
      <c r="CK119" s="23">
        <f>IF(AND(ISNUMBER(Emissions!BG119),ISNUMBER(Dispersion!AD25)),Emissions!BG119*2000*453.59/8760/3600*Dispersion!AD25,0)</f>
        <v>0</v>
      </c>
      <c r="CL119" s="23">
        <f>IF(AND(ISNUMBER(Emissions!BH119),ISNUMBER(Dispersion!AE23)),Emissions!BH119*453.59/3600*Dispersion!AE23,0)</f>
        <v>0</v>
      </c>
      <c r="CM119" s="23">
        <f>IF(AND(ISNUMBER(Emissions!BH119),ISNUMBER(Dispersion!AE24)),Emissions!BH119*453.59/3600*Dispersion!AE24,0)</f>
        <v>0</v>
      </c>
      <c r="CN119" s="23">
        <f>IF(AND(ISNUMBER(Emissions!BI119),ISNUMBER(Dispersion!AE25)),Emissions!BI119*2000*453.59/8760/3600*Dispersion!AE25,0)</f>
        <v>0</v>
      </c>
      <c r="CO119" s="23">
        <f>IF(AND(ISNUMBER(Emissions!BJ119),ISNUMBER(Dispersion!AF23)),Emissions!BJ119*453.59/3600*Dispersion!AF23,0)</f>
        <v>0</v>
      </c>
      <c r="CP119" s="23">
        <f>IF(AND(ISNUMBER(Emissions!BJ119),ISNUMBER(Dispersion!AF24)),Emissions!BJ119*453.59/3600*Dispersion!AF24,0)</f>
        <v>0</v>
      </c>
      <c r="CQ119" s="23">
        <f>IF(AND(ISNUMBER(Emissions!BK119),ISNUMBER(Dispersion!AF25)),Emissions!BK119*2000*453.59/8760/3600*Dispersion!AF25,0)</f>
        <v>0</v>
      </c>
      <c r="CR119" s="23">
        <f>IF(AND(ISNUMBER(Emissions!BL119),ISNUMBER(Dispersion!AG23)),Emissions!BL119*453.59/3600*Dispersion!AG23,0)</f>
        <v>0</v>
      </c>
      <c r="CS119" s="23">
        <f>IF(AND(ISNUMBER(Emissions!BL119),ISNUMBER(Dispersion!AG24)),Emissions!BL119*453.59/3600*Dispersion!AG24,0)</f>
        <v>0</v>
      </c>
      <c r="CT119" s="23">
        <f>IF(AND(ISNUMBER(Emissions!BM119),ISNUMBER(Dispersion!AG25)),Emissions!BM119*2000*453.59/8760/3600*Dispersion!AG25,0)</f>
        <v>0</v>
      </c>
      <c r="CU119" s="23">
        <f>IF(AND(ISNUMBER(Emissions!BN119),ISNUMBER(Dispersion!AH23)),Emissions!BN119*453.59/3600*Dispersion!AH23,0)</f>
        <v>0</v>
      </c>
      <c r="CV119" s="23">
        <f>IF(AND(ISNUMBER(Emissions!BN119),ISNUMBER(Dispersion!AH24)),Emissions!BN119*453.59/3600*Dispersion!AH24,0)</f>
        <v>0</v>
      </c>
      <c r="CW119" s="23">
        <f>IF(AND(ISNUMBER(Emissions!BO119),ISNUMBER(Dispersion!AH25)),Emissions!BO119*2000*453.59/8760/3600*Dispersion!AH25,0)</f>
        <v>0</v>
      </c>
      <c r="CX119" s="23">
        <f>IF(AND(ISNUMBER(Emissions!BP119),ISNUMBER(Dispersion!AI23)),Emissions!BP119*453.59/3600*Dispersion!AI23,0)</f>
        <v>0</v>
      </c>
      <c r="CY119" s="23">
        <f>IF(AND(ISNUMBER(Emissions!BP119),ISNUMBER(Dispersion!AI24)),Emissions!BP119*453.59/3600*Dispersion!AI24,0)</f>
        <v>0</v>
      </c>
      <c r="CZ119" s="23">
        <f>IF(AND(ISNUMBER(Emissions!BQ119),ISNUMBER(Dispersion!AI25)),Emissions!BQ119*2000*453.59/8760/3600*Dispersion!AI25,0)</f>
        <v>0</v>
      </c>
      <c r="DA119" s="23">
        <f>IF(AND(ISNUMBER(Emissions!BR119),ISNUMBER(Dispersion!AJ23)),Emissions!BR119*453.59/3600*Dispersion!AJ23,0)</f>
        <v>0</v>
      </c>
      <c r="DB119" s="23">
        <f>IF(AND(ISNUMBER(Emissions!BR119),ISNUMBER(Dispersion!AJ24)),Emissions!BR119*453.59/3600*Dispersion!AJ24,0)</f>
        <v>0</v>
      </c>
      <c r="DC119" s="23">
        <f>IF(AND(ISNUMBER(Emissions!BS119),ISNUMBER(Dispersion!AJ25)),Emissions!BS119*2000*453.59/8760/3600*Dispersion!AJ25,0)</f>
        <v>0</v>
      </c>
      <c r="DD119" s="23">
        <f>IF(AND(ISNUMBER(Emissions!BT119),ISNUMBER(Dispersion!AK23)),Emissions!BT119*453.59/3600*Dispersion!AK23,0)</f>
        <v>0</v>
      </c>
      <c r="DE119" s="23">
        <f>IF(AND(ISNUMBER(Emissions!BT119),ISNUMBER(Dispersion!AK24)),Emissions!BT119*453.59/3600*Dispersion!AK24,0)</f>
        <v>0</v>
      </c>
      <c r="DF119" s="23">
        <f>IF(AND(ISNUMBER(Emissions!BU119),ISNUMBER(Dispersion!AK25)),Emissions!BU119*2000*453.59/8760/3600*Dispersion!AK25,0)</f>
        <v>0</v>
      </c>
      <c r="DG119" s="23">
        <f>IF(AND(ISNUMBER(Emissions!BV119),ISNUMBER(Dispersion!AL23)),Emissions!BV119*453.59/3600*Dispersion!AL23,0)</f>
        <v>0</v>
      </c>
      <c r="DH119" s="23">
        <f>IF(AND(ISNUMBER(Emissions!BV119),ISNUMBER(Dispersion!AL24)),Emissions!BV119*453.59/3600*Dispersion!AL24,0)</f>
        <v>0</v>
      </c>
      <c r="DI119" s="23">
        <f>IF(AND(ISNUMBER(Emissions!BW119),ISNUMBER(Dispersion!AL25)),Emissions!BW119*2000*453.59/8760/3600*Dispersion!AL25,0)</f>
        <v>0</v>
      </c>
      <c r="DJ119" s="23">
        <f>IF(AND(ISNUMBER(Emissions!BX119),ISNUMBER(Dispersion!AM23)),Emissions!BX119*453.59/3600*Dispersion!AM23,0)</f>
        <v>0</v>
      </c>
      <c r="DK119" s="23">
        <f>IF(AND(ISNUMBER(Emissions!BX119),ISNUMBER(Dispersion!AM24)),Emissions!BX119*453.59/3600*Dispersion!AM24,0)</f>
        <v>0</v>
      </c>
      <c r="DL119" s="23">
        <f>IF(AND(ISNUMBER(Emissions!BY119),ISNUMBER(Dispersion!AM25)),Emissions!BY119*2000*453.59/8760/3600*Dispersion!AM25,0)</f>
        <v>0</v>
      </c>
      <c r="DM119" s="23">
        <f>IF(AND(ISNUMBER(Emissions!BZ119),ISNUMBER(Dispersion!AN23)),Emissions!BZ119*453.59/3600*Dispersion!AN23,0)</f>
        <v>0</v>
      </c>
      <c r="DN119" s="23">
        <f>IF(AND(ISNUMBER(Emissions!BZ119),ISNUMBER(Dispersion!AN24)),Emissions!BZ119*453.59/3600*Dispersion!AN24,0)</f>
        <v>0</v>
      </c>
      <c r="DO119" s="23">
        <f>IF(AND(ISNUMBER(Emissions!CA119),ISNUMBER(Dispersion!AN25)),Emissions!CA119*2000*453.59/8760/3600*Dispersion!AN25,0)</f>
        <v>0</v>
      </c>
      <c r="DP119" s="23">
        <f>IF(AND(ISNUMBER(Emissions!CB119),ISNUMBER(Dispersion!AO23)),Emissions!CB119*453.59/3600*Dispersion!AO23,0)</f>
        <v>0</v>
      </c>
      <c r="DQ119" s="23">
        <f>IF(AND(ISNUMBER(Emissions!CB119),ISNUMBER(Dispersion!AO24)),Emissions!CB119*453.59/3600*Dispersion!AO24,0)</f>
        <v>0</v>
      </c>
      <c r="DR119" s="23">
        <f>IF(AND(ISNUMBER(Emissions!CC119),ISNUMBER(Dispersion!AO25)),Emissions!CC119*2000*453.59/8760/3600*Dispersion!AO25,0)</f>
        <v>0</v>
      </c>
      <c r="DS119" s="23">
        <f>IF(AND(ISNUMBER(Emissions!CD119),ISNUMBER(Dispersion!AP23)),Emissions!CD119*453.59/3600*Dispersion!AP23,0)</f>
        <v>0</v>
      </c>
      <c r="DT119" s="23">
        <f>IF(AND(ISNUMBER(Emissions!CD119),ISNUMBER(Dispersion!AP24)),Emissions!CD119*453.59/3600*Dispersion!AP24,0)</f>
        <v>0</v>
      </c>
      <c r="DU119" s="23">
        <f>IF(AND(ISNUMBER(Emissions!CE119),ISNUMBER(Dispersion!AP25)),Emissions!CE119*2000*453.59/8760/3600*Dispersion!AP25,0)</f>
        <v>0</v>
      </c>
      <c r="DV119" s="23">
        <f>IF(AND(ISNUMBER(Emissions!CF119),ISNUMBER(Dispersion!AQ23)),Emissions!CF119*453.59/3600*Dispersion!AQ23,0)</f>
        <v>0</v>
      </c>
      <c r="DW119" s="23">
        <f>IF(AND(ISNUMBER(Emissions!CF119),ISNUMBER(Dispersion!AQ24)),Emissions!CF119*453.59/3600*Dispersion!AQ24,0)</f>
        <v>0</v>
      </c>
      <c r="DX119" s="23">
        <f>IF(AND(ISNUMBER(Emissions!CG119),ISNUMBER(Dispersion!AQ25)),Emissions!CG119*2000*453.59/8760/3600*Dispersion!AQ25,0)</f>
        <v>0</v>
      </c>
      <c r="DY119" s="23">
        <f>IF(AND(ISNUMBER(Emissions!CH119),ISNUMBER(Dispersion!AR23)),Emissions!CH119*453.59/3600*Dispersion!AR23,0)</f>
        <v>0</v>
      </c>
      <c r="DZ119" s="23">
        <f>IF(AND(ISNUMBER(Emissions!CH119),ISNUMBER(Dispersion!AR24)),Emissions!CH119*453.59/3600*Dispersion!AR24,0)</f>
        <v>0</v>
      </c>
      <c r="EA119" s="23">
        <f>IF(AND(ISNUMBER(Emissions!CI119),ISNUMBER(Dispersion!AR25)),Emissions!CI119*2000*453.59/8760/3600*Dispersion!AR25,0)</f>
        <v>0</v>
      </c>
      <c r="EB119" s="23">
        <f>IF(AND(ISNUMBER(Emissions!CJ119),ISNUMBER(Dispersion!AS23)),Emissions!CJ119*453.59/3600*Dispersion!AS23,0)</f>
        <v>0</v>
      </c>
      <c r="EC119" s="23">
        <f>IF(AND(ISNUMBER(Emissions!CJ119),ISNUMBER(Dispersion!AS24)),Emissions!CJ119*453.59/3600*Dispersion!AS24,0)</f>
        <v>0</v>
      </c>
      <c r="ED119" s="23">
        <f>IF(AND(ISNUMBER(Emissions!CK119),ISNUMBER(Dispersion!AS25)),Emissions!CK119*2000*453.59/8760/3600*Dispersion!AS25,0)</f>
        <v>0</v>
      </c>
      <c r="EE119" s="23">
        <f>IF(AND(ISNUMBER(Emissions!CL119),ISNUMBER(Dispersion!AT23)),Emissions!CL119*453.59/3600*Dispersion!AT23,0)</f>
        <v>0</v>
      </c>
      <c r="EF119" s="23">
        <f>IF(AND(ISNUMBER(Emissions!CL119),ISNUMBER(Dispersion!AT24)),Emissions!CL119*453.59/3600*Dispersion!AT24,0)</f>
        <v>0</v>
      </c>
      <c r="EG119" s="23">
        <f>IF(AND(ISNUMBER(Emissions!CM119),ISNUMBER(Dispersion!AT25)),Emissions!CM119*2000*453.59/8760/3600*Dispersion!AT25,0)</f>
        <v>0</v>
      </c>
      <c r="EH119" s="23">
        <f>IF(AND(ISNUMBER(Emissions!CN119),ISNUMBER(Dispersion!AU23)),Emissions!CN119*453.59/3600*Dispersion!AU23,0)</f>
        <v>0</v>
      </c>
      <c r="EI119" s="23">
        <f>IF(AND(ISNUMBER(Emissions!CN119),ISNUMBER(Dispersion!AU24)),Emissions!CN119*453.59/3600*Dispersion!AU24,0)</f>
        <v>0</v>
      </c>
      <c r="EJ119" s="23">
        <f>IF(AND(ISNUMBER(Emissions!CO119),ISNUMBER(Dispersion!AU25)),Emissions!CO119*2000*453.59/8760/3600*Dispersion!AU25,0)</f>
        <v>0</v>
      </c>
      <c r="EK119" s="23">
        <f>IF(AND(ISNUMBER(Emissions!CP119),ISNUMBER(Dispersion!AV23)),Emissions!CP119*453.59/3600*Dispersion!AV23,0)</f>
        <v>0</v>
      </c>
      <c r="EL119" s="23">
        <f>IF(AND(ISNUMBER(Emissions!CP119),ISNUMBER(Dispersion!AV24)),Emissions!CP119*453.59/3600*Dispersion!AV24,0)</f>
        <v>0</v>
      </c>
      <c r="EM119" s="23">
        <f>IF(AND(ISNUMBER(Emissions!CQ119),ISNUMBER(Dispersion!AV25)),Emissions!CQ119*2000*453.59/8760/3600*Dispersion!AV25,0)</f>
        <v>0</v>
      </c>
      <c r="EN119" s="23">
        <f>IF(AND(ISNUMBER(Emissions!CR119),ISNUMBER(Dispersion!AW23)),Emissions!CR119*453.59/3600*Dispersion!AW23,0)</f>
        <v>0</v>
      </c>
      <c r="EO119" s="23">
        <f>IF(AND(ISNUMBER(Emissions!CR119),ISNUMBER(Dispersion!AW24)),Emissions!CR119*453.59/3600*Dispersion!AW24,0)</f>
        <v>0</v>
      </c>
      <c r="EP119" s="23">
        <f>IF(AND(ISNUMBER(Emissions!CS119),ISNUMBER(Dispersion!AW25)),Emissions!CS119*2000*453.59/8760/3600*Dispersion!AW25,0)</f>
        <v>0</v>
      </c>
      <c r="EQ119" s="23">
        <f>IF(AND(ISNUMBER(Emissions!CT119),ISNUMBER(Dispersion!AX23)),Emissions!CT119*453.59/3600*Dispersion!AX23,0)</f>
        <v>0</v>
      </c>
      <c r="ER119" s="23">
        <f>IF(AND(ISNUMBER(Emissions!CT119),ISNUMBER(Dispersion!AX24)),Emissions!CT119*453.59/3600*Dispersion!AX24,0)</f>
        <v>0</v>
      </c>
      <c r="ES119" s="23">
        <f>IF(AND(ISNUMBER(Emissions!CU119),ISNUMBER(Dispersion!AX25)),Emissions!CU119*2000*453.59/8760/3600*Dispersion!AX25,0)</f>
        <v>0</v>
      </c>
      <c r="ET119" s="23">
        <f>IF(AND(ISNUMBER(Emissions!CV119),ISNUMBER(Dispersion!AY23)),Emissions!CV119*453.59/3600*Dispersion!AY23,0)</f>
        <v>0</v>
      </c>
      <c r="EU119" s="23">
        <f>IF(AND(ISNUMBER(Emissions!CV119),ISNUMBER(Dispersion!AY24)),Emissions!CV119*453.59/3600*Dispersion!AY24,0)</f>
        <v>0</v>
      </c>
      <c r="EV119" s="23">
        <f>IF(AND(ISNUMBER(Emissions!CW119),ISNUMBER(Dispersion!AY25)),Emissions!CW119*2000*453.59/8760/3600*Dispersion!AY25,0)</f>
        <v>0</v>
      </c>
      <c r="EW119" s="23">
        <f>IF(AND(ISNUMBER(Emissions!CX119),ISNUMBER(Dispersion!AZ23)),Emissions!CX119*453.59/3600*Dispersion!AZ23,0)</f>
        <v>0</v>
      </c>
      <c r="EX119" s="23">
        <f>IF(AND(ISNUMBER(Emissions!CX119),ISNUMBER(Dispersion!AZ24)),Emissions!CX119*453.59/3600*Dispersion!AZ24,0)</f>
        <v>0</v>
      </c>
      <c r="EY119" s="36">
        <f>IF(AND(ISNUMBER(Emissions!CY119),ISNUMBER(Dispersion!AZ25)),Emissions!CY119*2000*453.59/8760/3600*Dispersion!AZ25,0)</f>
        <v>0</v>
      </c>
    </row>
    <row r="120" spans="1:155" x14ac:dyDescent="0.2">
      <c r="A120" s="14" t="s">
        <v>182</v>
      </c>
      <c r="B120" s="14" t="s">
        <v>473</v>
      </c>
      <c r="C120" s="33">
        <f t="shared" si="3"/>
        <v>0</v>
      </c>
      <c r="D120" s="23">
        <f t="shared" si="4"/>
        <v>0</v>
      </c>
      <c r="E120" s="36">
        <f t="shared" si="5"/>
        <v>0</v>
      </c>
      <c r="F120" s="34">
        <f>IF(AND(ISNUMBER(Emissions!D120),ISNUMBER(Dispersion!C23)),Emissions!D120*453.59/3600*Dispersion!C23,0)</f>
        <v>0</v>
      </c>
      <c r="G120" s="23">
        <f>IF(AND(ISNUMBER(Emissions!D120),ISNUMBER(Dispersion!C24)),Emissions!D120*453.59/3600*Dispersion!C24,0)</f>
        <v>0</v>
      </c>
      <c r="H120" s="23">
        <f>IF(AND(ISNUMBER(Emissions!E120),ISNUMBER(Dispersion!C25)),Emissions!E120*2000*453.59/8760/3600*Dispersion!C25,0)</f>
        <v>0</v>
      </c>
      <c r="I120" s="23">
        <f>IF(AND(ISNUMBER(Emissions!F120),ISNUMBER(Dispersion!D23)),Emissions!F120*453.59/3600*Dispersion!D23,0)</f>
        <v>0</v>
      </c>
      <c r="J120" s="23">
        <f>IF(AND(ISNUMBER(Emissions!F120),ISNUMBER(Dispersion!D24)),Emissions!F120*453.59/3600*Dispersion!D24,0)</f>
        <v>0</v>
      </c>
      <c r="K120" s="23">
        <f>IF(AND(ISNUMBER(Emissions!G120),ISNUMBER(Dispersion!D25)),Emissions!G120*2000*453.59/8760/3600*Dispersion!D25,0)</f>
        <v>0</v>
      </c>
      <c r="L120" s="23">
        <f>IF(AND(ISNUMBER(Emissions!H120),ISNUMBER(Dispersion!E23)),Emissions!H120*453.59/3600*Dispersion!E23,0)</f>
        <v>0</v>
      </c>
      <c r="M120" s="23">
        <f>IF(AND(ISNUMBER(Emissions!H120),ISNUMBER(Dispersion!E24)),Emissions!H120*453.59/3600*Dispersion!E24,0)</f>
        <v>0</v>
      </c>
      <c r="N120" s="23">
        <f>IF(AND(ISNUMBER(Emissions!I120),ISNUMBER(Dispersion!E25)),Emissions!I120*2000*453.59/8760/3600*Dispersion!E25,0)</f>
        <v>0</v>
      </c>
      <c r="O120" s="23">
        <f>IF(AND(ISNUMBER(Emissions!J120),ISNUMBER(Dispersion!F23)),Emissions!J120*453.59/3600*Dispersion!F23,0)</f>
        <v>0</v>
      </c>
      <c r="P120" s="23">
        <f>IF(AND(ISNUMBER(Emissions!J120),ISNUMBER(Dispersion!F24)),Emissions!J120*453.59/3600*Dispersion!F24,0)</f>
        <v>0</v>
      </c>
      <c r="Q120" s="23">
        <f>IF(AND(ISNUMBER(Emissions!K120),ISNUMBER(Dispersion!F25)),Emissions!K120*2000*453.59/8760/3600*Dispersion!F25,0)</f>
        <v>0</v>
      </c>
      <c r="R120" s="23">
        <f>IF(AND(ISNUMBER(Emissions!L120),ISNUMBER(Dispersion!G23)),Emissions!L120*453.59/3600*Dispersion!G23,0)</f>
        <v>0</v>
      </c>
      <c r="S120" s="23">
        <f>IF(AND(ISNUMBER(Emissions!L120),ISNUMBER(Dispersion!G24)),Emissions!L120*453.59/3600*Dispersion!G24,0)</f>
        <v>0</v>
      </c>
      <c r="T120" s="23">
        <f>IF(AND(ISNUMBER(Emissions!M120),ISNUMBER(Dispersion!G25)),Emissions!M120*2000*453.59/8760/3600*Dispersion!G25,0)</f>
        <v>0</v>
      </c>
      <c r="U120" s="23">
        <f>IF(AND(ISNUMBER(Emissions!N120),ISNUMBER(Dispersion!H23)),Emissions!N120*453.59/3600*Dispersion!H23,0)</f>
        <v>0</v>
      </c>
      <c r="V120" s="23">
        <f>IF(AND(ISNUMBER(Emissions!N120),ISNUMBER(Dispersion!H24)),Emissions!N120*453.59/3600*Dispersion!H24,0)</f>
        <v>0</v>
      </c>
      <c r="W120" s="23">
        <f>IF(AND(ISNUMBER(Emissions!O120),ISNUMBER(Dispersion!H25)),Emissions!O120*2000*453.59/8760/3600*Dispersion!H25,0)</f>
        <v>0</v>
      </c>
      <c r="X120" s="23">
        <f>IF(AND(ISNUMBER(Emissions!P120),ISNUMBER(Dispersion!I23)),Emissions!P120*453.59/3600*Dispersion!I23,0)</f>
        <v>0</v>
      </c>
      <c r="Y120" s="23">
        <f>IF(AND(ISNUMBER(Emissions!P120),ISNUMBER(Dispersion!I24)),Emissions!P120*453.59/3600*Dispersion!I24,0)</f>
        <v>0</v>
      </c>
      <c r="Z120" s="23">
        <f>IF(AND(ISNUMBER(Emissions!Q120),ISNUMBER(Dispersion!I25)),Emissions!Q120*2000*453.59/8760/3600*Dispersion!I25,0)</f>
        <v>0</v>
      </c>
      <c r="AA120" s="23">
        <f>IF(AND(ISNUMBER(Emissions!R120),ISNUMBER(Dispersion!J23)),Emissions!R120*453.59/3600*Dispersion!J23,0)</f>
        <v>0</v>
      </c>
      <c r="AB120" s="23">
        <f>IF(AND(ISNUMBER(Emissions!R120),ISNUMBER(Dispersion!J24)),Emissions!R120*453.59/3600*Dispersion!J24,0)</f>
        <v>0</v>
      </c>
      <c r="AC120" s="23">
        <f>IF(AND(ISNUMBER(Emissions!S120),ISNUMBER(Dispersion!J25)),Emissions!S120*2000*453.59/8760/3600*Dispersion!J25,0)</f>
        <v>0</v>
      </c>
      <c r="AD120" s="23">
        <f>IF(AND(ISNUMBER(Emissions!T120),ISNUMBER(Dispersion!K23)),Emissions!T120*453.59/3600*Dispersion!K23,0)</f>
        <v>0</v>
      </c>
      <c r="AE120" s="23">
        <f>IF(AND(ISNUMBER(Emissions!T120),ISNUMBER(Dispersion!K24)),Emissions!T120*453.59/3600*Dispersion!K24,0)</f>
        <v>0</v>
      </c>
      <c r="AF120" s="23">
        <f>IF(AND(ISNUMBER(Emissions!U120),ISNUMBER(Dispersion!K25)),Emissions!U120*2000*453.59/8760/3600*Dispersion!K25,0)</f>
        <v>0</v>
      </c>
      <c r="AG120" s="23">
        <f>IF(AND(ISNUMBER(Emissions!V120),ISNUMBER(Dispersion!L23)),Emissions!V120*453.59/3600*Dispersion!L23,0)</f>
        <v>0</v>
      </c>
      <c r="AH120" s="23">
        <f>IF(AND(ISNUMBER(Emissions!V120),ISNUMBER(Dispersion!L24)),Emissions!V120*453.59/3600*Dispersion!L24,0)</f>
        <v>0</v>
      </c>
      <c r="AI120" s="23">
        <f>IF(AND(ISNUMBER(Emissions!W120),ISNUMBER(Dispersion!L25)),Emissions!W120*2000*453.59/8760/3600*Dispersion!L25,0)</f>
        <v>0</v>
      </c>
      <c r="AJ120" s="23">
        <f>IF(AND(ISNUMBER(Emissions!X120),ISNUMBER(Dispersion!M23)),Emissions!X120*453.59/3600*Dispersion!M23,0)</f>
        <v>0</v>
      </c>
      <c r="AK120" s="23">
        <f>IF(AND(ISNUMBER(Emissions!X120),ISNUMBER(Dispersion!M24)),Emissions!X120*453.59/3600*Dispersion!M24,0)</f>
        <v>0</v>
      </c>
      <c r="AL120" s="23">
        <f>IF(AND(ISNUMBER(Emissions!Y120),ISNUMBER(Dispersion!M25)),Emissions!Y120*2000*453.59/8760/3600*Dispersion!M25,0)</f>
        <v>0</v>
      </c>
      <c r="AM120" s="23">
        <f>IF(AND(ISNUMBER(Emissions!Z120),ISNUMBER(Dispersion!N23)),Emissions!Z120*453.59/3600*Dispersion!N23,0)</f>
        <v>0</v>
      </c>
      <c r="AN120" s="23">
        <f>IF(AND(ISNUMBER(Emissions!Z120),ISNUMBER(Dispersion!N24)),Emissions!Z120*453.59/3600*Dispersion!N24,0)</f>
        <v>0</v>
      </c>
      <c r="AO120" s="23">
        <f>IF(AND(ISNUMBER(Emissions!AA120),ISNUMBER(Dispersion!N25)),Emissions!AA120*2000*453.59/8760/3600*Dispersion!N25,0)</f>
        <v>0</v>
      </c>
      <c r="AP120" s="23">
        <f>IF(AND(ISNUMBER(Emissions!AB120),ISNUMBER(Dispersion!O23)),Emissions!AB120*453.59/3600*Dispersion!O23,0)</f>
        <v>0</v>
      </c>
      <c r="AQ120" s="23">
        <f>IF(AND(ISNUMBER(Emissions!AB120),ISNUMBER(Dispersion!O24)),Emissions!AB120*453.59/3600*Dispersion!O24,0)</f>
        <v>0</v>
      </c>
      <c r="AR120" s="23">
        <f>IF(AND(ISNUMBER(Emissions!AC120),ISNUMBER(Dispersion!O25)),Emissions!AC120*2000*453.59/8760/3600*Dispersion!O25,0)</f>
        <v>0</v>
      </c>
      <c r="AS120" s="23">
        <f>IF(AND(ISNUMBER(Emissions!AD120),ISNUMBER(Dispersion!P23)),Emissions!AD120*453.59/3600*Dispersion!P23,0)</f>
        <v>0</v>
      </c>
      <c r="AT120" s="23">
        <f>IF(AND(ISNUMBER(Emissions!AD120),ISNUMBER(Dispersion!P24)),Emissions!AD120*453.59/3600*Dispersion!P24,0)</f>
        <v>0</v>
      </c>
      <c r="AU120" s="23">
        <f>IF(AND(ISNUMBER(Emissions!AE120),ISNUMBER(Dispersion!P25)),Emissions!AE120*2000*453.59/8760/3600*Dispersion!P25,0)</f>
        <v>0</v>
      </c>
      <c r="AV120" s="23">
        <f>IF(AND(ISNUMBER(Emissions!AF120),ISNUMBER(Dispersion!Q23)),Emissions!AF120*453.59/3600*Dispersion!Q23,0)</f>
        <v>0</v>
      </c>
      <c r="AW120" s="23">
        <f>IF(AND(ISNUMBER(Emissions!AF120),ISNUMBER(Dispersion!Q24)),Emissions!AF120*453.59/3600*Dispersion!Q24,0)</f>
        <v>0</v>
      </c>
      <c r="AX120" s="23">
        <f>IF(AND(ISNUMBER(Emissions!AG120),ISNUMBER(Dispersion!Q25)),Emissions!AG120*2000*453.59/8760/3600*Dispersion!Q25,0)</f>
        <v>0</v>
      </c>
      <c r="AY120" s="23">
        <f>IF(AND(ISNUMBER(Emissions!AH120),ISNUMBER(Dispersion!R23)),Emissions!AH120*453.59/3600*Dispersion!R23,0)</f>
        <v>0</v>
      </c>
      <c r="AZ120" s="23">
        <f>IF(AND(ISNUMBER(Emissions!AH120),ISNUMBER(Dispersion!R24)),Emissions!AH120*453.59/3600*Dispersion!R24,0)</f>
        <v>0</v>
      </c>
      <c r="BA120" s="23">
        <f>IF(AND(ISNUMBER(Emissions!AI120),ISNUMBER(Dispersion!R25)),Emissions!AI120*2000*453.59/8760/3600*Dispersion!R25,0)</f>
        <v>0</v>
      </c>
      <c r="BB120" s="23">
        <f>IF(AND(ISNUMBER(Emissions!AJ120),ISNUMBER(Dispersion!S23)),Emissions!AJ120*453.59/3600*Dispersion!S23,0)</f>
        <v>0</v>
      </c>
      <c r="BC120" s="23">
        <f>IF(AND(ISNUMBER(Emissions!AJ120),ISNUMBER(Dispersion!S24)),Emissions!AJ120*453.59/3600*Dispersion!S24,0)</f>
        <v>0</v>
      </c>
      <c r="BD120" s="23">
        <f>IF(AND(ISNUMBER(Emissions!AK120),ISNUMBER(Dispersion!S25)),Emissions!AK120*2000*453.59/8760/3600*Dispersion!S25,0)</f>
        <v>0</v>
      </c>
      <c r="BE120" s="23">
        <f>IF(AND(ISNUMBER(Emissions!AL120),ISNUMBER(Dispersion!T23)),Emissions!AL120*453.59/3600*Dispersion!T23,0)</f>
        <v>0</v>
      </c>
      <c r="BF120" s="23">
        <f>IF(AND(ISNUMBER(Emissions!AL120),ISNUMBER(Dispersion!T24)),Emissions!AL120*453.59/3600*Dispersion!T24,0)</f>
        <v>0</v>
      </c>
      <c r="BG120" s="23">
        <f>IF(AND(ISNUMBER(Emissions!AM120),ISNUMBER(Dispersion!T25)),Emissions!AM120*2000*453.59/8760/3600*Dispersion!T25,0)</f>
        <v>0</v>
      </c>
      <c r="BH120" s="23">
        <f>IF(AND(ISNUMBER(Emissions!AN120),ISNUMBER(Dispersion!U23)),Emissions!AN120*453.59/3600*Dispersion!U23,0)</f>
        <v>0</v>
      </c>
      <c r="BI120" s="23">
        <f>IF(AND(ISNUMBER(Emissions!AN120),ISNUMBER(Dispersion!U24)),Emissions!AN120*453.59/3600*Dispersion!U24,0)</f>
        <v>0</v>
      </c>
      <c r="BJ120" s="23">
        <f>IF(AND(ISNUMBER(Emissions!AO120),ISNUMBER(Dispersion!U25)),Emissions!AO120*2000*453.59/8760/3600*Dispersion!U25,0)</f>
        <v>0</v>
      </c>
      <c r="BK120" s="23">
        <f>IF(AND(ISNUMBER(Emissions!AP120),ISNUMBER(Dispersion!V23)),Emissions!AP120*453.59/3600*Dispersion!V23,0)</f>
        <v>0</v>
      </c>
      <c r="BL120" s="23">
        <f>IF(AND(ISNUMBER(Emissions!AP120),ISNUMBER(Dispersion!V24)),Emissions!AP120*453.59/3600*Dispersion!V24,0)</f>
        <v>0</v>
      </c>
      <c r="BM120" s="23">
        <f>IF(AND(ISNUMBER(Emissions!AQ120),ISNUMBER(Dispersion!V25)),Emissions!AQ120*2000*453.59/8760/3600*Dispersion!V25,0)</f>
        <v>0</v>
      </c>
      <c r="BN120" s="23">
        <f>IF(AND(ISNUMBER(Emissions!AR120),ISNUMBER(Dispersion!W23)),Emissions!AR120*453.59/3600*Dispersion!W23,0)</f>
        <v>0</v>
      </c>
      <c r="BO120" s="23">
        <f>IF(AND(ISNUMBER(Emissions!AR120),ISNUMBER(Dispersion!W24)),Emissions!AR120*453.59/3600*Dispersion!W24,0)</f>
        <v>0</v>
      </c>
      <c r="BP120" s="23">
        <f>IF(AND(ISNUMBER(Emissions!AS120),ISNUMBER(Dispersion!W25)),Emissions!AS120*2000*453.59/8760/3600*Dispersion!W25,0)</f>
        <v>0</v>
      </c>
      <c r="BQ120" s="23">
        <f>IF(AND(ISNUMBER(Emissions!AT120),ISNUMBER(Dispersion!X23)),Emissions!AT120*453.59/3600*Dispersion!X23,0)</f>
        <v>0</v>
      </c>
      <c r="BR120" s="23">
        <f>IF(AND(ISNUMBER(Emissions!AT120),ISNUMBER(Dispersion!X24)),Emissions!AT120*453.59/3600*Dispersion!X24,0)</f>
        <v>0</v>
      </c>
      <c r="BS120" s="23">
        <f>IF(AND(ISNUMBER(Emissions!AU120),ISNUMBER(Dispersion!X25)),Emissions!AU120*2000*453.59/8760/3600*Dispersion!X25,0)</f>
        <v>0</v>
      </c>
      <c r="BT120" s="23">
        <f>IF(AND(ISNUMBER(Emissions!AV120),ISNUMBER(Dispersion!Y23)),Emissions!AV120*453.59/3600*Dispersion!Y23,0)</f>
        <v>0</v>
      </c>
      <c r="BU120" s="23">
        <f>IF(AND(ISNUMBER(Emissions!AV120),ISNUMBER(Dispersion!Y24)),Emissions!AV120*453.59/3600*Dispersion!Y24,0)</f>
        <v>0</v>
      </c>
      <c r="BV120" s="23">
        <f>IF(AND(ISNUMBER(Emissions!AW120),ISNUMBER(Dispersion!Y25)),Emissions!AW120*2000*453.59/8760/3600*Dispersion!Y25,0)</f>
        <v>0</v>
      </c>
      <c r="BW120" s="23">
        <f>IF(AND(ISNUMBER(Emissions!AX120),ISNUMBER(Dispersion!Z23)),Emissions!AX120*453.59/3600*Dispersion!Z23,0)</f>
        <v>0</v>
      </c>
      <c r="BX120" s="23">
        <f>IF(AND(ISNUMBER(Emissions!AX120),ISNUMBER(Dispersion!Z24)),Emissions!AX120*453.59/3600*Dispersion!Z24,0)</f>
        <v>0</v>
      </c>
      <c r="BY120" s="23">
        <f>IF(AND(ISNUMBER(Emissions!AY120),ISNUMBER(Dispersion!Z25)),Emissions!AY120*2000*453.59/8760/3600*Dispersion!Z25,0)</f>
        <v>0</v>
      </c>
      <c r="BZ120" s="23">
        <f>IF(AND(ISNUMBER(Emissions!AZ120),ISNUMBER(Dispersion!AA23)),Emissions!AZ120*453.59/3600*Dispersion!AA23,0)</f>
        <v>0</v>
      </c>
      <c r="CA120" s="23">
        <f>IF(AND(ISNUMBER(Emissions!AZ120),ISNUMBER(Dispersion!AA24)),Emissions!AZ120*453.59/3600*Dispersion!AA24,0)</f>
        <v>0</v>
      </c>
      <c r="CB120" s="23">
        <f>IF(AND(ISNUMBER(Emissions!BA120),ISNUMBER(Dispersion!AA25)),Emissions!BA120*2000*453.59/8760/3600*Dispersion!AA25,0)</f>
        <v>0</v>
      </c>
      <c r="CC120" s="23">
        <f>IF(AND(ISNUMBER(Emissions!BB120),ISNUMBER(Dispersion!AB23)),Emissions!BB120*453.59/3600*Dispersion!AB23,0)</f>
        <v>0</v>
      </c>
      <c r="CD120" s="23">
        <f>IF(AND(ISNUMBER(Emissions!BB120),ISNUMBER(Dispersion!AB24)),Emissions!BB120*453.59/3600*Dispersion!AB24,0)</f>
        <v>0</v>
      </c>
      <c r="CE120" s="23">
        <f>IF(AND(ISNUMBER(Emissions!BC120),ISNUMBER(Dispersion!AB25)),Emissions!BC120*2000*453.59/8760/3600*Dispersion!AB25,0)</f>
        <v>0</v>
      </c>
      <c r="CF120" s="23">
        <f>IF(AND(ISNUMBER(Emissions!BD120),ISNUMBER(Dispersion!AC23)),Emissions!BD120*453.59/3600*Dispersion!AC23,0)</f>
        <v>0</v>
      </c>
      <c r="CG120" s="23">
        <f>IF(AND(ISNUMBER(Emissions!BD120),ISNUMBER(Dispersion!AC24)),Emissions!BD120*453.59/3600*Dispersion!AC24,0)</f>
        <v>0</v>
      </c>
      <c r="CH120" s="23">
        <f>IF(AND(ISNUMBER(Emissions!BE120),ISNUMBER(Dispersion!AC25)),Emissions!BE120*2000*453.59/8760/3600*Dispersion!AC25,0)</f>
        <v>0</v>
      </c>
      <c r="CI120" s="23">
        <f>IF(AND(ISNUMBER(Emissions!BF120),ISNUMBER(Dispersion!AD23)),Emissions!BF120*453.59/3600*Dispersion!AD23,0)</f>
        <v>0</v>
      </c>
      <c r="CJ120" s="23">
        <f>IF(AND(ISNUMBER(Emissions!BF120),ISNUMBER(Dispersion!AD24)),Emissions!BF120*453.59/3600*Dispersion!AD24,0)</f>
        <v>0</v>
      </c>
      <c r="CK120" s="23">
        <f>IF(AND(ISNUMBER(Emissions!BG120),ISNUMBER(Dispersion!AD25)),Emissions!BG120*2000*453.59/8760/3600*Dispersion!AD25,0)</f>
        <v>0</v>
      </c>
      <c r="CL120" s="23">
        <f>IF(AND(ISNUMBER(Emissions!BH120),ISNUMBER(Dispersion!AE23)),Emissions!BH120*453.59/3600*Dispersion!AE23,0)</f>
        <v>0</v>
      </c>
      <c r="CM120" s="23">
        <f>IF(AND(ISNUMBER(Emissions!BH120),ISNUMBER(Dispersion!AE24)),Emissions!BH120*453.59/3600*Dispersion!AE24,0)</f>
        <v>0</v>
      </c>
      <c r="CN120" s="23">
        <f>IF(AND(ISNUMBER(Emissions!BI120),ISNUMBER(Dispersion!AE25)),Emissions!BI120*2000*453.59/8760/3600*Dispersion!AE25,0)</f>
        <v>0</v>
      </c>
      <c r="CO120" s="23">
        <f>IF(AND(ISNUMBER(Emissions!BJ120),ISNUMBER(Dispersion!AF23)),Emissions!BJ120*453.59/3600*Dispersion!AF23,0)</f>
        <v>0</v>
      </c>
      <c r="CP120" s="23">
        <f>IF(AND(ISNUMBER(Emissions!BJ120),ISNUMBER(Dispersion!AF24)),Emissions!BJ120*453.59/3600*Dispersion!AF24,0)</f>
        <v>0</v>
      </c>
      <c r="CQ120" s="23">
        <f>IF(AND(ISNUMBER(Emissions!BK120),ISNUMBER(Dispersion!AF25)),Emissions!BK120*2000*453.59/8760/3600*Dispersion!AF25,0)</f>
        <v>0</v>
      </c>
      <c r="CR120" s="23">
        <f>IF(AND(ISNUMBER(Emissions!BL120),ISNUMBER(Dispersion!AG23)),Emissions!BL120*453.59/3600*Dispersion!AG23,0)</f>
        <v>0</v>
      </c>
      <c r="CS120" s="23">
        <f>IF(AND(ISNUMBER(Emissions!BL120),ISNUMBER(Dispersion!AG24)),Emissions!BL120*453.59/3600*Dispersion!AG24,0)</f>
        <v>0</v>
      </c>
      <c r="CT120" s="23">
        <f>IF(AND(ISNUMBER(Emissions!BM120),ISNUMBER(Dispersion!AG25)),Emissions!BM120*2000*453.59/8760/3600*Dispersion!AG25,0)</f>
        <v>0</v>
      </c>
      <c r="CU120" s="23">
        <f>IF(AND(ISNUMBER(Emissions!BN120),ISNUMBER(Dispersion!AH23)),Emissions!BN120*453.59/3600*Dispersion!AH23,0)</f>
        <v>0</v>
      </c>
      <c r="CV120" s="23">
        <f>IF(AND(ISNUMBER(Emissions!BN120),ISNUMBER(Dispersion!AH24)),Emissions!BN120*453.59/3600*Dispersion!AH24,0)</f>
        <v>0</v>
      </c>
      <c r="CW120" s="23">
        <f>IF(AND(ISNUMBER(Emissions!BO120),ISNUMBER(Dispersion!AH25)),Emissions!BO120*2000*453.59/8760/3600*Dispersion!AH25,0)</f>
        <v>0</v>
      </c>
      <c r="CX120" s="23">
        <f>IF(AND(ISNUMBER(Emissions!BP120),ISNUMBER(Dispersion!AI23)),Emissions!BP120*453.59/3600*Dispersion!AI23,0)</f>
        <v>0</v>
      </c>
      <c r="CY120" s="23">
        <f>IF(AND(ISNUMBER(Emissions!BP120),ISNUMBER(Dispersion!AI24)),Emissions!BP120*453.59/3600*Dispersion!AI24,0)</f>
        <v>0</v>
      </c>
      <c r="CZ120" s="23">
        <f>IF(AND(ISNUMBER(Emissions!BQ120),ISNUMBER(Dispersion!AI25)),Emissions!BQ120*2000*453.59/8760/3600*Dispersion!AI25,0)</f>
        <v>0</v>
      </c>
      <c r="DA120" s="23">
        <f>IF(AND(ISNUMBER(Emissions!BR120),ISNUMBER(Dispersion!AJ23)),Emissions!BR120*453.59/3600*Dispersion!AJ23,0)</f>
        <v>0</v>
      </c>
      <c r="DB120" s="23">
        <f>IF(AND(ISNUMBER(Emissions!BR120),ISNUMBER(Dispersion!AJ24)),Emissions!BR120*453.59/3600*Dispersion!AJ24,0)</f>
        <v>0</v>
      </c>
      <c r="DC120" s="23">
        <f>IF(AND(ISNUMBER(Emissions!BS120),ISNUMBER(Dispersion!AJ25)),Emissions!BS120*2000*453.59/8760/3600*Dispersion!AJ25,0)</f>
        <v>0</v>
      </c>
      <c r="DD120" s="23">
        <f>IF(AND(ISNUMBER(Emissions!BT120),ISNUMBER(Dispersion!AK23)),Emissions!BT120*453.59/3600*Dispersion!AK23,0)</f>
        <v>0</v>
      </c>
      <c r="DE120" s="23">
        <f>IF(AND(ISNUMBER(Emissions!BT120),ISNUMBER(Dispersion!AK24)),Emissions!BT120*453.59/3600*Dispersion!AK24,0)</f>
        <v>0</v>
      </c>
      <c r="DF120" s="23">
        <f>IF(AND(ISNUMBER(Emissions!BU120),ISNUMBER(Dispersion!AK25)),Emissions!BU120*2000*453.59/8760/3600*Dispersion!AK25,0)</f>
        <v>0</v>
      </c>
      <c r="DG120" s="23">
        <f>IF(AND(ISNUMBER(Emissions!BV120),ISNUMBER(Dispersion!AL23)),Emissions!BV120*453.59/3600*Dispersion!AL23,0)</f>
        <v>0</v>
      </c>
      <c r="DH120" s="23">
        <f>IF(AND(ISNUMBER(Emissions!BV120),ISNUMBER(Dispersion!AL24)),Emissions!BV120*453.59/3600*Dispersion!AL24,0)</f>
        <v>0</v>
      </c>
      <c r="DI120" s="23">
        <f>IF(AND(ISNUMBER(Emissions!BW120),ISNUMBER(Dispersion!AL25)),Emissions!BW120*2000*453.59/8760/3600*Dispersion!AL25,0)</f>
        <v>0</v>
      </c>
      <c r="DJ120" s="23">
        <f>IF(AND(ISNUMBER(Emissions!BX120),ISNUMBER(Dispersion!AM23)),Emissions!BX120*453.59/3600*Dispersion!AM23,0)</f>
        <v>0</v>
      </c>
      <c r="DK120" s="23">
        <f>IF(AND(ISNUMBER(Emissions!BX120),ISNUMBER(Dispersion!AM24)),Emissions!BX120*453.59/3600*Dispersion!AM24,0)</f>
        <v>0</v>
      </c>
      <c r="DL120" s="23">
        <f>IF(AND(ISNUMBER(Emissions!BY120),ISNUMBER(Dispersion!AM25)),Emissions!BY120*2000*453.59/8760/3600*Dispersion!AM25,0)</f>
        <v>0</v>
      </c>
      <c r="DM120" s="23">
        <f>IF(AND(ISNUMBER(Emissions!BZ120),ISNUMBER(Dispersion!AN23)),Emissions!BZ120*453.59/3600*Dispersion!AN23,0)</f>
        <v>0</v>
      </c>
      <c r="DN120" s="23">
        <f>IF(AND(ISNUMBER(Emissions!BZ120),ISNUMBER(Dispersion!AN24)),Emissions!BZ120*453.59/3600*Dispersion!AN24,0)</f>
        <v>0</v>
      </c>
      <c r="DO120" s="23">
        <f>IF(AND(ISNUMBER(Emissions!CA120),ISNUMBER(Dispersion!AN25)),Emissions!CA120*2000*453.59/8760/3600*Dispersion!AN25,0)</f>
        <v>0</v>
      </c>
      <c r="DP120" s="23">
        <f>IF(AND(ISNUMBER(Emissions!CB120),ISNUMBER(Dispersion!AO23)),Emissions!CB120*453.59/3600*Dispersion!AO23,0)</f>
        <v>0</v>
      </c>
      <c r="DQ120" s="23">
        <f>IF(AND(ISNUMBER(Emissions!CB120),ISNUMBER(Dispersion!AO24)),Emissions!CB120*453.59/3600*Dispersion!AO24,0)</f>
        <v>0</v>
      </c>
      <c r="DR120" s="23">
        <f>IF(AND(ISNUMBER(Emissions!CC120),ISNUMBER(Dispersion!AO25)),Emissions!CC120*2000*453.59/8760/3600*Dispersion!AO25,0)</f>
        <v>0</v>
      </c>
      <c r="DS120" s="23">
        <f>IF(AND(ISNUMBER(Emissions!CD120),ISNUMBER(Dispersion!AP23)),Emissions!CD120*453.59/3600*Dispersion!AP23,0)</f>
        <v>0</v>
      </c>
      <c r="DT120" s="23">
        <f>IF(AND(ISNUMBER(Emissions!CD120),ISNUMBER(Dispersion!AP24)),Emissions!CD120*453.59/3600*Dispersion!AP24,0)</f>
        <v>0</v>
      </c>
      <c r="DU120" s="23">
        <f>IF(AND(ISNUMBER(Emissions!CE120),ISNUMBER(Dispersion!AP25)),Emissions!CE120*2000*453.59/8760/3600*Dispersion!AP25,0)</f>
        <v>0</v>
      </c>
      <c r="DV120" s="23">
        <f>IF(AND(ISNUMBER(Emissions!CF120),ISNUMBER(Dispersion!AQ23)),Emissions!CF120*453.59/3600*Dispersion!AQ23,0)</f>
        <v>0</v>
      </c>
      <c r="DW120" s="23">
        <f>IF(AND(ISNUMBER(Emissions!CF120),ISNUMBER(Dispersion!AQ24)),Emissions!CF120*453.59/3600*Dispersion!AQ24,0)</f>
        <v>0</v>
      </c>
      <c r="DX120" s="23">
        <f>IF(AND(ISNUMBER(Emissions!CG120),ISNUMBER(Dispersion!AQ25)),Emissions!CG120*2000*453.59/8760/3600*Dispersion!AQ25,0)</f>
        <v>0</v>
      </c>
      <c r="DY120" s="23">
        <f>IF(AND(ISNUMBER(Emissions!CH120),ISNUMBER(Dispersion!AR23)),Emissions!CH120*453.59/3600*Dispersion!AR23,0)</f>
        <v>0</v>
      </c>
      <c r="DZ120" s="23">
        <f>IF(AND(ISNUMBER(Emissions!CH120),ISNUMBER(Dispersion!AR24)),Emissions!CH120*453.59/3600*Dispersion!AR24,0)</f>
        <v>0</v>
      </c>
      <c r="EA120" s="23">
        <f>IF(AND(ISNUMBER(Emissions!CI120),ISNUMBER(Dispersion!AR25)),Emissions!CI120*2000*453.59/8760/3600*Dispersion!AR25,0)</f>
        <v>0</v>
      </c>
      <c r="EB120" s="23">
        <f>IF(AND(ISNUMBER(Emissions!CJ120),ISNUMBER(Dispersion!AS23)),Emissions!CJ120*453.59/3600*Dispersion!AS23,0)</f>
        <v>0</v>
      </c>
      <c r="EC120" s="23">
        <f>IF(AND(ISNUMBER(Emissions!CJ120),ISNUMBER(Dispersion!AS24)),Emissions!CJ120*453.59/3600*Dispersion!AS24,0)</f>
        <v>0</v>
      </c>
      <c r="ED120" s="23">
        <f>IF(AND(ISNUMBER(Emissions!CK120),ISNUMBER(Dispersion!AS25)),Emissions!CK120*2000*453.59/8760/3600*Dispersion!AS25,0)</f>
        <v>0</v>
      </c>
      <c r="EE120" s="23">
        <f>IF(AND(ISNUMBER(Emissions!CL120),ISNUMBER(Dispersion!AT23)),Emissions!CL120*453.59/3600*Dispersion!AT23,0)</f>
        <v>0</v>
      </c>
      <c r="EF120" s="23">
        <f>IF(AND(ISNUMBER(Emissions!CL120),ISNUMBER(Dispersion!AT24)),Emissions!CL120*453.59/3600*Dispersion!AT24,0)</f>
        <v>0</v>
      </c>
      <c r="EG120" s="23">
        <f>IF(AND(ISNUMBER(Emissions!CM120),ISNUMBER(Dispersion!AT25)),Emissions!CM120*2000*453.59/8760/3600*Dispersion!AT25,0)</f>
        <v>0</v>
      </c>
      <c r="EH120" s="23">
        <f>IF(AND(ISNUMBER(Emissions!CN120),ISNUMBER(Dispersion!AU23)),Emissions!CN120*453.59/3600*Dispersion!AU23,0)</f>
        <v>0</v>
      </c>
      <c r="EI120" s="23">
        <f>IF(AND(ISNUMBER(Emissions!CN120),ISNUMBER(Dispersion!AU24)),Emissions!CN120*453.59/3600*Dispersion!AU24,0)</f>
        <v>0</v>
      </c>
      <c r="EJ120" s="23">
        <f>IF(AND(ISNUMBER(Emissions!CO120),ISNUMBER(Dispersion!AU25)),Emissions!CO120*2000*453.59/8760/3600*Dispersion!AU25,0)</f>
        <v>0</v>
      </c>
      <c r="EK120" s="23">
        <f>IF(AND(ISNUMBER(Emissions!CP120),ISNUMBER(Dispersion!AV23)),Emissions!CP120*453.59/3600*Dispersion!AV23,0)</f>
        <v>0</v>
      </c>
      <c r="EL120" s="23">
        <f>IF(AND(ISNUMBER(Emissions!CP120),ISNUMBER(Dispersion!AV24)),Emissions!CP120*453.59/3600*Dispersion!AV24,0)</f>
        <v>0</v>
      </c>
      <c r="EM120" s="23">
        <f>IF(AND(ISNUMBER(Emissions!CQ120),ISNUMBER(Dispersion!AV25)),Emissions!CQ120*2000*453.59/8760/3600*Dispersion!AV25,0)</f>
        <v>0</v>
      </c>
      <c r="EN120" s="23">
        <f>IF(AND(ISNUMBER(Emissions!CR120),ISNUMBER(Dispersion!AW23)),Emissions!CR120*453.59/3600*Dispersion!AW23,0)</f>
        <v>0</v>
      </c>
      <c r="EO120" s="23">
        <f>IF(AND(ISNUMBER(Emissions!CR120),ISNUMBER(Dispersion!AW24)),Emissions!CR120*453.59/3600*Dispersion!AW24,0)</f>
        <v>0</v>
      </c>
      <c r="EP120" s="23">
        <f>IF(AND(ISNUMBER(Emissions!CS120),ISNUMBER(Dispersion!AW25)),Emissions!CS120*2000*453.59/8760/3600*Dispersion!AW25,0)</f>
        <v>0</v>
      </c>
      <c r="EQ120" s="23">
        <f>IF(AND(ISNUMBER(Emissions!CT120),ISNUMBER(Dispersion!AX23)),Emissions!CT120*453.59/3600*Dispersion!AX23,0)</f>
        <v>0</v>
      </c>
      <c r="ER120" s="23">
        <f>IF(AND(ISNUMBER(Emissions!CT120),ISNUMBER(Dispersion!AX24)),Emissions!CT120*453.59/3600*Dispersion!AX24,0)</f>
        <v>0</v>
      </c>
      <c r="ES120" s="23">
        <f>IF(AND(ISNUMBER(Emissions!CU120),ISNUMBER(Dispersion!AX25)),Emissions!CU120*2000*453.59/8760/3600*Dispersion!AX25,0)</f>
        <v>0</v>
      </c>
      <c r="ET120" s="23">
        <f>IF(AND(ISNUMBER(Emissions!CV120),ISNUMBER(Dispersion!AY23)),Emissions!CV120*453.59/3600*Dispersion!AY23,0)</f>
        <v>0</v>
      </c>
      <c r="EU120" s="23">
        <f>IF(AND(ISNUMBER(Emissions!CV120),ISNUMBER(Dispersion!AY24)),Emissions!CV120*453.59/3600*Dispersion!AY24,0)</f>
        <v>0</v>
      </c>
      <c r="EV120" s="23">
        <f>IF(AND(ISNUMBER(Emissions!CW120),ISNUMBER(Dispersion!AY25)),Emissions!CW120*2000*453.59/8760/3600*Dispersion!AY25,0)</f>
        <v>0</v>
      </c>
      <c r="EW120" s="23">
        <f>IF(AND(ISNUMBER(Emissions!CX120),ISNUMBER(Dispersion!AZ23)),Emissions!CX120*453.59/3600*Dispersion!AZ23,0)</f>
        <v>0</v>
      </c>
      <c r="EX120" s="23">
        <f>IF(AND(ISNUMBER(Emissions!CX120),ISNUMBER(Dispersion!AZ24)),Emissions!CX120*453.59/3600*Dispersion!AZ24,0)</f>
        <v>0</v>
      </c>
      <c r="EY120" s="36">
        <f>IF(AND(ISNUMBER(Emissions!CY120),ISNUMBER(Dispersion!AZ25)),Emissions!CY120*2000*453.59/8760/3600*Dispersion!AZ25,0)</f>
        <v>0</v>
      </c>
    </row>
    <row r="121" spans="1:155" x14ac:dyDescent="0.2">
      <c r="A121" s="14" t="s">
        <v>474</v>
      </c>
      <c r="B121" s="14" t="s">
        <v>475</v>
      </c>
      <c r="C121" s="33">
        <f t="shared" si="3"/>
        <v>0</v>
      </c>
      <c r="D121" s="23">
        <f t="shared" si="4"/>
        <v>0</v>
      </c>
      <c r="E121" s="36">
        <f t="shared" si="5"/>
        <v>0</v>
      </c>
      <c r="F121" s="34">
        <f>IF(AND(ISNUMBER(Emissions!D121),ISNUMBER(Dispersion!C23)),Emissions!D121*453.59/3600*Dispersion!C23,0)</f>
        <v>0</v>
      </c>
      <c r="G121" s="23">
        <f>IF(AND(ISNUMBER(Emissions!D121),ISNUMBER(Dispersion!C24)),Emissions!D121*453.59/3600*Dispersion!C24,0)</f>
        <v>0</v>
      </c>
      <c r="H121" s="23">
        <f>IF(AND(ISNUMBER(Emissions!E121),ISNUMBER(Dispersion!C25)),Emissions!E121*2000*453.59/8760/3600*Dispersion!C25,0)</f>
        <v>0</v>
      </c>
      <c r="I121" s="23">
        <f>IF(AND(ISNUMBER(Emissions!F121),ISNUMBER(Dispersion!D23)),Emissions!F121*453.59/3600*Dispersion!D23,0)</f>
        <v>0</v>
      </c>
      <c r="J121" s="23">
        <f>IF(AND(ISNUMBER(Emissions!F121),ISNUMBER(Dispersion!D24)),Emissions!F121*453.59/3600*Dispersion!D24,0)</f>
        <v>0</v>
      </c>
      <c r="K121" s="23">
        <f>IF(AND(ISNUMBER(Emissions!G121),ISNUMBER(Dispersion!D25)),Emissions!G121*2000*453.59/8760/3600*Dispersion!D25,0)</f>
        <v>0</v>
      </c>
      <c r="L121" s="23">
        <f>IF(AND(ISNUMBER(Emissions!H121),ISNUMBER(Dispersion!E23)),Emissions!H121*453.59/3600*Dispersion!E23,0)</f>
        <v>0</v>
      </c>
      <c r="M121" s="23">
        <f>IF(AND(ISNUMBER(Emissions!H121),ISNUMBER(Dispersion!E24)),Emissions!H121*453.59/3600*Dispersion!E24,0)</f>
        <v>0</v>
      </c>
      <c r="N121" s="23">
        <f>IF(AND(ISNUMBER(Emissions!I121),ISNUMBER(Dispersion!E25)),Emissions!I121*2000*453.59/8760/3600*Dispersion!E25,0)</f>
        <v>0</v>
      </c>
      <c r="O121" s="23">
        <f>IF(AND(ISNUMBER(Emissions!J121),ISNUMBER(Dispersion!F23)),Emissions!J121*453.59/3600*Dispersion!F23,0)</f>
        <v>0</v>
      </c>
      <c r="P121" s="23">
        <f>IF(AND(ISNUMBER(Emissions!J121),ISNUMBER(Dispersion!F24)),Emissions!J121*453.59/3600*Dispersion!F24,0)</f>
        <v>0</v>
      </c>
      <c r="Q121" s="23">
        <f>IF(AND(ISNUMBER(Emissions!K121),ISNUMBER(Dispersion!F25)),Emissions!K121*2000*453.59/8760/3600*Dispersion!F25,0)</f>
        <v>0</v>
      </c>
      <c r="R121" s="23">
        <f>IF(AND(ISNUMBER(Emissions!L121),ISNUMBER(Dispersion!G23)),Emissions!L121*453.59/3600*Dispersion!G23,0)</f>
        <v>0</v>
      </c>
      <c r="S121" s="23">
        <f>IF(AND(ISNUMBER(Emissions!L121),ISNUMBER(Dispersion!G24)),Emissions!L121*453.59/3600*Dispersion!G24,0)</f>
        <v>0</v>
      </c>
      <c r="T121" s="23">
        <f>IF(AND(ISNUMBER(Emissions!M121),ISNUMBER(Dispersion!G25)),Emissions!M121*2000*453.59/8760/3600*Dispersion!G25,0)</f>
        <v>0</v>
      </c>
      <c r="U121" s="23">
        <f>IF(AND(ISNUMBER(Emissions!N121),ISNUMBER(Dispersion!H23)),Emissions!N121*453.59/3600*Dispersion!H23,0)</f>
        <v>0</v>
      </c>
      <c r="V121" s="23">
        <f>IF(AND(ISNUMBER(Emissions!N121),ISNUMBER(Dispersion!H24)),Emissions!N121*453.59/3600*Dispersion!H24,0)</f>
        <v>0</v>
      </c>
      <c r="W121" s="23">
        <f>IF(AND(ISNUMBER(Emissions!O121),ISNUMBER(Dispersion!H25)),Emissions!O121*2000*453.59/8760/3600*Dispersion!H25,0)</f>
        <v>0</v>
      </c>
      <c r="X121" s="23">
        <f>IF(AND(ISNUMBER(Emissions!P121),ISNUMBER(Dispersion!I23)),Emissions!P121*453.59/3600*Dispersion!I23,0)</f>
        <v>0</v>
      </c>
      <c r="Y121" s="23">
        <f>IF(AND(ISNUMBER(Emissions!P121),ISNUMBER(Dispersion!I24)),Emissions!P121*453.59/3600*Dispersion!I24,0)</f>
        <v>0</v>
      </c>
      <c r="Z121" s="23">
        <f>IF(AND(ISNUMBER(Emissions!Q121),ISNUMBER(Dispersion!I25)),Emissions!Q121*2000*453.59/8760/3600*Dispersion!I25,0)</f>
        <v>0</v>
      </c>
      <c r="AA121" s="23">
        <f>IF(AND(ISNUMBER(Emissions!R121),ISNUMBER(Dispersion!J23)),Emissions!R121*453.59/3600*Dispersion!J23,0)</f>
        <v>0</v>
      </c>
      <c r="AB121" s="23">
        <f>IF(AND(ISNUMBER(Emissions!R121),ISNUMBER(Dispersion!J24)),Emissions!R121*453.59/3600*Dispersion!J24,0)</f>
        <v>0</v>
      </c>
      <c r="AC121" s="23">
        <f>IF(AND(ISNUMBER(Emissions!S121),ISNUMBER(Dispersion!J25)),Emissions!S121*2000*453.59/8760/3600*Dispersion!J25,0)</f>
        <v>0</v>
      </c>
      <c r="AD121" s="23">
        <f>IF(AND(ISNUMBER(Emissions!T121),ISNUMBER(Dispersion!K23)),Emissions!T121*453.59/3600*Dispersion!K23,0)</f>
        <v>0</v>
      </c>
      <c r="AE121" s="23">
        <f>IF(AND(ISNUMBER(Emissions!T121),ISNUMBER(Dispersion!K24)),Emissions!T121*453.59/3600*Dispersion!K24,0)</f>
        <v>0</v>
      </c>
      <c r="AF121" s="23">
        <f>IF(AND(ISNUMBER(Emissions!U121),ISNUMBER(Dispersion!K25)),Emissions!U121*2000*453.59/8760/3600*Dispersion!K25,0)</f>
        <v>0</v>
      </c>
      <c r="AG121" s="23">
        <f>IF(AND(ISNUMBER(Emissions!V121),ISNUMBER(Dispersion!L23)),Emissions!V121*453.59/3600*Dispersion!L23,0)</f>
        <v>0</v>
      </c>
      <c r="AH121" s="23">
        <f>IF(AND(ISNUMBER(Emissions!V121),ISNUMBER(Dispersion!L24)),Emissions!V121*453.59/3600*Dispersion!L24,0)</f>
        <v>0</v>
      </c>
      <c r="AI121" s="23">
        <f>IF(AND(ISNUMBER(Emissions!W121),ISNUMBER(Dispersion!L25)),Emissions!W121*2000*453.59/8760/3600*Dispersion!L25,0)</f>
        <v>0</v>
      </c>
      <c r="AJ121" s="23">
        <f>IF(AND(ISNUMBER(Emissions!X121),ISNUMBER(Dispersion!M23)),Emissions!X121*453.59/3600*Dispersion!M23,0)</f>
        <v>0</v>
      </c>
      <c r="AK121" s="23">
        <f>IF(AND(ISNUMBER(Emissions!X121),ISNUMBER(Dispersion!M24)),Emissions!X121*453.59/3600*Dispersion!M24,0)</f>
        <v>0</v>
      </c>
      <c r="AL121" s="23">
        <f>IF(AND(ISNUMBER(Emissions!Y121),ISNUMBER(Dispersion!M25)),Emissions!Y121*2000*453.59/8760/3600*Dispersion!M25,0)</f>
        <v>0</v>
      </c>
      <c r="AM121" s="23">
        <f>IF(AND(ISNUMBER(Emissions!Z121),ISNUMBER(Dispersion!N23)),Emissions!Z121*453.59/3600*Dispersion!N23,0)</f>
        <v>0</v>
      </c>
      <c r="AN121" s="23">
        <f>IF(AND(ISNUMBER(Emissions!Z121),ISNUMBER(Dispersion!N24)),Emissions!Z121*453.59/3600*Dispersion!N24,0)</f>
        <v>0</v>
      </c>
      <c r="AO121" s="23">
        <f>IF(AND(ISNUMBER(Emissions!AA121),ISNUMBER(Dispersion!N25)),Emissions!AA121*2000*453.59/8760/3600*Dispersion!N25,0)</f>
        <v>0</v>
      </c>
      <c r="AP121" s="23">
        <f>IF(AND(ISNUMBER(Emissions!AB121),ISNUMBER(Dispersion!O23)),Emissions!AB121*453.59/3600*Dispersion!O23,0)</f>
        <v>0</v>
      </c>
      <c r="AQ121" s="23">
        <f>IF(AND(ISNUMBER(Emissions!AB121),ISNUMBER(Dispersion!O24)),Emissions!AB121*453.59/3600*Dispersion!O24,0)</f>
        <v>0</v>
      </c>
      <c r="AR121" s="23">
        <f>IF(AND(ISNUMBER(Emissions!AC121),ISNUMBER(Dispersion!O25)),Emissions!AC121*2000*453.59/8760/3600*Dispersion!O25,0)</f>
        <v>0</v>
      </c>
      <c r="AS121" s="23">
        <f>IF(AND(ISNUMBER(Emissions!AD121),ISNUMBER(Dispersion!P23)),Emissions!AD121*453.59/3600*Dispersion!P23,0)</f>
        <v>0</v>
      </c>
      <c r="AT121" s="23">
        <f>IF(AND(ISNUMBER(Emissions!AD121),ISNUMBER(Dispersion!P24)),Emissions!AD121*453.59/3600*Dispersion!P24,0)</f>
        <v>0</v>
      </c>
      <c r="AU121" s="23">
        <f>IF(AND(ISNUMBER(Emissions!AE121),ISNUMBER(Dispersion!P25)),Emissions!AE121*2000*453.59/8760/3600*Dispersion!P25,0)</f>
        <v>0</v>
      </c>
      <c r="AV121" s="23">
        <f>IF(AND(ISNUMBER(Emissions!AF121),ISNUMBER(Dispersion!Q23)),Emissions!AF121*453.59/3600*Dispersion!Q23,0)</f>
        <v>0</v>
      </c>
      <c r="AW121" s="23">
        <f>IF(AND(ISNUMBER(Emissions!AF121),ISNUMBER(Dispersion!Q24)),Emissions!AF121*453.59/3600*Dispersion!Q24,0)</f>
        <v>0</v>
      </c>
      <c r="AX121" s="23">
        <f>IF(AND(ISNUMBER(Emissions!AG121),ISNUMBER(Dispersion!Q25)),Emissions!AG121*2000*453.59/8760/3600*Dispersion!Q25,0)</f>
        <v>0</v>
      </c>
      <c r="AY121" s="23">
        <f>IF(AND(ISNUMBER(Emissions!AH121),ISNUMBER(Dispersion!R23)),Emissions!AH121*453.59/3600*Dispersion!R23,0)</f>
        <v>0</v>
      </c>
      <c r="AZ121" s="23">
        <f>IF(AND(ISNUMBER(Emissions!AH121),ISNUMBER(Dispersion!R24)),Emissions!AH121*453.59/3600*Dispersion!R24,0)</f>
        <v>0</v>
      </c>
      <c r="BA121" s="23">
        <f>IF(AND(ISNUMBER(Emissions!AI121),ISNUMBER(Dispersion!R25)),Emissions!AI121*2000*453.59/8760/3600*Dispersion!R25,0)</f>
        <v>0</v>
      </c>
      <c r="BB121" s="23">
        <f>IF(AND(ISNUMBER(Emissions!AJ121),ISNUMBER(Dispersion!S23)),Emissions!AJ121*453.59/3600*Dispersion!S23,0)</f>
        <v>0</v>
      </c>
      <c r="BC121" s="23">
        <f>IF(AND(ISNUMBER(Emissions!AJ121),ISNUMBER(Dispersion!S24)),Emissions!AJ121*453.59/3600*Dispersion!S24,0)</f>
        <v>0</v>
      </c>
      <c r="BD121" s="23">
        <f>IF(AND(ISNUMBER(Emissions!AK121),ISNUMBER(Dispersion!S25)),Emissions!AK121*2000*453.59/8760/3600*Dispersion!S25,0)</f>
        <v>0</v>
      </c>
      <c r="BE121" s="23">
        <f>IF(AND(ISNUMBER(Emissions!AL121),ISNUMBER(Dispersion!T23)),Emissions!AL121*453.59/3600*Dispersion!T23,0)</f>
        <v>0</v>
      </c>
      <c r="BF121" s="23">
        <f>IF(AND(ISNUMBER(Emissions!AL121),ISNUMBER(Dispersion!T24)),Emissions!AL121*453.59/3600*Dispersion!T24,0)</f>
        <v>0</v>
      </c>
      <c r="BG121" s="23">
        <f>IF(AND(ISNUMBER(Emissions!AM121),ISNUMBER(Dispersion!T25)),Emissions!AM121*2000*453.59/8760/3600*Dispersion!T25,0)</f>
        <v>0</v>
      </c>
      <c r="BH121" s="23">
        <f>IF(AND(ISNUMBER(Emissions!AN121),ISNUMBER(Dispersion!U23)),Emissions!AN121*453.59/3600*Dispersion!U23,0)</f>
        <v>0</v>
      </c>
      <c r="BI121" s="23">
        <f>IF(AND(ISNUMBER(Emissions!AN121),ISNUMBER(Dispersion!U24)),Emissions!AN121*453.59/3600*Dispersion!U24,0)</f>
        <v>0</v>
      </c>
      <c r="BJ121" s="23">
        <f>IF(AND(ISNUMBER(Emissions!AO121),ISNUMBER(Dispersion!U25)),Emissions!AO121*2000*453.59/8760/3600*Dispersion!U25,0)</f>
        <v>0</v>
      </c>
      <c r="BK121" s="23">
        <f>IF(AND(ISNUMBER(Emissions!AP121),ISNUMBER(Dispersion!V23)),Emissions!AP121*453.59/3600*Dispersion!V23,0)</f>
        <v>0</v>
      </c>
      <c r="BL121" s="23">
        <f>IF(AND(ISNUMBER(Emissions!AP121),ISNUMBER(Dispersion!V24)),Emissions!AP121*453.59/3600*Dispersion!V24,0)</f>
        <v>0</v>
      </c>
      <c r="BM121" s="23">
        <f>IF(AND(ISNUMBER(Emissions!AQ121),ISNUMBER(Dispersion!V25)),Emissions!AQ121*2000*453.59/8760/3600*Dispersion!V25,0)</f>
        <v>0</v>
      </c>
      <c r="BN121" s="23">
        <f>IF(AND(ISNUMBER(Emissions!AR121),ISNUMBER(Dispersion!W23)),Emissions!AR121*453.59/3600*Dispersion!W23,0)</f>
        <v>0</v>
      </c>
      <c r="BO121" s="23">
        <f>IF(AND(ISNUMBER(Emissions!AR121),ISNUMBER(Dispersion!W24)),Emissions!AR121*453.59/3600*Dispersion!W24,0)</f>
        <v>0</v>
      </c>
      <c r="BP121" s="23">
        <f>IF(AND(ISNUMBER(Emissions!AS121),ISNUMBER(Dispersion!W25)),Emissions!AS121*2000*453.59/8760/3600*Dispersion!W25,0)</f>
        <v>0</v>
      </c>
      <c r="BQ121" s="23">
        <f>IF(AND(ISNUMBER(Emissions!AT121),ISNUMBER(Dispersion!X23)),Emissions!AT121*453.59/3600*Dispersion!X23,0)</f>
        <v>0</v>
      </c>
      <c r="BR121" s="23">
        <f>IF(AND(ISNUMBER(Emissions!AT121),ISNUMBER(Dispersion!X24)),Emissions!AT121*453.59/3600*Dispersion!X24,0)</f>
        <v>0</v>
      </c>
      <c r="BS121" s="23">
        <f>IF(AND(ISNUMBER(Emissions!AU121),ISNUMBER(Dispersion!X25)),Emissions!AU121*2000*453.59/8760/3600*Dispersion!X25,0)</f>
        <v>0</v>
      </c>
      <c r="BT121" s="23">
        <f>IF(AND(ISNUMBER(Emissions!AV121),ISNUMBER(Dispersion!Y23)),Emissions!AV121*453.59/3600*Dispersion!Y23,0)</f>
        <v>0</v>
      </c>
      <c r="BU121" s="23">
        <f>IF(AND(ISNUMBER(Emissions!AV121),ISNUMBER(Dispersion!Y24)),Emissions!AV121*453.59/3600*Dispersion!Y24,0)</f>
        <v>0</v>
      </c>
      <c r="BV121" s="23">
        <f>IF(AND(ISNUMBER(Emissions!AW121),ISNUMBER(Dispersion!Y25)),Emissions!AW121*2000*453.59/8760/3600*Dispersion!Y25,0)</f>
        <v>0</v>
      </c>
      <c r="BW121" s="23">
        <f>IF(AND(ISNUMBER(Emissions!AX121),ISNUMBER(Dispersion!Z23)),Emissions!AX121*453.59/3600*Dispersion!Z23,0)</f>
        <v>0</v>
      </c>
      <c r="BX121" s="23">
        <f>IF(AND(ISNUMBER(Emissions!AX121),ISNUMBER(Dispersion!Z24)),Emissions!AX121*453.59/3600*Dispersion!Z24,0)</f>
        <v>0</v>
      </c>
      <c r="BY121" s="23">
        <f>IF(AND(ISNUMBER(Emissions!AY121),ISNUMBER(Dispersion!Z25)),Emissions!AY121*2000*453.59/8760/3600*Dispersion!Z25,0)</f>
        <v>0</v>
      </c>
      <c r="BZ121" s="23">
        <f>IF(AND(ISNUMBER(Emissions!AZ121),ISNUMBER(Dispersion!AA23)),Emissions!AZ121*453.59/3600*Dispersion!AA23,0)</f>
        <v>0</v>
      </c>
      <c r="CA121" s="23">
        <f>IF(AND(ISNUMBER(Emissions!AZ121),ISNUMBER(Dispersion!AA24)),Emissions!AZ121*453.59/3600*Dispersion!AA24,0)</f>
        <v>0</v>
      </c>
      <c r="CB121" s="23">
        <f>IF(AND(ISNUMBER(Emissions!BA121),ISNUMBER(Dispersion!AA25)),Emissions!BA121*2000*453.59/8760/3600*Dispersion!AA25,0)</f>
        <v>0</v>
      </c>
      <c r="CC121" s="23">
        <f>IF(AND(ISNUMBER(Emissions!BB121),ISNUMBER(Dispersion!AB23)),Emissions!BB121*453.59/3600*Dispersion!AB23,0)</f>
        <v>0</v>
      </c>
      <c r="CD121" s="23">
        <f>IF(AND(ISNUMBER(Emissions!BB121),ISNUMBER(Dispersion!AB24)),Emissions!BB121*453.59/3600*Dispersion!AB24,0)</f>
        <v>0</v>
      </c>
      <c r="CE121" s="23">
        <f>IF(AND(ISNUMBER(Emissions!BC121),ISNUMBER(Dispersion!AB25)),Emissions!BC121*2000*453.59/8760/3600*Dispersion!AB25,0)</f>
        <v>0</v>
      </c>
      <c r="CF121" s="23">
        <f>IF(AND(ISNUMBER(Emissions!BD121),ISNUMBER(Dispersion!AC23)),Emissions!BD121*453.59/3600*Dispersion!AC23,0)</f>
        <v>0</v>
      </c>
      <c r="CG121" s="23">
        <f>IF(AND(ISNUMBER(Emissions!BD121),ISNUMBER(Dispersion!AC24)),Emissions!BD121*453.59/3600*Dispersion!AC24,0)</f>
        <v>0</v>
      </c>
      <c r="CH121" s="23">
        <f>IF(AND(ISNUMBER(Emissions!BE121),ISNUMBER(Dispersion!AC25)),Emissions!BE121*2000*453.59/8760/3600*Dispersion!AC25,0)</f>
        <v>0</v>
      </c>
      <c r="CI121" s="23">
        <f>IF(AND(ISNUMBER(Emissions!BF121),ISNUMBER(Dispersion!AD23)),Emissions!BF121*453.59/3600*Dispersion!AD23,0)</f>
        <v>0</v>
      </c>
      <c r="CJ121" s="23">
        <f>IF(AND(ISNUMBER(Emissions!BF121),ISNUMBER(Dispersion!AD24)),Emissions!BF121*453.59/3600*Dispersion!AD24,0)</f>
        <v>0</v>
      </c>
      <c r="CK121" s="23">
        <f>IF(AND(ISNUMBER(Emissions!BG121),ISNUMBER(Dispersion!AD25)),Emissions!BG121*2000*453.59/8760/3600*Dispersion!AD25,0)</f>
        <v>0</v>
      </c>
      <c r="CL121" s="23">
        <f>IF(AND(ISNUMBER(Emissions!BH121),ISNUMBER(Dispersion!AE23)),Emissions!BH121*453.59/3600*Dispersion!AE23,0)</f>
        <v>0</v>
      </c>
      <c r="CM121" s="23">
        <f>IF(AND(ISNUMBER(Emissions!BH121),ISNUMBER(Dispersion!AE24)),Emissions!BH121*453.59/3600*Dispersion!AE24,0)</f>
        <v>0</v>
      </c>
      <c r="CN121" s="23">
        <f>IF(AND(ISNUMBER(Emissions!BI121),ISNUMBER(Dispersion!AE25)),Emissions!BI121*2000*453.59/8760/3600*Dispersion!AE25,0)</f>
        <v>0</v>
      </c>
      <c r="CO121" s="23">
        <f>IF(AND(ISNUMBER(Emissions!BJ121),ISNUMBER(Dispersion!AF23)),Emissions!BJ121*453.59/3600*Dispersion!AF23,0)</f>
        <v>0</v>
      </c>
      <c r="CP121" s="23">
        <f>IF(AND(ISNUMBER(Emissions!BJ121),ISNUMBER(Dispersion!AF24)),Emissions!BJ121*453.59/3600*Dispersion!AF24,0)</f>
        <v>0</v>
      </c>
      <c r="CQ121" s="23">
        <f>IF(AND(ISNUMBER(Emissions!BK121),ISNUMBER(Dispersion!AF25)),Emissions!BK121*2000*453.59/8760/3600*Dispersion!AF25,0)</f>
        <v>0</v>
      </c>
      <c r="CR121" s="23">
        <f>IF(AND(ISNUMBER(Emissions!BL121),ISNUMBER(Dispersion!AG23)),Emissions!BL121*453.59/3600*Dispersion!AG23,0)</f>
        <v>0</v>
      </c>
      <c r="CS121" s="23">
        <f>IF(AND(ISNUMBER(Emissions!BL121),ISNUMBER(Dispersion!AG24)),Emissions!BL121*453.59/3600*Dispersion!AG24,0)</f>
        <v>0</v>
      </c>
      <c r="CT121" s="23">
        <f>IF(AND(ISNUMBER(Emissions!BM121),ISNUMBER(Dispersion!AG25)),Emissions!BM121*2000*453.59/8760/3600*Dispersion!AG25,0)</f>
        <v>0</v>
      </c>
      <c r="CU121" s="23">
        <f>IF(AND(ISNUMBER(Emissions!BN121),ISNUMBER(Dispersion!AH23)),Emissions!BN121*453.59/3600*Dispersion!AH23,0)</f>
        <v>0</v>
      </c>
      <c r="CV121" s="23">
        <f>IF(AND(ISNUMBER(Emissions!BN121),ISNUMBER(Dispersion!AH24)),Emissions!BN121*453.59/3600*Dispersion!AH24,0)</f>
        <v>0</v>
      </c>
      <c r="CW121" s="23">
        <f>IF(AND(ISNUMBER(Emissions!BO121),ISNUMBER(Dispersion!AH25)),Emissions!BO121*2000*453.59/8760/3600*Dispersion!AH25,0)</f>
        <v>0</v>
      </c>
      <c r="CX121" s="23">
        <f>IF(AND(ISNUMBER(Emissions!BP121),ISNUMBER(Dispersion!AI23)),Emissions!BP121*453.59/3600*Dispersion!AI23,0)</f>
        <v>0</v>
      </c>
      <c r="CY121" s="23">
        <f>IF(AND(ISNUMBER(Emissions!BP121),ISNUMBER(Dispersion!AI24)),Emissions!BP121*453.59/3600*Dispersion!AI24,0)</f>
        <v>0</v>
      </c>
      <c r="CZ121" s="23">
        <f>IF(AND(ISNUMBER(Emissions!BQ121),ISNUMBER(Dispersion!AI25)),Emissions!BQ121*2000*453.59/8760/3600*Dispersion!AI25,0)</f>
        <v>0</v>
      </c>
      <c r="DA121" s="23">
        <f>IF(AND(ISNUMBER(Emissions!BR121),ISNUMBER(Dispersion!AJ23)),Emissions!BR121*453.59/3600*Dispersion!AJ23,0)</f>
        <v>0</v>
      </c>
      <c r="DB121" s="23">
        <f>IF(AND(ISNUMBER(Emissions!BR121),ISNUMBER(Dispersion!AJ24)),Emissions!BR121*453.59/3600*Dispersion!AJ24,0)</f>
        <v>0</v>
      </c>
      <c r="DC121" s="23">
        <f>IF(AND(ISNUMBER(Emissions!BS121),ISNUMBER(Dispersion!AJ25)),Emissions!BS121*2000*453.59/8760/3600*Dispersion!AJ25,0)</f>
        <v>0</v>
      </c>
      <c r="DD121" s="23">
        <f>IF(AND(ISNUMBER(Emissions!BT121),ISNUMBER(Dispersion!AK23)),Emissions!BT121*453.59/3600*Dispersion!AK23,0)</f>
        <v>0</v>
      </c>
      <c r="DE121" s="23">
        <f>IF(AND(ISNUMBER(Emissions!BT121),ISNUMBER(Dispersion!AK24)),Emissions!BT121*453.59/3600*Dispersion!AK24,0)</f>
        <v>0</v>
      </c>
      <c r="DF121" s="23">
        <f>IF(AND(ISNUMBER(Emissions!BU121),ISNUMBER(Dispersion!AK25)),Emissions!BU121*2000*453.59/8760/3600*Dispersion!AK25,0)</f>
        <v>0</v>
      </c>
      <c r="DG121" s="23">
        <f>IF(AND(ISNUMBER(Emissions!BV121),ISNUMBER(Dispersion!AL23)),Emissions!BV121*453.59/3600*Dispersion!AL23,0)</f>
        <v>0</v>
      </c>
      <c r="DH121" s="23">
        <f>IF(AND(ISNUMBER(Emissions!BV121),ISNUMBER(Dispersion!AL24)),Emissions!BV121*453.59/3600*Dispersion!AL24,0)</f>
        <v>0</v>
      </c>
      <c r="DI121" s="23">
        <f>IF(AND(ISNUMBER(Emissions!BW121),ISNUMBER(Dispersion!AL25)),Emissions!BW121*2000*453.59/8760/3600*Dispersion!AL25,0)</f>
        <v>0</v>
      </c>
      <c r="DJ121" s="23">
        <f>IF(AND(ISNUMBER(Emissions!BX121),ISNUMBER(Dispersion!AM23)),Emissions!BX121*453.59/3600*Dispersion!AM23,0)</f>
        <v>0</v>
      </c>
      <c r="DK121" s="23">
        <f>IF(AND(ISNUMBER(Emissions!BX121),ISNUMBER(Dispersion!AM24)),Emissions!BX121*453.59/3600*Dispersion!AM24,0)</f>
        <v>0</v>
      </c>
      <c r="DL121" s="23">
        <f>IF(AND(ISNUMBER(Emissions!BY121),ISNUMBER(Dispersion!AM25)),Emissions!BY121*2000*453.59/8760/3600*Dispersion!AM25,0)</f>
        <v>0</v>
      </c>
      <c r="DM121" s="23">
        <f>IF(AND(ISNUMBER(Emissions!BZ121),ISNUMBER(Dispersion!AN23)),Emissions!BZ121*453.59/3600*Dispersion!AN23,0)</f>
        <v>0</v>
      </c>
      <c r="DN121" s="23">
        <f>IF(AND(ISNUMBER(Emissions!BZ121),ISNUMBER(Dispersion!AN24)),Emissions!BZ121*453.59/3600*Dispersion!AN24,0)</f>
        <v>0</v>
      </c>
      <c r="DO121" s="23">
        <f>IF(AND(ISNUMBER(Emissions!CA121),ISNUMBER(Dispersion!AN25)),Emissions!CA121*2000*453.59/8760/3600*Dispersion!AN25,0)</f>
        <v>0</v>
      </c>
      <c r="DP121" s="23">
        <f>IF(AND(ISNUMBER(Emissions!CB121),ISNUMBER(Dispersion!AO23)),Emissions!CB121*453.59/3600*Dispersion!AO23,0)</f>
        <v>0</v>
      </c>
      <c r="DQ121" s="23">
        <f>IF(AND(ISNUMBER(Emissions!CB121),ISNUMBER(Dispersion!AO24)),Emissions!CB121*453.59/3600*Dispersion!AO24,0)</f>
        <v>0</v>
      </c>
      <c r="DR121" s="23">
        <f>IF(AND(ISNUMBER(Emissions!CC121),ISNUMBER(Dispersion!AO25)),Emissions!CC121*2000*453.59/8760/3600*Dispersion!AO25,0)</f>
        <v>0</v>
      </c>
      <c r="DS121" s="23">
        <f>IF(AND(ISNUMBER(Emissions!CD121),ISNUMBER(Dispersion!AP23)),Emissions!CD121*453.59/3600*Dispersion!AP23,0)</f>
        <v>0</v>
      </c>
      <c r="DT121" s="23">
        <f>IF(AND(ISNUMBER(Emissions!CD121),ISNUMBER(Dispersion!AP24)),Emissions!CD121*453.59/3600*Dispersion!AP24,0)</f>
        <v>0</v>
      </c>
      <c r="DU121" s="23">
        <f>IF(AND(ISNUMBER(Emissions!CE121),ISNUMBER(Dispersion!AP25)),Emissions!CE121*2000*453.59/8760/3600*Dispersion!AP25,0)</f>
        <v>0</v>
      </c>
      <c r="DV121" s="23">
        <f>IF(AND(ISNUMBER(Emissions!CF121),ISNUMBER(Dispersion!AQ23)),Emissions!CF121*453.59/3600*Dispersion!AQ23,0)</f>
        <v>0</v>
      </c>
      <c r="DW121" s="23">
        <f>IF(AND(ISNUMBER(Emissions!CF121),ISNUMBER(Dispersion!AQ24)),Emissions!CF121*453.59/3600*Dispersion!AQ24,0)</f>
        <v>0</v>
      </c>
      <c r="DX121" s="23">
        <f>IF(AND(ISNUMBER(Emissions!CG121),ISNUMBER(Dispersion!AQ25)),Emissions!CG121*2000*453.59/8760/3600*Dispersion!AQ25,0)</f>
        <v>0</v>
      </c>
      <c r="DY121" s="23">
        <f>IF(AND(ISNUMBER(Emissions!CH121),ISNUMBER(Dispersion!AR23)),Emissions!CH121*453.59/3600*Dispersion!AR23,0)</f>
        <v>0</v>
      </c>
      <c r="DZ121" s="23">
        <f>IF(AND(ISNUMBER(Emissions!CH121),ISNUMBER(Dispersion!AR24)),Emissions!CH121*453.59/3600*Dispersion!AR24,0)</f>
        <v>0</v>
      </c>
      <c r="EA121" s="23">
        <f>IF(AND(ISNUMBER(Emissions!CI121),ISNUMBER(Dispersion!AR25)),Emissions!CI121*2000*453.59/8760/3600*Dispersion!AR25,0)</f>
        <v>0</v>
      </c>
      <c r="EB121" s="23">
        <f>IF(AND(ISNUMBER(Emissions!CJ121),ISNUMBER(Dispersion!AS23)),Emissions!CJ121*453.59/3600*Dispersion!AS23,0)</f>
        <v>0</v>
      </c>
      <c r="EC121" s="23">
        <f>IF(AND(ISNUMBER(Emissions!CJ121),ISNUMBER(Dispersion!AS24)),Emissions!CJ121*453.59/3600*Dispersion!AS24,0)</f>
        <v>0</v>
      </c>
      <c r="ED121" s="23">
        <f>IF(AND(ISNUMBER(Emissions!CK121),ISNUMBER(Dispersion!AS25)),Emissions!CK121*2000*453.59/8760/3600*Dispersion!AS25,0)</f>
        <v>0</v>
      </c>
      <c r="EE121" s="23">
        <f>IF(AND(ISNUMBER(Emissions!CL121),ISNUMBER(Dispersion!AT23)),Emissions!CL121*453.59/3600*Dispersion!AT23,0)</f>
        <v>0</v>
      </c>
      <c r="EF121" s="23">
        <f>IF(AND(ISNUMBER(Emissions!CL121),ISNUMBER(Dispersion!AT24)),Emissions!CL121*453.59/3600*Dispersion!AT24,0)</f>
        <v>0</v>
      </c>
      <c r="EG121" s="23">
        <f>IF(AND(ISNUMBER(Emissions!CM121),ISNUMBER(Dispersion!AT25)),Emissions!CM121*2000*453.59/8760/3600*Dispersion!AT25,0)</f>
        <v>0</v>
      </c>
      <c r="EH121" s="23">
        <f>IF(AND(ISNUMBER(Emissions!CN121),ISNUMBER(Dispersion!AU23)),Emissions!CN121*453.59/3600*Dispersion!AU23,0)</f>
        <v>0</v>
      </c>
      <c r="EI121" s="23">
        <f>IF(AND(ISNUMBER(Emissions!CN121),ISNUMBER(Dispersion!AU24)),Emissions!CN121*453.59/3600*Dispersion!AU24,0)</f>
        <v>0</v>
      </c>
      <c r="EJ121" s="23">
        <f>IF(AND(ISNUMBER(Emissions!CO121),ISNUMBER(Dispersion!AU25)),Emissions!CO121*2000*453.59/8760/3600*Dispersion!AU25,0)</f>
        <v>0</v>
      </c>
      <c r="EK121" s="23">
        <f>IF(AND(ISNUMBER(Emissions!CP121),ISNUMBER(Dispersion!AV23)),Emissions!CP121*453.59/3600*Dispersion!AV23,0)</f>
        <v>0</v>
      </c>
      <c r="EL121" s="23">
        <f>IF(AND(ISNUMBER(Emissions!CP121),ISNUMBER(Dispersion!AV24)),Emissions!CP121*453.59/3600*Dispersion!AV24,0)</f>
        <v>0</v>
      </c>
      <c r="EM121" s="23">
        <f>IF(AND(ISNUMBER(Emissions!CQ121),ISNUMBER(Dispersion!AV25)),Emissions!CQ121*2000*453.59/8760/3600*Dispersion!AV25,0)</f>
        <v>0</v>
      </c>
      <c r="EN121" s="23">
        <f>IF(AND(ISNUMBER(Emissions!CR121),ISNUMBER(Dispersion!AW23)),Emissions!CR121*453.59/3600*Dispersion!AW23,0)</f>
        <v>0</v>
      </c>
      <c r="EO121" s="23">
        <f>IF(AND(ISNUMBER(Emissions!CR121),ISNUMBER(Dispersion!AW24)),Emissions!CR121*453.59/3600*Dispersion!AW24,0)</f>
        <v>0</v>
      </c>
      <c r="EP121" s="23">
        <f>IF(AND(ISNUMBER(Emissions!CS121),ISNUMBER(Dispersion!AW25)),Emissions!CS121*2000*453.59/8760/3600*Dispersion!AW25,0)</f>
        <v>0</v>
      </c>
      <c r="EQ121" s="23">
        <f>IF(AND(ISNUMBER(Emissions!CT121),ISNUMBER(Dispersion!AX23)),Emissions!CT121*453.59/3600*Dispersion!AX23,0)</f>
        <v>0</v>
      </c>
      <c r="ER121" s="23">
        <f>IF(AND(ISNUMBER(Emissions!CT121),ISNUMBER(Dispersion!AX24)),Emissions!CT121*453.59/3600*Dispersion!AX24,0)</f>
        <v>0</v>
      </c>
      <c r="ES121" s="23">
        <f>IF(AND(ISNUMBER(Emissions!CU121),ISNUMBER(Dispersion!AX25)),Emissions!CU121*2000*453.59/8760/3600*Dispersion!AX25,0)</f>
        <v>0</v>
      </c>
      <c r="ET121" s="23">
        <f>IF(AND(ISNUMBER(Emissions!CV121),ISNUMBER(Dispersion!AY23)),Emissions!CV121*453.59/3600*Dispersion!AY23,0)</f>
        <v>0</v>
      </c>
      <c r="EU121" s="23">
        <f>IF(AND(ISNUMBER(Emissions!CV121),ISNUMBER(Dispersion!AY24)),Emissions!CV121*453.59/3600*Dispersion!AY24,0)</f>
        <v>0</v>
      </c>
      <c r="EV121" s="23">
        <f>IF(AND(ISNUMBER(Emissions!CW121),ISNUMBER(Dispersion!AY25)),Emissions!CW121*2000*453.59/8760/3600*Dispersion!AY25,0)</f>
        <v>0</v>
      </c>
      <c r="EW121" s="23">
        <f>IF(AND(ISNUMBER(Emissions!CX121),ISNUMBER(Dispersion!AZ23)),Emissions!CX121*453.59/3600*Dispersion!AZ23,0)</f>
        <v>0</v>
      </c>
      <c r="EX121" s="23">
        <f>IF(AND(ISNUMBER(Emissions!CX121),ISNUMBER(Dispersion!AZ24)),Emissions!CX121*453.59/3600*Dispersion!AZ24,0)</f>
        <v>0</v>
      </c>
      <c r="EY121" s="36">
        <f>IF(AND(ISNUMBER(Emissions!CY121),ISNUMBER(Dispersion!AZ25)),Emissions!CY121*2000*453.59/8760/3600*Dispersion!AZ25,0)</f>
        <v>0</v>
      </c>
    </row>
    <row r="122" spans="1:155" x14ac:dyDescent="0.2">
      <c r="A122" s="14" t="s">
        <v>183</v>
      </c>
      <c r="B122" s="14" t="s">
        <v>476</v>
      </c>
      <c r="C122" s="33">
        <f t="shared" si="3"/>
        <v>0</v>
      </c>
      <c r="D122" s="23">
        <f t="shared" si="4"/>
        <v>0</v>
      </c>
      <c r="E122" s="36">
        <f t="shared" si="5"/>
        <v>0</v>
      </c>
      <c r="F122" s="34">
        <f>IF(AND(ISNUMBER(Emissions!D122),ISNUMBER(Dispersion!C23)),Emissions!D122*453.59/3600*Dispersion!C23,0)</f>
        <v>0</v>
      </c>
      <c r="G122" s="23">
        <f>IF(AND(ISNUMBER(Emissions!D122),ISNUMBER(Dispersion!C24)),Emissions!D122*453.59/3600*Dispersion!C24,0)</f>
        <v>0</v>
      </c>
      <c r="H122" s="23">
        <f>IF(AND(ISNUMBER(Emissions!E122),ISNUMBER(Dispersion!C25)),Emissions!E122*2000*453.59/8760/3600*Dispersion!C25,0)</f>
        <v>0</v>
      </c>
      <c r="I122" s="23">
        <f>IF(AND(ISNUMBER(Emissions!F122),ISNUMBER(Dispersion!D23)),Emissions!F122*453.59/3600*Dispersion!D23,0)</f>
        <v>0</v>
      </c>
      <c r="J122" s="23">
        <f>IF(AND(ISNUMBER(Emissions!F122),ISNUMBER(Dispersion!D24)),Emissions!F122*453.59/3600*Dispersion!D24,0)</f>
        <v>0</v>
      </c>
      <c r="K122" s="23">
        <f>IF(AND(ISNUMBER(Emissions!G122),ISNUMBER(Dispersion!D25)),Emissions!G122*2000*453.59/8760/3600*Dispersion!D25,0)</f>
        <v>0</v>
      </c>
      <c r="L122" s="23">
        <f>IF(AND(ISNUMBER(Emissions!H122),ISNUMBER(Dispersion!E23)),Emissions!H122*453.59/3600*Dispersion!E23,0)</f>
        <v>0</v>
      </c>
      <c r="M122" s="23">
        <f>IF(AND(ISNUMBER(Emissions!H122),ISNUMBER(Dispersion!E24)),Emissions!H122*453.59/3600*Dispersion!E24,0)</f>
        <v>0</v>
      </c>
      <c r="N122" s="23">
        <f>IF(AND(ISNUMBER(Emissions!I122),ISNUMBER(Dispersion!E25)),Emissions!I122*2000*453.59/8760/3600*Dispersion!E25,0)</f>
        <v>0</v>
      </c>
      <c r="O122" s="23">
        <f>IF(AND(ISNUMBER(Emissions!J122),ISNUMBER(Dispersion!F23)),Emissions!J122*453.59/3600*Dispersion!F23,0)</f>
        <v>0</v>
      </c>
      <c r="P122" s="23">
        <f>IF(AND(ISNUMBER(Emissions!J122),ISNUMBER(Dispersion!F24)),Emissions!J122*453.59/3600*Dispersion!F24,0)</f>
        <v>0</v>
      </c>
      <c r="Q122" s="23">
        <f>IF(AND(ISNUMBER(Emissions!K122),ISNUMBER(Dispersion!F25)),Emissions!K122*2000*453.59/8760/3600*Dispersion!F25,0)</f>
        <v>0</v>
      </c>
      <c r="R122" s="23">
        <f>IF(AND(ISNUMBER(Emissions!L122),ISNUMBER(Dispersion!G23)),Emissions!L122*453.59/3600*Dispersion!G23,0)</f>
        <v>0</v>
      </c>
      <c r="S122" s="23">
        <f>IF(AND(ISNUMBER(Emissions!L122),ISNUMBER(Dispersion!G24)),Emissions!L122*453.59/3600*Dispersion!G24,0)</f>
        <v>0</v>
      </c>
      <c r="T122" s="23">
        <f>IF(AND(ISNUMBER(Emissions!M122),ISNUMBER(Dispersion!G25)),Emissions!M122*2000*453.59/8760/3600*Dispersion!G25,0)</f>
        <v>0</v>
      </c>
      <c r="U122" s="23">
        <f>IF(AND(ISNUMBER(Emissions!N122),ISNUMBER(Dispersion!H23)),Emissions!N122*453.59/3600*Dispersion!H23,0)</f>
        <v>0</v>
      </c>
      <c r="V122" s="23">
        <f>IF(AND(ISNUMBER(Emissions!N122),ISNUMBER(Dispersion!H24)),Emissions!N122*453.59/3600*Dispersion!H24,0)</f>
        <v>0</v>
      </c>
      <c r="W122" s="23">
        <f>IF(AND(ISNUMBER(Emissions!O122),ISNUMBER(Dispersion!H25)),Emissions!O122*2000*453.59/8760/3600*Dispersion!H25,0)</f>
        <v>0</v>
      </c>
      <c r="X122" s="23">
        <f>IF(AND(ISNUMBER(Emissions!P122),ISNUMBER(Dispersion!I23)),Emissions!P122*453.59/3600*Dispersion!I23,0)</f>
        <v>0</v>
      </c>
      <c r="Y122" s="23">
        <f>IF(AND(ISNUMBER(Emissions!P122),ISNUMBER(Dispersion!I24)),Emissions!P122*453.59/3600*Dispersion!I24,0)</f>
        <v>0</v>
      </c>
      <c r="Z122" s="23">
        <f>IF(AND(ISNUMBER(Emissions!Q122),ISNUMBER(Dispersion!I25)),Emissions!Q122*2000*453.59/8760/3600*Dispersion!I25,0)</f>
        <v>0</v>
      </c>
      <c r="AA122" s="23">
        <f>IF(AND(ISNUMBER(Emissions!R122),ISNUMBER(Dispersion!J23)),Emissions!R122*453.59/3600*Dispersion!J23,0)</f>
        <v>0</v>
      </c>
      <c r="AB122" s="23">
        <f>IF(AND(ISNUMBER(Emissions!R122),ISNUMBER(Dispersion!J24)),Emissions!R122*453.59/3600*Dispersion!J24,0)</f>
        <v>0</v>
      </c>
      <c r="AC122" s="23">
        <f>IF(AND(ISNUMBER(Emissions!S122),ISNUMBER(Dispersion!J25)),Emissions!S122*2000*453.59/8760/3600*Dispersion!J25,0)</f>
        <v>0</v>
      </c>
      <c r="AD122" s="23">
        <f>IF(AND(ISNUMBER(Emissions!T122),ISNUMBER(Dispersion!K23)),Emissions!T122*453.59/3600*Dispersion!K23,0)</f>
        <v>0</v>
      </c>
      <c r="AE122" s="23">
        <f>IF(AND(ISNUMBER(Emissions!T122),ISNUMBER(Dispersion!K24)),Emissions!T122*453.59/3600*Dispersion!K24,0)</f>
        <v>0</v>
      </c>
      <c r="AF122" s="23">
        <f>IF(AND(ISNUMBER(Emissions!U122),ISNUMBER(Dispersion!K25)),Emissions!U122*2000*453.59/8760/3600*Dispersion!K25,0)</f>
        <v>0</v>
      </c>
      <c r="AG122" s="23">
        <f>IF(AND(ISNUMBER(Emissions!V122),ISNUMBER(Dispersion!L23)),Emissions!V122*453.59/3600*Dispersion!L23,0)</f>
        <v>0</v>
      </c>
      <c r="AH122" s="23">
        <f>IF(AND(ISNUMBER(Emissions!V122),ISNUMBER(Dispersion!L24)),Emissions!V122*453.59/3600*Dispersion!L24,0)</f>
        <v>0</v>
      </c>
      <c r="AI122" s="23">
        <f>IF(AND(ISNUMBER(Emissions!W122),ISNUMBER(Dispersion!L25)),Emissions!W122*2000*453.59/8760/3600*Dispersion!L25,0)</f>
        <v>0</v>
      </c>
      <c r="AJ122" s="23">
        <f>IF(AND(ISNUMBER(Emissions!X122),ISNUMBER(Dispersion!M23)),Emissions!X122*453.59/3600*Dispersion!M23,0)</f>
        <v>0</v>
      </c>
      <c r="AK122" s="23">
        <f>IF(AND(ISNUMBER(Emissions!X122),ISNUMBER(Dispersion!M24)),Emissions!X122*453.59/3600*Dispersion!M24,0)</f>
        <v>0</v>
      </c>
      <c r="AL122" s="23">
        <f>IF(AND(ISNUMBER(Emissions!Y122),ISNUMBER(Dispersion!M25)),Emissions!Y122*2000*453.59/8760/3600*Dispersion!M25,0)</f>
        <v>0</v>
      </c>
      <c r="AM122" s="23">
        <f>IF(AND(ISNUMBER(Emissions!Z122),ISNUMBER(Dispersion!N23)),Emissions!Z122*453.59/3600*Dispersion!N23,0)</f>
        <v>0</v>
      </c>
      <c r="AN122" s="23">
        <f>IF(AND(ISNUMBER(Emissions!Z122),ISNUMBER(Dispersion!N24)),Emissions!Z122*453.59/3600*Dispersion!N24,0)</f>
        <v>0</v>
      </c>
      <c r="AO122" s="23">
        <f>IF(AND(ISNUMBER(Emissions!AA122),ISNUMBER(Dispersion!N25)),Emissions!AA122*2000*453.59/8760/3600*Dispersion!N25,0)</f>
        <v>0</v>
      </c>
      <c r="AP122" s="23">
        <f>IF(AND(ISNUMBER(Emissions!AB122),ISNUMBER(Dispersion!O23)),Emissions!AB122*453.59/3600*Dispersion!O23,0)</f>
        <v>0</v>
      </c>
      <c r="AQ122" s="23">
        <f>IF(AND(ISNUMBER(Emissions!AB122),ISNUMBER(Dispersion!O24)),Emissions!AB122*453.59/3600*Dispersion!O24,0)</f>
        <v>0</v>
      </c>
      <c r="AR122" s="23">
        <f>IF(AND(ISNUMBER(Emissions!AC122),ISNUMBER(Dispersion!O25)),Emissions!AC122*2000*453.59/8760/3600*Dispersion!O25,0)</f>
        <v>0</v>
      </c>
      <c r="AS122" s="23">
        <f>IF(AND(ISNUMBER(Emissions!AD122),ISNUMBER(Dispersion!P23)),Emissions!AD122*453.59/3600*Dispersion!P23,0)</f>
        <v>0</v>
      </c>
      <c r="AT122" s="23">
        <f>IF(AND(ISNUMBER(Emissions!AD122),ISNUMBER(Dispersion!P24)),Emissions!AD122*453.59/3600*Dispersion!P24,0)</f>
        <v>0</v>
      </c>
      <c r="AU122" s="23">
        <f>IF(AND(ISNUMBER(Emissions!AE122),ISNUMBER(Dispersion!P25)),Emissions!AE122*2000*453.59/8760/3600*Dispersion!P25,0)</f>
        <v>0</v>
      </c>
      <c r="AV122" s="23">
        <f>IF(AND(ISNUMBER(Emissions!AF122),ISNUMBER(Dispersion!Q23)),Emissions!AF122*453.59/3600*Dispersion!Q23,0)</f>
        <v>0</v>
      </c>
      <c r="AW122" s="23">
        <f>IF(AND(ISNUMBER(Emissions!AF122),ISNUMBER(Dispersion!Q24)),Emissions!AF122*453.59/3600*Dispersion!Q24,0)</f>
        <v>0</v>
      </c>
      <c r="AX122" s="23">
        <f>IF(AND(ISNUMBER(Emissions!AG122),ISNUMBER(Dispersion!Q25)),Emissions!AG122*2000*453.59/8760/3600*Dispersion!Q25,0)</f>
        <v>0</v>
      </c>
      <c r="AY122" s="23">
        <f>IF(AND(ISNUMBER(Emissions!AH122),ISNUMBER(Dispersion!R23)),Emissions!AH122*453.59/3600*Dispersion!R23,0)</f>
        <v>0</v>
      </c>
      <c r="AZ122" s="23">
        <f>IF(AND(ISNUMBER(Emissions!AH122),ISNUMBER(Dispersion!R24)),Emissions!AH122*453.59/3600*Dispersion!R24,0)</f>
        <v>0</v>
      </c>
      <c r="BA122" s="23">
        <f>IF(AND(ISNUMBER(Emissions!AI122),ISNUMBER(Dispersion!R25)),Emissions!AI122*2000*453.59/8760/3600*Dispersion!R25,0)</f>
        <v>0</v>
      </c>
      <c r="BB122" s="23">
        <f>IF(AND(ISNUMBER(Emissions!AJ122),ISNUMBER(Dispersion!S23)),Emissions!AJ122*453.59/3600*Dispersion!S23,0)</f>
        <v>0</v>
      </c>
      <c r="BC122" s="23">
        <f>IF(AND(ISNUMBER(Emissions!AJ122),ISNUMBER(Dispersion!S24)),Emissions!AJ122*453.59/3600*Dispersion!S24,0)</f>
        <v>0</v>
      </c>
      <c r="BD122" s="23">
        <f>IF(AND(ISNUMBER(Emissions!AK122),ISNUMBER(Dispersion!S25)),Emissions!AK122*2000*453.59/8760/3600*Dispersion!S25,0)</f>
        <v>0</v>
      </c>
      <c r="BE122" s="23">
        <f>IF(AND(ISNUMBER(Emissions!AL122),ISNUMBER(Dispersion!T23)),Emissions!AL122*453.59/3600*Dispersion!T23,0)</f>
        <v>0</v>
      </c>
      <c r="BF122" s="23">
        <f>IF(AND(ISNUMBER(Emissions!AL122),ISNUMBER(Dispersion!T24)),Emissions!AL122*453.59/3600*Dispersion!T24,0)</f>
        <v>0</v>
      </c>
      <c r="BG122" s="23">
        <f>IF(AND(ISNUMBER(Emissions!AM122),ISNUMBER(Dispersion!T25)),Emissions!AM122*2000*453.59/8760/3600*Dispersion!T25,0)</f>
        <v>0</v>
      </c>
      <c r="BH122" s="23">
        <f>IF(AND(ISNUMBER(Emissions!AN122),ISNUMBER(Dispersion!U23)),Emissions!AN122*453.59/3600*Dispersion!U23,0)</f>
        <v>0</v>
      </c>
      <c r="BI122" s="23">
        <f>IF(AND(ISNUMBER(Emissions!AN122),ISNUMBER(Dispersion!U24)),Emissions!AN122*453.59/3600*Dispersion!U24,0)</f>
        <v>0</v>
      </c>
      <c r="BJ122" s="23">
        <f>IF(AND(ISNUMBER(Emissions!AO122),ISNUMBER(Dispersion!U25)),Emissions!AO122*2000*453.59/8760/3600*Dispersion!U25,0)</f>
        <v>0</v>
      </c>
      <c r="BK122" s="23">
        <f>IF(AND(ISNUMBER(Emissions!AP122),ISNUMBER(Dispersion!V23)),Emissions!AP122*453.59/3600*Dispersion!V23,0)</f>
        <v>0</v>
      </c>
      <c r="BL122" s="23">
        <f>IF(AND(ISNUMBER(Emissions!AP122),ISNUMBER(Dispersion!V24)),Emissions!AP122*453.59/3600*Dispersion!V24,0)</f>
        <v>0</v>
      </c>
      <c r="BM122" s="23">
        <f>IF(AND(ISNUMBER(Emissions!AQ122),ISNUMBER(Dispersion!V25)),Emissions!AQ122*2000*453.59/8760/3600*Dispersion!V25,0)</f>
        <v>0</v>
      </c>
      <c r="BN122" s="23">
        <f>IF(AND(ISNUMBER(Emissions!AR122),ISNUMBER(Dispersion!W23)),Emissions!AR122*453.59/3600*Dispersion!W23,0)</f>
        <v>0</v>
      </c>
      <c r="BO122" s="23">
        <f>IF(AND(ISNUMBER(Emissions!AR122),ISNUMBER(Dispersion!W24)),Emissions!AR122*453.59/3600*Dispersion!W24,0)</f>
        <v>0</v>
      </c>
      <c r="BP122" s="23">
        <f>IF(AND(ISNUMBER(Emissions!AS122),ISNUMBER(Dispersion!W25)),Emissions!AS122*2000*453.59/8760/3600*Dispersion!W25,0)</f>
        <v>0</v>
      </c>
      <c r="BQ122" s="23">
        <f>IF(AND(ISNUMBER(Emissions!AT122),ISNUMBER(Dispersion!X23)),Emissions!AT122*453.59/3600*Dispersion!X23,0)</f>
        <v>0</v>
      </c>
      <c r="BR122" s="23">
        <f>IF(AND(ISNUMBER(Emissions!AT122),ISNUMBER(Dispersion!X24)),Emissions!AT122*453.59/3600*Dispersion!X24,0)</f>
        <v>0</v>
      </c>
      <c r="BS122" s="23">
        <f>IF(AND(ISNUMBER(Emissions!AU122),ISNUMBER(Dispersion!X25)),Emissions!AU122*2000*453.59/8760/3600*Dispersion!X25,0)</f>
        <v>0</v>
      </c>
      <c r="BT122" s="23">
        <f>IF(AND(ISNUMBER(Emissions!AV122),ISNUMBER(Dispersion!Y23)),Emissions!AV122*453.59/3600*Dispersion!Y23,0)</f>
        <v>0</v>
      </c>
      <c r="BU122" s="23">
        <f>IF(AND(ISNUMBER(Emissions!AV122),ISNUMBER(Dispersion!Y24)),Emissions!AV122*453.59/3600*Dispersion!Y24,0)</f>
        <v>0</v>
      </c>
      <c r="BV122" s="23">
        <f>IF(AND(ISNUMBER(Emissions!AW122),ISNUMBER(Dispersion!Y25)),Emissions!AW122*2000*453.59/8760/3600*Dispersion!Y25,0)</f>
        <v>0</v>
      </c>
      <c r="BW122" s="23">
        <f>IF(AND(ISNUMBER(Emissions!AX122),ISNUMBER(Dispersion!Z23)),Emissions!AX122*453.59/3600*Dispersion!Z23,0)</f>
        <v>0</v>
      </c>
      <c r="BX122" s="23">
        <f>IF(AND(ISNUMBER(Emissions!AX122),ISNUMBER(Dispersion!Z24)),Emissions!AX122*453.59/3600*Dispersion!Z24,0)</f>
        <v>0</v>
      </c>
      <c r="BY122" s="23">
        <f>IF(AND(ISNUMBER(Emissions!AY122),ISNUMBER(Dispersion!Z25)),Emissions!AY122*2000*453.59/8760/3600*Dispersion!Z25,0)</f>
        <v>0</v>
      </c>
      <c r="BZ122" s="23">
        <f>IF(AND(ISNUMBER(Emissions!AZ122),ISNUMBER(Dispersion!AA23)),Emissions!AZ122*453.59/3600*Dispersion!AA23,0)</f>
        <v>0</v>
      </c>
      <c r="CA122" s="23">
        <f>IF(AND(ISNUMBER(Emissions!AZ122),ISNUMBER(Dispersion!AA24)),Emissions!AZ122*453.59/3600*Dispersion!AA24,0)</f>
        <v>0</v>
      </c>
      <c r="CB122" s="23">
        <f>IF(AND(ISNUMBER(Emissions!BA122),ISNUMBER(Dispersion!AA25)),Emissions!BA122*2000*453.59/8760/3600*Dispersion!AA25,0)</f>
        <v>0</v>
      </c>
      <c r="CC122" s="23">
        <f>IF(AND(ISNUMBER(Emissions!BB122),ISNUMBER(Dispersion!AB23)),Emissions!BB122*453.59/3600*Dispersion!AB23,0)</f>
        <v>0</v>
      </c>
      <c r="CD122" s="23">
        <f>IF(AND(ISNUMBER(Emissions!BB122),ISNUMBER(Dispersion!AB24)),Emissions!BB122*453.59/3600*Dispersion!AB24,0)</f>
        <v>0</v>
      </c>
      <c r="CE122" s="23">
        <f>IF(AND(ISNUMBER(Emissions!BC122),ISNUMBER(Dispersion!AB25)),Emissions!BC122*2000*453.59/8760/3600*Dispersion!AB25,0)</f>
        <v>0</v>
      </c>
      <c r="CF122" s="23">
        <f>IF(AND(ISNUMBER(Emissions!BD122),ISNUMBER(Dispersion!AC23)),Emissions!BD122*453.59/3600*Dispersion!AC23,0)</f>
        <v>0</v>
      </c>
      <c r="CG122" s="23">
        <f>IF(AND(ISNUMBER(Emissions!BD122),ISNUMBER(Dispersion!AC24)),Emissions!BD122*453.59/3600*Dispersion!AC24,0)</f>
        <v>0</v>
      </c>
      <c r="CH122" s="23">
        <f>IF(AND(ISNUMBER(Emissions!BE122),ISNUMBER(Dispersion!AC25)),Emissions!BE122*2000*453.59/8760/3600*Dispersion!AC25,0)</f>
        <v>0</v>
      </c>
      <c r="CI122" s="23">
        <f>IF(AND(ISNUMBER(Emissions!BF122),ISNUMBER(Dispersion!AD23)),Emissions!BF122*453.59/3600*Dispersion!AD23,0)</f>
        <v>0</v>
      </c>
      <c r="CJ122" s="23">
        <f>IF(AND(ISNUMBER(Emissions!BF122),ISNUMBER(Dispersion!AD24)),Emissions!BF122*453.59/3600*Dispersion!AD24,0)</f>
        <v>0</v>
      </c>
      <c r="CK122" s="23">
        <f>IF(AND(ISNUMBER(Emissions!BG122),ISNUMBER(Dispersion!AD25)),Emissions!BG122*2000*453.59/8760/3600*Dispersion!AD25,0)</f>
        <v>0</v>
      </c>
      <c r="CL122" s="23">
        <f>IF(AND(ISNUMBER(Emissions!BH122),ISNUMBER(Dispersion!AE23)),Emissions!BH122*453.59/3600*Dispersion!AE23,0)</f>
        <v>0</v>
      </c>
      <c r="CM122" s="23">
        <f>IF(AND(ISNUMBER(Emissions!BH122),ISNUMBER(Dispersion!AE24)),Emissions!BH122*453.59/3600*Dispersion!AE24,0)</f>
        <v>0</v>
      </c>
      <c r="CN122" s="23">
        <f>IF(AND(ISNUMBER(Emissions!BI122),ISNUMBER(Dispersion!AE25)),Emissions!BI122*2000*453.59/8760/3600*Dispersion!AE25,0)</f>
        <v>0</v>
      </c>
      <c r="CO122" s="23">
        <f>IF(AND(ISNUMBER(Emissions!BJ122),ISNUMBER(Dispersion!AF23)),Emissions!BJ122*453.59/3600*Dispersion!AF23,0)</f>
        <v>0</v>
      </c>
      <c r="CP122" s="23">
        <f>IF(AND(ISNUMBER(Emissions!BJ122),ISNUMBER(Dispersion!AF24)),Emissions!BJ122*453.59/3600*Dispersion!AF24,0)</f>
        <v>0</v>
      </c>
      <c r="CQ122" s="23">
        <f>IF(AND(ISNUMBER(Emissions!BK122),ISNUMBER(Dispersion!AF25)),Emissions!BK122*2000*453.59/8760/3600*Dispersion!AF25,0)</f>
        <v>0</v>
      </c>
      <c r="CR122" s="23">
        <f>IF(AND(ISNUMBER(Emissions!BL122),ISNUMBER(Dispersion!AG23)),Emissions!BL122*453.59/3600*Dispersion!AG23,0)</f>
        <v>0</v>
      </c>
      <c r="CS122" s="23">
        <f>IF(AND(ISNUMBER(Emissions!BL122),ISNUMBER(Dispersion!AG24)),Emissions!BL122*453.59/3600*Dispersion!AG24,0)</f>
        <v>0</v>
      </c>
      <c r="CT122" s="23">
        <f>IF(AND(ISNUMBER(Emissions!BM122),ISNUMBER(Dispersion!AG25)),Emissions!BM122*2000*453.59/8760/3600*Dispersion!AG25,0)</f>
        <v>0</v>
      </c>
      <c r="CU122" s="23">
        <f>IF(AND(ISNUMBER(Emissions!BN122),ISNUMBER(Dispersion!AH23)),Emissions!BN122*453.59/3600*Dispersion!AH23,0)</f>
        <v>0</v>
      </c>
      <c r="CV122" s="23">
        <f>IF(AND(ISNUMBER(Emissions!BN122),ISNUMBER(Dispersion!AH24)),Emissions!BN122*453.59/3600*Dispersion!AH24,0)</f>
        <v>0</v>
      </c>
      <c r="CW122" s="23">
        <f>IF(AND(ISNUMBER(Emissions!BO122),ISNUMBER(Dispersion!AH25)),Emissions!BO122*2000*453.59/8760/3600*Dispersion!AH25,0)</f>
        <v>0</v>
      </c>
      <c r="CX122" s="23">
        <f>IF(AND(ISNUMBER(Emissions!BP122),ISNUMBER(Dispersion!AI23)),Emissions!BP122*453.59/3600*Dispersion!AI23,0)</f>
        <v>0</v>
      </c>
      <c r="CY122" s="23">
        <f>IF(AND(ISNUMBER(Emissions!BP122),ISNUMBER(Dispersion!AI24)),Emissions!BP122*453.59/3600*Dispersion!AI24,0)</f>
        <v>0</v>
      </c>
      <c r="CZ122" s="23">
        <f>IF(AND(ISNUMBER(Emissions!BQ122),ISNUMBER(Dispersion!AI25)),Emissions!BQ122*2000*453.59/8760/3600*Dispersion!AI25,0)</f>
        <v>0</v>
      </c>
      <c r="DA122" s="23">
        <f>IF(AND(ISNUMBER(Emissions!BR122),ISNUMBER(Dispersion!AJ23)),Emissions!BR122*453.59/3600*Dispersion!AJ23,0)</f>
        <v>0</v>
      </c>
      <c r="DB122" s="23">
        <f>IF(AND(ISNUMBER(Emissions!BR122),ISNUMBER(Dispersion!AJ24)),Emissions!BR122*453.59/3600*Dispersion!AJ24,0)</f>
        <v>0</v>
      </c>
      <c r="DC122" s="23">
        <f>IF(AND(ISNUMBER(Emissions!BS122),ISNUMBER(Dispersion!AJ25)),Emissions!BS122*2000*453.59/8760/3600*Dispersion!AJ25,0)</f>
        <v>0</v>
      </c>
      <c r="DD122" s="23">
        <f>IF(AND(ISNUMBER(Emissions!BT122),ISNUMBER(Dispersion!AK23)),Emissions!BT122*453.59/3600*Dispersion!AK23,0)</f>
        <v>0</v>
      </c>
      <c r="DE122" s="23">
        <f>IF(AND(ISNUMBER(Emissions!BT122),ISNUMBER(Dispersion!AK24)),Emissions!BT122*453.59/3600*Dispersion!AK24,0)</f>
        <v>0</v>
      </c>
      <c r="DF122" s="23">
        <f>IF(AND(ISNUMBER(Emissions!BU122),ISNUMBER(Dispersion!AK25)),Emissions!BU122*2000*453.59/8760/3600*Dispersion!AK25,0)</f>
        <v>0</v>
      </c>
      <c r="DG122" s="23">
        <f>IF(AND(ISNUMBER(Emissions!BV122),ISNUMBER(Dispersion!AL23)),Emissions!BV122*453.59/3600*Dispersion!AL23,0)</f>
        <v>0</v>
      </c>
      <c r="DH122" s="23">
        <f>IF(AND(ISNUMBER(Emissions!BV122),ISNUMBER(Dispersion!AL24)),Emissions!BV122*453.59/3600*Dispersion!AL24,0)</f>
        <v>0</v>
      </c>
      <c r="DI122" s="23">
        <f>IF(AND(ISNUMBER(Emissions!BW122),ISNUMBER(Dispersion!AL25)),Emissions!BW122*2000*453.59/8760/3600*Dispersion!AL25,0)</f>
        <v>0</v>
      </c>
      <c r="DJ122" s="23">
        <f>IF(AND(ISNUMBER(Emissions!BX122),ISNUMBER(Dispersion!AM23)),Emissions!BX122*453.59/3600*Dispersion!AM23,0)</f>
        <v>0</v>
      </c>
      <c r="DK122" s="23">
        <f>IF(AND(ISNUMBER(Emissions!BX122),ISNUMBER(Dispersion!AM24)),Emissions!BX122*453.59/3600*Dispersion!AM24,0)</f>
        <v>0</v>
      </c>
      <c r="DL122" s="23">
        <f>IF(AND(ISNUMBER(Emissions!BY122),ISNUMBER(Dispersion!AM25)),Emissions!BY122*2000*453.59/8760/3600*Dispersion!AM25,0)</f>
        <v>0</v>
      </c>
      <c r="DM122" s="23">
        <f>IF(AND(ISNUMBER(Emissions!BZ122),ISNUMBER(Dispersion!AN23)),Emissions!BZ122*453.59/3600*Dispersion!AN23,0)</f>
        <v>0</v>
      </c>
      <c r="DN122" s="23">
        <f>IF(AND(ISNUMBER(Emissions!BZ122),ISNUMBER(Dispersion!AN24)),Emissions!BZ122*453.59/3600*Dispersion!AN24,0)</f>
        <v>0</v>
      </c>
      <c r="DO122" s="23">
        <f>IF(AND(ISNUMBER(Emissions!CA122),ISNUMBER(Dispersion!AN25)),Emissions!CA122*2000*453.59/8760/3600*Dispersion!AN25,0)</f>
        <v>0</v>
      </c>
      <c r="DP122" s="23">
        <f>IF(AND(ISNUMBER(Emissions!CB122),ISNUMBER(Dispersion!AO23)),Emissions!CB122*453.59/3600*Dispersion!AO23,0)</f>
        <v>0</v>
      </c>
      <c r="DQ122" s="23">
        <f>IF(AND(ISNUMBER(Emissions!CB122),ISNUMBER(Dispersion!AO24)),Emissions!CB122*453.59/3600*Dispersion!AO24,0)</f>
        <v>0</v>
      </c>
      <c r="DR122" s="23">
        <f>IF(AND(ISNUMBER(Emissions!CC122),ISNUMBER(Dispersion!AO25)),Emissions!CC122*2000*453.59/8760/3600*Dispersion!AO25,0)</f>
        <v>0</v>
      </c>
      <c r="DS122" s="23">
        <f>IF(AND(ISNUMBER(Emissions!CD122),ISNUMBER(Dispersion!AP23)),Emissions!CD122*453.59/3600*Dispersion!AP23,0)</f>
        <v>0</v>
      </c>
      <c r="DT122" s="23">
        <f>IF(AND(ISNUMBER(Emissions!CD122),ISNUMBER(Dispersion!AP24)),Emissions!CD122*453.59/3600*Dispersion!AP24,0)</f>
        <v>0</v>
      </c>
      <c r="DU122" s="23">
        <f>IF(AND(ISNUMBER(Emissions!CE122),ISNUMBER(Dispersion!AP25)),Emissions!CE122*2000*453.59/8760/3600*Dispersion!AP25,0)</f>
        <v>0</v>
      </c>
      <c r="DV122" s="23">
        <f>IF(AND(ISNUMBER(Emissions!CF122),ISNUMBER(Dispersion!AQ23)),Emissions!CF122*453.59/3600*Dispersion!AQ23,0)</f>
        <v>0</v>
      </c>
      <c r="DW122" s="23">
        <f>IF(AND(ISNUMBER(Emissions!CF122),ISNUMBER(Dispersion!AQ24)),Emissions!CF122*453.59/3600*Dispersion!AQ24,0)</f>
        <v>0</v>
      </c>
      <c r="DX122" s="23">
        <f>IF(AND(ISNUMBER(Emissions!CG122),ISNUMBER(Dispersion!AQ25)),Emissions!CG122*2000*453.59/8760/3600*Dispersion!AQ25,0)</f>
        <v>0</v>
      </c>
      <c r="DY122" s="23">
        <f>IF(AND(ISNUMBER(Emissions!CH122),ISNUMBER(Dispersion!AR23)),Emissions!CH122*453.59/3600*Dispersion!AR23,0)</f>
        <v>0</v>
      </c>
      <c r="DZ122" s="23">
        <f>IF(AND(ISNUMBER(Emissions!CH122),ISNUMBER(Dispersion!AR24)),Emissions!CH122*453.59/3600*Dispersion!AR24,0)</f>
        <v>0</v>
      </c>
      <c r="EA122" s="23">
        <f>IF(AND(ISNUMBER(Emissions!CI122),ISNUMBER(Dispersion!AR25)),Emissions!CI122*2000*453.59/8760/3600*Dispersion!AR25,0)</f>
        <v>0</v>
      </c>
      <c r="EB122" s="23">
        <f>IF(AND(ISNUMBER(Emissions!CJ122),ISNUMBER(Dispersion!AS23)),Emissions!CJ122*453.59/3600*Dispersion!AS23,0)</f>
        <v>0</v>
      </c>
      <c r="EC122" s="23">
        <f>IF(AND(ISNUMBER(Emissions!CJ122),ISNUMBER(Dispersion!AS24)),Emissions!CJ122*453.59/3600*Dispersion!AS24,0)</f>
        <v>0</v>
      </c>
      <c r="ED122" s="23">
        <f>IF(AND(ISNUMBER(Emissions!CK122),ISNUMBER(Dispersion!AS25)),Emissions!CK122*2000*453.59/8760/3600*Dispersion!AS25,0)</f>
        <v>0</v>
      </c>
      <c r="EE122" s="23">
        <f>IF(AND(ISNUMBER(Emissions!CL122),ISNUMBER(Dispersion!AT23)),Emissions!CL122*453.59/3600*Dispersion!AT23,0)</f>
        <v>0</v>
      </c>
      <c r="EF122" s="23">
        <f>IF(AND(ISNUMBER(Emissions!CL122),ISNUMBER(Dispersion!AT24)),Emissions!CL122*453.59/3600*Dispersion!AT24,0)</f>
        <v>0</v>
      </c>
      <c r="EG122" s="23">
        <f>IF(AND(ISNUMBER(Emissions!CM122),ISNUMBER(Dispersion!AT25)),Emissions!CM122*2000*453.59/8760/3600*Dispersion!AT25,0)</f>
        <v>0</v>
      </c>
      <c r="EH122" s="23">
        <f>IF(AND(ISNUMBER(Emissions!CN122),ISNUMBER(Dispersion!AU23)),Emissions!CN122*453.59/3600*Dispersion!AU23,0)</f>
        <v>0</v>
      </c>
      <c r="EI122" s="23">
        <f>IF(AND(ISNUMBER(Emissions!CN122),ISNUMBER(Dispersion!AU24)),Emissions!CN122*453.59/3600*Dispersion!AU24,0)</f>
        <v>0</v>
      </c>
      <c r="EJ122" s="23">
        <f>IF(AND(ISNUMBER(Emissions!CO122),ISNUMBER(Dispersion!AU25)),Emissions!CO122*2000*453.59/8760/3600*Dispersion!AU25,0)</f>
        <v>0</v>
      </c>
      <c r="EK122" s="23">
        <f>IF(AND(ISNUMBER(Emissions!CP122),ISNUMBER(Dispersion!AV23)),Emissions!CP122*453.59/3600*Dispersion!AV23,0)</f>
        <v>0</v>
      </c>
      <c r="EL122" s="23">
        <f>IF(AND(ISNUMBER(Emissions!CP122),ISNUMBER(Dispersion!AV24)),Emissions!CP122*453.59/3600*Dispersion!AV24,0)</f>
        <v>0</v>
      </c>
      <c r="EM122" s="23">
        <f>IF(AND(ISNUMBER(Emissions!CQ122),ISNUMBER(Dispersion!AV25)),Emissions!CQ122*2000*453.59/8760/3600*Dispersion!AV25,0)</f>
        <v>0</v>
      </c>
      <c r="EN122" s="23">
        <f>IF(AND(ISNUMBER(Emissions!CR122),ISNUMBER(Dispersion!AW23)),Emissions!CR122*453.59/3600*Dispersion!AW23,0)</f>
        <v>0</v>
      </c>
      <c r="EO122" s="23">
        <f>IF(AND(ISNUMBER(Emissions!CR122),ISNUMBER(Dispersion!AW24)),Emissions!CR122*453.59/3600*Dispersion!AW24,0)</f>
        <v>0</v>
      </c>
      <c r="EP122" s="23">
        <f>IF(AND(ISNUMBER(Emissions!CS122),ISNUMBER(Dispersion!AW25)),Emissions!CS122*2000*453.59/8760/3600*Dispersion!AW25,0)</f>
        <v>0</v>
      </c>
      <c r="EQ122" s="23">
        <f>IF(AND(ISNUMBER(Emissions!CT122),ISNUMBER(Dispersion!AX23)),Emissions!CT122*453.59/3600*Dispersion!AX23,0)</f>
        <v>0</v>
      </c>
      <c r="ER122" s="23">
        <f>IF(AND(ISNUMBER(Emissions!CT122),ISNUMBER(Dispersion!AX24)),Emissions!CT122*453.59/3600*Dispersion!AX24,0)</f>
        <v>0</v>
      </c>
      <c r="ES122" s="23">
        <f>IF(AND(ISNUMBER(Emissions!CU122),ISNUMBER(Dispersion!AX25)),Emissions!CU122*2000*453.59/8760/3600*Dispersion!AX25,0)</f>
        <v>0</v>
      </c>
      <c r="ET122" s="23">
        <f>IF(AND(ISNUMBER(Emissions!CV122),ISNUMBER(Dispersion!AY23)),Emissions!CV122*453.59/3600*Dispersion!AY23,0)</f>
        <v>0</v>
      </c>
      <c r="EU122" s="23">
        <f>IF(AND(ISNUMBER(Emissions!CV122),ISNUMBER(Dispersion!AY24)),Emissions!CV122*453.59/3600*Dispersion!AY24,0)</f>
        <v>0</v>
      </c>
      <c r="EV122" s="23">
        <f>IF(AND(ISNUMBER(Emissions!CW122),ISNUMBER(Dispersion!AY25)),Emissions!CW122*2000*453.59/8760/3600*Dispersion!AY25,0)</f>
        <v>0</v>
      </c>
      <c r="EW122" s="23">
        <f>IF(AND(ISNUMBER(Emissions!CX122),ISNUMBER(Dispersion!AZ23)),Emissions!CX122*453.59/3600*Dispersion!AZ23,0)</f>
        <v>0</v>
      </c>
      <c r="EX122" s="23">
        <f>IF(AND(ISNUMBER(Emissions!CX122),ISNUMBER(Dispersion!AZ24)),Emissions!CX122*453.59/3600*Dispersion!AZ24,0)</f>
        <v>0</v>
      </c>
      <c r="EY122" s="36">
        <f>IF(AND(ISNUMBER(Emissions!CY122),ISNUMBER(Dispersion!AZ25)),Emissions!CY122*2000*453.59/8760/3600*Dispersion!AZ25,0)</f>
        <v>0</v>
      </c>
    </row>
    <row r="123" spans="1:155" x14ac:dyDescent="0.2">
      <c r="A123" s="14" t="s">
        <v>184</v>
      </c>
      <c r="B123" s="14" t="s">
        <v>477</v>
      </c>
      <c r="C123" s="33">
        <f t="shared" si="3"/>
        <v>0</v>
      </c>
      <c r="D123" s="23">
        <f t="shared" si="4"/>
        <v>0</v>
      </c>
      <c r="E123" s="36">
        <f t="shared" si="5"/>
        <v>0</v>
      </c>
      <c r="F123" s="34">
        <f>IF(AND(ISNUMBER(Emissions!D123),ISNUMBER(Dispersion!C23)),Emissions!D123*453.59/3600*Dispersion!C23,0)</f>
        <v>0</v>
      </c>
      <c r="G123" s="23">
        <f>IF(AND(ISNUMBER(Emissions!D123),ISNUMBER(Dispersion!C24)),Emissions!D123*453.59/3600*Dispersion!C24,0)</f>
        <v>0</v>
      </c>
      <c r="H123" s="23">
        <f>IF(AND(ISNUMBER(Emissions!E123),ISNUMBER(Dispersion!C25)),Emissions!E123*2000*453.59/8760/3600*Dispersion!C25,0)</f>
        <v>0</v>
      </c>
      <c r="I123" s="23">
        <f>IF(AND(ISNUMBER(Emissions!F123),ISNUMBER(Dispersion!D23)),Emissions!F123*453.59/3600*Dispersion!D23,0)</f>
        <v>0</v>
      </c>
      <c r="J123" s="23">
        <f>IF(AND(ISNUMBER(Emissions!F123),ISNUMBER(Dispersion!D24)),Emissions!F123*453.59/3600*Dispersion!D24,0)</f>
        <v>0</v>
      </c>
      <c r="K123" s="23">
        <f>IF(AND(ISNUMBER(Emissions!G123),ISNUMBER(Dispersion!D25)),Emissions!G123*2000*453.59/8760/3600*Dispersion!D25,0)</f>
        <v>0</v>
      </c>
      <c r="L123" s="23">
        <f>IF(AND(ISNUMBER(Emissions!H123),ISNUMBER(Dispersion!E23)),Emissions!H123*453.59/3600*Dispersion!E23,0)</f>
        <v>0</v>
      </c>
      <c r="M123" s="23">
        <f>IF(AND(ISNUMBER(Emissions!H123),ISNUMBER(Dispersion!E24)),Emissions!H123*453.59/3600*Dispersion!E24,0)</f>
        <v>0</v>
      </c>
      <c r="N123" s="23">
        <f>IF(AND(ISNUMBER(Emissions!I123),ISNUMBER(Dispersion!E25)),Emissions!I123*2000*453.59/8760/3600*Dispersion!E25,0)</f>
        <v>0</v>
      </c>
      <c r="O123" s="23">
        <f>IF(AND(ISNUMBER(Emissions!J123),ISNUMBER(Dispersion!F23)),Emissions!J123*453.59/3600*Dispersion!F23,0)</f>
        <v>0</v>
      </c>
      <c r="P123" s="23">
        <f>IF(AND(ISNUMBER(Emissions!J123),ISNUMBER(Dispersion!F24)),Emissions!J123*453.59/3600*Dispersion!F24,0)</f>
        <v>0</v>
      </c>
      <c r="Q123" s="23">
        <f>IF(AND(ISNUMBER(Emissions!K123),ISNUMBER(Dispersion!F25)),Emissions!K123*2000*453.59/8760/3600*Dispersion!F25,0)</f>
        <v>0</v>
      </c>
      <c r="R123" s="23">
        <f>IF(AND(ISNUMBER(Emissions!L123),ISNUMBER(Dispersion!G23)),Emissions!L123*453.59/3600*Dispersion!G23,0)</f>
        <v>0</v>
      </c>
      <c r="S123" s="23">
        <f>IF(AND(ISNUMBER(Emissions!L123),ISNUMBER(Dispersion!G24)),Emissions!L123*453.59/3600*Dispersion!G24,0)</f>
        <v>0</v>
      </c>
      <c r="T123" s="23">
        <f>IF(AND(ISNUMBER(Emissions!M123),ISNUMBER(Dispersion!G25)),Emissions!M123*2000*453.59/8760/3600*Dispersion!G25,0)</f>
        <v>0</v>
      </c>
      <c r="U123" s="23">
        <f>IF(AND(ISNUMBER(Emissions!N123),ISNUMBER(Dispersion!H23)),Emissions!N123*453.59/3600*Dispersion!H23,0)</f>
        <v>0</v>
      </c>
      <c r="V123" s="23">
        <f>IF(AND(ISNUMBER(Emissions!N123),ISNUMBER(Dispersion!H24)),Emissions!N123*453.59/3600*Dispersion!H24,0)</f>
        <v>0</v>
      </c>
      <c r="W123" s="23">
        <f>IF(AND(ISNUMBER(Emissions!O123),ISNUMBER(Dispersion!H25)),Emissions!O123*2000*453.59/8760/3600*Dispersion!H25,0)</f>
        <v>0</v>
      </c>
      <c r="X123" s="23">
        <f>IF(AND(ISNUMBER(Emissions!P123),ISNUMBER(Dispersion!I23)),Emissions!P123*453.59/3600*Dispersion!I23,0)</f>
        <v>0</v>
      </c>
      <c r="Y123" s="23">
        <f>IF(AND(ISNUMBER(Emissions!P123),ISNUMBER(Dispersion!I24)),Emissions!P123*453.59/3600*Dispersion!I24,0)</f>
        <v>0</v>
      </c>
      <c r="Z123" s="23">
        <f>IF(AND(ISNUMBER(Emissions!Q123),ISNUMBER(Dispersion!I25)),Emissions!Q123*2000*453.59/8760/3600*Dispersion!I25,0)</f>
        <v>0</v>
      </c>
      <c r="AA123" s="23">
        <f>IF(AND(ISNUMBER(Emissions!R123),ISNUMBER(Dispersion!J23)),Emissions!R123*453.59/3600*Dispersion!J23,0)</f>
        <v>0</v>
      </c>
      <c r="AB123" s="23">
        <f>IF(AND(ISNUMBER(Emissions!R123),ISNUMBER(Dispersion!J24)),Emissions!R123*453.59/3600*Dispersion!J24,0)</f>
        <v>0</v>
      </c>
      <c r="AC123" s="23">
        <f>IF(AND(ISNUMBER(Emissions!S123),ISNUMBER(Dispersion!J25)),Emissions!S123*2000*453.59/8760/3600*Dispersion!J25,0)</f>
        <v>0</v>
      </c>
      <c r="AD123" s="23">
        <f>IF(AND(ISNUMBER(Emissions!T123),ISNUMBER(Dispersion!K23)),Emissions!T123*453.59/3600*Dispersion!K23,0)</f>
        <v>0</v>
      </c>
      <c r="AE123" s="23">
        <f>IF(AND(ISNUMBER(Emissions!T123),ISNUMBER(Dispersion!K24)),Emissions!T123*453.59/3600*Dispersion!K24,0)</f>
        <v>0</v>
      </c>
      <c r="AF123" s="23">
        <f>IF(AND(ISNUMBER(Emissions!U123),ISNUMBER(Dispersion!K25)),Emissions!U123*2000*453.59/8760/3600*Dispersion!K25,0)</f>
        <v>0</v>
      </c>
      <c r="AG123" s="23">
        <f>IF(AND(ISNUMBER(Emissions!V123),ISNUMBER(Dispersion!L23)),Emissions!V123*453.59/3600*Dispersion!L23,0)</f>
        <v>0</v>
      </c>
      <c r="AH123" s="23">
        <f>IF(AND(ISNUMBER(Emissions!V123),ISNUMBER(Dispersion!L24)),Emissions!V123*453.59/3600*Dispersion!L24,0)</f>
        <v>0</v>
      </c>
      <c r="AI123" s="23">
        <f>IF(AND(ISNUMBER(Emissions!W123),ISNUMBER(Dispersion!L25)),Emissions!W123*2000*453.59/8760/3600*Dispersion!L25,0)</f>
        <v>0</v>
      </c>
      <c r="AJ123" s="23">
        <f>IF(AND(ISNUMBER(Emissions!X123),ISNUMBER(Dispersion!M23)),Emissions!X123*453.59/3600*Dispersion!M23,0)</f>
        <v>0</v>
      </c>
      <c r="AK123" s="23">
        <f>IF(AND(ISNUMBER(Emissions!X123),ISNUMBER(Dispersion!M24)),Emissions!X123*453.59/3600*Dispersion!M24,0)</f>
        <v>0</v>
      </c>
      <c r="AL123" s="23">
        <f>IF(AND(ISNUMBER(Emissions!Y123),ISNUMBER(Dispersion!M25)),Emissions!Y123*2000*453.59/8760/3600*Dispersion!M25,0)</f>
        <v>0</v>
      </c>
      <c r="AM123" s="23">
        <f>IF(AND(ISNUMBER(Emissions!Z123),ISNUMBER(Dispersion!N23)),Emissions!Z123*453.59/3600*Dispersion!N23,0)</f>
        <v>0</v>
      </c>
      <c r="AN123" s="23">
        <f>IF(AND(ISNUMBER(Emissions!Z123),ISNUMBER(Dispersion!N24)),Emissions!Z123*453.59/3600*Dispersion!N24,0)</f>
        <v>0</v>
      </c>
      <c r="AO123" s="23">
        <f>IF(AND(ISNUMBER(Emissions!AA123),ISNUMBER(Dispersion!N25)),Emissions!AA123*2000*453.59/8760/3600*Dispersion!N25,0)</f>
        <v>0</v>
      </c>
      <c r="AP123" s="23">
        <f>IF(AND(ISNUMBER(Emissions!AB123),ISNUMBER(Dispersion!O23)),Emissions!AB123*453.59/3600*Dispersion!O23,0)</f>
        <v>0</v>
      </c>
      <c r="AQ123" s="23">
        <f>IF(AND(ISNUMBER(Emissions!AB123),ISNUMBER(Dispersion!O24)),Emissions!AB123*453.59/3600*Dispersion!O24,0)</f>
        <v>0</v>
      </c>
      <c r="AR123" s="23">
        <f>IF(AND(ISNUMBER(Emissions!AC123),ISNUMBER(Dispersion!O25)),Emissions!AC123*2000*453.59/8760/3600*Dispersion!O25,0)</f>
        <v>0</v>
      </c>
      <c r="AS123" s="23">
        <f>IF(AND(ISNUMBER(Emissions!AD123),ISNUMBER(Dispersion!P23)),Emissions!AD123*453.59/3600*Dispersion!P23,0)</f>
        <v>0</v>
      </c>
      <c r="AT123" s="23">
        <f>IF(AND(ISNUMBER(Emissions!AD123),ISNUMBER(Dispersion!P24)),Emissions!AD123*453.59/3600*Dispersion!P24,0)</f>
        <v>0</v>
      </c>
      <c r="AU123" s="23">
        <f>IF(AND(ISNUMBER(Emissions!AE123),ISNUMBER(Dispersion!P25)),Emissions!AE123*2000*453.59/8760/3600*Dispersion!P25,0)</f>
        <v>0</v>
      </c>
      <c r="AV123" s="23">
        <f>IF(AND(ISNUMBER(Emissions!AF123),ISNUMBER(Dispersion!Q23)),Emissions!AF123*453.59/3600*Dispersion!Q23,0)</f>
        <v>0</v>
      </c>
      <c r="AW123" s="23">
        <f>IF(AND(ISNUMBER(Emissions!AF123),ISNUMBER(Dispersion!Q24)),Emissions!AF123*453.59/3600*Dispersion!Q24,0)</f>
        <v>0</v>
      </c>
      <c r="AX123" s="23">
        <f>IF(AND(ISNUMBER(Emissions!AG123),ISNUMBER(Dispersion!Q25)),Emissions!AG123*2000*453.59/8760/3600*Dispersion!Q25,0)</f>
        <v>0</v>
      </c>
      <c r="AY123" s="23">
        <f>IF(AND(ISNUMBER(Emissions!AH123),ISNUMBER(Dispersion!R23)),Emissions!AH123*453.59/3600*Dispersion!R23,0)</f>
        <v>0</v>
      </c>
      <c r="AZ123" s="23">
        <f>IF(AND(ISNUMBER(Emissions!AH123),ISNUMBER(Dispersion!R24)),Emissions!AH123*453.59/3600*Dispersion!R24,0)</f>
        <v>0</v>
      </c>
      <c r="BA123" s="23">
        <f>IF(AND(ISNUMBER(Emissions!AI123),ISNUMBER(Dispersion!R25)),Emissions!AI123*2000*453.59/8760/3600*Dispersion!R25,0)</f>
        <v>0</v>
      </c>
      <c r="BB123" s="23">
        <f>IF(AND(ISNUMBER(Emissions!AJ123),ISNUMBER(Dispersion!S23)),Emissions!AJ123*453.59/3600*Dispersion!S23,0)</f>
        <v>0</v>
      </c>
      <c r="BC123" s="23">
        <f>IF(AND(ISNUMBER(Emissions!AJ123),ISNUMBER(Dispersion!S24)),Emissions!AJ123*453.59/3600*Dispersion!S24,0)</f>
        <v>0</v>
      </c>
      <c r="BD123" s="23">
        <f>IF(AND(ISNUMBER(Emissions!AK123),ISNUMBER(Dispersion!S25)),Emissions!AK123*2000*453.59/8760/3600*Dispersion!S25,0)</f>
        <v>0</v>
      </c>
      <c r="BE123" s="23">
        <f>IF(AND(ISNUMBER(Emissions!AL123),ISNUMBER(Dispersion!T23)),Emissions!AL123*453.59/3600*Dispersion!T23,0)</f>
        <v>0</v>
      </c>
      <c r="BF123" s="23">
        <f>IF(AND(ISNUMBER(Emissions!AL123),ISNUMBER(Dispersion!T24)),Emissions!AL123*453.59/3600*Dispersion!T24,0)</f>
        <v>0</v>
      </c>
      <c r="BG123" s="23">
        <f>IF(AND(ISNUMBER(Emissions!AM123),ISNUMBER(Dispersion!T25)),Emissions!AM123*2000*453.59/8760/3600*Dispersion!T25,0)</f>
        <v>0</v>
      </c>
      <c r="BH123" s="23">
        <f>IF(AND(ISNUMBER(Emissions!AN123),ISNUMBER(Dispersion!U23)),Emissions!AN123*453.59/3600*Dispersion!U23,0)</f>
        <v>0</v>
      </c>
      <c r="BI123" s="23">
        <f>IF(AND(ISNUMBER(Emissions!AN123),ISNUMBER(Dispersion!U24)),Emissions!AN123*453.59/3600*Dispersion!U24,0)</f>
        <v>0</v>
      </c>
      <c r="BJ123" s="23">
        <f>IF(AND(ISNUMBER(Emissions!AO123),ISNUMBER(Dispersion!U25)),Emissions!AO123*2000*453.59/8760/3600*Dispersion!U25,0)</f>
        <v>0</v>
      </c>
      <c r="BK123" s="23">
        <f>IF(AND(ISNUMBER(Emissions!AP123),ISNUMBER(Dispersion!V23)),Emissions!AP123*453.59/3600*Dispersion!V23,0)</f>
        <v>0</v>
      </c>
      <c r="BL123" s="23">
        <f>IF(AND(ISNUMBER(Emissions!AP123),ISNUMBER(Dispersion!V24)),Emissions!AP123*453.59/3600*Dispersion!V24,0)</f>
        <v>0</v>
      </c>
      <c r="BM123" s="23">
        <f>IF(AND(ISNUMBER(Emissions!AQ123),ISNUMBER(Dispersion!V25)),Emissions!AQ123*2000*453.59/8760/3600*Dispersion!V25,0)</f>
        <v>0</v>
      </c>
      <c r="BN123" s="23">
        <f>IF(AND(ISNUMBER(Emissions!AR123),ISNUMBER(Dispersion!W23)),Emissions!AR123*453.59/3600*Dispersion!W23,0)</f>
        <v>0</v>
      </c>
      <c r="BO123" s="23">
        <f>IF(AND(ISNUMBER(Emissions!AR123),ISNUMBER(Dispersion!W24)),Emissions!AR123*453.59/3600*Dispersion!W24,0)</f>
        <v>0</v>
      </c>
      <c r="BP123" s="23">
        <f>IF(AND(ISNUMBER(Emissions!AS123),ISNUMBER(Dispersion!W25)),Emissions!AS123*2000*453.59/8760/3600*Dispersion!W25,0)</f>
        <v>0</v>
      </c>
      <c r="BQ123" s="23">
        <f>IF(AND(ISNUMBER(Emissions!AT123),ISNUMBER(Dispersion!X23)),Emissions!AT123*453.59/3600*Dispersion!X23,0)</f>
        <v>0</v>
      </c>
      <c r="BR123" s="23">
        <f>IF(AND(ISNUMBER(Emissions!AT123),ISNUMBER(Dispersion!X24)),Emissions!AT123*453.59/3600*Dispersion!X24,0)</f>
        <v>0</v>
      </c>
      <c r="BS123" s="23">
        <f>IF(AND(ISNUMBER(Emissions!AU123),ISNUMBER(Dispersion!X25)),Emissions!AU123*2000*453.59/8760/3600*Dispersion!X25,0)</f>
        <v>0</v>
      </c>
      <c r="BT123" s="23">
        <f>IF(AND(ISNUMBER(Emissions!AV123),ISNUMBER(Dispersion!Y23)),Emissions!AV123*453.59/3600*Dispersion!Y23,0)</f>
        <v>0</v>
      </c>
      <c r="BU123" s="23">
        <f>IF(AND(ISNUMBER(Emissions!AV123),ISNUMBER(Dispersion!Y24)),Emissions!AV123*453.59/3600*Dispersion!Y24,0)</f>
        <v>0</v>
      </c>
      <c r="BV123" s="23">
        <f>IF(AND(ISNUMBER(Emissions!AW123),ISNUMBER(Dispersion!Y25)),Emissions!AW123*2000*453.59/8760/3600*Dispersion!Y25,0)</f>
        <v>0</v>
      </c>
      <c r="BW123" s="23">
        <f>IF(AND(ISNUMBER(Emissions!AX123),ISNUMBER(Dispersion!Z23)),Emissions!AX123*453.59/3600*Dispersion!Z23,0)</f>
        <v>0</v>
      </c>
      <c r="BX123" s="23">
        <f>IF(AND(ISNUMBER(Emissions!AX123),ISNUMBER(Dispersion!Z24)),Emissions!AX123*453.59/3600*Dispersion!Z24,0)</f>
        <v>0</v>
      </c>
      <c r="BY123" s="23">
        <f>IF(AND(ISNUMBER(Emissions!AY123),ISNUMBER(Dispersion!Z25)),Emissions!AY123*2000*453.59/8760/3600*Dispersion!Z25,0)</f>
        <v>0</v>
      </c>
      <c r="BZ123" s="23">
        <f>IF(AND(ISNUMBER(Emissions!AZ123),ISNUMBER(Dispersion!AA23)),Emissions!AZ123*453.59/3600*Dispersion!AA23,0)</f>
        <v>0</v>
      </c>
      <c r="CA123" s="23">
        <f>IF(AND(ISNUMBER(Emissions!AZ123),ISNUMBER(Dispersion!AA24)),Emissions!AZ123*453.59/3600*Dispersion!AA24,0)</f>
        <v>0</v>
      </c>
      <c r="CB123" s="23">
        <f>IF(AND(ISNUMBER(Emissions!BA123),ISNUMBER(Dispersion!AA25)),Emissions!BA123*2000*453.59/8760/3600*Dispersion!AA25,0)</f>
        <v>0</v>
      </c>
      <c r="CC123" s="23">
        <f>IF(AND(ISNUMBER(Emissions!BB123),ISNUMBER(Dispersion!AB23)),Emissions!BB123*453.59/3600*Dispersion!AB23,0)</f>
        <v>0</v>
      </c>
      <c r="CD123" s="23">
        <f>IF(AND(ISNUMBER(Emissions!BB123),ISNUMBER(Dispersion!AB24)),Emissions!BB123*453.59/3600*Dispersion!AB24,0)</f>
        <v>0</v>
      </c>
      <c r="CE123" s="23">
        <f>IF(AND(ISNUMBER(Emissions!BC123),ISNUMBER(Dispersion!AB25)),Emissions!BC123*2000*453.59/8760/3600*Dispersion!AB25,0)</f>
        <v>0</v>
      </c>
      <c r="CF123" s="23">
        <f>IF(AND(ISNUMBER(Emissions!BD123),ISNUMBER(Dispersion!AC23)),Emissions!BD123*453.59/3600*Dispersion!AC23,0)</f>
        <v>0</v>
      </c>
      <c r="CG123" s="23">
        <f>IF(AND(ISNUMBER(Emissions!BD123),ISNUMBER(Dispersion!AC24)),Emissions!BD123*453.59/3600*Dispersion!AC24,0)</f>
        <v>0</v>
      </c>
      <c r="CH123" s="23">
        <f>IF(AND(ISNUMBER(Emissions!BE123),ISNUMBER(Dispersion!AC25)),Emissions!BE123*2000*453.59/8760/3600*Dispersion!AC25,0)</f>
        <v>0</v>
      </c>
      <c r="CI123" s="23">
        <f>IF(AND(ISNUMBER(Emissions!BF123),ISNUMBER(Dispersion!AD23)),Emissions!BF123*453.59/3600*Dispersion!AD23,0)</f>
        <v>0</v>
      </c>
      <c r="CJ123" s="23">
        <f>IF(AND(ISNUMBER(Emissions!BF123),ISNUMBER(Dispersion!AD24)),Emissions!BF123*453.59/3600*Dispersion!AD24,0)</f>
        <v>0</v>
      </c>
      <c r="CK123" s="23">
        <f>IF(AND(ISNUMBER(Emissions!BG123),ISNUMBER(Dispersion!AD25)),Emissions!BG123*2000*453.59/8760/3600*Dispersion!AD25,0)</f>
        <v>0</v>
      </c>
      <c r="CL123" s="23">
        <f>IF(AND(ISNUMBER(Emissions!BH123),ISNUMBER(Dispersion!AE23)),Emissions!BH123*453.59/3600*Dispersion!AE23,0)</f>
        <v>0</v>
      </c>
      <c r="CM123" s="23">
        <f>IF(AND(ISNUMBER(Emissions!BH123),ISNUMBER(Dispersion!AE24)),Emissions!BH123*453.59/3600*Dispersion!AE24,0)</f>
        <v>0</v>
      </c>
      <c r="CN123" s="23">
        <f>IF(AND(ISNUMBER(Emissions!BI123),ISNUMBER(Dispersion!AE25)),Emissions!BI123*2000*453.59/8760/3600*Dispersion!AE25,0)</f>
        <v>0</v>
      </c>
      <c r="CO123" s="23">
        <f>IF(AND(ISNUMBER(Emissions!BJ123),ISNUMBER(Dispersion!AF23)),Emissions!BJ123*453.59/3600*Dispersion!AF23,0)</f>
        <v>0</v>
      </c>
      <c r="CP123" s="23">
        <f>IF(AND(ISNUMBER(Emissions!BJ123),ISNUMBER(Dispersion!AF24)),Emissions!BJ123*453.59/3600*Dispersion!AF24,0)</f>
        <v>0</v>
      </c>
      <c r="CQ123" s="23">
        <f>IF(AND(ISNUMBER(Emissions!BK123),ISNUMBER(Dispersion!AF25)),Emissions!BK123*2000*453.59/8760/3600*Dispersion!AF25,0)</f>
        <v>0</v>
      </c>
      <c r="CR123" s="23">
        <f>IF(AND(ISNUMBER(Emissions!BL123),ISNUMBER(Dispersion!AG23)),Emissions!BL123*453.59/3600*Dispersion!AG23,0)</f>
        <v>0</v>
      </c>
      <c r="CS123" s="23">
        <f>IF(AND(ISNUMBER(Emissions!BL123),ISNUMBER(Dispersion!AG24)),Emissions!BL123*453.59/3600*Dispersion!AG24,0)</f>
        <v>0</v>
      </c>
      <c r="CT123" s="23">
        <f>IF(AND(ISNUMBER(Emissions!BM123),ISNUMBER(Dispersion!AG25)),Emissions!BM123*2000*453.59/8760/3600*Dispersion!AG25,0)</f>
        <v>0</v>
      </c>
      <c r="CU123" s="23">
        <f>IF(AND(ISNUMBER(Emissions!BN123),ISNUMBER(Dispersion!AH23)),Emissions!BN123*453.59/3600*Dispersion!AH23,0)</f>
        <v>0</v>
      </c>
      <c r="CV123" s="23">
        <f>IF(AND(ISNUMBER(Emissions!BN123),ISNUMBER(Dispersion!AH24)),Emissions!BN123*453.59/3600*Dispersion!AH24,0)</f>
        <v>0</v>
      </c>
      <c r="CW123" s="23">
        <f>IF(AND(ISNUMBER(Emissions!BO123),ISNUMBER(Dispersion!AH25)),Emissions!BO123*2000*453.59/8760/3600*Dispersion!AH25,0)</f>
        <v>0</v>
      </c>
      <c r="CX123" s="23">
        <f>IF(AND(ISNUMBER(Emissions!BP123),ISNUMBER(Dispersion!AI23)),Emissions!BP123*453.59/3600*Dispersion!AI23,0)</f>
        <v>0</v>
      </c>
      <c r="CY123" s="23">
        <f>IF(AND(ISNUMBER(Emissions!BP123),ISNUMBER(Dispersion!AI24)),Emissions!BP123*453.59/3600*Dispersion!AI24,0)</f>
        <v>0</v>
      </c>
      <c r="CZ123" s="23">
        <f>IF(AND(ISNUMBER(Emissions!BQ123),ISNUMBER(Dispersion!AI25)),Emissions!BQ123*2000*453.59/8760/3600*Dispersion!AI25,0)</f>
        <v>0</v>
      </c>
      <c r="DA123" s="23">
        <f>IF(AND(ISNUMBER(Emissions!BR123),ISNUMBER(Dispersion!AJ23)),Emissions!BR123*453.59/3600*Dispersion!AJ23,0)</f>
        <v>0</v>
      </c>
      <c r="DB123" s="23">
        <f>IF(AND(ISNUMBER(Emissions!BR123),ISNUMBER(Dispersion!AJ24)),Emissions!BR123*453.59/3600*Dispersion!AJ24,0)</f>
        <v>0</v>
      </c>
      <c r="DC123" s="23">
        <f>IF(AND(ISNUMBER(Emissions!BS123),ISNUMBER(Dispersion!AJ25)),Emissions!BS123*2000*453.59/8760/3600*Dispersion!AJ25,0)</f>
        <v>0</v>
      </c>
      <c r="DD123" s="23">
        <f>IF(AND(ISNUMBER(Emissions!BT123),ISNUMBER(Dispersion!AK23)),Emissions!BT123*453.59/3600*Dispersion!AK23,0)</f>
        <v>0</v>
      </c>
      <c r="DE123" s="23">
        <f>IF(AND(ISNUMBER(Emissions!BT123),ISNUMBER(Dispersion!AK24)),Emissions!BT123*453.59/3600*Dispersion!AK24,0)</f>
        <v>0</v>
      </c>
      <c r="DF123" s="23">
        <f>IF(AND(ISNUMBER(Emissions!BU123),ISNUMBER(Dispersion!AK25)),Emissions!BU123*2000*453.59/8760/3600*Dispersion!AK25,0)</f>
        <v>0</v>
      </c>
      <c r="DG123" s="23">
        <f>IF(AND(ISNUMBER(Emissions!BV123),ISNUMBER(Dispersion!AL23)),Emissions!BV123*453.59/3600*Dispersion!AL23,0)</f>
        <v>0</v>
      </c>
      <c r="DH123" s="23">
        <f>IF(AND(ISNUMBER(Emissions!BV123),ISNUMBER(Dispersion!AL24)),Emissions!BV123*453.59/3600*Dispersion!AL24,0)</f>
        <v>0</v>
      </c>
      <c r="DI123" s="23">
        <f>IF(AND(ISNUMBER(Emissions!BW123),ISNUMBER(Dispersion!AL25)),Emissions!BW123*2000*453.59/8760/3600*Dispersion!AL25,0)</f>
        <v>0</v>
      </c>
      <c r="DJ123" s="23">
        <f>IF(AND(ISNUMBER(Emissions!BX123),ISNUMBER(Dispersion!AM23)),Emissions!BX123*453.59/3600*Dispersion!AM23,0)</f>
        <v>0</v>
      </c>
      <c r="DK123" s="23">
        <f>IF(AND(ISNUMBER(Emissions!BX123),ISNUMBER(Dispersion!AM24)),Emissions!BX123*453.59/3600*Dispersion!AM24,0)</f>
        <v>0</v>
      </c>
      <c r="DL123" s="23">
        <f>IF(AND(ISNUMBER(Emissions!BY123),ISNUMBER(Dispersion!AM25)),Emissions!BY123*2000*453.59/8760/3600*Dispersion!AM25,0)</f>
        <v>0</v>
      </c>
      <c r="DM123" s="23">
        <f>IF(AND(ISNUMBER(Emissions!BZ123),ISNUMBER(Dispersion!AN23)),Emissions!BZ123*453.59/3600*Dispersion!AN23,0)</f>
        <v>0</v>
      </c>
      <c r="DN123" s="23">
        <f>IF(AND(ISNUMBER(Emissions!BZ123),ISNUMBER(Dispersion!AN24)),Emissions!BZ123*453.59/3600*Dispersion!AN24,0)</f>
        <v>0</v>
      </c>
      <c r="DO123" s="23">
        <f>IF(AND(ISNUMBER(Emissions!CA123),ISNUMBER(Dispersion!AN25)),Emissions!CA123*2000*453.59/8760/3600*Dispersion!AN25,0)</f>
        <v>0</v>
      </c>
      <c r="DP123" s="23">
        <f>IF(AND(ISNUMBER(Emissions!CB123),ISNUMBER(Dispersion!AO23)),Emissions!CB123*453.59/3600*Dispersion!AO23,0)</f>
        <v>0</v>
      </c>
      <c r="DQ123" s="23">
        <f>IF(AND(ISNUMBER(Emissions!CB123),ISNUMBER(Dispersion!AO24)),Emissions!CB123*453.59/3600*Dispersion!AO24,0)</f>
        <v>0</v>
      </c>
      <c r="DR123" s="23">
        <f>IF(AND(ISNUMBER(Emissions!CC123),ISNUMBER(Dispersion!AO25)),Emissions!CC123*2000*453.59/8760/3600*Dispersion!AO25,0)</f>
        <v>0</v>
      </c>
      <c r="DS123" s="23">
        <f>IF(AND(ISNUMBER(Emissions!CD123),ISNUMBER(Dispersion!AP23)),Emissions!CD123*453.59/3600*Dispersion!AP23,0)</f>
        <v>0</v>
      </c>
      <c r="DT123" s="23">
        <f>IF(AND(ISNUMBER(Emissions!CD123),ISNUMBER(Dispersion!AP24)),Emissions!CD123*453.59/3600*Dispersion!AP24,0)</f>
        <v>0</v>
      </c>
      <c r="DU123" s="23">
        <f>IF(AND(ISNUMBER(Emissions!CE123),ISNUMBER(Dispersion!AP25)),Emissions!CE123*2000*453.59/8760/3600*Dispersion!AP25,0)</f>
        <v>0</v>
      </c>
      <c r="DV123" s="23">
        <f>IF(AND(ISNUMBER(Emissions!CF123),ISNUMBER(Dispersion!AQ23)),Emissions!CF123*453.59/3600*Dispersion!AQ23,0)</f>
        <v>0</v>
      </c>
      <c r="DW123" s="23">
        <f>IF(AND(ISNUMBER(Emissions!CF123),ISNUMBER(Dispersion!AQ24)),Emissions!CF123*453.59/3600*Dispersion!AQ24,0)</f>
        <v>0</v>
      </c>
      <c r="DX123" s="23">
        <f>IF(AND(ISNUMBER(Emissions!CG123),ISNUMBER(Dispersion!AQ25)),Emissions!CG123*2000*453.59/8760/3600*Dispersion!AQ25,0)</f>
        <v>0</v>
      </c>
      <c r="DY123" s="23">
        <f>IF(AND(ISNUMBER(Emissions!CH123),ISNUMBER(Dispersion!AR23)),Emissions!CH123*453.59/3600*Dispersion!AR23,0)</f>
        <v>0</v>
      </c>
      <c r="DZ123" s="23">
        <f>IF(AND(ISNUMBER(Emissions!CH123),ISNUMBER(Dispersion!AR24)),Emissions!CH123*453.59/3600*Dispersion!AR24,0)</f>
        <v>0</v>
      </c>
      <c r="EA123" s="23">
        <f>IF(AND(ISNUMBER(Emissions!CI123),ISNUMBER(Dispersion!AR25)),Emissions!CI123*2000*453.59/8760/3600*Dispersion!AR25,0)</f>
        <v>0</v>
      </c>
      <c r="EB123" s="23">
        <f>IF(AND(ISNUMBER(Emissions!CJ123),ISNUMBER(Dispersion!AS23)),Emissions!CJ123*453.59/3600*Dispersion!AS23,0)</f>
        <v>0</v>
      </c>
      <c r="EC123" s="23">
        <f>IF(AND(ISNUMBER(Emissions!CJ123),ISNUMBER(Dispersion!AS24)),Emissions!CJ123*453.59/3600*Dispersion!AS24,0)</f>
        <v>0</v>
      </c>
      <c r="ED123" s="23">
        <f>IF(AND(ISNUMBER(Emissions!CK123),ISNUMBER(Dispersion!AS25)),Emissions!CK123*2000*453.59/8760/3600*Dispersion!AS25,0)</f>
        <v>0</v>
      </c>
      <c r="EE123" s="23">
        <f>IF(AND(ISNUMBER(Emissions!CL123),ISNUMBER(Dispersion!AT23)),Emissions!CL123*453.59/3600*Dispersion!AT23,0)</f>
        <v>0</v>
      </c>
      <c r="EF123" s="23">
        <f>IF(AND(ISNUMBER(Emissions!CL123),ISNUMBER(Dispersion!AT24)),Emissions!CL123*453.59/3600*Dispersion!AT24,0)</f>
        <v>0</v>
      </c>
      <c r="EG123" s="23">
        <f>IF(AND(ISNUMBER(Emissions!CM123),ISNUMBER(Dispersion!AT25)),Emissions!CM123*2000*453.59/8760/3600*Dispersion!AT25,0)</f>
        <v>0</v>
      </c>
      <c r="EH123" s="23">
        <f>IF(AND(ISNUMBER(Emissions!CN123),ISNUMBER(Dispersion!AU23)),Emissions!CN123*453.59/3600*Dispersion!AU23,0)</f>
        <v>0</v>
      </c>
      <c r="EI123" s="23">
        <f>IF(AND(ISNUMBER(Emissions!CN123),ISNUMBER(Dispersion!AU24)),Emissions!CN123*453.59/3600*Dispersion!AU24,0)</f>
        <v>0</v>
      </c>
      <c r="EJ123" s="23">
        <f>IF(AND(ISNUMBER(Emissions!CO123),ISNUMBER(Dispersion!AU25)),Emissions!CO123*2000*453.59/8760/3600*Dispersion!AU25,0)</f>
        <v>0</v>
      </c>
      <c r="EK123" s="23">
        <f>IF(AND(ISNUMBER(Emissions!CP123),ISNUMBER(Dispersion!AV23)),Emissions!CP123*453.59/3600*Dispersion!AV23,0)</f>
        <v>0</v>
      </c>
      <c r="EL123" s="23">
        <f>IF(AND(ISNUMBER(Emissions!CP123),ISNUMBER(Dispersion!AV24)),Emissions!CP123*453.59/3600*Dispersion!AV24,0)</f>
        <v>0</v>
      </c>
      <c r="EM123" s="23">
        <f>IF(AND(ISNUMBER(Emissions!CQ123),ISNUMBER(Dispersion!AV25)),Emissions!CQ123*2000*453.59/8760/3600*Dispersion!AV25,0)</f>
        <v>0</v>
      </c>
      <c r="EN123" s="23">
        <f>IF(AND(ISNUMBER(Emissions!CR123),ISNUMBER(Dispersion!AW23)),Emissions!CR123*453.59/3600*Dispersion!AW23,0)</f>
        <v>0</v>
      </c>
      <c r="EO123" s="23">
        <f>IF(AND(ISNUMBER(Emissions!CR123),ISNUMBER(Dispersion!AW24)),Emissions!CR123*453.59/3600*Dispersion!AW24,0)</f>
        <v>0</v>
      </c>
      <c r="EP123" s="23">
        <f>IF(AND(ISNUMBER(Emissions!CS123),ISNUMBER(Dispersion!AW25)),Emissions!CS123*2000*453.59/8760/3600*Dispersion!AW25,0)</f>
        <v>0</v>
      </c>
      <c r="EQ123" s="23">
        <f>IF(AND(ISNUMBER(Emissions!CT123),ISNUMBER(Dispersion!AX23)),Emissions!CT123*453.59/3600*Dispersion!AX23,0)</f>
        <v>0</v>
      </c>
      <c r="ER123" s="23">
        <f>IF(AND(ISNUMBER(Emissions!CT123),ISNUMBER(Dispersion!AX24)),Emissions!CT123*453.59/3600*Dispersion!AX24,0)</f>
        <v>0</v>
      </c>
      <c r="ES123" s="23">
        <f>IF(AND(ISNUMBER(Emissions!CU123),ISNUMBER(Dispersion!AX25)),Emissions!CU123*2000*453.59/8760/3600*Dispersion!AX25,0)</f>
        <v>0</v>
      </c>
      <c r="ET123" s="23">
        <f>IF(AND(ISNUMBER(Emissions!CV123),ISNUMBER(Dispersion!AY23)),Emissions!CV123*453.59/3600*Dispersion!AY23,0)</f>
        <v>0</v>
      </c>
      <c r="EU123" s="23">
        <f>IF(AND(ISNUMBER(Emissions!CV123),ISNUMBER(Dispersion!AY24)),Emissions!CV123*453.59/3600*Dispersion!AY24,0)</f>
        <v>0</v>
      </c>
      <c r="EV123" s="23">
        <f>IF(AND(ISNUMBER(Emissions!CW123),ISNUMBER(Dispersion!AY25)),Emissions!CW123*2000*453.59/8760/3600*Dispersion!AY25,0)</f>
        <v>0</v>
      </c>
      <c r="EW123" s="23">
        <f>IF(AND(ISNUMBER(Emissions!CX123),ISNUMBER(Dispersion!AZ23)),Emissions!CX123*453.59/3600*Dispersion!AZ23,0)</f>
        <v>0</v>
      </c>
      <c r="EX123" s="23">
        <f>IF(AND(ISNUMBER(Emissions!CX123),ISNUMBER(Dispersion!AZ24)),Emissions!CX123*453.59/3600*Dispersion!AZ24,0)</f>
        <v>0</v>
      </c>
      <c r="EY123" s="36">
        <f>IF(AND(ISNUMBER(Emissions!CY123),ISNUMBER(Dispersion!AZ25)),Emissions!CY123*2000*453.59/8760/3600*Dispersion!AZ25,0)</f>
        <v>0</v>
      </c>
    </row>
    <row r="124" spans="1:155" x14ac:dyDescent="0.2">
      <c r="A124" s="14" t="s">
        <v>186</v>
      </c>
      <c r="B124" s="14" t="s">
        <v>187</v>
      </c>
      <c r="C124" s="33">
        <f t="shared" si="3"/>
        <v>0</v>
      </c>
      <c r="D124" s="23">
        <f t="shared" si="4"/>
        <v>0</v>
      </c>
      <c r="E124" s="36">
        <f t="shared" si="5"/>
        <v>0</v>
      </c>
      <c r="F124" s="34">
        <f>IF(AND(ISNUMBER(Emissions!D124),ISNUMBER(Dispersion!C23)),Emissions!D124*453.59/3600*Dispersion!C23,0)</f>
        <v>0</v>
      </c>
      <c r="G124" s="23">
        <f>IF(AND(ISNUMBER(Emissions!D124),ISNUMBER(Dispersion!C24)),Emissions!D124*453.59/3600*Dispersion!C24,0)</f>
        <v>0</v>
      </c>
      <c r="H124" s="23">
        <f>IF(AND(ISNUMBER(Emissions!E124),ISNUMBER(Dispersion!C25)),Emissions!E124*2000*453.59/8760/3600*Dispersion!C25,0)</f>
        <v>0</v>
      </c>
      <c r="I124" s="23">
        <f>IF(AND(ISNUMBER(Emissions!F124),ISNUMBER(Dispersion!D23)),Emissions!F124*453.59/3600*Dispersion!D23,0)</f>
        <v>0</v>
      </c>
      <c r="J124" s="23">
        <f>IF(AND(ISNUMBER(Emissions!F124),ISNUMBER(Dispersion!D24)),Emissions!F124*453.59/3600*Dispersion!D24,0)</f>
        <v>0</v>
      </c>
      <c r="K124" s="23">
        <f>IF(AND(ISNUMBER(Emissions!G124),ISNUMBER(Dispersion!D25)),Emissions!G124*2000*453.59/8760/3600*Dispersion!D25,0)</f>
        <v>0</v>
      </c>
      <c r="L124" s="23">
        <f>IF(AND(ISNUMBER(Emissions!H124),ISNUMBER(Dispersion!E23)),Emissions!H124*453.59/3600*Dispersion!E23,0)</f>
        <v>0</v>
      </c>
      <c r="M124" s="23">
        <f>IF(AND(ISNUMBER(Emissions!H124),ISNUMBER(Dispersion!E24)),Emissions!H124*453.59/3600*Dispersion!E24,0)</f>
        <v>0</v>
      </c>
      <c r="N124" s="23">
        <f>IF(AND(ISNUMBER(Emissions!I124),ISNUMBER(Dispersion!E25)),Emissions!I124*2000*453.59/8760/3600*Dispersion!E25,0)</f>
        <v>0</v>
      </c>
      <c r="O124" s="23">
        <f>IF(AND(ISNUMBER(Emissions!J124),ISNUMBER(Dispersion!F23)),Emissions!J124*453.59/3600*Dispersion!F23,0)</f>
        <v>0</v>
      </c>
      <c r="P124" s="23">
        <f>IF(AND(ISNUMBER(Emissions!J124),ISNUMBER(Dispersion!F24)),Emissions!J124*453.59/3600*Dispersion!F24,0)</f>
        <v>0</v>
      </c>
      <c r="Q124" s="23">
        <f>IF(AND(ISNUMBER(Emissions!K124),ISNUMBER(Dispersion!F25)),Emissions!K124*2000*453.59/8760/3600*Dispersion!F25,0)</f>
        <v>0</v>
      </c>
      <c r="R124" s="23">
        <f>IF(AND(ISNUMBER(Emissions!L124),ISNUMBER(Dispersion!G23)),Emissions!L124*453.59/3600*Dispersion!G23,0)</f>
        <v>0</v>
      </c>
      <c r="S124" s="23">
        <f>IF(AND(ISNUMBER(Emissions!L124),ISNUMBER(Dispersion!G24)),Emissions!L124*453.59/3600*Dispersion!G24,0)</f>
        <v>0</v>
      </c>
      <c r="T124" s="23">
        <f>IF(AND(ISNUMBER(Emissions!M124),ISNUMBER(Dispersion!G25)),Emissions!M124*2000*453.59/8760/3600*Dispersion!G25,0)</f>
        <v>0</v>
      </c>
      <c r="U124" s="23">
        <f>IF(AND(ISNUMBER(Emissions!N124),ISNUMBER(Dispersion!H23)),Emissions!N124*453.59/3600*Dispersion!H23,0)</f>
        <v>0</v>
      </c>
      <c r="V124" s="23">
        <f>IF(AND(ISNUMBER(Emissions!N124),ISNUMBER(Dispersion!H24)),Emissions!N124*453.59/3600*Dispersion!H24,0)</f>
        <v>0</v>
      </c>
      <c r="W124" s="23">
        <f>IF(AND(ISNUMBER(Emissions!O124),ISNUMBER(Dispersion!H25)),Emissions!O124*2000*453.59/8760/3600*Dispersion!H25,0)</f>
        <v>0</v>
      </c>
      <c r="X124" s="23">
        <f>IF(AND(ISNUMBER(Emissions!P124),ISNUMBER(Dispersion!I23)),Emissions!P124*453.59/3600*Dispersion!I23,0)</f>
        <v>0</v>
      </c>
      <c r="Y124" s="23">
        <f>IF(AND(ISNUMBER(Emissions!P124),ISNUMBER(Dispersion!I24)),Emissions!P124*453.59/3600*Dispersion!I24,0)</f>
        <v>0</v>
      </c>
      <c r="Z124" s="23">
        <f>IF(AND(ISNUMBER(Emissions!Q124),ISNUMBER(Dispersion!I25)),Emissions!Q124*2000*453.59/8760/3600*Dispersion!I25,0)</f>
        <v>0</v>
      </c>
      <c r="AA124" s="23">
        <f>IF(AND(ISNUMBER(Emissions!R124),ISNUMBER(Dispersion!J23)),Emissions!R124*453.59/3600*Dispersion!J23,0)</f>
        <v>0</v>
      </c>
      <c r="AB124" s="23">
        <f>IF(AND(ISNUMBER(Emissions!R124),ISNUMBER(Dispersion!J24)),Emissions!R124*453.59/3600*Dispersion!J24,0)</f>
        <v>0</v>
      </c>
      <c r="AC124" s="23">
        <f>IF(AND(ISNUMBER(Emissions!S124),ISNUMBER(Dispersion!J25)),Emissions!S124*2000*453.59/8760/3600*Dispersion!J25,0)</f>
        <v>0</v>
      </c>
      <c r="AD124" s="23">
        <f>IF(AND(ISNUMBER(Emissions!T124),ISNUMBER(Dispersion!K23)),Emissions!T124*453.59/3600*Dispersion!K23,0)</f>
        <v>0</v>
      </c>
      <c r="AE124" s="23">
        <f>IF(AND(ISNUMBER(Emissions!T124),ISNUMBER(Dispersion!K24)),Emissions!T124*453.59/3600*Dispersion!K24,0)</f>
        <v>0</v>
      </c>
      <c r="AF124" s="23">
        <f>IF(AND(ISNUMBER(Emissions!U124),ISNUMBER(Dispersion!K25)),Emissions!U124*2000*453.59/8760/3600*Dispersion!K25,0)</f>
        <v>0</v>
      </c>
      <c r="AG124" s="23">
        <f>IF(AND(ISNUMBER(Emissions!V124),ISNUMBER(Dispersion!L23)),Emissions!V124*453.59/3600*Dispersion!L23,0)</f>
        <v>0</v>
      </c>
      <c r="AH124" s="23">
        <f>IF(AND(ISNUMBER(Emissions!V124),ISNUMBER(Dispersion!L24)),Emissions!V124*453.59/3600*Dispersion!L24,0)</f>
        <v>0</v>
      </c>
      <c r="AI124" s="23">
        <f>IF(AND(ISNUMBER(Emissions!W124),ISNUMBER(Dispersion!L25)),Emissions!W124*2000*453.59/8760/3600*Dispersion!L25,0)</f>
        <v>0</v>
      </c>
      <c r="AJ124" s="23">
        <f>IF(AND(ISNUMBER(Emissions!X124),ISNUMBER(Dispersion!M23)),Emissions!X124*453.59/3600*Dispersion!M23,0)</f>
        <v>0</v>
      </c>
      <c r="AK124" s="23">
        <f>IF(AND(ISNUMBER(Emissions!X124),ISNUMBER(Dispersion!M24)),Emissions!X124*453.59/3600*Dispersion!M24,0)</f>
        <v>0</v>
      </c>
      <c r="AL124" s="23">
        <f>IF(AND(ISNUMBER(Emissions!Y124),ISNUMBER(Dispersion!M25)),Emissions!Y124*2000*453.59/8760/3600*Dispersion!M25,0)</f>
        <v>0</v>
      </c>
      <c r="AM124" s="23">
        <f>IF(AND(ISNUMBER(Emissions!Z124),ISNUMBER(Dispersion!N23)),Emissions!Z124*453.59/3600*Dispersion!N23,0)</f>
        <v>0</v>
      </c>
      <c r="AN124" s="23">
        <f>IF(AND(ISNUMBER(Emissions!Z124),ISNUMBER(Dispersion!N24)),Emissions!Z124*453.59/3600*Dispersion!N24,0)</f>
        <v>0</v>
      </c>
      <c r="AO124" s="23">
        <f>IF(AND(ISNUMBER(Emissions!AA124),ISNUMBER(Dispersion!N25)),Emissions!AA124*2000*453.59/8760/3600*Dispersion!N25,0)</f>
        <v>0</v>
      </c>
      <c r="AP124" s="23">
        <f>IF(AND(ISNUMBER(Emissions!AB124),ISNUMBER(Dispersion!O23)),Emissions!AB124*453.59/3600*Dispersion!O23,0)</f>
        <v>0</v>
      </c>
      <c r="AQ124" s="23">
        <f>IF(AND(ISNUMBER(Emissions!AB124),ISNUMBER(Dispersion!O24)),Emissions!AB124*453.59/3600*Dispersion!O24,0)</f>
        <v>0</v>
      </c>
      <c r="AR124" s="23">
        <f>IF(AND(ISNUMBER(Emissions!AC124),ISNUMBER(Dispersion!O25)),Emissions!AC124*2000*453.59/8760/3600*Dispersion!O25,0)</f>
        <v>0</v>
      </c>
      <c r="AS124" s="23">
        <f>IF(AND(ISNUMBER(Emissions!AD124),ISNUMBER(Dispersion!P23)),Emissions!AD124*453.59/3600*Dispersion!P23,0)</f>
        <v>0</v>
      </c>
      <c r="AT124" s="23">
        <f>IF(AND(ISNUMBER(Emissions!AD124),ISNUMBER(Dispersion!P24)),Emissions!AD124*453.59/3600*Dispersion!P24,0)</f>
        <v>0</v>
      </c>
      <c r="AU124" s="23">
        <f>IF(AND(ISNUMBER(Emissions!AE124),ISNUMBER(Dispersion!P25)),Emissions!AE124*2000*453.59/8760/3600*Dispersion!P25,0)</f>
        <v>0</v>
      </c>
      <c r="AV124" s="23">
        <f>IF(AND(ISNUMBER(Emissions!AF124),ISNUMBER(Dispersion!Q23)),Emissions!AF124*453.59/3600*Dispersion!Q23,0)</f>
        <v>0</v>
      </c>
      <c r="AW124" s="23">
        <f>IF(AND(ISNUMBER(Emissions!AF124),ISNUMBER(Dispersion!Q24)),Emissions!AF124*453.59/3600*Dispersion!Q24,0)</f>
        <v>0</v>
      </c>
      <c r="AX124" s="23">
        <f>IF(AND(ISNUMBER(Emissions!AG124),ISNUMBER(Dispersion!Q25)),Emissions!AG124*2000*453.59/8760/3600*Dispersion!Q25,0)</f>
        <v>0</v>
      </c>
      <c r="AY124" s="23">
        <f>IF(AND(ISNUMBER(Emissions!AH124),ISNUMBER(Dispersion!R23)),Emissions!AH124*453.59/3600*Dispersion!R23,0)</f>
        <v>0</v>
      </c>
      <c r="AZ124" s="23">
        <f>IF(AND(ISNUMBER(Emissions!AH124),ISNUMBER(Dispersion!R24)),Emissions!AH124*453.59/3600*Dispersion!R24,0)</f>
        <v>0</v>
      </c>
      <c r="BA124" s="23">
        <f>IF(AND(ISNUMBER(Emissions!AI124),ISNUMBER(Dispersion!R25)),Emissions!AI124*2000*453.59/8760/3600*Dispersion!R25,0)</f>
        <v>0</v>
      </c>
      <c r="BB124" s="23">
        <f>IF(AND(ISNUMBER(Emissions!AJ124),ISNUMBER(Dispersion!S23)),Emissions!AJ124*453.59/3600*Dispersion!S23,0)</f>
        <v>0</v>
      </c>
      <c r="BC124" s="23">
        <f>IF(AND(ISNUMBER(Emissions!AJ124),ISNUMBER(Dispersion!S24)),Emissions!AJ124*453.59/3600*Dispersion!S24,0)</f>
        <v>0</v>
      </c>
      <c r="BD124" s="23">
        <f>IF(AND(ISNUMBER(Emissions!AK124),ISNUMBER(Dispersion!S25)),Emissions!AK124*2000*453.59/8760/3600*Dispersion!S25,0)</f>
        <v>0</v>
      </c>
      <c r="BE124" s="23">
        <f>IF(AND(ISNUMBER(Emissions!AL124),ISNUMBER(Dispersion!T23)),Emissions!AL124*453.59/3600*Dispersion!T23,0)</f>
        <v>0</v>
      </c>
      <c r="BF124" s="23">
        <f>IF(AND(ISNUMBER(Emissions!AL124),ISNUMBER(Dispersion!T24)),Emissions!AL124*453.59/3600*Dispersion!T24,0)</f>
        <v>0</v>
      </c>
      <c r="BG124" s="23">
        <f>IF(AND(ISNUMBER(Emissions!AM124),ISNUMBER(Dispersion!T25)),Emissions!AM124*2000*453.59/8760/3600*Dispersion!T25,0)</f>
        <v>0</v>
      </c>
      <c r="BH124" s="23">
        <f>IF(AND(ISNUMBER(Emissions!AN124),ISNUMBER(Dispersion!U23)),Emissions!AN124*453.59/3600*Dispersion!U23,0)</f>
        <v>0</v>
      </c>
      <c r="BI124" s="23">
        <f>IF(AND(ISNUMBER(Emissions!AN124),ISNUMBER(Dispersion!U24)),Emissions!AN124*453.59/3600*Dispersion!U24,0)</f>
        <v>0</v>
      </c>
      <c r="BJ124" s="23">
        <f>IF(AND(ISNUMBER(Emissions!AO124),ISNUMBER(Dispersion!U25)),Emissions!AO124*2000*453.59/8760/3600*Dispersion!U25,0)</f>
        <v>0</v>
      </c>
      <c r="BK124" s="23">
        <f>IF(AND(ISNUMBER(Emissions!AP124),ISNUMBER(Dispersion!V23)),Emissions!AP124*453.59/3600*Dispersion!V23,0)</f>
        <v>0</v>
      </c>
      <c r="BL124" s="23">
        <f>IF(AND(ISNUMBER(Emissions!AP124),ISNUMBER(Dispersion!V24)),Emissions!AP124*453.59/3600*Dispersion!V24,0)</f>
        <v>0</v>
      </c>
      <c r="BM124" s="23">
        <f>IF(AND(ISNUMBER(Emissions!AQ124),ISNUMBER(Dispersion!V25)),Emissions!AQ124*2000*453.59/8760/3600*Dispersion!V25,0)</f>
        <v>0</v>
      </c>
      <c r="BN124" s="23">
        <f>IF(AND(ISNUMBER(Emissions!AR124),ISNUMBER(Dispersion!W23)),Emissions!AR124*453.59/3600*Dispersion!W23,0)</f>
        <v>0</v>
      </c>
      <c r="BO124" s="23">
        <f>IF(AND(ISNUMBER(Emissions!AR124),ISNUMBER(Dispersion!W24)),Emissions!AR124*453.59/3600*Dispersion!W24,0)</f>
        <v>0</v>
      </c>
      <c r="BP124" s="23">
        <f>IF(AND(ISNUMBER(Emissions!AS124),ISNUMBER(Dispersion!W25)),Emissions!AS124*2000*453.59/8760/3600*Dispersion!W25,0)</f>
        <v>0</v>
      </c>
      <c r="BQ124" s="23">
        <f>IF(AND(ISNUMBER(Emissions!AT124),ISNUMBER(Dispersion!X23)),Emissions!AT124*453.59/3600*Dispersion!X23,0)</f>
        <v>0</v>
      </c>
      <c r="BR124" s="23">
        <f>IF(AND(ISNUMBER(Emissions!AT124),ISNUMBER(Dispersion!X24)),Emissions!AT124*453.59/3600*Dispersion!X24,0)</f>
        <v>0</v>
      </c>
      <c r="BS124" s="23">
        <f>IF(AND(ISNUMBER(Emissions!AU124),ISNUMBER(Dispersion!X25)),Emissions!AU124*2000*453.59/8760/3600*Dispersion!X25,0)</f>
        <v>0</v>
      </c>
      <c r="BT124" s="23">
        <f>IF(AND(ISNUMBER(Emissions!AV124),ISNUMBER(Dispersion!Y23)),Emissions!AV124*453.59/3600*Dispersion!Y23,0)</f>
        <v>0</v>
      </c>
      <c r="BU124" s="23">
        <f>IF(AND(ISNUMBER(Emissions!AV124),ISNUMBER(Dispersion!Y24)),Emissions!AV124*453.59/3600*Dispersion!Y24,0)</f>
        <v>0</v>
      </c>
      <c r="BV124" s="23">
        <f>IF(AND(ISNUMBER(Emissions!AW124),ISNUMBER(Dispersion!Y25)),Emissions!AW124*2000*453.59/8760/3600*Dispersion!Y25,0)</f>
        <v>0</v>
      </c>
      <c r="BW124" s="23">
        <f>IF(AND(ISNUMBER(Emissions!AX124),ISNUMBER(Dispersion!Z23)),Emissions!AX124*453.59/3600*Dispersion!Z23,0)</f>
        <v>0</v>
      </c>
      <c r="BX124" s="23">
        <f>IF(AND(ISNUMBER(Emissions!AX124),ISNUMBER(Dispersion!Z24)),Emissions!AX124*453.59/3600*Dispersion!Z24,0)</f>
        <v>0</v>
      </c>
      <c r="BY124" s="23">
        <f>IF(AND(ISNUMBER(Emissions!AY124),ISNUMBER(Dispersion!Z25)),Emissions!AY124*2000*453.59/8760/3600*Dispersion!Z25,0)</f>
        <v>0</v>
      </c>
      <c r="BZ124" s="23">
        <f>IF(AND(ISNUMBER(Emissions!AZ124),ISNUMBER(Dispersion!AA23)),Emissions!AZ124*453.59/3600*Dispersion!AA23,0)</f>
        <v>0</v>
      </c>
      <c r="CA124" s="23">
        <f>IF(AND(ISNUMBER(Emissions!AZ124),ISNUMBER(Dispersion!AA24)),Emissions!AZ124*453.59/3600*Dispersion!AA24,0)</f>
        <v>0</v>
      </c>
      <c r="CB124" s="23">
        <f>IF(AND(ISNUMBER(Emissions!BA124),ISNUMBER(Dispersion!AA25)),Emissions!BA124*2000*453.59/8760/3600*Dispersion!AA25,0)</f>
        <v>0</v>
      </c>
      <c r="CC124" s="23">
        <f>IF(AND(ISNUMBER(Emissions!BB124),ISNUMBER(Dispersion!AB23)),Emissions!BB124*453.59/3600*Dispersion!AB23,0)</f>
        <v>0</v>
      </c>
      <c r="CD124" s="23">
        <f>IF(AND(ISNUMBER(Emissions!BB124),ISNUMBER(Dispersion!AB24)),Emissions!BB124*453.59/3600*Dispersion!AB24,0)</f>
        <v>0</v>
      </c>
      <c r="CE124" s="23">
        <f>IF(AND(ISNUMBER(Emissions!BC124),ISNUMBER(Dispersion!AB25)),Emissions!BC124*2000*453.59/8760/3600*Dispersion!AB25,0)</f>
        <v>0</v>
      </c>
      <c r="CF124" s="23">
        <f>IF(AND(ISNUMBER(Emissions!BD124),ISNUMBER(Dispersion!AC23)),Emissions!BD124*453.59/3600*Dispersion!AC23,0)</f>
        <v>0</v>
      </c>
      <c r="CG124" s="23">
        <f>IF(AND(ISNUMBER(Emissions!BD124),ISNUMBER(Dispersion!AC24)),Emissions!BD124*453.59/3600*Dispersion!AC24,0)</f>
        <v>0</v>
      </c>
      <c r="CH124" s="23">
        <f>IF(AND(ISNUMBER(Emissions!BE124),ISNUMBER(Dispersion!AC25)),Emissions!BE124*2000*453.59/8760/3600*Dispersion!AC25,0)</f>
        <v>0</v>
      </c>
      <c r="CI124" s="23">
        <f>IF(AND(ISNUMBER(Emissions!BF124),ISNUMBER(Dispersion!AD23)),Emissions!BF124*453.59/3600*Dispersion!AD23,0)</f>
        <v>0</v>
      </c>
      <c r="CJ124" s="23">
        <f>IF(AND(ISNUMBER(Emissions!BF124),ISNUMBER(Dispersion!AD24)),Emissions!BF124*453.59/3600*Dispersion!AD24,0)</f>
        <v>0</v>
      </c>
      <c r="CK124" s="23">
        <f>IF(AND(ISNUMBER(Emissions!BG124),ISNUMBER(Dispersion!AD25)),Emissions!BG124*2000*453.59/8760/3600*Dispersion!AD25,0)</f>
        <v>0</v>
      </c>
      <c r="CL124" s="23">
        <f>IF(AND(ISNUMBER(Emissions!BH124),ISNUMBER(Dispersion!AE23)),Emissions!BH124*453.59/3600*Dispersion!AE23,0)</f>
        <v>0</v>
      </c>
      <c r="CM124" s="23">
        <f>IF(AND(ISNUMBER(Emissions!BH124),ISNUMBER(Dispersion!AE24)),Emissions!BH124*453.59/3600*Dispersion!AE24,0)</f>
        <v>0</v>
      </c>
      <c r="CN124" s="23">
        <f>IF(AND(ISNUMBER(Emissions!BI124),ISNUMBER(Dispersion!AE25)),Emissions!BI124*2000*453.59/8760/3600*Dispersion!AE25,0)</f>
        <v>0</v>
      </c>
      <c r="CO124" s="23">
        <f>IF(AND(ISNUMBER(Emissions!BJ124),ISNUMBER(Dispersion!AF23)),Emissions!BJ124*453.59/3600*Dispersion!AF23,0)</f>
        <v>0</v>
      </c>
      <c r="CP124" s="23">
        <f>IF(AND(ISNUMBER(Emissions!BJ124),ISNUMBER(Dispersion!AF24)),Emissions!BJ124*453.59/3600*Dispersion!AF24,0)</f>
        <v>0</v>
      </c>
      <c r="CQ124" s="23">
        <f>IF(AND(ISNUMBER(Emissions!BK124),ISNUMBER(Dispersion!AF25)),Emissions!BK124*2000*453.59/8760/3600*Dispersion!AF25,0)</f>
        <v>0</v>
      </c>
      <c r="CR124" s="23">
        <f>IF(AND(ISNUMBER(Emissions!BL124),ISNUMBER(Dispersion!AG23)),Emissions!BL124*453.59/3600*Dispersion!AG23,0)</f>
        <v>0</v>
      </c>
      <c r="CS124" s="23">
        <f>IF(AND(ISNUMBER(Emissions!BL124),ISNUMBER(Dispersion!AG24)),Emissions!BL124*453.59/3600*Dispersion!AG24,0)</f>
        <v>0</v>
      </c>
      <c r="CT124" s="23">
        <f>IF(AND(ISNUMBER(Emissions!BM124),ISNUMBER(Dispersion!AG25)),Emissions!BM124*2000*453.59/8760/3600*Dispersion!AG25,0)</f>
        <v>0</v>
      </c>
      <c r="CU124" s="23">
        <f>IF(AND(ISNUMBER(Emissions!BN124),ISNUMBER(Dispersion!AH23)),Emissions!BN124*453.59/3600*Dispersion!AH23,0)</f>
        <v>0</v>
      </c>
      <c r="CV124" s="23">
        <f>IF(AND(ISNUMBER(Emissions!BN124),ISNUMBER(Dispersion!AH24)),Emissions!BN124*453.59/3600*Dispersion!AH24,0)</f>
        <v>0</v>
      </c>
      <c r="CW124" s="23">
        <f>IF(AND(ISNUMBER(Emissions!BO124),ISNUMBER(Dispersion!AH25)),Emissions!BO124*2000*453.59/8760/3600*Dispersion!AH25,0)</f>
        <v>0</v>
      </c>
      <c r="CX124" s="23">
        <f>IF(AND(ISNUMBER(Emissions!BP124),ISNUMBER(Dispersion!AI23)),Emissions!BP124*453.59/3600*Dispersion!AI23,0)</f>
        <v>0</v>
      </c>
      <c r="CY124" s="23">
        <f>IF(AND(ISNUMBER(Emissions!BP124),ISNUMBER(Dispersion!AI24)),Emissions!BP124*453.59/3600*Dispersion!AI24,0)</f>
        <v>0</v>
      </c>
      <c r="CZ124" s="23">
        <f>IF(AND(ISNUMBER(Emissions!BQ124),ISNUMBER(Dispersion!AI25)),Emissions!BQ124*2000*453.59/8760/3600*Dispersion!AI25,0)</f>
        <v>0</v>
      </c>
      <c r="DA124" s="23">
        <f>IF(AND(ISNUMBER(Emissions!BR124),ISNUMBER(Dispersion!AJ23)),Emissions!BR124*453.59/3600*Dispersion!AJ23,0)</f>
        <v>0</v>
      </c>
      <c r="DB124" s="23">
        <f>IF(AND(ISNUMBER(Emissions!BR124),ISNUMBER(Dispersion!AJ24)),Emissions!BR124*453.59/3600*Dispersion!AJ24,0)</f>
        <v>0</v>
      </c>
      <c r="DC124" s="23">
        <f>IF(AND(ISNUMBER(Emissions!BS124),ISNUMBER(Dispersion!AJ25)),Emissions!BS124*2000*453.59/8760/3600*Dispersion!AJ25,0)</f>
        <v>0</v>
      </c>
      <c r="DD124" s="23">
        <f>IF(AND(ISNUMBER(Emissions!BT124),ISNUMBER(Dispersion!AK23)),Emissions!BT124*453.59/3600*Dispersion!AK23,0)</f>
        <v>0</v>
      </c>
      <c r="DE124" s="23">
        <f>IF(AND(ISNUMBER(Emissions!BT124),ISNUMBER(Dispersion!AK24)),Emissions!BT124*453.59/3600*Dispersion!AK24,0)</f>
        <v>0</v>
      </c>
      <c r="DF124" s="23">
        <f>IF(AND(ISNUMBER(Emissions!BU124),ISNUMBER(Dispersion!AK25)),Emissions!BU124*2000*453.59/8760/3600*Dispersion!AK25,0)</f>
        <v>0</v>
      </c>
      <c r="DG124" s="23">
        <f>IF(AND(ISNUMBER(Emissions!BV124),ISNUMBER(Dispersion!AL23)),Emissions!BV124*453.59/3600*Dispersion!AL23,0)</f>
        <v>0</v>
      </c>
      <c r="DH124" s="23">
        <f>IF(AND(ISNUMBER(Emissions!BV124),ISNUMBER(Dispersion!AL24)),Emissions!BV124*453.59/3600*Dispersion!AL24,0)</f>
        <v>0</v>
      </c>
      <c r="DI124" s="23">
        <f>IF(AND(ISNUMBER(Emissions!BW124),ISNUMBER(Dispersion!AL25)),Emissions!BW124*2000*453.59/8760/3600*Dispersion!AL25,0)</f>
        <v>0</v>
      </c>
      <c r="DJ124" s="23">
        <f>IF(AND(ISNUMBER(Emissions!BX124),ISNUMBER(Dispersion!AM23)),Emissions!BX124*453.59/3600*Dispersion!AM23,0)</f>
        <v>0</v>
      </c>
      <c r="DK124" s="23">
        <f>IF(AND(ISNUMBER(Emissions!BX124),ISNUMBER(Dispersion!AM24)),Emissions!BX124*453.59/3600*Dispersion!AM24,0)</f>
        <v>0</v>
      </c>
      <c r="DL124" s="23">
        <f>IF(AND(ISNUMBER(Emissions!BY124),ISNUMBER(Dispersion!AM25)),Emissions!BY124*2000*453.59/8760/3600*Dispersion!AM25,0)</f>
        <v>0</v>
      </c>
      <c r="DM124" s="23">
        <f>IF(AND(ISNUMBER(Emissions!BZ124),ISNUMBER(Dispersion!AN23)),Emissions!BZ124*453.59/3600*Dispersion!AN23,0)</f>
        <v>0</v>
      </c>
      <c r="DN124" s="23">
        <f>IF(AND(ISNUMBER(Emissions!BZ124),ISNUMBER(Dispersion!AN24)),Emissions!BZ124*453.59/3600*Dispersion!AN24,0)</f>
        <v>0</v>
      </c>
      <c r="DO124" s="23">
        <f>IF(AND(ISNUMBER(Emissions!CA124),ISNUMBER(Dispersion!AN25)),Emissions!CA124*2000*453.59/8760/3600*Dispersion!AN25,0)</f>
        <v>0</v>
      </c>
      <c r="DP124" s="23">
        <f>IF(AND(ISNUMBER(Emissions!CB124),ISNUMBER(Dispersion!AO23)),Emissions!CB124*453.59/3600*Dispersion!AO23,0)</f>
        <v>0</v>
      </c>
      <c r="DQ124" s="23">
        <f>IF(AND(ISNUMBER(Emissions!CB124),ISNUMBER(Dispersion!AO24)),Emissions!CB124*453.59/3600*Dispersion!AO24,0)</f>
        <v>0</v>
      </c>
      <c r="DR124" s="23">
        <f>IF(AND(ISNUMBER(Emissions!CC124),ISNUMBER(Dispersion!AO25)),Emissions!CC124*2000*453.59/8760/3600*Dispersion!AO25,0)</f>
        <v>0</v>
      </c>
      <c r="DS124" s="23">
        <f>IF(AND(ISNUMBER(Emissions!CD124),ISNUMBER(Dispersion!AP23)),Emissions!CD124*453.59/3600*Dispersion!AP23,0)</f>
        <v>0</v>
      </c>
      <c r="DT124" s="23">
        <f>IF(AND(ISNUMBER(Emissions!CD124),ISNUMBER(Dispersion!AP24)),Emissions!CD124*453.59/3600*Dispersion!AP24,0)</f>
        <v>0</v>
      </c>
      <c r="DU124" s="23">
        <f>IF(AND(ISNUMBER(Emissions!CE124),ISNUMBER(Dispersion!AP25)),Emissions!CE124*2000*453.59/8760/3600*Dispersion!AP25,0)</f>
        <v>0</v>
      </c>
      <c r="DV124" s="23">
        <f>IF(AND(ISNUMBER(Emissions!CF124),ISNUMBER(Dispersion!AQ23)),Emissions!CF124*453.59/3600*Dispersion!AQ23,0)</f>
        <v>0</v>
      </c>
      <c r="DW124" s="23">
        <f>IF(AND(ISNUMBER(Emissions!CF124),ISNUMBER(Dispersion!AQ24)),Emissions!CF124*453.59/3600*Dispersion!AQ24,0)</f>
        <v>0</v>
      </c>
      <c r="DX124" s="23">
        <f>IF(AND(ISNUMBER(Emissions!CG124),ISNUMBER(Dispersion!AQ25)),Emissions!CG124*2000*453.59/8760/3600*Dispersion!AQ25,0)</f>
        <v>0</v>
      </c>
      <c r="DY124" s="23">
        <f>IF(AND(ISNUMBER(Emissions!CH124),ISNUMBER(Dispersion!AR23)),Emissions!CH124*453.59/3600*Dispersion!AR23,0)</f>
        <v>0</v>
      </c>
      <c r="DZ124" s="23">
        <f>IF(AND(ISNUMBER(Emissions!CH124),ISNUMBER(Dispersion!AR24)),Emissions!CH124*453.59/3600*Dispersion!AR24,0)</f>
        <v>0</v>
      </c>
      <c r="EA124" s="23">
        <f>IF(AND(ISNUMBER(Emissions!CI124),ISNUMBER(Dispersion!AR25)),Emissions!CI124*2000*453.59/8760/3600*Dispersion!AR25,0)</f>
        <v>0</v>
      </c>
      <c r="EB124" s="23">
        <f>IF(AND(ISNUMBER(Emissions!CJ124),ISNUMBER(Dispersion!AS23)),Emissions!CJ124*453.59/3600*Dispersion!AS23,0)</f>
        <v>0</v>
      </c>
      <c r="EC124" s="23">
        <f>IF(AND(ISNUMBER(Emissions!CJ124),ISNUMBER(Dispersion!AS24)),Emissions!CJ124*453.59/3600*Dispersion!AS24,0)</f>
        <v>0</v>
      </c>
      <c r="ED124" s="23">
        <f>IF(AND(ISNUMBER(Emissions!CK124),ISNUMBER(Dispersion!AS25)),Emissions!CK124*2000*453.59/8760/3600*Dispersion!AS25,0)</f>
        <v>0</v>
      </c>
      <c r="EE124" s="23">
        <f>IF(AND(ISNUMBER(Emissions!CL124),ISNUMBER(Dispersion!AT23)),Emissions!CL124*453.59/3600*Dispersion!AT23,0)</f>
        <v>0</v>
      </c>
      <c r="EF124" s="23">
        <f>IF(AND(ISNUMBER(Emissions!CL124),ISNUMBER(Dispersion!AT24)),Emissions!CL124*453.59/3600*Dispersion!AT24,0)</f>
        <v>0</v>
      </c>
      <c r="EG124" s="23">
        <f>IF(AND(ISNUMBER(Emissions!CM124),ISNUMBER(Dispersion!AT25)),Emissions!CM124*2000*453.59/8760/3600*Dispersion!AT25,0)</f>
        <v>0</v>
      </c>
      <c r="EH124" s="23">
        <f>IF(AND(ISNUMBER(Emissions!CN124),ISNUMBER(Dispersion!AU23)),Emissions!CN124*453.59/3600*Dispersion!AU23,0)</f>
        <v>0</v>
      </c>
      <c r="EI124" s="23">
        <f>IF(AND(ISNUMBER(Emissions!CN124),ISNUMBER(Dispersion!AU24)),Emissions!CN124*453.59/3600*Dispersion!AU24,0)</f>
        <v>0</v>
      </c>
      <c r="EJ124" s="23">
        <f>IF(AND(ISNUMBER(Emissions!CO124),ISNUMBER(Dispersion!AU25)),Emissions!CO124*2000*453.59/8760/3600*Dispersion!AU25,0)</f>
        <v>0</v>
      </c>
      <c r="EK124" s="23">
        <f>IF(AND(ISNUMBER(Emissions!CP124),ISNUMBER(Dispersion!AV23)),Emissions!CP124*453.59/3600*Dispersion!AV23,0)</f>
        <v>0</v>
      </c>
      <c r="EL124" s="23">
        <f>IF(AND(ISNUMBER(Emissions!CP124),ISNUMBER(Dispersion!AV24)),Emissions!CP124*453.59/3600*Dispersion!AV24,0)</f>
        <v>0</v>
      </c>
      <c r="EM124" s="23">
        <f>IF(AND(ISNUMBER(Emissions!CQ124),ISNUMBER(Dispersion!AV25)),Emissions!CQ124*2000*453.59/8760/3600*Dispersion!AV25,0)</f>
        <v>0</v>
      </c>
      <c r="EN124" s="23">
        <f>IF(AND(ISNUMBER(Emissions!CR124),ISNUMBER(Dispersion!AW23)),Emissions!CR124*453.59/3600*Dispersion!AW23,0)</f>
        <v>0</v>
      </c>
      <c r="EO124" s="23">
        <f>IF(AND(ISNUMBER(Emissions!CR124),ISNUMBER(Dispersion!AW24)),Emissions!CR124*453.59/3600*Dispersion!AW24,0)</f>
        <v>0</v>
      </c>
      <c r="EP124" s="23">
        <f>IF(AND(ISNUMBER(Emissions!CS124),ISNUMBER(Dispersion!AW25)),Emissions!CS124*2000*453.59/8760/3600*Dispersion!AW25,0)</f>
        <v>0</v>
      </c>
      <c r="EQ124" s="23">
        <f>IF(AND(ISNUMBER(Emissions!CT124),ISNUMBER(Dispersion!AX23)),Emissions!CT124*453.59/3600*Dispersion!AX23,0)</f>
        <v>0</v>
      </c>
      <c r="ER124" s="23">
        <f>IF(AND(ISNUMBER(Emissions!CT124),ISNUMBER(Dispersion!AX24)),Emissions!CT124*453.59/3600*Dispersion!AX24,0)</f>
        <v>0</v>
      </c>
      <c r="ES124" s="23">
        <f>IF(AND(ISNUMBER(Emissions!CU124),ISNUMBER(Dispersion!AX25)),Emissions!CU124*2000*453.59/8760/3600*Dispersion!AX25,0)</f>
        <v>0</v>
      </c>
      <c r="ET124" s="23">
        <f>IF(AND(ISNUMBER(Emissions!CV124),ISNUMBER(Dispersion!AY23)),Emissions!CV124*453.59/3600*Dispersion!AY23,0)</f>
        <v>0</v>
      </c>
      <c r="EU124" s="23">
        <f>IF(AND(ISNUMBER(Emissions!CV124),ISNUMBER(Dispersion!AY24)),Emissions!CV124*453.59/3600*Dispersion!AY24,0)</f>
        <v>0</v>
      </c>
      <c r="EV124" s="23">
        <f>IF(AND(ISNUMBER(Emissions!CW124),ISNUMBER(Dispersion!AY25)),Emissions!CW124*2000*453.59/8760/3600*Dispersion!AY25,0)</f>
        <v>0</v>
      </c>
      <c r="EW124" s="23">
        <f>IF(AND(ISNUMBER(Emissions!CX124),ISNUMBER(Dispersion!AZ23)),Emissions!CX124*453.59/3600*Dispersion!AZ23,0)</f>
        <v>0</v>
      </c>
      <c r="EX124" s="23">
        <f>IF(AND(ISNUMBER(Emissions!CX124),ISNUMBER(Dispersion!AZ24)),Emissions!CX124*453.59/3600*Dispersion!AZ24,0)</f>
        <v>0</v>
      </c>
      <c r="EY124" s="36">
        <f>IF(AND(ISNUMBER(Emissions!CY124),ISNUMBER(Dispersion!AZ25)),Emissions!CY124*2000*453.59/8760/3600*Dispersion!AZ25,0)</f>
        <v>0</v>
      </c>
    </row>
    <row r="125" spans="1:155" x14ac:dyDescent="0.2">
      <c r="A125" s="14" t="s">
        <v>406</v>
      </c>
      <c r="B125" s="14" t="s">
        <v>407</v>
      </c>
      <c r="C125" s="33">
        <f t="shared" si="3"/>
        <v>0</v>
      </c>
      <c r="D125" s="23">
        <f t="shared" si="4"/>
        <v>0</v>
      </c>
      <c r="E125" s="36">
        <f t="shared" si="5"/>
        <v>0</v>
      </c>
      <c r="F125" s="34">
        <f>IF(AND(ISNUMBER(Emissions!D125),ISNUMBER(Dispersion!C23)),Emissions!D125*453.59/3600*Dispersion!C23,0)</f>
        <v>0</v>
      </c>
      <c r="G125" s="23">
        <f>IF(AND(ISNUMBER(Emissions!D125),ISNUMBER(Dispersion!C24)),Emissions!D125*453.59/3600*Dispersion!C24,0)</f>
        <v>0</v>
      </c>
      <c r="H125" s="23">
        <f>IF(AND(ISNUMBER(Emissions!E125),ISNUMBER(Dispersion!C25)),Emissions!E125*2000*453.59/8760/3600*Dispersion!C25,0)</f>
        <v>0</v>
      </c>
      <c r="I125" s="23">
        <f>IF(AND(ISNUMBER(Emissions!F125),ISNUMBER(Dispersion!D23)),Emissions!F125*453.59/3600*Dispersion!D23,0)</f>
        <v>0</v>
      </c>
      <c r="J125" s="23">
        <f>IF(AND(ISNUMBER(Emissions!F125),ISNUMBER(Dispersion!D24)),Emissions!F125*453.59/3600*Dispersion!D24,0)</f>
        <v>0</v>
      </c>
      <c r="K125" s="23">
        <f>IF(AND(ISNUMBER(Emissions!G125),ISNUMBER(Dispersion!D25)),Emissions!G125*2000*453.59/8760/3600*Dispersion!D25,0)</f>
        <v>0</v>
      </c>
      <c r="L125" s="23">
        <f>IF(AND(ISNUMBER(Emissions!H125),ISNUMBER(Dispersion!E23)),Emissions!H125*453.59/3600*Dispersion!E23,0)</f>
        <v>0</v>
      </c>
      <c r="M125" s="23">
        <f>IF(AND(ISNUMBER(Emissions!H125),ISNUMBER(Dispersion!E24)),Emissions!H125*453.59/3600*Dispersion!E24,0)</f>
        <v>0</v>
      </c>
      <c r="N125" s="23">
        <f>IF(AND(ISNUMBER(Emissions!I125),ISNUMBER(Dispersion!E25)),Emissions!I125*2000*453.59/8760/3600*Dispersion!E25,0)</f>
        <v>0</v>
      </c>
      <c r="O125" s="23">
        <f>IF(AND(ISNUMBER(Emissions!J125),ISNUMBER(Dispersion!F23)),Emissions!J125*453.59/3600*Dispersion!F23,0)</f>
        <v>0</v>
      </c>
      <c r="P125" s="23">
        <f>IF(AND(ISNUMBER(Emissions!J125),ISNUMBER(Dispersion!F24)),Emissions!J125*453.59/3600*Dispersion!F24,0)</f>
        <v>0</v>
      </c>
      <c r="Q125" s="23">
        <f>IF(AND(ISNUMBER(Emissions!K125),ISNUMBER(Dispersion!F25)),Emissions!K125*2000*453.59/8760/3600*Dispersion!F25,0)</f>
        <v>0</v>
      </c>
      <c r="R125" s="23">
        <f>IF(AND(ISNUMBER(Emissions!L125),ISNUMBER(Dispersion!G23)),Emissions!L125*453.59/3600*Dispersion!G23,0)</f>
        <v>0</v>
      </c>
      <c r="S125" s="23">
        <f>IF(AND(ISNUMBER(Emissions!L125),ISNUMBER(Dispersion!G24)),Emissions!L125*453.59/3600*Dispersion!G24,0)</f>
        <v>0</v>
      </c>
      <c r="T125" s="23">
        <f>IF(AND(ISNUMBER(Emissions!M125),ISNUMBER(Dispersion!G25)),Emissions!M125*2000*453.59/8760/3600*Dispersion!G25,0)</f>
        <v>0</v>
      </c>
      <c r="U125" s="23">
        <f>IF(AND(ISNUMBER(Emissions!N125),ISNUMBER(Dispersion!H23)),Emissions!N125*453.59/3600*Dispersion!H23,0)</f>
        <v>0</v>
      </c>
      <c r="V125" s="23">
        <f>IF(AND(ISNUMBER(Emissions!N125),ISNUMBER(Dispersion!H24)),Emissions!N125*453.59/3600*Dispersion!H24,0)</f>
        <v>0</v>
      </c>
      <c r="W125" s="23">
        <f>IF(AND(ISNUMBER(Emissions!O125),ISNUMBER(Dispersion!H25)),Emissions!O125*2000*453.59/8760/3600*Dispersion!H25,0)</f>
        <v>0</v>
      </c>
      <c r="X125" s="23">
        <f>IF(AND(ISNUMBER(Emissions!P125),ISNUMBER(Dispersion!I23)),Emissions!P125*453.59/3600*Dispersion!I23,0)</f>
        <v>0</v>
      </c>
      <c r="Y125" s="23">
        <f>IF(AND(ISNUMBER(Emissions!P125),ISNUMBER(Dispersion!I24)),Emissions!P125*453.59/3600*Dispersion!I24,0)</f>
        <v>0</v>
      </c>
      <c r="Z125" s="23">
        <f>IF(AND(ISNUMBER(Emissions!Q125),ISNUMBER(Dispersion!I25)),Emissions!Q125*2000*453.59/8760/3600*Dispersion!I25,0)</f>
        <v>0</v>
      </c>
      <c r="AA125" s="23">
        <f>IF(AND(ISNUMBER(Emissions!R125),ISNUMBER(Dispersion!J23)),Emissions!R125*453.59/3600*Dispersion!J23,0)</f>
        <v>0</v>
      </c>
      <c r="AB125" s="23">
        <f>IF(AND(ISNUMBER(Emissions!R125),ISNUMBER(Dispersion!J24)),Emissions!R125*453.59/3600*Dispersion!J24,0)</f>
        <v>0</v>
      </c>
      <c r="AC125" s="23">
        <f>IF(AND(ISNUMBER(Emissions!S125),ISNUMBER(Dispersion!J25)),Emissions!S125*2000*453.59/8760/3600*Dispersion!J25,0)</f>
        <v>0</v>
      </c>
      <c r="AD125" s="23">
        <f>IF(AND(ISNUMBER(Emissions!T125),ISNUMBER(Dispersion!K23)),Emissions!T125*453.59/3600*Dispersion!K23,0)</f>
        <v>0</v>
      </c>
      <c r="AE125" s="23">
        <f>IF(AND(ISNUMBER(Emissions!T125),ISNUMBER(Dispersion!K24)),Emissions!T125*453.59/3600*Dispersion!K24,0)</f>
        <v>0</v>
      </c>
      <c r="AF125" s="23">
        <f>IF(AND(ISNUMBER(Emissions!U125),ISNUMBER(Dispersion!K25)),Emissions!U125*2000*453.59/8760/3600*Dispersion!K25,0)</f>
        <v>0</v>
      </c>
      <c r="AG125" s="23">
        <f>IF(AND(ISNUMBER(Emissions!V125),ISNUMBER(Dispersion!L23)),Emissions!V125*453.59/3600*Dispersion!L23,0)</f>
        <v>0</v>
      </c>
      <c r="AH125" s="23">
        <f>IF(AND(ISNUMBER(Emissions!V125),ISNUMBER(Dispersion!L24)),Emissions!V125*453.59/3600*Dispersion!L24,0)</f>
        <v>0</v>
      </c>
      <c r="AI125" s="23">
        <f>IF(AND(ISNUMBER(Emissions!W125),ISNUMBER(Dispersion!L25)),Emissions!W125*2000*453.59/8760/3600*Dispersion!L25,0)</f>
        <v>0</v>
      </c>
      <c r="AJ125" s="23">
        <f>IF(AND(ISNUMBER(Emissions!X125),ISNUMBER(Dispersion!M23)),Emissions!X125*453.59/3600*Dispersion!M23,0)</f>
        <v>0</v>
      </c>
      <c r="AK125" s="23">
        <f>IF(AND(ISNUMBER(Emissions!X125),ISNUMBER(Dispersion!M24)),Emissions!X125*453.59/3600*Dispersion!M24,0)</f>
        <v>0</v>
      </c>
      <c r="AL125" s="23">
        <f>IF(AND(ISNUMBER(Emissions!Y125),ISNUMBER(Dispersion!M25)),Emissions!Y125*2000*453.59/8760/3600*Dispersion!M25,0)</f>
        <v>0</v>
      </c>
      <c r="AM125" s="23">
        <f>IF(AND(ISNUMBER(Emissions!Z125),ISNUMBER(Dispersion!N23)),Emissions!Z125*453.59/3600*Dispersion!N23,0)</f>
        <v>0</v>
      </c>
      <c r="AN125" s="23">
        <f>IF(AND(ISNUMBER(Emissions!Z125),ISNUMBER(Dispersion!N24)),Emissions!Z125*453.59/3600*Dispersion!N24,0)</f>
        <v>0</v>
      </c>
      <c r="AO125" s="23">
        <f>IF(AND(ISNUMBER(Emissions!AA125),ISNUMBER(Dispersion!N25)),Emissions!AA125*2000*453.59/8760/3600*Dispersion!N25,0)</f>
        <v>0</v>
      </c>
      <c r="AP125" s="23">
        <f>IF(AND(ISNUMBER(Emissions!AB125),ISNUMBER(Dispersion!O23)),Emissions!AB125*453.59/3600*Dispersion!O23,0)</f>
        <v>0</v>
      </c>
      <c r="AQ125" s="23">
        <f>IF(AND(ISNUMBER(Emissions!AB125),ISNUMBER(Dispersion!O24)),Emissions!AB125*453.59/3600*Dispersion!O24,0)</f>
        <v>0</v>
      </c>
      <c r="AR125" s="23">
        <f>IF(AND(ISNUMBER(Emissions!AC125),ISNUMBER(Dispersion!O25)),Emissions!AC125*2000*453.59/8760/3600*Dispersion!O25,0)</f>
        <v>0</v>
      </c>
      <c r="AS125" s="23">
        <f>IF(AND(ISNUMBER(Emissions!AD125),ISNUMBER(Dispersion!P23)),Emissions!AD125*453.59/3600*Dispersion!P23,0)</f>
        <v>0</v>
      </c>
      <c r="AT125" s="23">
        <f>IF(AND(ISNUMBER(Emissions!AD125),ISNUMBER(Dispersion!P24)),Emissions!AD125*453.59/3600*Dispersion!P24,0)</f>
        <v>0</v>
      </c>
      <c r="AU125" s="23">
        <f>IF(AND(ISNUMBER(Emissions!AE125),ISNUMBER(Dispersion!P25)),Emissions!AE125*2000*453.59/8760/3600*Dispersion!P25,0)</f>
        <v>0</v>
      </c>
      <c r="AV125" s="23">
        <f>IF(AND(ISNUMBER(Emissions!AF125),ISNUMBER(Dispersion!Q23)),Emissions!AF125*453.59/3600*Dispersion!Q23,0)</f>
        <v>0</v>
      </c>
      <c r="AW125" s="23">
        <f>IF(AND(ISNUMBER(Emissions!AF125),ISNUMBER(Dispersion!Q24)),Emissions!AF125*453.59/3600*Dispersion!Q24,0)</f>
        <v>0</v>
      </c>
      <c r="AX125" s="23">
        <f>IF(AND(ISNUMBER(Emissions!AG125),ISNUMBER(Dispersion!Q25)),Emissions!AG125*2000*453.59/8760/3600*Dispersion!Q25,0)</f>
        <v>0</v>
      </c>
      <c r="AY125" s="23">
        <f>IF(AND(ISNUMBER(Emissions!AH125),ISNUMBER(Dispersion!R23)),Emissions!AH125*453.59/3600*Dispersion!R23,0)</f>
        <v>0</v>
      </c>
      <c r="AZ125" s="23">
        <f>IF(AND(ISNUMBER(Emissions!AH125),ISNUMBER(Dispersion!R24)),Emissions!AH125*453.59/3600*Dispersion!R24,0)</f>
        <v>0</v>
      </c>
      <c r="BA125" s="23">
        <f>IF(AND(ISNUMBER(Emissions!AI125),ISNUMBER(Dispersion!R25)),Emissions!AI125*2000*453.59/8760/3600*Dispersion!R25,0)</f>
        <v>0</v>
      </c>
      <c r="BB125" s="23">
        <f>IF(AND(ISNUMBER(Emissions!AJ125),ISNUMBER(Dispersion!S23)),Emissions!AJ125*453.59/3600*Dispersion!S23,0)</f>
        <v>0</v>
      </c>
      <c r="BC125" s="23">
        <f>IF(AND(ISNUMBER(Emissions!AJ125),ISNUMBER(Dispersion!S24)),Emissions!AJ125*453.59/3600*Dispersion!S24,0)</f>
        <v>0</v>
      </c>
      <c r="BD125" s="23">
        <f>IF(AND(ISNUMBER(Emissions!AK125),ISNUMBER(Dispersion!S25)),Emissions!AK125*2000*453.59/8760/3600*Dispersion!S25,0)</f>
        <v>0</v>
      </c>
      <c r="BE125" s="23">
        <f>IF(AND(ISNUMBER(Emissions!AL125),ISNUMBER(Dispersion!T23)),Emissions!AL125*453.59/3600*Dispersion!T23,0)</f>
        <v>0</v>
      </c>
      <c r="BF125" s="23">
        <f>IF(AND(ISNUMBER(Emissions!AL125),ISNUMBER(Dispersion!T24)),Emissions!AL125*453.59/3600*Dispersion!T24,0)</f>
        <v>0</v>
      </c>
      <c r="BG125" s="23">
        <f>IF(AND(ISNUMBER(Emissions!AM125),ISNUMBER(Dispersion!T25)),Emissions!AM125*2000*453.59/8760/3600*Dispersion!T25,0)</f>
        <v>0</v>
      </c>
      <c r="BH125" s="23">
        <f>IF(AND(ISNUMBER(Emissions!AN125),ISNUMBER(Dispersion!U23)),Emissions!AN125*453.59/3600*Dispersion!U23,0)</f>
        <v>0</v>
      </c>
      <c r="BI125" s="23">
        <f>IF(AND(ISNUMBER(Emissions!AN125),ISNUMBER(Dispersion!U24)),Emissions!AN125*453.59/3600*Dispersion!U24,0)</f>
        <v>0</v>
      </c>
      <c r="BJ125" s="23">
        <f>IF(AND(ISNUMBER(Emissions!AO125),ISNUMBER(Dispersion!U25)),Emissions!AO125*2000*453.59/8760/3600*Dispersion!U25,0)</f>
        <v>0</v>
      </c>
      <c r="BK125" s="23">
        <f>IF(AND(ISNUMBER(Emissions!AP125),ISNUMBER(Dispersion!V23)),Emissions!AP125*453.59/3600*Dispersion!V23,0)</f>
        <v>0</v>
      </c>
      <c r="BL125" s="23">
        <f>IF(AND(ISNUMBER(Emissions!AP125),ISNUMBER(Dispersion!V24)),Emissions!AP125*453.59/3600*Dispersion!V24,0)</f>
        <v>0</v>
      </c>
      <c r="BM125" s="23">
        <f>IF(AND(ISNUMBER(Emissions!AQ125),ISNUMBER(Dispersion!V25)),Emissions!AQ125*2000*453.59/8760/3600*Dispersion!V25,0)</f>
        <v>0</v>
      </c>
      <c r="BN125" s="23">
        <f>IF(AND(ISNUMBER(Emissions!AR125),ISNUMBER(Dispersion!W23)),Emissions!AR125*453.59/3600*Dispersion!W23,0)</f>
        <v>0</v>
      </c>
      <c r="BO125" s="23">
        <f>IF(AND(ISNUMBER(Emissions!AR125),ISNUMBER(Dispersion!W24)),Emissions!AR125*453.59/3600*Dispersion!W24,0)</f>
        <v>0</v>
      </c>
      <c r="BP125" s="23">
        <f>IF(AND(ISNUMBER(Emissions!AS125),ISNUMBER(Dispersion!W25)),Emissions!AS125*2000*453.59/8760/3600*Dispersion!W25,0)</f>
        <v>0</v>
      </c>
      <c r="BQ125" s="23">
        <f>IF(AND(ISNUMBER(Emissions!AT125),ISNUMBER(Dispersion!X23)),Emissions!AT125*453.59/3600*Dispersion!X23,0)</f>
        <v>0</v>
      </c>
      <c r="BR125" s="23">
        <f>IF(AND(ISNUMBER(Emissions!AT125),ISNUMBER(Dispersion!X24)),Emissions!AT125*453.59/3600*Dispersion!X24,0)</f>
        <v>0</v>
      </c>
      <c r="BS125" s="23">
        <f>IF(AND(ISNUMBER(Emissions!AU125),ISNUMBER(Dispersion!X25)),Emissions!AU125*2000*453.59/8760/3600*Dispersion!X25,0)</f>
        <v>0</v>
      </c>
      <c r="BT125" s="23">
        <f>IF(AND(ISNUMBER(Emissions!AV125),ISNUMBER(Dispersion!Y23)),Emissions!AV125*453.59/3600*Dispersion!Y23,0)</f>
        <v>0</v>
      </c>
      <c r="BU125" s="23">
        <f>IF(AND(ISNUMBER(Emissions!AV125),ISNUMBER(Dispersion!Y24)),Emissions!AV125*453.59/3600*Dispersion!Y24,0)</f>
        <v>0</v>
      </c>
      <c r="BV125" s="23">
        <f>IF(AND(ISNUMBER(Emissions!AW125),ISNUMBER(Dispersion!Y25)),Emissions!AW125*2000*453.59/8760/3600*Dispersion!Y25,0)</f>
        <v>0</v>
      </c>
      <c r="BW125" s="23">
        <f>IF(AND(ISNUMBER(Emissions!AX125),ISNUMBER(Dispersion!Z23)),Emissions!AX125*453.59/3600*Dispersion!Z23,0)</f>
        <v>0</v>
      </c>
      <c r="BX125" s="23">
        <f>IF(AND(ISNUMBER(Emissions!AX125),ISNUMBER(Dispersion!Z24)),Emissions!AX125*453.59/3600*Dispersion!Z24,0)</f>
        <v>0</v>
      </c>
      <c r="BY125" s="23">
        <f>IF(AND(ISNUMBER(Emissions!AY125),ISNUMBER(Dispersion!Z25)),Emissions!AY125*2000*453.59/8760/3600*Dispersion!Z25,0)</f>
        <v>0</v>
      </c>
      <c r="BZ125" s="23">
        <f>IF(AND(ISNUMBER(Emissions!AZ125),ISNUMBER(Dispersion!AA23)),Emissions!AZ125*453.59/3600*Dispersion!AA23,0)</f>
        <v>0</v>
      </c>
      <c r="CA125" s="23">
        <f>IF(AND(ISNUMBER(Emissions!AZ125),ISNUMBER(Dispersion!AA24)),Emissions!AZ125*453.59/3600*Dispersion!AA24,0)</f>
        <v>0</v>
      </c>
      <c r="CB125" s="23">
        <f>IF(AND(ISNUMBER(Emissions!BA125),ISNUMBER(Dispersion!AA25)),Emissions!BA125*2000*453.59/8760/3600*Dispersion!AA25,0)</f>
        <v>0</v>
      </c>
      <c r="CC125" s="23">
        <f>IF(AND(ISNUMBER(Emissions!BB125),ISNUMBER(Dispersion!AB23)),Emissions!BB125*453.59/3600*Dispersion!AB23,0)</f>
        <v>0</v>
      </c>
      <c r="CD125" s="23">
        <f>IF(AND(ISNUMBER(Emissions!BB125),ISNUMBER(Dispersion!AB24)),Emissions!BB125*453.59/3600*Dispersion!AB24,0)</f>
        <v>0</v>
      </c>
      <c r="CE125" s="23">
        <f>IF(AND(ISNUMBER(Emissions!BC125),ISNUMBER(Dispersion!AB25)),Emissions!BC125*2000*453.59/8760/3600*Dispersion!AB25,0)</f>
        <v>0</v>
      </c>
      <c r="CF125" s="23">
        <f>IF(AND(ISNUMBER(Emissions!BD125),ISNUMBER(Dispersion!AC23)),Emissions!BD125*453.59/3600*Dispersion!AC23,0)</f>
        <v>0</v>
      </c>
      <c r="CG125" s="23">
        <f>IF(AND(ISNUMBER(Emissions!BD125),ISNUMBER(Dispersion!AC24)),Emissions!BD125*453.59/3600*Dispersion!AC24,0)</f>
        <v>0</v>
      </c>
      <c r="CH125" s="23">
        <f>IF(AND(ISNUMBER(Emissions!BE125),ISNUMBER(Dispersion!AC25)),Emissions!BE125*2000*453.59/8760/3600*Dispersion!AC25,0)</f>
        <v>0</v>
      </c>
      <c r="CI125" s="23">
        <f>IF(AND(ISNUMBER(Emissions!BF125),ISNUMBER(Dispersion!AD23)),Emissions!BF125*453.59/3600*Dispersion!AD23,0)</f>
        <v>0</v>
      </c>
      <c r="CJ125" s="23">
        <f>IF(AND(ISNUMBER(Emissions!BF125),ISNUMBER(Dispersion!AD24)),Emissions!BF125*453.59/3600*Dispersion!AD24,0)</f>
        <v>0</v>
      </c>
      <c r="CK125" s="23">
        <f>IF(AND(ISNUMBER(Emissions!BG125),ISNUMBER(Dispersion!AD25)),Emissions!BG125*2000*453.59/8760/3600*Dispersion!AD25,0)</f>
        <v>0</v>
      </c>
      <c r="CL125" s="23">
        <f>IF(AND(ISNUMBER(Emissions!BH125),ISNUMBER(Dispersion!AE23)),Emissions!BH125*453.59/3600*Dispersion!AE23,0)</f>
        <v>0</v>
      </c>
      <c r="CM125" s="23">
        <f>IF(AND(ISNUMBER(Emissions!BH125),ISNUMBER(Dispersion!AE24)),Emissions!BH125*453.59/3600*Dispersion!AE24,0)</f>
        <v>0</v>
      </c>
      <c r="CN125" s="23">
        <f>IF(AND(ISNUMBER(Emissions!BI125),ISNUMBER(Dispersion!AE25)),Emissions!BI125*2000*453.59/8760/3600*Dispersion!AE25,0)</f>
        <v>0</v>
      </c>
      <c r="CO125" s="23">
        <f>IF(AND(ISNUMBER(Emissions!BJ125),ISNUMBER(Dispersion!AF23)),Emissions!BJ125*453.59/3600*Dispersion!AF23,0)</f>
        <v>0</v>
      </c>
      <c r="CP125" s="23">
        <f>IF(AND(ISNUMBER(Emissions!BJ125),ISNUMBER(Dispersion!AF24)),Emissions!BJ125*453.59/3600*Dispersion!AF24,0)</f>
        <v>0</v>
      </c>
      <c r="CQ125" s="23">
        <f>IF(AND(ISNUMBER(Emissions!BK125),ISNUMBER(Dispersion!AF25)),Emissions!BK125*2000*453.59/8760/3600*Dispersion!AF25,0)</f>
        <v>0</v>
      </c>
      <c r="CR125" s="23">
        <f>IF(AND(ISNUMBER(Emissions!BL125),ISNUMBER(Dispersion!AG23)),Emissions!BL125*453.59/3600*Dispersion!AG23,0)</f>
        <v>0</v>
      </c>
      <c r="CS125" s="23">
        <f>IF(AND(ISNUMBER(Emissions!BL125),ISNUMBER(Dispersion!AG24)),Emissions!BL125*453.59/3600*Dispersion!AG24,0)</f>
        <v>0</v>
      </c>
      <c r="CT125" s="23">
        <f>IF(AND(ISNUMBER(Emissions!BM125),ISNUMBER(Dispersion!AG25)),Emissions!BM125*2000*453.59/8760/3600*Dispersion!AG25,0)</f>
        <v>0</v>
      </c>
      <c r="CU125" s="23">
        <f>IF(AND(ISNUMBER(Emissions!BN125),ISNUMBER(Dispersion!AH23)),Emissions!BN125*453.59/3600*Dispersion!AH23,0)</f>
        <v>0</v>
      </c>
      <c r="CV125" s="23">
        <f>IF(AND(ISNUMBER(Emissions!BN125),ISNUMBER(Dispersion!AH24)),Emissions!BN125*453.59/3600*Dispersion!AH24,0)</f>
        <v>0</v>
      </c>
      <c r="CW125" s="23">
        <f>IF(AND(ISNUMBER(Emissions!BO125),ISNUMBER(Dispersion!AH25)),Emissions!BO125*2000*453.59/8760/3600*Dispersion!AH25,0)</f>
        <v>0</v>
      </c>
      <c r="CX125" s="23">
        <f>IF(AND(ISNUMBER(Emissions!BP125),ISNUMBER(Dispersion!AI23)),Emissions!BP125*453.59/3600*Dispersion!AI23,0)</f>
        <v>0</v>
      </c>
      <c r="CY125" s="23">
        <f>IF(AND(ISNUMBER(Emissions!BP125),ISNUMBER(Dispersion!AI24)),Emissions!BP125*453.59/3600*Dispersion!AI24,0)</f>
        <v>0</v>
      </c>
      <c r="CZ125" s="23">
        <f>IF(AND(ISNUMBER(Emissions!BQ125),ISNUMBER(Dispersion!AI25)),Emissions!BQ125*2000*453.59/8760/3600*Dispersion!AI25,0)</f>
        <v>0</v>
      </c>
      <c r="DA125" s="23">
        <f>IF(AND(ISNUMBER(Emissions!BR125),ISNUMBER(Dispersion!AJ23)),Emissions!BR125*453.59/3600*Dispersion!AJ23,0)</f>
        <v>0</v>
      </c>
      <c r="DB125" s="23">
        <f>IF(AND(ISNUMBER(Emissions!BR125),ISNUMBER(Dispersion!AJ24)),Emissions!BR125*453.59/3600*Dispersion!AJ24,0)</f>
        <v>0</v>
      </c>
      <c r="DC125" s="23">
        <f>IF(AND(ISNUMBER(Emissions!BS125),ISNUMBER(Dispersion!AJ25)),Emissions!BS125*2000*453.59/8760/3600*Dispersion!AJ25,0)</f>
        <v>0</v>
      </c>
      <c r="DD125" s="23">
        <f>IF(AND(ISNUMBER(Emissions!BT125),ISNUMBER(Dispersion!AK23)),Emissions!BT125*453.59/3600*Dispersion!AK23,0)</f>
        <v>0</v>
      </c>
      <c r="DE125" s="23">
        <f>IF(AND(ISNUMBER(Emissions!BT125),ISNUMBER(Dispersion!AK24)),Emissions!BT125*453.59/3600*Dispersion!AK24,0)</f>
        <v>0</v>
      </c>
      <c r="DF125" s="23">
        <f>IF(AND(ISNUMBER(Emissions!BU125),ISNUMBER(Dispersion!AK25)),Emissions!BU125*2000*453.59/8760/3600*Dispersion!AK25,0)</f>
        <v>0</v>
      </c>
      <c r="DG125" s="23">
        <f>IF(AND(ISNUMBER(Emissions!BV125),ISNUMBER(Dispersion!AL23)),Emissions!BV125*453.59/3600*Dispersion!AL23,0)</f>
        <v>0</v>
      </c>
      <c r="DH125" s="23">
        <f>IF(AND(ISNUMBER(Emissions!BV125),ISNUMBER(Dispersion!AL24)),Emissions!BV125*453.59/3600*Dispersion!AL24,0)</f>
        <v>0</v>
      </c>
      <c r="DI125" s="23">
        <f>IF(AND(ISNUMBER(Emissions!BW125),ISNUMBER(Dispersion!AL25)),Emissions!BW125*2000*453.59/8760/3600*Dispersion!AL25,0)</f>
        <v>0</v>
      </c>
      <c r="DJ125" s="23">
        <f>IF(AND(ISNUMBER(Emissions!BX125),ISNUMBER(Dispersion!AM23)),Emissions!BX125*453.59/3600*Dispersion!AM23,0)</f>
        <v>0</v>
      </c>
      <c r="DK125" s="23">
        <f>IF(AND(ISNUMBER(Emissions!BX125),ISNUMBER(Dispersion!AM24)),Emissions!BX125*453.59/3600*Dispersion!AM24,0)</f>
        <v>0</v>
      </c>
      <c r="DL125" s="23">
        <f>IF(AND(ISNUMBER(Emissions!BY125),ISNUMBER(Dispersion!AM25)),Emissions!BY125*2000*453.59/8760/3600*Dispersion!AM25,0)</f>
        <v>0</v>
      </c>
      <c r="DM125" s="23">
        <f>IF(AND(ISNUMBER(Emissions!BZ125),ISNUMBER(Dispersion!AN23)),Emissions!BZ125*453.59/3600*Dispersion!AN23,0)</f>
        <v>0</v>
      </c>
      <c r="DN125" s="23">
        <f>IF(AND(ISNUMBER(Emissions!BZ125),ISNUMBER(Dispersion!AN24)),Emissions!BZ125*453.59/3600*Dispersion!AN24,0)</f>
        <v>0</v>
      </c>
      <c r="DO125" s="23">
        <f>IF(AND(ISNUMBER(Emissions!CA125),ISNUMBER(Dispersion!AN25)),Emissions!CA125*2000*453.59/8760/3600*Dispersion!AN25,0)</f>
        <v>0</v>
      </c>
      <c r="DP125" s="23">
        <f>IF(AND(ISNUMBER(Emissions!CB125),ISNUMBER(Dispersion!AO23)),Emissions!CB125*453.59/3600*Dispersion!AO23,0)</f>
        <v>0</v>
      </c>
      <c r="DQ125" s="23">
        <f>IF(AND(ISNUMBER(Emissions!CB125),ISNUMBER(Dispersion!AO24)),Emissions!CB125*453.59/3600*Dispersion!AO24,0)</f>
        <v>0</v>
      </c>
      <c r="DR125" s="23">
        <f>IF(AND(ISNUMBER(Emissions!CC125),ISNUMBER(Dispersion!AO25)),Emissions!CC125*2000*453.59/8760/3600*Dispersion!AO25,0)</f>
        <v>0</v>
      </c>
      <c r="DS125" s="23">
        <f>IF(AND(ISNUMBER(Emissions!CD125),ISNUMBER(Dispersion!AP23)),Emissions!CD125*453.59/3600*Dispersion!AP23,0)</f>
        <v>0</v>
      </c>
      <c r="DT125" s="23">
        <f>IF(AND(ISNUMBER(Emissions!CD125),ISNUMBER(Dispersion!AP24)),Emissions!CD125*453.59/3600*Dispersion!AP24,0)</f>
        <v>0</v>
      </c>
      <c r="DU125" s="23">
        <f>IF(AND(ISNUMBER(Emissions!CE125),ISNUMBER(Dispersion!AP25)),Emissions!CE125*2000*453.59/8760/3600*Dispersion!AP25,0)</f>
        <v>0</v>
      </c>
      <c r="DV125" s="23">
        <f>IF(AND(ISNUMBER(Emissions!CF125),ISNUMBER(Dispersion!AQ23)),Emissions!CF125*453.59/3600*Dispersion!AQ23,0)</f>
        <v>0</v>
      </c>
      <c r="DW125" s="23">
        <f>IF(AND(ISNUMBER(Emissions!CF125),ISNUMBER(Dispersion!AQ24)),Emissions!CF125*453.59/3600*Dispersion!AQ24,0)</f>
        <v>0</v>
      </c>
      <c r="DX125" s="23">
        <f>IF(AND(ISNUMBER(Emissions!CG125),ISNUMBER(Dispersion!AQ25)),Emissions!CG125*2000*453.59/8760/3600*Dispersion!AQ25,0)</f>
        <v>0</v>
      </c>
      <c r="DY125" s="23">
        <f>IF(AND(ISNUMBER(Emissions!CH125),ISNUMBER(Dispersion!AR23)),Emissions!CH125*453.59/3600*Dispersion!AR23,0)</f>
        <v>0</v>
      </c>
      <c r="DZ125" s="23">
        <f>IF(AND(ISNUMBER(Emissions!CH125),ISNUMBER(Dispersion!AR24)),Emissions!CH125*453.59/3600*Dispersion!AR24,0)</f>
        <v>0</v>
      </c>
      <c r="EA125" s="23">
        <f>IF(AND(ISNUMBER(Emissions!CI125),ISNUMBER(Dispersion!AR25)),Emissions!CI125*2000*453.59/8760/3600*Dispersion!AR25,0)</f>
        <v>0</v>
      </c>
      <c r="EB125" s="23">
        <f>IF(AND(ISNUMBER(Emissions!CJ125),ISNUMBER(Dispersion!AS23)),Emissions!CJ125*453.59/3600*Dispersion!AS23,0)</f>
        <v>0</v>
      </c>
      <c r="EC125" s="23">
        <f>IF(AND(ISNUMBER(Emissions!CJ125),ISNUMBER(Dispersion!AS24)),Emissions!CJ125*453.59/3600*Dispersion!AS24,0)</f>
        <v>0</v>
      </c>
      <c r="ED125" s="23">
        <f>IF(AND(ISNUMBER(Emissions!CK125),ISNUMBER(Dispersion!AS25)),Emissions!CK125*2000*453.59/8760/3600*Dispersion!AS25,0)</f>
        <v>0</v>
      </c>
      <c r="EE125" s="23">
        <f>IF(AND(ISNUMBER(Emissions!CL125),ISNUMBER(Dispersion!AT23)),Emissions!CL125*453.59/3600*Dispersion!AT23,0)</f>
        <v>0</v>
      </c>
      <c r="EF125" s="23">
        <f>IF(AND(ISNUMBER(Emissions!CL125),ISNUMBER(Dispersion!AT24)),Emissions!CL125*453.59/3600*Dispersion!AT24,0)</f>
        <v>0</v>
      </c>
      <c r="EG125" s="23">
        <f>IF(AND(ISNUMBER(Emissions!CM125),ISNUMBER(Dispersion!AT25)),Emissions!CM125*2000*453.59/8760/3600*Dispersion!AT25,0)</f>
        <v>0</v>
      </c>
      <c r="EH125" s="23">
        <f>IF(AND(ISNUMBER(Emissions!CN125),ISNUMBER(Dispersion!AU23)),Emissions!CN125*453.59/3600*Dispersion!AU23,0)</f>
        <v>0</v>
      </c>
      <c r="EI125" s="23">
        <f>IF(AND(ISNUMBER(Emissions!CN125),ISNUMBER(Dispersion!AU24)),Emissions!CN125*453.59/3600*Dispersion!AU24,0)</f>
        <v>0</v>
      </c>
      <c r="EJ125" s="23">
        <f>IF(AND(ISNUMBER(Emissions!CO125),ISNUMBER(Dispersion!AU25)),Emissions!CO125*2000*453.59/8760/3600*Dispersion!AU25,0)</f>
        <v>0</v>
      </c>
      <c r="EK125" s="23">
        <f>IF(AND(ISNUMBER(Emissions!CP125),ISNUMBER(Dispersion!AV23)),Emissions!CP125*453.59/3600*Dispersion!AV23,0)</f>
        <v>0</v>
      </c>
      <c r="EL125" s="23">
        <f>IF(AND(ISNUMBER(Emissions!CP125),ISNUMBER(Dispersion!AV24)),Emissions!CP125*453.59/3600*Dispersion!AV24,0)</f>
        <v>0</v>
      </c>
      <c r="EM125" s="23">
        <f>IF(AND(ISNUMBER(Emissions!CQ125),ISNUMBER(Dispersion!AV25)),Emissions!CQ125*2000*453.59/8760/3600*Dispersion!AV25,0)</f>
        <v>0</v>
      </c>
      <c r="EN125" s="23">
        <f>IF(AND(ISNUMBER(Emissions!CR125),ISNUMBER(Dispersion!AW23)),Emissions!CR125*453.59/3600*Dispersion!AW23,0)</f>
        <v>0</v>
      </c>
      <c r="EO125" s="23">
        <f>IF(AND(ISNUMBER(Emissions!CR125),ISNUMBER(Dispersion!AW24)),Emissions!CR125*453.59/3600*Dispersion!AW24,0)</f>
        <v>0</v>
      </c>
      <c r="EP125" s="23">
        <f>IF(AND(ISNUMBER(Emissions!CS125),ISNUMBER(Dispersion!AW25)),Emissions!CS125*2000*453.59/8760/3600*Dispersion!AW25,0)</f>
        <v>0</v>
      </c>
      <c r="EQ125" s="23">
        <f>IF(AND(ISNUMBER(Emissions!CT125),ISNUMBER(Dispersion!AX23)),Emissions!CT125*453.59/3600*Dispersion!AX23,0)</f>
        <v>0</v>
      </c>
      <c r="ER125" s="23">
        <f>IF(AND(ISNUMBER(Emissions!CT125),ISNUMBER(Dispersion!AX24)),Emissions!CT125*453.59/3600*Dispersion!AX24,0)</f>
        <v>0</v>
      </c>
      <c r="ES125" s="23">
        <f>IF(AND(ISNUMBER(Emissions!CU125),ISNUMBER(Dispersion!AX25)),Emissions!CU125*2000*453.59/8760/3600*Dispersion!AX25,0)</f>
        <v>0</v>
      </c>
      <c r="ET125" s="23">
        <f>IF(AND(ISNUMBER(Emissions!CV125),ISNUMBER(Dispersion!AY23)),Emissions!CV125*453.59/3600*Dispersion!AY23,0)</f>
        <v>0</v>
      </c>
      <c r="EU125" s="23">
        <f>IF(AND(ISNUMBER(Emissions!CV125),ISNUMBER(Dispersion!AY24)),Emissions!CV125*453.59/3600*Dispersion!AY24,0)</f>
        <v>0</v>
      </c>
      <c r="EV125" s="23">
        <f>IF(AND(ISNUMBER(Emissions!CW125),ISNUMBER(Dispersion!AY25)),Emissions!CW125*2000*453.59/8760/3600*Dispersion!AY25,0)</f>
        <v>0</v>
      </c>
      <c r="EW125" s="23">
        <f>IF(AND(ISNUMBER(Emissions!CX125),ISNUMBER(Dispersion!AZ23)),Emissions!CX125*453.59/3600*Dispersion!AZ23,0)</f>
        <v>0</v>
      </c>
      <c r="EX125" s="23">
        <f>IF(AND(ISNUMBER(Emissions!CX125),ISNUMBER(Dispersion!AZ24)),Emissions!CX125*453.59/3600*Dispersion!AZ24,0)</f>
        <v>0</v>
      </c>
      <c r="EY125" s="36">
        <f>IF(AND(ISNUMBER(Emissions!CY125),ISNUMBER(Dispersion!AZ25)),Emissions!CY125*2000*453.59/8760/3600*Dispersion!AZ25,0)</f>
        <v>0</v>
      </c>
    </row>
    <row r="126" spans="1:155" x14ac:dyDescent="0.2">
      <c r="A126" s="14" t="s">
        <v>478</v>
      </c>
      <c r="B126" s="14" t="s">
        <v>479</v>
      </c>
      <c r="C126" s="33">
        <f t="shared" si="3"/>
        <v>0</v>
      </c>
      <c r="D126" s="23">
        <f t="shared" si="4"/>
        <v>0</v>
      </c>
      <c r="E126" s="36">
        <f t="shared" si="5"/>
        <v>0</v>
      </c>
      <c r="F126" s="34">
        <f>IF(AND(ISNUMBER(Emissions!D126),ISNUMBER(Dispersion!C23)),Emissions!D126*453.59/3600*Dispersion!C23,0)</f>
        <v>0</v>
      </c>
      <c r="G126" s="23">
        <f>IF(AND(ISNUMBER(Emissions!D126),ISNUMBER(Dispersion!C24)),Emissions!D126*453.59/3600*Dispersion!C24,0)</f>
        <v>0</v>
      </c>
      <c r="H126" s="23">
        <f>IF(AND(ISNUMBER(Emissions!E126),ISNUMBER(Dispersion!C25)),Emissions!E126*2000*453.59/8760/3600*Dispersion!C25,0)</f>
        <v>0</v>
      </c>
      <c r="I126" s="23">
        <f>IF(AND(ISNUMBER(Emissions!F126),ISNUMBER(Dispersion!D23)),Emissions!F126*453.59/3600*Dispersion!D23,0)</f>
        <v>0</v>
      </c>
      <c r="J126" s="23">
        <f>IF(AND(ISNUMBER(Emissions!F126),ISNUMBER(Dispersion!D24)),Emissions!F126*453.59/3600*Dispersion!D24,0)</f>
        <v>0</v>
      </c>
      <c r="K126" s="23">
        <f>IF(AND(ISNUMBER(Emissions!G126),ISNUMBER(Dispersion!D25)),Emissions!G126*2000*453.59/8760/3600*Dispersion!D25,0)</f>
        <v>0</v>
      </c>
      <c r="L126" s="23">
        <f>IF(AND(ISNUMBER(Emissions!H126),ISNUMBER(Dispersion!E23)),Emissions!H126*453.59/3600*Dispersion!E23,0)</f>
        <v>0</v>
      </c>
      <c r="M126" s="23">
        <f>IF(AND(ISNUMBER(Emissions!H126),ISNUMBER(Dispersion!E24)),Emissions!H126*453.59/3600*Dispersion!E24,0)</f>
        <v>0</v>
      </c>
      <c r="N126" s="23">
        <f>IF(AND(ISNUMBER(Emissions!I126),ISNUMBER(Dispersion!E25)),Emissions!I126*2000*453.59/8760/3600*Dispersion!E25,0)</f>
        <v>0</v>
      </c>
      <c r="O126" s="23">
        <f>IF(AND(ISNUMBER(Emissions!J126),ISNUMBER(Dispersion!F23)),Emissions!J126*453.59/3600*Dispersion!F23,0)</f>
        <v>0</v>
      </c>
      <c r="P126" s="23">
        <f>IF(AND(ISNUMBER(Emissions!J126),ISNUMBER(Dispersion!F24)),Emissions!J126*453.59/3600*Dispersion!F24,0)</f>
        <v>0</v>
      </c>
      <c r="Q126" s="23">
        <f>IF(AND(ISNUMBER(Emissions!K126),ISNUMBER(Dispersion!F25)),Emissions!K126*2000*453.59/8760/3600*Dispersion!F25,0)</f>
        <v>0</v>
      </c>
      <c r="R126" s="23">
        <f>IF(AND(ISNUMBER(Emissions!L126),ISNUMBER(Dispersion!G23)),Emissions!L126*453.59/3600*Dispersion!G23,0)</f>
        <v>0</v>
      </c>
      <c r="S126" s="23">
        <f>IF(AND(ISNUMBER(Emissions!L126),ISNUMBER(Dispersion!G24)),Emissions!L126*453.59/3600*Dispersion!G24,0)</f>
        <v>0</v>
      </c>
      <c r="T126" s="23">
        <f>IF(AND(ISNUMBER(Emissions!M126),ISNUMBER(Dispersion!G25)),Emissions!M126*2000*453.59/8760/3600*Dispersion!G25,0)</f>
        <v>0</v>
      </c>
      <c r="U126" s="23">
        <f>IF(AND(ISNUMBER(Emissions!N126),ISNUMBER(Dispersion!H23)),Emissions!N126*453.59/3600*Dispersion!H23,0)</f>
        <v>0</v>
      </c>
      <c r="V126" s="23">
        <f>IF(AND(ISNUMBER(Emissions!N126),ISNUMBER(Dispersion!H24)),Emissions!N126*453.59/3600*Dispersion!H24,0)</f>
        <v>0</v>
      </c>
      <c r="W126" s="23">
        <f>IF(AND(ISNUMBER(Emissions!O126),ISNUMBER(Dispersion!H25)),Emissions!O126*2000*453.59/8760/3600*Dispersion!H25,0)</f>
        <v>0</v>
      </c>
      <c r="X126" s="23">
        <f>IF(AND(ISNUMBER(Emissions!P126),ISNUMBER(Dispersion!I23)),Emissions!P126*453.59/3600*Dispersion!I23,0)</f>
        <v>0</v>
      </c>
      <c r="Y126" s="23">
        <f>IF(AND(ISNUMBER(Emissions!P126),ISNUMBER(Dispersion!I24)),Emissions!P126*453.59/3600*Dispersion!I24,0)</f>
        <v>0</v>
      </c>
      <c r="Z126" s="23">
        <f>IF(AND(ISNUMBER(Emissions!Q126),ISNUMBER(Dispersion!I25)),Emissions!Q126*2000*453.59/8760/3600*Dispersion!I25,0)</f>
        <v>0</v>
      </c>
      <c r="AA126" s="23">
        <f>IF(AND(ISNUMBER(Emissions!R126),ISNUMBER(Dispersion!J23)),Emissions!R126*453.59/3600*Dispersion!J23,0)</f>
        <v>0</v>
      </c>
      <c r="AB126" s="23">
        <f>IF(AND(ISNUMBER(Emissions!R126),ISNUMBER(Dispersion!J24)),Emissions!R126*453.59/3600*Dispersion!J24,0)</f>
        <v>0</v>
      </c>
      <c r="AC126" s="23">
        <f>IF(AND(ISNUMBER(Emissions!S126),ISNUMBER(Dispersion!J25)),Emissions!S126*2000*453.59/8760/3600*Dispersion!J25,0)</f>
        <v>0</v>
      </c>
      <c r="AD126" s="23">
        <f>IF(AND(ISNUMBER(Emissions!T126),ISNUMBER(Dispersion!K23)),Emissions!T126*453.59/3600*Dispersion!K23,0)</f>
        <v>0</v>
      </c>
      <c r="AE126" s="23">
        <f>IF(AND(ISNUMBER(Emissions!T126),ISNUMBER(Dispersion!K24)),Emissions!T126*453.59/3600*Dispersion!K24,0)</f>
        <v>0</v>
      </c>
      <c r="AF126" s="23">
        <f>IF(AND(ISNUMBER(Emissions!U126),ISNUMBER(Dispersion!K25)),Emissions!U126*2000*453.59/8760/3600*Dispersion!K25,0)</f>
        <v>0</v>
      </c>
      <c r="AG126" s="23">
        <f>IF(AND(ISNUMBER(Emissions!V126),ISNUMBER(Dispersion!L23)),Emissions!V126*453.59/3600*Dispersion!L23,0)</f>
        <v>0</v>
      </c>
      <c r="AH126" s="23">
        <f>IF(AND(ISNUMBER(Emissions!V126),ISNUMBER(Dispersion!L24)),Emissions!V126*453.59/3600*Dispersion!L24,0)</f>
        <v>0</v>
      </c>
      <c r="AI126" s="23">
        <f>IF(AND(ISNUMBER(Emissions!W126),ISNUMBER(Dispersion!L25)),Emissions!W126*2000*453.59/8760/3600*Dispersion!L25,0)</f>
        <v>0</v>
      </c>
      <c r="AJ126" s="23">
        <f>IF(AND(ISNUMBER(Emissions!X126),ISNUMBER(Dispersion!M23)),Emissions!X126*453.59/3600*Dispersion!M23,0)</f>
        <v>0</v>
      </c>
      <c r="AK126" s="23">
        <f>IF(AND(ISNUMBER(Emissions!X126),ISNUMBER(Dispersion!M24)),Emissions!X126*453.59/3600*Dispersion!M24,0)</f>
        <v>0</v>
      </c>
      <c r="AL126" s="23">
        <f>IF(AND(ISNUMBER(Emissions!Y126),ISNUMBER(Dispersion!M25)),Emissions!Y126*2000*453.59/8760/3600*Dispersion!M25,0)</f>
        <v>0</v>
      </c>
      <c r="AM126" s="23">
        <f>IF(AND(ISNUMBER(Emissions!Z126),ISNUMBER(Dispersion!N23)),Emissions!Z126*453.59/3600*Dispersion!N23,0)</f>
        <v>0</v>
      </c>
      <c r="AN126" s="23">
        <f>IF(AND(ISNUMBER(Emissions!Z126),ISNUMBER(Dispersion!N24)),Emissions!Z126*453.59/3600*Dispersion!N24,0)</f>
        <v>0</v>
      </c>
      <c r="AO126" s="23">
        <f>IF(AND(ISNUMBER(Emissions!AA126),ISNUMBER(Dispersion!N25)),Emissions!AA126*2000*453.59/8760/3600*Dispersion!N25,0)</f>
        <v>0</v>
      </c>
      <c r="AP126" s="23">
        <f>IF(AND(ISNUMBER(Emissions!AB126),ISNUMBER(Dispersion!O23)),Emissions!AB126*453.59/3600*Dispersion!O23,0)</f>
        <v>0</v>
      </c>
      <c r="AQ126" s="23">
        <f>IF(AND(ISNUMBER(Emissions!AB126),ISNUMBER(Dispersion!O24)),Emissions!AB126*453.59/3600*Dispersion!O24,0)</f>
        <v>0</v>
      </c>
      <c r="AR126" s="23">
        <f>IF(AND(ISNUMBER(Emissions!AC126),ISNUMBER(Dispersion!O25)),Emissions!AC126*2000*453.59/8760/3600*Dispersion!O25,0)</f>
        <v>0</v>
      </c>
      <c r="AS126" s="23">
        <f>IF(AND(ISNUMBER(Emissions!AD126),ISNUMBER(Dispersion!P23)),Emissions!AD126*453.59/3600*Dispersion!P23,0)</f>
        <v>0</v>
      </c>
      <c r="AT126" s="23">
        <f>IF(AND(ISNUMBER(Emissions!AD126),ISNUMBER(Dispersion!P24)),Emissions!AD126*453.59/3600*Dispersion!P24,0)</f>
        <v>0</v>
      </c>
      <c r="AU126" s="23">
        <f>IF(AND(ISNUMBER(Emissions!AE126),ISNUMBER(Dispersion!P25)),Emissions!AE126*2000*453.59/8760/3600*Dispersion!P25,0)</f>
        <v>0</v>
      </c>
      <c r="AV126" s="23">
        <f>IF(AND(ISNUMBER(Emissions!AF126),ISNUMBER(Dispersion!Q23)),Emissions!AF126*453.59/3600*Dispersion!Q23,0)</f>
        <v>0</v>
      </c>
      <c r="AW126" s="23">
        <f>IF(AND(ISNUMBER(Emissions!AF126),ISNUMBER(Dispersion!Q24)),Emissions!AF126*453.59/3600*Dispersion!Q24,0)</f>
        <v>0</v>
      </c>
      <c r="AX126" s="23">
        <f>IF(AND(ISNUMBER(Emissions!AG126),ISNUMBER(Dispersion!Q25)),Emissions!AG126*2000*453.59/8760/3600*Dispersion!Q25,0)</f>
        <v>0</v>
      </c>
      <c r="AY126" s="23">
        <f>IF(AND(ISNUMBER(Emissions!AH126),ISNUMBER(Dispersion!R23)),Emissions!AH126*453.59/3600*Dispersion!R23,0)</f>
        <v>0</v>
      </c>
      <c r="AZ126" s="23">
        <f>IF(AND(ISNUMBER(Emissions!AH126),ISNUMBER(Dispersion!R24)),Emissions!AH126*453.59/3600*Dispersion!R24,0)</f>
        <v>0</v>
      </c>
      <c r="BA126" s="23">
        <f>IF(AND(ISNUMBER(Emissions!AI126),ISNUMBER(Dispersion!R25)),Emissions!AI126*2000*453.59/8760/3600*Dispersion!R25,0)</f>
        <v>0</v>
      </c>
      <c r="BB126" s="23">
        <f>IF(AND(ISNUMBER(Emissions!AJ126),ISNUMBER(Dispersion!S23)),Emissions!AJ126*453.59/3600*Dispersion!S23,0)</f>
        <v>0</v>
      </c>
      <c r="BC126" s="23">
        <f>IF(AND(ISNUMBER(Emissions!AJ126),ISNUMBER(Dispersion!S24)),Emissions!AJ126*453.59/3600*Dispersion!S24,0)</f>
        <v>0</v>
      </c>
      <c r="BD126" s="23">
        <f>IF(AND(ISNUMBER(Emissions!AK126),ISNUMBER(Dispersion!S25)),Emissions!AK126*2000*453.59/8760/3600*Dispersion!S25,0)</f>
        <v>0</v>
      </c>
      <c r="BE126" s="23">
        <f>IF(AND(ISNUMBER(Emissions!AL126),ISNUMBER(Dispersion!T23)),Emissions!AL126*453.59/3600*Dispersion!T23,0)</f>
        <v>0</v>
      </c>
      <c r="BF126" s="23">
        <f>IF(AND(ISNUMBER(Emissions!AL126),ISNUMBER(Dispersion!T24)),Emissions!AL126*453.59/3600*Dispersion!T24,0)</f>
        <v>0</v>
      </c>
      <c r="BG126" s="23">
        <f>IF(AND(ISNUMBER(Emissions!AM126),ISNUMBER(Dispersion!T25)),Emissions!AM126*2000*453.59/8760/3600*Dispersion!T25,0)</f>
        <v>0</v>
      </c>
      <c r="BH126" s="23">
        <f>IF(AND(ISNUMBER(Emissions!AN126),ISNUMBER(Dispersion!U23)),Emissions!AN126*453.59/3600*Dispersion!U23,0)</f>
        <v>0</v>
      </c>
      <c r="BI126" s="23">
        <f>IF(AND(ISNUMBER(Emissions!AN126),ISNUMBER(Dispersion!U24)),Emissions!AN126*453.59/3600*Dispersion!U24,0)</f>
        <v>0</v>
      </c>
      <c r="BJ126" s="23">
        <f>IF(AND(ISNUMBER(Emissions!AO126),ISNUMBER(Dispersion!U25)),Emissions!AO126*2000*453.59/8760/3600*Dispersion!U25,0)</f>
        <v>0</v>
      </c>
      <c r="BK126" s="23">
        <f>IF(AND(ISNUMBER(Emissions!AP126),ISNUMBER(Dispersion!V23)),Emissions!AP126*453.59/3600*Dispersion!V23,0)</f>
        <v>0</v>
      </c>
      <c r="BL126" s="23">
        <f>IF(AND(ISNUMBER(Emissions!AP126),ISNUMBER(Dispersion!V24)),Emissions!AP126*453.59/3600*Dispersion!V24,0)</f>
        <v>0</v>
      </c>
      <c r="BM126" s="23">
        <f>IF(AND(ISNUMBER(Emissions!AQ126),ISNUMBER(Dispersion!V25)),Emissions!AQ126*2000*453.59/8760/3600*Dispersion!V25,0)</f>
        <v>0</v>
      </c>
      <c r="BN126" s="23">
        <f>IF(AND(ISNUMBER(Emissions!AR126),ISNUMBER(Dispersion!W23)),Emissions!AR126*453.59/3600*Dispersion!W23,0)</f>
        <v>0</v>
      </c>
      <c r="BO126" s="23">
        <f>IF(AND(ISNUMBER(Emissions!AR126),ISNUMBER(Dispersion!W24)),Emissions!AR126*453.59/3600*Dispersion!W24,0)</f>
        <v>0</v>
      </c>
      <c r="BP126" s="23">
        <f>IF(AND(ISNUMBER(Emissions!AS126),ISNUMBER(Dispersion!W25)),Emissions!AS126*2000*453.59/8760/3600*Dispersion!W25,0)</f>
        <v>0</v>
      </c>
      <c r="BQ126" s="23">
        <f>IF(AND(ISNUMBER(Emissions!AT126),ISNUMBER(Dispersion!X23)),Emissions!AT126*453.59/3600*Dispersion!X23,0)</f>
        <v>0</v>
      </c>
      <c r="BR126" s="23">
        <f>IF(AND(ISNUMBER(Emissions!AT126),ISNUMBER(Dispersion!X24)),Emissions!AT126*453.59/3600*Dispersion!X24,0)</f>
        <v>0</v>
      </c>
      <c r="BS126" s="23">
        <f>IF(AND(ISNUMBER(Emissions!AU126),ISNUMBER(Dispersion!X25)),Emissions!AU126*2000*453.59/8760/3600*Dispersion!X25,0)</f>
        <v>0</v>
      </c>
      <c r="BT126" s="23">
        <f>IF(AND(ISNUMBER(Emissions!AV126),ISNUMBER(Dispersion!Y23)),Emissions!AV126*453.59/3600*Dispersion!Y23,0)</f>
        <v>0</v>
      </c>
      <c r="BU126" s="23">
        <f>IF(AND(ISNUMBER(Emissions!AV126),ISNUMBER(Dispersion!Y24)),Emissions!AV126*453.59/3600*Dispersion!Y24,0)</f>
        <v>0</v>
      </c>
      <c r="BV126" s="23">
        <f>IF(AND(ISNUMBER(Emissions!AW126),ISNUMBER(Dispersion!Y25)),Emissions!AW126*2000*453.59/8760/3600*Dispersion!Y25,0)</f>
        <v>0</v>
      </c>
      <c r="BW126" s="23">
        <f>IF(AND(ISNUMBER(Emissions!AX126),ISNUMBER(Dispersion!Z23)),Emissions!AX126*453.59/3600*Dispersion!Z23,0)</f>
        <v>0</v>
      </c>
      <c r="BX126" s="23">
        <f>IF(AND(ISNUMBER(Emissions!AX126),ISNUMBER(Dispersion!Z24)),Emissions!AX126*453.59/3600*Dispersion!Z24,0)</f>
        <v>0</v>
      </c>
      <c r="BY126" s="23">
        <f>IF(AND(ISNUMBER(Emissions!AY126),ISNUMBER(Dispersion!Z25)),Emissions!AY126*2000*453.59/8760/3600*Dispersion!Z25,0)</f>
        <v>0</v>
      </c>
      <c r="BZ126" s="23">
        <f>IF(AND(ISNUMBER(Emissions!AZ126),ISNUMBER(Dispersion!AA23)),Emissions!AZ126*453.59/3600*Dispersion!AA23,0)</f>
        <v>0</v>
      </c>
      <c r="CA126" s="23">
        <f>IF(AND(ISNUMBER(Emissions!AZ126),ISNUMBER(Dispersion!AA24)),Emissions!AZ126*453.59/3600*Dispersion!AA24,0)</f>
        <v>0</v>
      </c>
      <c r="CB126" s="23">
        <f>IF(AND(ISNUMBER(Emissions!BA126),ISNUMBER(Dispersion!AA25)),Emissions!BA126*2000*453.59/8760/3600*Dispersion!AA25,0)</f>
        <v>0</v>
      </c>
      <c r="CC126" s="23">
        <f>IF(AND(ISNUMBER(Emissions!BB126),ISNUMBER(Dispersion!AB23)),Emissions!BB126*453.59/3600*Dispersion!AB23,0)</f>
        <v>0</v>
      </c>
      <c r="CD126" s="23">
        <f>IF(AND(ISNUMBER(Emissions!BB126),ISNUMBER(Dispersion!AB24)),Emissions!BB126*453.59/3600*Dispersion!AB24,0)</f>
        <v>0</v>
      </c>
      <c r="CE126" s="23">
        <f>IF(AND(ISNUMBER(Emissions!BC126),ISNUMBER(Dispersion!AB25)),Emissions!BC126*2000*453.59/8760/3600*Dispersion!AB25,0)</f>
        <v>0</v>
      </c>
      <c r="CF126" s="23">
        <f>IF(AND(ISNUMBER(Emissions!BD126),ISNUMBER(Dispersion!AC23)),Emissions!BD126*453.59/3600*Dispersion!AC23,0)</f>
        <v>0</v>
      </c>
      <c r="CG126" s="23">
        <f>IF(AND(ISNUMBER(Emissions!BD126),ISNUMBER(Dispersion!AC24)),Emissions!BD126*453.59/3600*Dispersion!AC24,0)</f>
        <v>0</v>
      </c>
      <c r="CH126" s="23">
        <f>IF(AND(ISNUMBER(Emissions!BE126),ISNUMBER(Dispersion!AC25)),Emissions!BE126*2000*453.59/8760/3600*Dispersion!AC25,0)</f>
        <v>0</v>
      </c>
      <c r="CI126" s="23">
        <f>IF(AND(ISNUMBER(Emissions!BF126),ISNUMBER(Dispersion!AD23)),Emissions!BF126*453.59/3600*Dispersion!AD23,0)</f>
        <v>0</v>
      </c>
      <c r="CJ126" s="23">
        <f>IF(AND(ISNUMBER(Emissions!BF126),ISNUMBER(Dispersion!AD24)),Emissions!BF126*453.59/3600*Dispersion!AD24,0)</f>
        <v>0</v>
      </c>
      <c r="CK126" s="23">
        <f>IF(AND(ISNUMBER(Emissions!BG126),ISNUMBER(Dispersion!AD25)),Emissions!BG126*2000*453.59/8760/3600*Dispersion!AD25,0)</f>
        <v>0</v>
      </c>
      <c r="CL126" s="23">
        <f>IF(AND(ISNUMBER(Emissions!BH126),ISNUMBER(Dispersion!AE23)),Emissions!BH126*453.59/3600*Dispersion!AE23,0)</f>
        <v>0</v>
      </c>
      <c r="CM126" s="23">
        <f>IF(AND(ISNUMBER(Emissions!BH126),ISNUMBER(Dispersion!AE24)),Emissions!BH126*453.59/3600*Dispersion!AE24,0)</f>
        <v>0</v>
      </c>
      <c r="CN126" s="23">
        <f>IF(AND(ISNUMBER(Emissions!BI126),ISNUMBER(Dispersion!AE25)),Emissions!BI126*2000*453.59/8760/3600*Dispersion!AE25,0)</f>
        <v>0</v>
      </c>
      <c r="CO126" s="23">
        <f>IF(AND(ISNUMBER(Emissions!BJ126),ISNUMBER(Dispersion!AF23)),Emissions!BJ126*453.59/3600*Dispersion!AF23,0)</f>
        <v>0</v>
      </c>
      <c r="CP126" s="23">
        <f>IF(AND(ISNUMBER(Emissions!BJ126),ISNUMBER(Dispersion!AF24)),Emissions!BJ126*453.59/3600*Dispersion!AF24,0)</f>
        <v>0</v>
      </c>
      <c r="CQ126" s="23">
        <f>IF(AND(ISNUMBER(Emissions!BK126),ISNUMBER(Dispersion!AF25)),Emissions!BK126*2000*453.59/8760/3600*Dispersion!AF25,0)</f>
        <v>0</v>
      </c>
      <c r="CR126" s="23">
        <f>IF(AND(ISNUMBER(Emissions!BL126),ISNUMBER(Dispersion!AG23)),Emissions!BL126*453.59/3600*Dispersion!AG23,0)</f>
        <v>0</v>
      </c>
      <c r="CS126" s="23">
        <f>IF(AND(ISNUMBER(Emissions!BL126),ISNUMBER(Dispersion!AG24)),Emissions!BL126*453.59/3600*Dispersion!AG24,0)</f>
        <v>0</v>
      </c>
      <c r="CT126" s="23">
        <f>IF(AND(ISNUMBER(Emissions!BM126),ISNUMBER(Dispersion!AG25)),Emissions!BM126*2000*453.59/8760/3600*Dispersion!AG25,0)</f>
        <v>0</v>
      </c>
      <c r="CU126" s="23">
        <f>IF(AND(ISNUMBER(Emissions!BN126),ISNUMBER(Dispersion!AH23)),Emissions!BN126*453.59/3600*Dispersion!AH23,0)</f>
        <v>0</v>
      </c>
      <c r="CV126" s="23">
        <f>IF(AND(ISNUMBER(Emissions!BN126),ISNUMBER(Dispersion!AH24)),Emissions!BN126*453.59/3600*Dispersion!AH24,0)</f>
        <v>0</v>
      </c>
      <c r="CW126" s="23">
        <f>IF(AND(ISNUMBER(Emissions!BO126),ISNUMBER(Dispersion!AH25)),Emissions!BO126*2000*453.59/8760/3600*Dispersion!AH25,0)</f>
        <v>0</v>
      </c>
      <c r="CX126" s="23">
        <f>IF(AND(ISNUMBER(Emissions!BP126),ISNUMBER(Dispersion!AI23)),Emissions!BP126*453.59/3600*Dispersion!AI23,0)</f>
        <v>0</v>
      </c>
      <c r="CY126" s="23">
        <f>IF(AND(ISNUMBER(Emissions!BP126),ISNUMBER(Dispersion!AI24)),Emissions!BP126*453.59/3600*Dispersion!AI24,0)</f>
        <v>0</v>
      </c>
      <c r="CZ126" s="23">
        <f>IF(AND(ISNUMBER(Emissions!BQ126),ISNUMBER(Dispersion!AI25)),Emissions!BQ126*2000*453.59/8760/3600*Dispersion!AI25,0)</f>
        <v>0</v>
      </c>
      <c r="DA126" s="23">
        <f>IF(AND(ISNUMBER(Emissions!BR126),ISNUMBER(Dispersion!AJ23)),Emissions!BR126*453.59/3600*Dispersion!AJ23,0)</f>
        <v>0</v>
      </c>
      <c r="DB126" s="23">
        <f>IF(AND(ISNUMBER(Emissions!BR126),ISNUMBER(Dispersion!AJ24)),Emissions!BR126*453.59/3600*Dispersion!AJ24,0)</f>
        <v>0</v>
      </c>
      <c r="DC126" s="23">
        <f>IF(AND(ISNUMBER(Emissions!BS126),ISNUMBER(Dispersion!AJ25)),Emissions!BS126*2000*453.59/8760/3600*Dispersion!AJ25,0)</f>
        <v>0</v>
      </c>
      <c r="DD126" s="23">
        <f>IF(AND(ISNUMBER(Emissions!BT126),ISNUMBER(Dispersion!AK23)),Emissions!BT126*453.59/3600*Dispersion!AK23,0)</f>
        <v>0</v>
      </c>
      <c r="DE126" s="23">
        <f>IF(AND(ISNUMBER(Emissions!BT126),ISNUMBER(Dispersion!AK24)),Emissions!BT126*453.59/3600*Dispersion!AK24,0)</f>
        <v>0</v>
      </c>
      <c r="DF126" s="23">
        <f>IF(AND(ISNUMBER(Emissions!BU126),ISNUMBER(Dispersion!AK25)),Emissions!BU126*2000*453.59/8760/3600*Dispersion!AK25,0)</f>
        <v>0</v>
      </c>
      <c r="DG126" s="23">
        <f>IF(AND(ISNUMBER(Emissions!BV126),ISNUMBER(Dispersion!AL23)),Emissions!BV126*453.59/3600*Dispersion!AL23,0)</f>
        <v>0</v>
      </c>
      <c r="DH126" s="23">
        <f>IF(AND(ISNUMBER(Emissions!BV126),ISNUMBER(Dispersion!AL24)),Emissions!BV126*453.59/3600*Dispersion!AL24,0)</f>
        <v>0</v>
      </c>
      <c r="DI126" s="23">
        <f>IF(AND(ISNUMBER(Emissions!BW126),ISNUMBER(Dispersion!AL25)),Emissions!BW126*2000*453.59/8760/3600*Dispersion!AL25,0)</f>
        <v>0</v>
      </c>
      <c r="DJ126" s="23">
        <f>IF(AND(ISNUMBER(Emissions!BX126),ISNUMBER(Dispersion!AM23)),Emissions!BX126*453.59/3600*Dispersion!AM23,0)</f>
        <v>0</v>
      </c>
      <c r="DK126" s="23">
        <f>IF(AND(ISNUMBER(Emissions!BX126),ISNUMBER(Dispersion!AM24)),Emissions!BX126*453.59/3600*Dispersion!AM24,0)</f>
        <v>0</v>
      </c>
      <c r="DL126" s="23">
        <f>IF(AND(ISNUMBER(Emissions!BY126),ISNUMBER(Dispersion!AM25)),Emissions!BY126*2000*453.59/8760/3600*Dispersion!AM25,0)</f>
        <v>0</v>
      </c>
      <c r="DM126" s="23">
        <f>IF(AND(ISNUMBER(Emissions!BZ126),ISNUMBER(Dispersion!AN23)),Emissions!BZ126*453.59/3600*Dispersion!AN23,0)</f>
        <v>0</v>
      </c>
      <c r="DN126" s="23">
        <f>IF(AND(ISNUMBER(Emissions!BZ126),ISNUMBER(Dispersion!AN24)),Emissions!BZ126*453.59/3600*Dispersion!AN24,0)</f>
        <v>0</v>
      </c>
      <c r="DO126" s="23">
        <f>IF(AND(ISNUMBER(Emissions!CA126),ISNUMBER(Dispersion!AN25)),Emissions!CA126*2000*453.59/8760/3600*Dispersion!AN25,0)</f>
        <v>0</v>
      </c>
      <c r="DP126" s="23">
        <f>IF(AND(ISNUMBER(Emissions!CB126),ISNUMBER(Dispersion!AO23)),Emissions!CB126*453.59/3600*Dispersion!AO23,0)</f>
        <v>0</v>
      </c>
      <c r="DQ126" s="23">
        <f>IF(AND(ISNUMBER(Emissions!CB126),ISNUMBER(Dispersion!AO24)),Emissions!CB126*453.59/3600*Dispersion!AO24,0)</f>
        <v>0</v>
      </c>
      <c r="DR126" s="23">
        <f>IF(AND(ISNUMBER(Emissions!CC126),ISNUMBER(Dispersion!AO25)),Emissions!CC126*2000*453.59/8760/3600*Dispersion!AO25,0)</f>
        <v>0</v>
      </c>
      <c r="DS126" s="23">
        <f>IF(AND(ISNUMBER(Emissions!CD126),ISNUMBER(Dispersion!AP23)),Emissions!CD126*453.59/3600*Dispersion!AP23,0)</f>
        <v>0</v>
      </c>
      <c r="DT126" s="23">
        <f>IF(AND(ISNUMBER(Emissions!CD126),ISNUMBER(Dispersion!AP24)),Emissions!CD126*453.59/3600*Dispersion!AP24,0)</f>
        <v>0</v>
      </c>
      <c r="DU126" s="23">
        <f>IF(AND(ISNUMBER(Emissions!CE126),ISNUMBER(Dispersion!AP25)),Emissions!CE126*2000*453.59/8760/3600*Dispersion!AP25,0)</f>
        <v>0</v>
      </c>
      <c r="DV126" s="23">
        <f>IF(AND(ISNUMBER(Emissions!CF126),ISNUMBER(Dispersion!AQ23)),Emissions!CF126*453.59/3600*Dispersion!AQ23,0)</f>
        <v>0</v>
      </c>
      <c r="DW126" s="23">
        <f>IF(AND(ISNUMBER(Emissions!CF126),ISNUMBER(Dispersion!AQ24)),Emissions!CF126*453.59/3600*Dispersion!AQ24,0)</f>
        <v>0</v>
      </c>
      <c r="DX126" s="23">
        <f>IF(AND(ISNUMBER(Emissions!CG126),ISNUMBER(Dispersion!AQ25)),Emissions!CG126*2000*453.59/8760/3600*Dispersion!AQ25,0)</f>
        <v>0</v>
      </c>
      <c r="DY126" s="23">
        <f>IF(AND(ISNUMBER(Emissions!CH126),ISNUMBER(Dispersion!AR23)),Emissions!CH126*453.59/3600*Dispersion!AR23,0)</f>
        <v>0</v>
      </c>
      <c r="DZ126" s="23">
        <f>IF(AND(ISNUMBER(Emissions!CH126),ISNUMBER(Dispersion!AR24)),Emissions!CH126*453.59/3600*Dispersion!AR24,0)</f>
        <v>0</v>
      </c>
      <c r="EA126" s="23">
        <f>IF(AND(ISNUMBER(Emissions!CI126),ISNUMBER(Dispersion!AR25)),Emissions!CI126*2000*453.59/8760/3600*Dispersion!AR25,0)</f>
        <v>0</v>
      </c>
      <c r="EB126" s="23">
        <f>IF(AND(ISNUMBER(Emissions!CJ126),ISNUMBER(Dispersion!AS23)),Emissions!CJ126*453.59/3600*Dispersion!AS23,0)</f>
        <v>0</v>
      </c>
      <c r="EC126" s="23">
        <f>IF(AND(ISNUMBER(Emissions!CJ126),ISNUMBER(Dispersion!AS24)),Emissions!CJ126*453.59/3600*Dispersion!AS24,0)</f>
        <v>0</v>
      </c>
      <c r="ED126" s="23">
        <f>IF(AND(ISNUMBER(Emissions!CK126),ISNUMBER(Dispersion!AS25)),Emissions!CK126*2000*453.59/8760/3600*Dispersion!AS25,0)</f>
        <v>0</v>
      </c>
      <c r="EE126" s="23">
        <f>IF(AND(ISNUMBER(Emissions!CL126),ISNUMBER(Dispersion!AT23)),Emissions!CL126*453.59/3600*Dispersion!AT23,0)</f>
        <v>0</v>
      </c>
      <c r="EF126" s="23">
        <f>IF(AND(ISNUMBER(Emissions!CL126),ISNUMBER(Dispersion!AT24)),Emissions!CL126*453.59/3600*Dispersion!AT24,0)</f>
        <v>0</v>
      </c>
      <c r="EG126" s="23">
        <f>IF(AND(ISNUMBER(Emissions!CM126),ISNUMBER(Dispersion!AT25)),Emissions!CM126*2000*453.59/8760/3600*Dispersion!AT25,0)</f>
        <v>0</v>
      </c>
      <c r="EH126" s="23">
        <f>IF(AND(ISNUMBER(Emissions!CN126),ISNUMBER(Dispersion!AU23)),Emissions!CN126*453.59/3600*Dispersion!AU23,0)</f>
        <v>0</v>
      </c>
      <c r="EI126" s="23">
        <f>IF(AND(ISNUMBER(Emissions!CN126),ISNUMBER(Dispersion!AU24)),Emissions!CN126*453.59/3600*Dispersion!AU24,0)</f>
        <v>0</v>
      </c>
      <c r="EJ126" s="23">
        <f>IF(AND(ISNUMBER(Emissions!CO126),ISNUMBER(Dispersion!AU25)),Emissions!CO126*2000*453.59/8760/3600*Dispersion!AU25,0)</f>
        <v>0</v>
      </c>
      <c r="EK126" s="23">
        <f>IF(AND(ISNUMBER(Emissions!CP126),ISNUMBER(Dispersion!AV23)),Emissions!CP126*453.59/3600*Dispersion!AV23,0)</f>
        <v>0</v>
      </c>
      <c r="EL126" s="23">
        <f>IF(AND(ISNUMBER(Emissions!CP126),ISNUMBER(Dispersion!AV24)),Emissions!CP126*453.59/3600*Dispersion!AV24,0)</f>
        <v>0</v>
      </c>
      <c r="EM126" s="23">
        <f>IF(AND(ISNUMBER(Emissions!CQ126),ISNUMBER(Dispersion!AV25)),Emissions!CQ126*2000*453.59/8760/3600*Dispersion!AV25,0)</f>
        <v>0</v>
      </c>
      <c r="EN126" s="23">
        <f>IF(AND(ISNUMBER(Emissions!CR126),ISNUMBER(Dispersion!AW23)),Emissions!CR126*453.59/3600*Dispersion!AW23,0)</f>
        <v>0</v>
      </c>
      <c r="EO126" s="23">
        <f>IF(AND(ISNUMBER(Emissions!CR126),ISNUMBER(Dispersion!AW24)),Emissions!CR126*453.59/3600*Dispersion!AW24,0)</f>
        <v>0</v>
      </c>
      <c r="EP126" s="23">
        <f>IF(AND(ISNUMBER(Emissions!CS126),ISNUMBER(Dispersion!AW25)),Emissions!CS126*2000*453.59/8760/3600*Dispersion!AW25,0)</f>
        <v>0</v>
      </c>
      <c r="EQ126" s="23">
        <f>IF(AND(ISNUMBER(Emissions!CT126),ISNUMBER(Dispersion!AX23)),Emissions!CT126*453.59/3600*Dispersion!AX23,0)</f>
        <v>0</v>
      </c>
      <c r="ER126" s="23">
        <f>IF(AND(ISNUMBER(Emissions!CT126),ISNUMBER(Dispersion!AX24)),Emissions!CT126*453.59/3600*Dispersion!AX24,0)</f>
        <v>0</v>
      </c>
      <c r="ES126" s="23">
        <f>IF(AND(ISNUMBER(Emissions!CU126),ISNUMBER(Dispersion!AX25)),Emissions!CU126*2000*453.59/8760/3600*Dispersion!AX25,0)</f>
        <v>0</v>
      </c>
      <c r="ET126" s="23">
        <f>IF(AND(ISNUMBER(Emissions!CV126),ISNUMBER(Dispersion!AY23)),Emissions!CV126*453.59/3600*Dispersion!AY23,0)</f>
        <v>0</v>
      </c>
      <c r="EU126" s="23">
        <f>IF(AND(ISNUMBER(Emissions!CV126),ISNUMBER(Dispersion!AY24)),Emissions!CV126*453.59/3600*Dispersion!AY24,0)</f>
        <v>0</v>
      </c>
      <c r="EV126" s="23">
        <f>IF(AND(ISNUMBER(Emissions!CW126),ISNUMBER(Dispersion!AY25)),Emissions!CW126*2000*453.59/8760/3600*Dispersion!AY25,0)</f>
        <v>0</v>
      </c>
      <c r="EW126" s="23">
        <f>IF(AND(ISNUMBER(Emissions!CX126),ISNUMBER(Dispersion!AZ23)),Emissions!CX126*453.59/3600*Dispersion!AZ23,0)</f>
        <v>0</v>
      </c>
      <c r="EX126" s="23">
        <f>IF(AND(ISNUMBER(Emissions!CX126),ISNUMBER(Dispersion!AZ24)),Emissions!CX126*453.59/3600*Dispersion!AZ24,0)</f>
        <v>0</v>
      </c>
      <c r="EY126" s="36">
        <f>IF(AND(ISNUMBER(Emissions!CY126),ISNUMBER(Dispersion!AZ25)),Emissions!CY126*2000*453.59/8760/3600*Dispersion!AZ25,0)</f>
        <v>0</v>
      </c>
    </row>
    <row r="127" spans="1:155" x14ac:dyDescent="0.2">
      <c r="A127" s="14" t="s">
        <v>296</v>
      </c>
      <c r="B127" s="14" t="s">
        <v>377</v>
      </c>
      <c r="C127" s="33">
        <f t="shared" si="3"/>
        <v>0</v>
      </c>
      <c r="D127" s="23">
        <f t="shared" si="4"/>
        <v>0</v>
      </c>
      <c r="E127" s="36">
        <f t="shared" si="5"/>
        <v>0</v>
      </c>
      <c r="F127" s="34">
        <f>IF(AND(ISNUMBER(Emissions!D127),ISNUMBER(Dispersion!C23)),Emissions!D127*453.59/3600*Dispersion!C23,0)</f>
        <v>0</v>
      </c>
      <c r="G127" s="23">
        <f>IF(AND(ISNUMBER(Emissions!D127),ISNUMBER(Dispersion!C24)),Emissions!D127*453.59/3600*Dispersion!C24,0)</f>
        <v>0</v>
      </c>
      <c r="H127" s="23">
        <f>IF(AND(ISNUMBER(Emissions!E127),ISNUMBER(Dispersion!C25)),Emissions!E127*2000*453.59/8760/3600*Dispersion!C25,0)</f>
        <v>0</v>
      </c>
      <c r="I127" s="23">
        <f>IF(AND(ISNUMBER(Emissions!F127),ISNUMBER(Dispersion!D23)),Emissions!F127*453.59/3600*Dispersion!D23,0)</f>
        <v>0</v>
      </c>
      <c r="J127" s="23">
        <f>IF(AND(ISNUMBER(Emissions!F127),ISNUMBER(Dispersion!D24)),Emissions!F127*453.59/3600*Dispersion!D24,0)</f>
        <v>0</v>
      </c>
      <c r="K127" s="23">
        <f>IF(AND(ISNUMBER(Emissions!G127),ISNUMBER(Dispersion!D25)),Emissions!G127*2000*453.59/8760/3600*Dispersion!D25,0)</f>
        <v>0</v>
      </c>
      <c r="L127" s="23">
        <f>IF(AND(ISNUMBER(Emissions!H127),ISNUMBER(Dispersion!E23)),Emissions!H127*453.59/3600*Dispersion!E23,0)</f>
        <v>0</v>
      </c>
      <c r="M127" s="23">
        <f>IF(AND(ISNUMBER(Emissions!H127),ISNUMBER(Dispersion!E24)),Emissions!H127*453.59/3600*Dispersion!E24,0)</f>
        <v>0</v>
      </c>
      <c r="N127" s="23">
        <f>IF(AND(ISNUMBER(Emissions!I127),ISNUMBER(Dispersion!E25)),Emissions!I127*2000*453.59/8760/3600*Dispersion!E25,0)</f>
        <v>0</v>
      </c>
      <c r="O127" s="23">
        <f>IF(AND(ISNUMBER(Emissions!J127),ISNUMBER(Dispersion!F23)),Emissions!J127*453.59/3600*Dispersion!F23,0)</f>
        <v>0</v>
      </c>
      <c r="P127" s="23">
        <f>IF(AND(ISNUMBER(Emissions!J127),ISNUMBER(Dispersion!F24)),Emissions!J127*453.59/3600*Dispersion!F24,0)</f>
        <v>0</v>
      </c>
      <c r="Q127" s="23">
        <f>IF(AND(ISNUMBER(Emissions!K127),ISNUMBER(Dispersion!F25)),Emissions!K127*2000*453.59/8760/3600*Dispersion!F25,0)</f>
        <v>0</v>
      </c>
      <c r="R127" s="23">
        <f>IF(AND(ISNUMBER(Emissions!L127),ISNUMBER(Dispersion!G23)),Emissions!L127*453.59/3600*Dispersion!G23,0)</f>
        <v>0</v>
      </c>
      <c r="S127" s="23">
        <f>IF(AND(ISNUMBER(Emissions!L127),ISNUMBER(Dispersion!G24)),Emissions!L127*453.59/3600*Dispersion!G24,0)</f>
        <v>0</v>
      </c>
      <c r="T127" s="23">
        <f>IF(AND(ISNUMBER(Emissions!M127),ISNUMBER(Dispersion!G25)),Emissions!M127*2000*453.59/8760/3600*Dispersion!G25,0)</f>
        <v>0</v>
      </c>
      <c r="U127" s="23">
        <f>IF(AND(ISNUMBER(Emissions!N127),ISNUMBER(Dispersion!H23)),Emissions!N127*453.59/3600*Dispersion!H23,0)</f>
        <v>0</v>
      </c>
      <c r="V127" s="23">
        <f>IF(AND(ISNUMBER(Emissions!N127),ISNUMBER(Dispersion!H24)),Emissions!N127*453.59/3600*Dispersion!H24,0)</f>
        <v>0</v>
      </c>
      <c r="W127" s="23">
        <f>IF(AND(ISNUMBER(Emissions!O127),ISNUMBER(Dispersion!H25)),Emissions!O127*2000*453.59/8760/3600*Dispersion!H25,0)</f>
        <v>0</v>
      </c>
      <c r="X127" s="23">
        <f>IF(AND(ISNUMBER(Emissions!P127),ISNUMBER(Dispersion!I23)),Emissions!P127*453.59/3600*Dispersion!I23,0)</f>
        <v>0</v>
      </c>
      <c r="Y127" s="23">
        <f>IF(AND(ISNUMBER(Emissions!P127),ISNUMBER(Dispersion!I24)),Emissions!P127*453.59/3600*Dispersion!I24,0)</f>
        <v>0</v>
      </c>
      <c r="Z127" s="23">
        <f>IF(AND(ISNUMBER(Emissions!Q127),ISNUMBER(Dispersion!I25)),Emissions!Q127*2000*453.59/8760/3600*Dispersion!I25,0)</f>
        <v>0</v>
      </c>
      <c r="AA127" s="23">
        <f>IF(AND(ISNUMBER(Emissions!R127),ISNUMBER(Dispersion!J23)),Emissions!R127*453.59/3600*Dispersion!J23,0)</f>
        <v>0</v>
      </c>
      <c r="AB127" s="23">
        <f>IF(AND(ISNUMBER(Emissions!R127),ISNUMBER(Dispersion!J24)),Emissions!R127*453.59/3600*Dispersion!J24,0)</f>
        <v>0</v>
      </c>
      <c r="AC127" s="23">
        <f>IF(AND(ISNUMBER(Emissions!S127),ISNUMBER(Dispersion!J25)),Emissions!S127*2000*453.59/8760/3600*Dispersion!J25,0)</f>
        <v>0</v>
      </c>
      <c r="AD127" s="23">
        <f>IF(AND(ISNUMBER(Emissions!T127),ISNUMBER(Dispersion!K23)),Emissions!T127*453.59/3600*Dispersion!K23,0)</f>
        <v>0</v>
      </c>
      <c r="AE127" s="23">
        <f>IF(AND(ISNUMBER(Emissions!T127),ISNUMBER(Dispersion!K24)),Emissions!T127*453.59/3600*Dispersion!K24,0)</f>
        <v>0</v>
      </c>
      <c r="AF127" s="23">
        <f>IF(AND(ISNUMBER(Emissions!U127),ISNUMBER(Dispersion!K25)),Emissions!U127*2000*453.59/8760/3600*Dispersion!K25,0)</f>
        <v>0</v>
      </c>
      <c r="AG127" s="23">
        <f>IF(AND(ISNUMBER(Emissions!V127),ISNUMBER(Dispersion!L23)),Emissions!V127*453.59/3600*Dispersion!L23,0)</f>
        <v>0</v>
      </c>
      <c r="AH127" s="23">
        <f>IF(AND(ISNUMBER(Emissions!V127),ISNUMBER(Dispersion!L24)),Emissions!V127*453.59/3600*Dispersion!L24,0)</f>
        <v>0</v>
      </c>
      <c r="AI127" s="23">
        <f>IF(AND(ISNUMBER(Emissions!W127),ISNUMBER(Dispersion!L25)),Emissions!W127*2000*453.59/8760/3600*Dispersion!L25,0)</f>
        <v>0</v>
      </c>
      <c r="AJ127" s="23">
        <f>IF(AND(ISNUMBER(Emissions!X127),ISNUMBER(Dispersion!M23)),Emissions!X127*453.59/3600*Dispersion!M23,0)</f>
        <v>0</v>
      </c>
      <c r="AK127" s="23">
        <f>IF(AND(ISNUMBER(Emissions!X127),ISNUMBER(Dispersion!M24)),Emissions!X127*453.59/3600*Dispersion!M24,0)</f>
        <v>0</v>
      </c>
      <c r="AL127" s="23">
        <f>IF(AND(ISNUMBER(Emissions!Y127),ISNUMBER(Dispersion!M25)),Emissions!Y127*2000*453.59/8760/3600*Dispersion!M25,0)</f>
        <v>0</v>
      </c>
      <c r="AM127" s="23">
        <f>IF(AND(ISNUMBER(Emissions!Z127),ISNUMBER(Dispersion!N23)),Emissions!Z127*453.59/3600*Dispersion!N23,0)</f>
        <v>0</v>
      </c>
      <c r="AN127" s="23">
        <f>IF(AND(ISNUMBER(Emissions!Z127),ISNUMBER(Dispersion!N24)),Emissions!Z127*453.59/3600*Dispersion!N24,0)</f>
        <v>0</v>
      </c>
      <c r="AO127" s="23">
        <f>IF(AND(ISNUMBER(Emissions!AA127),ISNUMBER(Dispersion!N25)),Emissions!AA127*2000*453.59/8760/3600*Dispersion!N25,0)</f>
        <v>0</v>
      </c>
      <c r="AP127" s="23">
        <f>IF(AND(ISNUMBER(Emissions!AB127),ISNUMBER(Dispersion!O23)),Emissions!AB127*453.59/3600*Dispersion!O23,0)</f>
        <v>0</v>
      </c>
      <c r="AQ127" s="23">
        <f>IF(AND(ISNUMBER(Emissions!AB127),ISNUMBER(Dispersion!O24)),Emissions!AB127*453.59/3600*Dispersion!O24,0)</f>
        <v>0</v>
      </c>
      <c r="AR127" s="23">
        <f>IF(AND(ISNUMBER(Emissions!AC127),ISNUMBER(Dispersion!O25)),Emissions!AC127*2000*453.59/8760/3600*Dispersion!O25,0)</f>
        <v>0</v>
      </c>
      <c r="AS127" s="23">
        <f>IF(AND(ISNUMBER(Emissions!AD127),ISNUMBER(Dispersion!P23)),Emissions!AD127*453.59/3600*Dispersion!P23,0)</f>
        <v>0</v>
      </c>
      <c r="AT127" s="23">
        <f>IF(AND(ISNUMBER(Emissions!AD127),ISNUMBER(Dispersion!P24)),Emissions!AD127*453.59/3600*Dispersion!P24,0)</f>
        <v>0</v>
      </c>
      <c r="AU127" s="23">
        <f>IF(AND(ISNUMBER(Emissions!AE127),ISNUMBER(Dispersion!P25)),Emissions!AE127*2000*453.59/8760/3600*Dispersion!P25,0)</f>
        <v>0</v>
      </c>
      <c r="AV127" s="23">
        <f>IF(AND(ISNUMBER(Emissions!AF127),ISNUMBER(Dispersion!Q23)),Emissions!AF127*453.59/3600*Dispersion!Q23,0)</f>
        <v>0</v>
      </c>
      <c r="AW127" s="23">
        <f>IF(AND(ISNUMBER(Emissions!AF127),ISNUMBER(Dispersion!Q24)),Emissions!AF127*453.59/3600*Dispersion!Q24,0)</f>
        <v>0</v>
      </c>
      <c r="AX127" s="23">
        <f>IF(AND(ISNUMBER(Emissions!AG127),ISNUMBER(Dispersion!Q25)),Emissions!AG127*2000*453.59/8760/3600*Dispersion!Q25,0)</f>
        <v>0</v>
      </c>
      <c r="AY127" s="23">
        <f>IF(AND(ISNUMBER(Emissions!AH127),ISNUMBER(Dispersion!R23)),Emissions!AH127*453.59/3600*Dispersion!R23,0)</f>
        <v>0</v>
      </c>
      <c r="AZ127" s="23">
        <f>IF(AND(ISNUMBER(Emissions!AH127),ISNUMBER(Dispersion!R24)),Emissions!AH127*453.59/3600*Dispersion!R24,0)</f>
        <v>0</v>
      </c>
      <c r="BA127" s="23">
        <f>IF(AND(ISNUMBER(Emissions!AI127),ISNUMBER(Dispersion!R25)),Emissions!AI127*2000*453.59/8760/3600*Dispersion!R25,0)</f>
        <v>0</v>
      </c>
      <c r="BB127" s="23">
        <f>IF(AND(ISNUMBER(Emissions!AJ127),ISNUMBER(Dispersion!S23)),Emissions!AJ127*453.59/3600*Dispersion!S23,0)</f>
        <v>0</v>
      </c>
      <c r="BC127" s="23">
        <f>IF(AND(ISNUMBER(Emissions!AJ127),ISNUMBER(Dispersion!S24)),Emissions!AJ127*453.59/3600*Dispersion!S24,0)</f>
        <v>0</v>
      </c>
      <c r="BD127" s="23">
        <f>IF(AND(ISNUMBER(Emissions!AK127),ISNUMBER(Dispersion!S25)),Emissions!AK127*2000*453.59/8760/3600*Dispersion!S25,0)</f>
        <v>0</v>
      </c>
      <c r="BE127" s="23">
        <f>IF(AND(ISNUMBER(Emissions!AL127),ISNUMBER(Dispersion!T23)),Emissions!AL127*453.59/3600*Dispersion!T23,0)</f>
        <v>0</v>
      </c>
      <c r="BF127" s="23">
        <f>IF(AND(ISNUMBER(Emissions!AL127),ISNUMBER(Dispersion!T24)),Emissions!AL127*453.59/3600*Dispersion!T24,0)</f>
        <v>0</v>
      </c>
      <c r="BG127" s="23">
        <f>IF(AND(ISNUMBER(Emissions!AM127),ISNUMBER(Dispersion!T25)),Emissions!AM127*2000*453.59/8760/3600*Dispersion!T25,0)</f>
        <v>0</v>
      </c>
      <c r="BH127" s="23">
        <f>IF(AND(ISNUMBER(Emissions!AN127),ISNUMBER(Dispersion!U23)),Emissions!AN127*453.59/3600*Dispersion!U23,0)</f>
        <v>0</v>
      </c>
      <c r="BI127" s="23">
        <f>IF(AND(ISNUMBER(Emissions!AN127),ISNUMBER(Dispersion!U24)),Emissions!AN127*453.59/3600*Dispersion!U24,0)</f>
        <v>0</v>
      </c>
      <c r="BJ127" s="23">
        <f>IF(AND(ISNUMBER(Emissions!AO127),ISNUMBER(Dispersion!U25)),Emissions!AO127*2000*453.59/8760/3600*Dispersion!U25,0)</f>
        <v>0</v>
      </c>
      <c r="BK127" s="23">
        <f>IF(AND(ISNUMBER(Emissions!AP127),ISNUMBER(Dispersion!V23)),Emissions!AP127*453.59/3600*Dispersion!V23,0)</f>
        <v>0</v>
      </c>
      <c r="BL127" s="23">
        <f>IF(AND(ISNUMBER(Emissions!AP127),ISNUMBER(Dispersion!V24)),Emissions!AP127*453.59/3600*Dispersion!V24,0)</f>
        <v>0</v>
      </c>
      <c r="BM127" s="23">
        <f>IF(AND(ISNUMBER(Emissions!AQ127),ISNUMBER(Dispersion!V25)),Emissions!AQ127*2000*453.59/8760/3600*Dispersion!V25,0)</f>
        <v>0</v>
      </c>
      <c r="BN127" s="23">
        <f>IF(AND(ISNUMBER(Emissions!AR127),ISNUMBER(Dispersion!W23)),Emissions!AR127*453.59/3600*Dispersion!W23,0)</f>
        <v>0</v>
      </c>
      <c r="BO127" s="23">
        <f>IF(AND(ISNUMBER(Emissions!AR127),ISNUMBER(Dispersion!W24)),Emissions!AR127*453.59/3600*Dispersion!W24,0)</f>
        <v>0</v>
      </c>
      <c r="BP127" s="23">
        <f>IF(AND(ISNUMBER(Emissions!AS127),ISNUMBER(Dispersion!W25)),Emissions!AS127*2000*453.59/8760/3600*Dispersion!W25,0)</f>
        <v>0</v>
      </c>
      <c r="BQ127" s="23">
        <f>IF(AND(ISNUMBER(Emissions!AT127),ISNUMBER(Dispersion!X23)),Emissions!AT127*453.59/3600*Dispersion!X23,0)</f>
        <v>0</v>
      </c>
      <c r="BR127" s="23">
        <f>IF(AND(ISNUMBER(Emissions!AT127),ISNUMBER(Dispersion!X24)),Emissions!AT127*453.59/3600*Dispersion!X24,0)</f>
        <v>0</v>
      </c>
      <c r="BS127" s="23">
        <f>IF(AND(ISNUMBER(Emissions!AU127),ISNUMBER(Dispersion!X25)),Emissions!AU127*2000*453.59/8760/3600*Dispersion!X25,0)</f>
        <v>0</v>
      </c>
      <c r="BT127" s="23">
        <f>IF(AND(ISNUMBER(Emissions!AV127),ISNUMBER(Dispersion!Y23)),Emissions!AV127*453.59/3600*Dispersion!Y23,0)</f>
        <v>0</v>
      </c>
      <c r="BU127" s="23">
        <f>IF(AND(ISNUMBER(Emissions!AV127),ISNUMBER(Dispersion!Y24)),Emissions!AV127*453.59/3600*Dispersion!Y24,0)</f>
        <v>0</v>
      </c>
      <c r="BV127" s="23">
        <f>IF(AND(ISNUMBER(Emissions!AW127),ISNUMBER(Dispersion!Y25)),Emissions!AW127*2000*453.59/8760/3600*Dispersion!Y25,0)</f>
        <v>0</v>
      </c>
      <c r="BW127" s="23">
        <f>IF(AND(ISNUMBER(Emissions!AX127),ISNUMBER(Dispersion!Z23)),Emissions!AX127*453.59/3600*Dispersion!Z23,0)</f>
        <v>0</v>
      </c>
      <c r="BX127" s="23">
        <f>IF(AND(ISNUMBER(Emissions!AX127),ISNUMBER(Dispersion!Z24)),Emissions!AX127*453.59/3600*Dispersion!Z24,0)</f>
        <v>0</v>
      </c>
      <c r="BY127" s="23">
        <f>IF(AND(ISNUMBER(Emissions!AY127),ISNUMBER(Dispersion!Z25)),Emissions!AY127*2000*453.59/8760/3600*Dispersion!Z25,0)</f>
        <v>0</v>
      </c>
      <c r="BZ127" s="23">
        <f>IF(AND(ISNUMBER(Emissions!AZ127),ISNUMBER(Dispersion!AA23)),Emissions!AZ127*453.59/3600*Dispersion!AA23,0)</f>
        <v>0</v>
      </c>
      <c r="CA127" s="23">
        <f>IF(AND(ISNUMBER(Emissions!AZ127),ISNUMBER(Dispersion!AA24)),Emissions!AZ127*453.59/3600*Dispersion!AA24,0)</f>
        <v>0</v>
      </c>
      <c r="CB127" s="23">
        <f>IF(AND(ISNUMBER(Emissions!BA127),ISNUMBER(Dispersion!AA25)),Emissions!BA127*2000*453.59/8760/3600*Dispersion!AA25,0)</f>
        <v>0</v>
      </c>
      <c r="CC127" s="23">
        <f>IF(AND(ISNUMBER(Emissions!BB127),ISNUMBER(Dispersion!AB23)),Emissions!BB127*453.59/3600*Dispersion!AB23,0)</f>
        <v>0</v>
      </c>
      <c r="CD127" s="23">
        <f>IF(AND(ISNUMBER(Emissions!BB127),ISNUMBER(Dispersion!AB24)),Emissions!BB127*453.59/3600*Dispersion!AB24,0)</f>
        <v>0</v>
      </c>
      <c r="CE127" s="23">
        <f>IF(AND(ISNUMBER(Emissions!BC127),ISNUMBER(Dispersion!AB25)),Emissions!BC127*2000*453.59/8760/3600*Dispersion!AB25,0)</f>
        <v>0</v>
      </c>
      <c r="CF127" s="23">
        <f>IF(AND(ISNUMBER(Emissions!BD127),ISNUMBER(Dispersion!AC23)),Emissions!BD127*453.59/3600*Dispersion!AC23,0)</f>
        <v>0</v>
      </c>
      <c r="CG127" s="23">
        <f>IF(AND(ISNUMBER(Emissions!BD127),ISNUMBER(Dispersion!AC24)),Emissions!BD127*453.59/3600*Dispersion!AC24,0)</f>
        <v>0</v>
      </c>
      <c r="CH127" s="23">
        <f>IF(AND(ISNUMBER(Emissions!BE127),ISNUMBER(Dispersion!AC25)),Emissions!BE127*2000*453.59/8760/3600*Dispersion!AC25,0)</f>
        <v>0</v>
      </c>
      <c r="CI127" s="23">
        <f>IF(AND(ISNUMBER(Emissions!BF127),ISNUMBER(Dispersion!AD23)),Emissions!BF127*453.59/3600*Dispersion!AD23,0)</f>
        <v>0</v>
      </c>
      <c r="CJ127" s="23">
        <f>IF(AND(ISNUMBER(Emissions!BF127),ISNUMBER(Dispersion!AD24)),Emissions!BF127*453.59/3600*Dispersion!AD24,0)</f>
        <v>0</v>
      </c>
      <c r="CK127" s="23">
        <f>IF(AND(ISNUMBER(Emissions!BG127),ISNUMBER(Dispersion!AD25)),Emissions!BG127*2000*453.59/8760/3600*Dispersion!AD25,0)</f>
        <v>0</v>
      </c>
      <c r="CL127" s="23">
        <f>IF(AND(ISNUMBER(Emissions!BH127),ISNUMBER(Dispersion!AE23)),Emissions!BH127*453.59/3600*Dispersion!AE23,0)</f>
        <v>0</v>
      </c>
      <c r="CM127" s="23">
        <f>IF(AND(ISNUMBER(Emissions!BH127),ISNUMBER(Dispersion!AE24)),Emissions!BH127*453.59/3600*Dispersion!AE24,0)</f>
        <v>0</v>
      </c>
      <c r="CN127" s="23">
        <f>IF(AND(ISNUMBER(Emissions!BI127),ISNUMBER(Dispersion!AE25)),Emissions!BI127*2000*453.59/8760/3600*Dispersion!AE25,0)</f>
        <v>0</v>
      </c>
      <c r="CO127" s="23">
        <f>IF(AND(ISNUMBER(Emissions!BJ127),ISNUMBER(Dispersion!AF23)),Emissions!BJ127*453.59/3600*Dispersion!AF23,0)</f>
        <v>0</v>
      </c>
      <c r="CP127" s="23">
        <f>IF(AND(ISNUMBER(Emissions!BJ127),ISNUMBER(Dispersion!AF24)),Emissions!BJ127*453.59/3600*Dispersion!AF24,0)</f>
        <v>0</v>
      </c>
      <c r="CQ127" s="23">
        <f>IF(AND(ISNUMBER(Emissions!BK127),ISNUMBER(Dispersion!AF25)),Emissions!BK127*2000*453.59/8760/3600*Dispersion!AF25,0)</f>
        <v>0</v>
      </c>
      <c r="CR127" s="23">
        <f>IF(AND(ISNUMBER(Emissions!BL127),ISNUMBER(Dispersion!AG23)),Emissions!BL127*453.59/3600*Dispersion!AG23,0)</f>
        <v>0</v>
      </c>
      <c r="CS127" s="23">
        <f>IF(AND(ISNUMBER(Emissions!BL127),ISNUMBER(Dispersion!AG24)),Emissions!BL127*453.59/3600*Dispersion!AG24,0)</f>
        <v>0</v>
      </c>
      <c r="CT127" s="23">
        <f>IF(AND(ISNUMBER(Emissions!BM127),ISNUMBER(Dispersion!AG25)),Emissions!BM127*2000*453.59/8760/3600*Dispersion!AG25,0)</f>
        <v>0</v>
      </c>
      <c r="CU127" s="23">
        <f>IF(AND(ISNUMBER(Emissions!BN127),ISNUMBER(Dispersion!AH23)),Emissions!BN127*453.59/3600*Dispersion!AH23,0)</f>
        <v>0</v>
      </c>
      <c r="CV127" s="23">
        <f>IF(AND(ISNUMBER(Emissions!BN127),ISNUMBER(Dispersion!AH24)),Emissions!BN127*453.59/3600*Dispersion!AH24,0)</f>
        <v>0</v>
      </c>
      <c r="CW127" s="23">
        <f>IF(AND(ISNUMBER(Emissions!BO127),ISNUMBER(Dispersion!AH25)),Emissions!BO127*2000*453.59/8760/3600*Dispersion!AH25,0)</f>
        <v>0</v>
      </c>
      <c r="CX127" s="23">
        <f>IF(AND(ISNUMBER(Emissions!BP127),ISNUMBER(Dispersion!AI23)),Emissions!BP127*453.59/3600*Dispersion!AI23,0)</f>
        <v>0</v>
      </c>
      <c r="CY127" s="23">
        <f>IF(AND(ISNUMBER(Emissions!BP127),ISNUMBER(Dispersion!AI24)),Emissions!BP127*453.59/3600*Dispersion!AI24,0)</f>
        <v>0</v>
      </c>
      <c r="CZ127" s="23">
        <f>IF(AND(ISNUMBER(Emissions!BQ127),ISNUMBER(Dispersion!AI25)),Emissions!BQ127*2000*453.59/8760/3600*Dispersion!AI25,0)</f>
        <v>0</v>
      </c>
      <c r="DA127" s="23">
        <f>IF(AND(ISNUMBER(Emissions!BR127),ISNUMBER(Dispersion!AJ23)),Emissions!BR127*453.59/3600*Dispersion!AJ23,0)</f>
        <v>0</v>
      </c>
      <c r="DB127" s="23">
        <f>IF(AND(ISNUMBER(Emissions!BR127),ISNUMBER(Dispersion!AJ24)),Emissions!BR127*453.59/3600*Dispersion!AJ24,0)</f>
        <v>0</v>
      </c>
      <c r="DC127" s="23">
        <f>IF(AND(ISNUMBER(Emissions!BS127),ISNUMBER(Dispersion!AJ25)),Emissions!BS127*2000*453.59/8760/3600*Dispersion!AJ25,0)</f>
        <v>0</v>
      </c>
      <c r="DD127" s="23">
        <f>IF(AND(ISNUMBER(Emissions!BT127),ISNUMBER(Dispersion!AK23)),Emissions!BT127*453.59/3600*Dispersion!AK23,0)</f>
        <v>0</v>
      </c>
      <c r="DE127" s="23">
        <f>IF(AND(ISNUMBER(Emissions!BT127),ISNUMBER(Dispersion!AK24)),Emissions!BT127*453.59/3600*Dispersion!AK24,0)</f>
        <v>0</v>
      </c>
      <c r="DF127" s="23">
        <f>IF(AND(ISNUMBER(Emissions!BU127),ISNUMBER(Dispersion!AK25)),Emissions!BU127*2000*453.59/8760/3600*Dispersion!AK25,0)</f>
        <v>0</v>
      </c>
      <c r="DG127" s="23">
        <f>IF(AND(ISNUMBER(Emissions!BV127),ISNUMBER(Dispersion!AL23)),Emissions!BV127*453.59/3600*Dispersion!AL23,0)</f>
        <v>0</v>
      </c>
      <c r="DH127" s="23">
        <f>IF(AND(ISNUMBER(Emissions!BV127),ISNUMBER(Dispersion!AL24)),Emissions!BV127*453.59/3600*Dispersion!AL24,0)</f>
        <v>0</v>
      </c>
      <c r="DI127" s="23">
        <f>IF(AND(ISNUMBER(Emissions!BW127),ISNUMBER(Dispersion!AL25)),Emissions!BW127*2000*453.59/8760/3600*Dispersion!AL25,0)</f>
        <v>0</v>
      </c>
      <c r="DJ127" s="23">
        <f>IF(AND(ISNUMBER(Emissions!BX127),ISNUMBER(Dispersion!AM23)),Emissions!BX127*453.59/3600*Dispersion!AM23,0)</f>
        <v>0</v>
      </c>
      <c r="DK127" s="23">
        <f>IF(AND(ISNUMBER(Emissions!BX127),ISNUMBER(Dispersion!AM24)),Emissions!BX127*453.59/3600*Dispersion!AM24,0)</f>
        <v>0</v>
      </c>
      <c r="DL127" s="23">
        <f>IF(AND(ISNUMBER(Emissions!BY127),ISNUMBER(Dispersion!AM25)),Emissions!BY127*2000*453.59/8760/3600*Dispersion!AM25,0)</f>
        <v>0</v>
      </c>
      <c r="DM127" s="23">
        <f>IF(AND(ISNUMBER(Emissions!BZ127),ISNUMBER(Dispersion!AN23)),Emissions!BZ127*453.59/3600*Dispersion!AN23,0)</f>
        <v>0</v>
      </c>
      <c r="DN127" s="23">
        <f>IF(AND(ISNUMBER(Emissions!BZ127),ISNUMBER(Dispersion!AN24)),Emissions!BZ127*453.59/3600*Dispersion!AN24,0)</f>
        <v>0</v>
      </c>
      <c r="DO127" s="23">
        <f>IF(AND(ISNUMBER(Emissions!CA127),ISNUMBER(Dispersion!AN25)),Emissions!CA127*2000*453.59/8760/3600*Dispersion!AN25,0)</f>
        <v>0</v>
      </c>
      <c r="DP127" s="23">
        <f>IF(AND(ISNUMBER(Emissions!CB127),ISNUMBER(Dispersion!AO23)),Emissions!CB127*453.59/3600*Dispersion!AO23,0)</f>
        <v>0</v>
      </c>
      <c r="DQ127" s="23">
        <f>IF(AND(ISNUMBER(Emissions!CB127),ISNUMBER(Dispersion!AO24)),Emissions!CB127*453.59/3600*Dispersion!AO24,0)</f>
        <v>0</v>
      </c>
      <c r="DR127" s="23">
        <f>IF(AND(ISNUMBER(Emissions!CC127),ISNUMBER(Dispersion!AO25)),Emissions!CC127*2000*453.59/8760/3600*Dispersion!AO25,0)</f>
        <v>0</v>
      </c>
      <c r="DS127" s="23">
        <f>IF(AND(ISNUMBER(Emissions!CD127),ISNUMBER(Dispersion!AP23)),Emissions!CD127*453.59/3600*Dispersion!AP23,0)</f>
        <v>0</v>
      </c>
      <c r="DT127" s="23">
        <f>IF(AND(ISNUMBER(Emissions!CD127),ISNUMBER(Dispersion!AP24)),Emissions!CD127*453.59/3600*Dispersion!AP24,0)</f>
        <v>0</v>
      </c>
      <c r="DU127" s="23">
        <f>IF(AND(ISNUMBER(Emissions!CE127),ISNUMBER(Dispersion!AP25)),Emissions!CE127*2000*453.59/8760/3600*Dispersion!AP25,0)</f>
        <v>0</v>
      </c>
      <c r="DV127" s="23">
        <f>IF(AND(ISNUMBER(Emissions!CF127),ISNUMBER(Dispersion!AQ23)),Emissions!CF127*453.59/3600*Dispersion!AQ23,0)</f>
        <v>0</v>
      </c>
      <c r="DW127" s="23">
        <f>IF(AND(ISNUMBER(Emissions!CF127),ISNUMBER(Dispersion!AQ24)),Emissions!CF127*453.59/3600*Dispersion!AQ24,0)</f>
        <v>0</v>
      </c>
      <c r="DX127" s="23">
        <f>IF(AND(ISNUMBER(Emissions!CG127),ISNUMBER(Dispersion!AQ25)),Emissions!CG127*2000*453.59/8760/3600*Dispersion!AQ25,0)</f>
        <v>0</v>
      </c>
      <c r="DY127" s="23">
        <f>IF(AND(ISNUMBER(Emissions!CH127),ISNUMBER(Dispersion!AR23)),Emissions!CH127*453.59/3600*Dispersion!AR23,0)</f>
        <v>0</v>
      </c>
      <c r="DZ127" s="23">
        <f>IF(AND(ISNUMBER(Emissions!CH127),ISNUMBER(Dispersion!AR24)),Emissions!CH127*453.59/3600*Dispersion!AR24,0)</f>
        <v>0</v>
      </c>
      <c r="EA127" s="23">
        <f>IF(AND(ISNUMBER(Emissions!CI127),ISNUMBER(Dispersion!AR25)),Emissions!CI127*2000*453.59/8760/3600*Dispersion!AR25,0)</f>
        <v>0</v>
      </c>
      <c r="EB127" s="23">
        <f>IF(AND(ISNUMBER(Emissions!CJ127),ISNUMBER(Dispersion!AS23)),Emissions!CJ127*453.59/3600*Dispersion!AS23,0)</f>
        <v>0</v>
      </c>
      <c r="EC127" s="23">
        <f>IF(AND(ISNUMBER(Emissions!CJ127),ISNUMBER(Dispersion!AS24)),Emissions!CJ127*453.59/3600*Dispersion!AS24,0)</f>
        <v>0</v>
      </c>
      <c r="ED127" s="23">
        <f>IF(AND(ISNUMBER(Emissions!CK127),ISNUMBER(Dispersion!AS25)),Emissions!CK127*2000*453.59/8760/3600*Dispersion!AS25,0)</f>
        <v>0</v>
      </c>
      <c r="EE127" s="23">
        <f>IF(AND(ISNUMBER(Emissions!CL127),ISNUMBER(Dispersion!AT23)),Emissions!CL127*453.59/3600*Dispersion!AT23,0)</f>
        <v>0</v>
      </c>
      <c r="EF127" s="23">
        <f>IF(AND(ISNUMBER(Emissions!CL127),ISNUMBER(Dispersion!AT24)),Emissions!CL127*453.59/3600*Dispersion!AT24,0)</f>
        <v>0</v>
      </c>
      <c r="EG127" s="23">
        <f>IF(AND(ISNUMBER(Emissions!CM127),ISNUMBER(Dispersion!AT25)),Emissions!CM127*2000*453.59/8760/3600*Dispersion!AT25,0)</f>
        <v>0</v>
      </c>
      <c r="EH127" s="23">
        <f>IF(AND(ISNUMBER(Emissions!CN127),ISNUMBER(Dispersion!AU23)),Emissions!CN127*453.59/3600*Dispersion!AU23,0)</f>
        <v>0</v>
      </c>
      <c r="EI127" s="23">
        <f>IF(AND(ISNUMBER(Emissions!CN127),ISNUMBER(Dispersion!AU24)),Emissions!CN127*453.59/3600*Dispersion!AU24,0)</f>
        <v>0</v>
      </c>
      <c r="EJ127" s="23">
        <f>IF(AND(ISNUMBER(Emissions!CO127),ISNUMBER(Dispersion!AU25)),Emissions!CO127*2000*453.59/8760/3600*Dispersion!AU25,0)</f>
        <v>0</v>
      </c>
      <c r="EK127" s="23">
        <f>IF(AND(ISNUMBER(Emissions!CP127),ISNUMBER(Dispersion!AV23)),Emissions!CP127*453.59/3600*Dispersion!AV23,0)</f>
        <v>0</v>
      </c>
      <c r="EL127" s="23">
        <f>IF(AND(ISNUMBER(Emissions!CP127),ISNUMBER(Dispersion!AV24)),Emissions!CP127*453.59/3600*Dispersion!AV24,0)</f>
        <v>0</v>
      </c>
      <c r="EM127" s="23">
        <f>IF(AND(ISNUMBER(Emissions!CQ127),ISNUMBER(Dispersion!AV25)),Emissions!CQ127*2000*453.59/8760/3600*Dispersion!AV25,0)</f>
        <v>0</v>
      </c>
      <c r="EN127" s="23">
        <f>IF(AND(ISNUMBER(Emissions!CR127),ISNUMBER(Dispersion!AW23)),Emissions!CR127*453.59/3600*Dispersion!AW23,0)</f>
        <v>0</v>
      </c>
      <c r="EO127" s="23">
        <f>IF(AND(ISNUMBER(Emissions!CR127),ISNUMBER(Dispersion!AW24)),Emissions!CR127*453.59/3600*Dispersion!AW24,0)</f>
        <v>0</v>
      </c>
      <c r="EP127" s="23">
        <f>IF(AND(ISNUMBER(Emissions!CS127),ISNUMBER(Dispersion!AW25)),Emissions!CS127*2000*453.59/8760/3600*Dispersion!AW25,0)</f>
        <v>0</v>
      </c>
      <c r="EQ127" s="23">
        <f>IF(AND(ISNUMBER(Emissions!CT127),ISNUMBER(Dispersion!AX23)),Emissions!CT127*453.59/3600*Dispersion!AX23,0)</f>
        <v>0</v>
      </c>
      <c r="ER127" s="23">
        <f>IF(AND(ISNUMBER(Emissions!CT127),ISNUMBER(Dispersion!AX24)),Emissions!CT127*453.59/3600*Dispersion!AX24,0)</f>
        <v>0</v>
      </c>
      <c r="ES127" s="23">
        <f>IF(AND(ISNUMBER(Emissions!CU127),ISNUMBER(Dispersion!AX25)),Emissions!CU127*2000*453.59/8760/3600*Dispersion!AX25,0)</f>
        <v>0</v>
      </c>
      <c r="ET127" s="23">
        <f>IF(AND(ISNUMBER(Emissions!CV127),ISNUMBER(Dispersion!AY23)),Emissions!CV127*453.59/3600*Dispersion!AY23,0)</f>
        <v>0</v>
      </c>
      <c r="EU127" s="23">
        <f>IF(AND(ISNUMBER(Emissions!CV127),ISNUMBER(Dispersion!AY24)),Emissions!CV127*453.59/3600*Dispersion!AY24,0)</f>
        <v>0</v>
      </c>
      <c r="EV127" s="23">
        <f>IF(AND(ISNUMBER(Emissions!CW127),ISNUMBER(Dispersion!AY25)),Emissions!CW127*2000*453.59/8760/3600*Dispersion!AY25,0)</f>
        <v>0</v>
      </c>
      <c r="EW127" s="23">
        <f>IF(AND(ISNUMBER(Emissions!CX127),ISNUMBER(Dispersion!AZ23)),Emissions!CX127*453.59/3600*Dispersion!AZ23,0)</f>
        <v>0</v>
      </c>
      <c r="EX127" s="23">
        <f>IF(AND(ISNUMBER(Emissions!CX127),ISNUMBER(Dispersion!AZ24)),Emissions!CX127*453.59/3600*Dispersion!AZ24,0)</f>
        <v>0</v>
      </c>
      <c r="EY127" s="36">
        <f>IF(AND(ISNUMBER(Emissions!CY127),ISNUMBER(Dispersion!AZ25)),Emissions!CY127*2000*453.59/8760/3600*Dispersion!AZ25,0)</f>
        <v>0</v>
      </c>
    </row>
    <row r="128" spans="1:155" x14ac:dyDescent="0.2">
      <c r="A128" s="14" t="s">
        <v>188</v>
      </c>
      <c r="B128" s="14" t="s">
        <v>189</v>
      </c>
      <c r="C128" s="33">
        <f t="shared" si="3"/>
        <v>0</v>
      </c>
      <c r="D128" s="23">
        <f t="shared" si="4"/>
        <v>0</v>
      </c>
      <c r="E128" s="36">
        <f t="shared" si="5"/>
        <v>0</v>
      </c>
      <c r="F128" s="34">
        <f>IF(AND(ISNUMBER(Emissions!D128),ISNUMBER(Dispersion!C23)),Emissions!D128*453.59/3600*Dispersion!C23,0)</f>
        <v>0</v>
      </c>
      <c r="G128" s="23">
        <f>IF(AND(ISNUMBER(Emissions!D128),ISNUMBER(Dispersion!C24)),Emissions!D128*453.59/3600*Dispersion!C24,0)</f>
        <v>0</v>
      </c>
      <c r="H128" s="23">
        <f>IF(AND(ISNUMBER(Emissions!E128),ISNUMBER(Dispersion!C25)),Emissions!E128*2000*453.59/8760/3600*Dispersion!C25,0)</f>
        <v>0</v>
      </c>
      <c r="I128" s="23">
        <f>IF(AND(ISNUMBER(Emissions!F128),ISNUMBER(Dispersion!D23)),Emissions!F128*453.59/3600*Dispersion!D23,0)</f>
        <v>0</v>
      </c>
      <c r="J128" s="23">
        <f>IF(AND(ISNUMBER(Emissions!F128),ISNUMBER(Dispersion!D24)),Emissions!F128*453.59/3600*Dispersion!D24,0)</f>
        <v>0</v>
      </c>
      <c r="K128" s="23">
        <f>IF(AND(ISNUMBER(Emissions!G128),ISNUMBER(Dispersion!D25)),Emissions!G128*2000*453.59/8760/3600*Dispersion!D25,0)</f>
        <v>0</v>
      </c>
      <c r="L128" s="23">
        <f>IF(AND(ISNUMBER(Emissions!H128),ISNUMBER(Dispersion!E23)),Emissions!H128*453.59/3600*Dispersion!E23,0)</f>
        <v>0</v>
      </c>
      <c r="M128" s="23">
        <f>IF(AND(ISNUMBER(Emissions!H128),ISNUMBER(Dispersion!E24)),Emissions!H128*453.59/3600*Dispersion!E24,0)</f>
        <v>0</v>
      </c>
      <c r="N128" s="23">
        <f>IF(AND(ISNUMBER(Emissions!I128),ISNUMBER(Dispersion!E25)),Emissions!I128*2000*453.59/8760/3600*Dispersion!E25,0)</f>
        <v>0</v>
      </c>
      <c r="O128" s="23">
        <f>IF(AND(ISNUMBER(Emissions!J128),ISNUMBER(Dispersion!F23)),Emissions!J128*453.59/3600*Dispersion!F23,0)</f>
        <v>0</v>
      </c>
      <c r="P128" s="23">
        <f>IF(AND(ISNUMBER(Emissions!J128),ISNUMBER(Dispersion!F24)),Emissions!J128*453.59/3600*Dispersion!F24,0)</f>
        <v>0</v>
      </c>
      <c r="Q128" s="23">
        <f>IF(AND(ISNUMBER(Emissions!K128),ISNUMBER(Dispersion!F25)),Emissions!K128*2000*453.59/8760/3600*Dispersion!F25,0)</f>
        <v>0</v>
      </c>
      <c r="R128" s="23">
        <f>IF(AND(ISNUMBER(Emissions!L128),ISNUMBER(Dispersion!G23)),Emissions!L128*453.59/3600*Dispersion!G23,0)</f>
        <v>0</v>
      </c>
      <c r="S128" s="23">
        <f>IF(AND(ISNUMBER(Emissions!L128),ISNUMBER(Dispersion!G24)),Emissions!L128*453.59/3600*Dispersion!G24,0)</f>
        <v>0</v>
      </c>
      <c r="T128" s="23">
        <f>IF(AND(ISNUMBER(Emissions!M128),ISNUMBER(Dispersion!G25)),Emissions!M128*2000*453.59/8760/3600*Dispersion!G25,0)</f>
        <v>0</v>
      </c>
      <c r="U128" s="23">
        <f>IF(AND(ISNUMBER(Emissions!N128),ISNUMBER(Dispersion!H23)),Emissions!N128*453.59/3600*Dispersion!H23,0)</f>
        <v>0</v>
      </c>
      <c r="V128" s="23">
        <f>IF(AND(ISNUMBER(Emissions!N128),ISNUMBER(Dispersion!H24)),Emissions!N128*453.59/3600*Dispersion!H24,0)</f>
        <v>0</v>
      </c>
      <c r="W128" s="23">
        <f>IF(AND(ISNUMBER(Emissions!O128),ISNUMBER(Dispersion!H25)),Emissions!O128*2000*453.59/8760/3600*Dispersion!H25,0)</f>
        <v>0</v>
      </c>
      <c r="X128" s="23">
        <f>IF(AND(ISNUMBER(Emissions!P128),ISNUMBER(Dispersion!I23)),Emissions!P128*453.59/3600*Dispersion!I23,0)</f>
        <v>0</v>
      </c>
      <c r="Y128" s="23">
        <f>IF(AND(ISNUMBER(Emissions!P128),ISNUMBER(Dispersion!I24)),Emissions!P128*453.59/3600*Dispersion!I24,0)</f>
        <v>0</v>
      </c>
      <c r="Z128" s="23">
        <f>IF(AND(ISNUMBER(Emissions!Q128),ISNUMBER(Dispersion!I25)),Emissions!Q128*2000*453.59/8760/3600*Dispersion!I25,0)</f>
        <v>0</v>
      </c>
      <c r="AA128" s="23">
        <f>IF(AND(ISNUMBER(Emissions!R128),ISNUMBER(Dispersion!J23)),Emissions!R128*453.59/3600*Dispersion!J23,0)</f>
        <v>0</v>
      </c>
      <c r="AB128" s="23">
        <f>IF(AND(ISNUMBER(Emissions!R128),ISNUMBER(Dispersion!J24)),Emissions!R128*453.59/3600*Dispersion!J24,0)</f>
        <v>0</v>
      </c>
      <c r="AC128" s="23">
        <f>IF(AND(ISNUMBER(Emissions!S128),ISNUMBER(Dispersion!J25)),Emissions!S128*2000*453.59/8760/3600*Dispersion!J25,0)</f>
        <v>0</v>
      </c>
      <c r="AD128" s="23">
        <f>IF(AND(ISNUMBER(Emissions!T128),ISNUMBER(Dispersion!K23)),Emissions!T128*453.59/3600*Dispersion!K23,0)</f>
        <v>0</v>
      </c>
      <c r="AE128" s="23">
        <f>IF(AND(ISNUMBER(Emissions!T128),ISNUMBER(Dispersion!K24)),Emissions!T128*453.59/3600*Dispersion!K24,0)</f>
        <v>0</v>
      </c>
      <c r="AF128" s="23">
        <f>IF(AND(ISNUMBER(Emissions!U128),ISNUMBER(Dispersion!K25)),Emissions!U128*2000*453.59/8760/3600*Dispersion!K25,0)</f>
        <v>0</v>
      </c>
      <c r="AG128" s="23">
        <f>IF(AND(ISNUMBER(Emissions!V128),ISNUMBER(Dispersion!L23)),Emissions!V128*453.59/3600*Dispersion!L23,0)</f>
        <v>0</v>
      </c>
      <c r="AH128" s="23">
        <f>IF(AND(ISNUMBER(Emissions!V128),ISNUMBER(Dispersion!L24)),Emissions!V128*453.59/3600*Dispersion!L24,0)</f>
        <v>0</v>
      </c>
      <c r="AI128" s="23">
        <f>IF(AND(ISNUMBER(Emissions!W128),ISNUMBER(Dispersion!L25)),Emissions!W128*2000*453.59/8760/3600*Dispersion!L25,0)</f>
        <v>0</v>
      </c>
      <c r="AJ128" s="23">
        <f>IF(AND(ISNUMBER(Emissions!X128),ISNUMBER(Dispersion!M23)),Emissions!X128*453.59/3600*Dispersion!M23,0)</f>
        <v>0</v>
      </c>
      <c r="AK128" s="23">
        <f>IF(AND(ISNUMBER(Emissions!X128),ISNUMBER(Dispersion!M24)),Emissions!X128*453.59/3600*Dispersion!M24,0)</f>
        <v>0</v>
      </c>
      <c r="AL128" s="23">
        <f>IF(AND(ISNUMBER(Emissions!Y128),ISNUMBER(Dispersion!M25)),Emissions!Y128*2000*453.59/8760/3600*Dispersion!M25,0)</f>
        <v>0</v>
      </c>
      <c r="AM128" s="23">
        <f>IF(AND(ISNUMBER(Emissions!Z128),ISNUMBER(Dispersion!N23)),Emissions!Z128*453.59/3600*Dispersion!N23,0)</f>
        <v>0</v>
      </c>
      <c r="AN128" s="23">
        <f>IF(AND(ISNUMBER(Emissions!Z128),ISNUMBER(Dispersion!N24)),Emissions!Z128*453.59/3600*Dispersion!N24,0)</f>
        <v>0</v>
      </c>
      <c r="AO128" s="23">
        <f>IF(AND(ISNUMBER(Emissions!AA128),ISNUMBER(Dispersion!N25)),Emissions!AA128*2000*453.59/8760/3600*Dispersion!N25,0)</f>
        <v>0</v>
      </c>
      <c r="AP128" s="23">
        <f>IF(AND(ISNUMBER(Emissions!AB128),ISNUMBER(Dispersion!O23)),Emissions!AB128*453.59/3600*Dispersion!O23,0)</f>
        <v>0</v>
      </c>
      <c r="AQ128" s="23">
        <f>IF(AND(ISNUMBER(Emissions!AB128),ISNUMBER(Dispersion!O24)),Emissions!AB128*453.59/3600*Dispersion!O24,0)</f>
        <v>0</v>
      </c>
      <c r="AR128" s="23">
        <f>IF(AND(ISNUMBER(Emissions!AC128),ISNUMBER(Dispersion!O25)),Emissions!AC128*2000*453.59/8760/3600*Dispersion!O25,0)</f>
        <v>0</v>
      </c>
      <c r="AS128" s="23">
        <f>IF(AND(ISNUMBER(Emissions!AD128),ISNUMBER(Dispersion!P23)),Emissions!AD128*453.59/3600*Dispersion!P23,0)</f>
        <v>0</v>
      </c>
      <c r="AT128" s="23">
        <f>IF(AND(ISNUMBER(Emissions!AD128),ISNUMBER(Dispersion!P24)),Emissions!AD128*453.59/3600*Dispersion!P24,0)</f>
        <v>0</v>
      </c>
      <c r="AU128" s="23">
        <f>IF(AND(ISNUMBER(Emissions!AE128),ISNUMBER(Dispersion!P25)),Emissions!AE128*2000*453.59/8760/3600*Dispersion!P25,0)</f>
        <v>0</v>
      </c>
      <c r="AV128" s="23">
        <f>IF(AND(ISNUMBER(Emissions!AF128),ISNUMBER(Dispersion!Q23)),Emissions!AF128*453.59/3600*Dispersion!Q23,0)</f>
        <v>0</v>
      </c>
      <c r="AW128" s="23">
        <f>IF(AND(ISNUMBER(Emissions!AF128),ISNUMBER(Dispersion!Q24)),Emissions!AF128*453.59/3600*Dispersion!Q24,0)</f>
        <v>0</v>
      </c>
      <c r="AX128" s="23">
        <f>IF(AND(ISNUMBER(Emissions!AG128),ISNUMBER(Dispersion!Q25)),Emissions!AG128*2000*453.59/8760/3600*Dispersion!Q25,0)</f>
        <v>0</v>
      </c>
      <c r="AY128" s="23">
        <f>IF(AND(ISNUMBER(Emissions!AH128),ISNUMBER(Dispersion!R23)),Emissions!AH128*453.59/3600*Dispersion!R23,0)</f>
        <v>0</v>
      </c>
      <c r="AZ128" s="23">
        <f>IF(AND(ISNUMBER(Emissions!AH128),ISNUMBER(Dispersion!R24)),Emissions!AH128*453.59/3600*Dispersion!R24,0)</f>
        <v>0</v>
      </c>
      <c r="BA128" s="23">
        <f>IF(AND(ISNUMBER(Emissions!AI128),ISNUMBER(Dispersion!R25)),Emissions!AI128*2000*453.59/8760/3600*Dispersion!R25,0)</f>
        <v>0</v>
      </c>
      <c r="BB128" s="23">
        <f>IF(AND(ISNUMBER(Emissions!AJ128),ISNUMBER(Dispersion!S23)),Emissions!AJ128*453.59/3600*Dispersion!S23,0)</f>
        <v>0</v>
      </c>
      <c r="BC128" s="23">
        <f>IF(AND(ISNUMBER(Emissions!AJ128),ISNUMBER(Dispersion!S24)),Emissions!AJ128*453.59/3600*Dispersion!S24,0)</f>
        <v>0</v>
      </c>
      <c r="BD128" s="23">
        <f>IF(AND(ISNUMBER(Emissions!AK128),ISNUMBER(Dispersion!S25)),Emissions!AK128*2000*453.59/8760/3600*Dispersion!S25,0)</f>
        <v>0</v>
      </c>
      <c r="BE128" s="23">
        <f>IF(AND(ISNUMBER(Emissions!AL128),ISNUMBER(Dispersion!T23)),Emissions!AL128*453.59/3600*Dispersion!T23,0)</f>
        <v>0</v>
      </c>
      <c r="BF128" s="23">
        <f>IF(AND(ISNUMBER(Emissions!AL128),ISNUMBER(Dispersion!T24)),Emissions!AL128*453.59/3600*Dispersion!T24,0)</f>
        <v>0</v>
      </c>
      <c r="BG128" s="23">
        <f>IF(AND(ISNUMBER(Emissions!AM128),ISNUMBER(Dispersion!T25)),Emissions!AM128*2000*453.59/8760/3600*Dispersion!T25,0)</f>
        <v>0</v>
      </c>
      <c r="BH128" s="23">
        <f>IF(AND(ISNUMBER(Emissions!AN128),ISNUMBER(Dispersion!U23)),Emissions!AN128*453.59/3600*Dispersion!U23,0)</f>
        <v>0</v>
      </c>
      <c r="BI128" s="23">
        <f>IF(AND(ISNUMBER(Emissions!AN128),ISNUMBER(Dispersion!U24)),Emissions!AN128*453.59/3600*Dispersion!U24,0)</f>
        <v>0</v>
      </c>
      <c r="BJ128" s="23">
        <f>IF(AND(ISNUMBER(Emissions!AO128),ISNUMBER(Dispersion!U25)),Emissions!AO128*2000*453.59/8760/3600*Dispersion!U25,0)</f>
        <v>0</v>
      </c>
      <c r="BK128" s="23">
        <f>IF(AND(ISNUMBER(Emissions!AP128),ISNUMBER(Dispersion!V23)),Emissions!AP128*453.59/3600*Dispersion!V23,0)</f>
        <v>0</v>
      </c>
      <c r="BL128" s="23">
        <f>IF(AND(ISNUMBER(Emissions!AP128),ISNUMBER(Dispersion!V24)),Emissions!AP128*453.59/3600*Dispersion!V24,0)</f>
        <v>0</v>
      </c>
      <c r="BM128" s="23">
        <f>IF(AND(ISNUMBER(Emissions!AQ128),ISNUMBER(Dispersion!V25)),Emissions!AQ128*2000*453.59/8760/3600*Dispersion!V25,0)</f>
        <v>0</v>
      </c>
      <c r="BN128" s="23">
        <f>IF(AND(ISNUMBER(Emissions!AR128),ISNUMBER(Dispersion!W23)),Emissions!AR128*453.59/3600*Dispersion!W23,0)</f>
        <v>0</v>
      </c>
      <c r="BO128" s="23">
        <f>IF(AND(ISNUMBER(Emissions!AR128),ISNUMBER(Dispersion!W24)),Emissions!AR128*453.59/3600*Dispersion!W24,0)</f>
        <v>0</v>
      </c>
      <c r="BP128" s="23">
        <f>IF(AND(ISNUMBER(Emissions!AS128),ISNUMBER(Dispersion!W25)),Emissions!AS128*2000*453.59/8760/3600*Dispersion!W25,0)</f>
        <v>0</v>
      </c>
      <c r="BQ128" s="23">
        <f>IF(AND(ISNUMBER(Emissions!AT128),ISNUMBER(Dispersion!X23)),Emissions!AT128*453.59/3600*Dispersion!X23,0)</f>
        <v>0</v>
      </c>
      <c r="BR128" s="23">
        <f>IF(AND(ISNUMBER(Emissions!AT128),ISNUMBER(Dispersion!X24)),Emissions!AT128*453.59/3600*Dispersion!X24,0)</f>
        <v>0</v>
      </c>
      <c r="BS128" s="23">
        <f>IF(AND(ISNUMBER(Emissions!AU128),ISNUMBER(Dispersion!X25)),Emissions!AU128*2000*453.59/8760/3600*Dispersion!X25,0)</f>
        <v>0</v>
      </c>
      <c r="BT128" s="23">
        <f>IF(AND(ISNUMBER(Emissions!AV128),ISNUMBER(Dispersion!Y23)),Emissions!AV128*453.59/3600*Dispersion!Y23,0)</f>
        <v>0</v>
      </c>
      <c r="BU128" s="23">
        <f>IF(AND(ISNUMBER(Emissions!AV128),ISNUMBER(Dispersion!Y24)),Emissions!AV128*453.59/3600*Dispersion!Y24,0)</f>
        <v>0</v>
      </c>
      <c r="BV128" s="23">
        <f>IF(AND(ISNUMBER(Emissions!AW128),ISNUMBER(Dispersion!Y25)),Emissions!AW128*2000*453.59/8760/3600*Dispersion!Y25,0)</f>
        <v>0</v>
      </c>
      <c r="BW128" s="23">
        <f>IF(AND(ISNUMBER(Emissions!AX128),ISNUMBER(Dispersion!Z23)),Emissions!AX128*453.59/3600*Dispersion!Z23,0)</f>
        <v>0</v>
      </c>
      <c r="BX128" s="23">
        <f>IF(AND(ISNUMBER(Emissions!AX128),ISNUMBER(Dispersion!Z24)),Emissions!AX128*453.59/3600*Dispersion!Z24,0)</f>
        <v>0</v>
      </c>
      <c r="BY128" s="23">
        <f>IF(AND(ISNUMBER(Emissions!AY128),ISNUMBER(Dispersion!Z25)),Emissions!AY128*2000*453.59/8760/3600*Dispersion!Z25,0)</f>
        <v>0</v>
      </c>
      <c r="BZ128" s="23">
        <f>IF(AND(ISNUMBER(Emissions!AZ128),ISNUMBER(Dispersion!AA23)),Emissions!AZ128*453.59/3600*Dispersion!AA23,0)</f>
        <v>0</v>
      </c>
      <c r="CA128" s="23">
        <f>IF(AND(ISNUMBER(Emissions!AZ128),ISNUMBER(Dispersion!AA24)),Emissions!AZ128*453.59/3600*Dispersion!AA24,0)</f>
        <v>0</v>
      </c>
      <c r="CB128" s="23">
        <f>IF(AND(ISNUMBER(Emissions!BA128),ISNUMBER(Dispersion!AA25)),Emissions!BA128*2000*453.59/8760/3600*Dispersion!AA25,0)</f>
        <v>0</v>
      </c>
      <c r="CC128" s="23">
        <f>IF(AND(ISNUMBER(Emissions!BB128),ISNUMBER(Dispersion!AB23)),Emissions!BB128*453.59/3600*Dispersion!AB23,0)</f>
        <v>0</v>
      </c>
      <c r="CD128" s="23">
        <f>IF(AND(ISNUMBER(Emissions!BB128),ISNUMBER(Dispersion!AB24)),Emissions!BB128*453.59/3600*Dispersion!AB24,0)</f>
        <v>0</v>
      </c>
      <c r="CE128" s="23">
        <f>IF(AND(ISNUMBER(Emissions!BC128),ISNUMBER(Dispersion!AB25)),Emissions!BC128*2000*453.59/8760/3600*Dispersion!AB25,0)</f>
        <v>0</v>
      </c>
      <c r="CF128" s="23">
        <f>IF(AND(ISNUMBER(Emissions!BD128),ISNUMBER(Dispersion!AC23)),Emissions!BD128*453.59/3600*Dispersion!AC23,0)</f>
        <v>0</v>
      </c>
      <c r="CG128" s="23">
        <f>IF(AND(ISNUMBER(Emissions!BD128),ISNUMBER(Dispersion!AC24)),Emissions!BD128*453.59/3600*Dispersion!AC24,0)</f>
        <v>0</v>
      </c>
      <c r="CH128" s="23">
        <f>IF(AND(ISNUMBER(Emissions!BE128),ISNUMBER(Dispersion!AC25)),Emissions!BE128*2000*453.59/8760/3600*Dispersion!AC25,0)</f>
        <v>0</v>
      </c>
      <c r="CI128" s="23">
        <f>IF(AND(ISNUMBER(Emissions!BF128),ISNUMBER(Dispersion!AD23)),Emissions!BF128*453.59/3600*Dispersion!AD23,0)</f>
        <v>0</v>
      </c>
      <c r="CJ128" s="23">
        <f>IF(AND(ISNUMBER(Emissions!BF128),ISNUMBER(Dispersion!AD24)),Emissions!BF128*453.59/3600*Dispersion!AD24,0)</f>
        <v>0</v>
      </c>
      <c r="CK128" s="23">
        <f>IF(AND(ISNUMBER(Emissions!BG128),ISNUMBER(Dispersion!AD25)),Emissions!BG128*2000*453.59/8760/3600*Dispersion!AD25,0)</f>
        <v>0</v>
      </c>
      <c r="CL128" s="23">
        <f>IF(AND(ISNUMBER(Emissions!BH128),ISNUMBER(Dispersion!AE23)),Emissions!BH128*453.59/3600*Dispersion!AE23,0)</f>
        <v>0</v>
      </c>
      <c r="CM128" s="23">
        <f>IF(AND(ISNUMBER(Emissions!BH128),ISNUMBER(Dispersion!AE24)),Emissions!BH128*453.59/3600*Dispersion!AE24,0)</f>
        <v>0</v>
      </c>
      <c r="CN128" s="23">
        <f>IF(AND(ISNUMBER(Emissions!BI128),ISNUMBER(Dispersion!AE25)),Emissions!BI128*2000*453.59/8760/3600*Dispersion!AE25,0)</f>
        <v>0</v>
      </c>
      <c r="CO128" s="23">
        <f>IF(AND(ISNUMBER(Emissions!BJ128),ISNUMBER(Dispersion!AF23)),Emissions!BJ128*453.59/3600*Dispersion!AF23,0)</f>
        <v>0</v>
      </c>
      <c r="CP128" s="23">
        <f>IF(AND(ISNUMBER(Emissions!BJ128),ISNUMBER(Dispersion!AF24)),Emissions!BJ128*453.59/3600*Dispersion!AF24,0)</f>
        <v>0</v>
      </c>
      <c r="CQ128" s="23">
        <f>IF(AND(ISNUMBER(Emissions!BK128),ISNUMBER(Dispersion!AF25)),Emissions!BK128*2000*453.59/8760/3600*Dispersion!AF25,0)</f>
        <v>0</v>
      </c>
      <c r="CR128" s="23">
        <f>IF(AND(ISNUMBER(Emissions!BL128),ISNUMBER(Dispersion!AG23)),Emissions!BL128*453.59/3600*Dispersion!AG23,0)</f>
        <v>0</v>
      </c>
      <c r="CS128" s="23">
        <f>IF(AND(ISNUMBER(Emissions!BL128),ISNUMBER(Dispersion!AG24)),Emissions!BL128*453.59/3600*Dispersion!AG24,0)</f>
        <v>0</v>
      </c>
      <c r="CT128" s="23">
        <f>IF(AND(ISNUMBER(Emissions!BM128),ISNUMBER(Dispersion!AG25)),Emissions!BM128*2000*453.59/8760/3600*Dispersion!AG25,0)</f>
        <v>0</v>
      </c>
      <c r="CU128" s="23">
        <f>IF(AND(ISNUMBER(Emissions!BN128),ISNUMBER(Dispersion!AH23)),Emissions!BN128*453.59/3600*Dispersion!AH23,0)</f>
        <v>0</v>
      </c>
      <c r="CV128" s="23">
        <f>IF(AND(ISNUMBER(Emissions!BN128),ISNUMBER(Dispersion!AH24)),Emissions!BN128*453.59/3600*Dispersion!AH24,0)</f>
        <v>0</v>
      </c>
      <c r="CW128" s="23">
        <f>IF(AND(ISNUMBER(Emissions!BO128),ISNUMBER(Dispersion!AH25)),Emissions!BO128*2000*453.59/8760/3600*Dispersion!AH25,0)</f>
        <v>0</v>
      </c>
      <c r="CX128" s="23">
        <f>IF(AND(ISNUMBER(Emissions!BP128),ISNUMBER(Dispersion!AI23)),Emissions!BP128*453.59/3600*Dispersion!AI23,0)</f>
        <v>0</v>
      </c>
      <c r="CY128" s="23">
        <f>IF(AND(ISNUMBER(Emissions!BP128),ISNUMBER(Dispersion!AI24)),Emissions!BP128*453.59/3600*Dispersion!AI24,0)</f>
        <v>0</v>
      </c>
      <c r="CZ128" s="23">
        <f>IF(AND(ISNUMBER(Emissions!BQ128),ISNUMBER(Dispersion!AI25)),Emissions!BQ128*2000*453.59/8760/3600*Dispersion!AI25,0)</f>
        <v>0</v>
      </c>
      <c r="DA128" s="23">
        <f>IF(AND(ISNUMBER(Emissions!BR128),ISNUMBER(Dispersion!AJ23)),Emissions!BR128*453.59/3600*Dispersion!AJ23,0)</f>
        <v>0</v>
      </c>
      <c r="DB128" s="23">
        <f>IF(AND(ISNUMBER(Emissions!BR128),ISNUMBER(Dispersion!AJ24)),Emissions!BR128*453.59/3600*Dispersion!AJ24,0)</f>
        <v>0</v>
      </c>
      <c r="DC128" s="23">
        <f>IF(AND(ISNUMBER(Emissions!BS128),ISNUMBER(Dispersion!AJ25)),Emissions!BS128*2000*453.59/8760/3600*Dispersion!AJ25,0)</f>
        <v>0</v>
      </c>
      <c r="DD128" s="23">
        <f>IF(AND(ISNUMBER(Emissions!BT128),ISNUMBER(Dispersion!AK23)),Emissions!BT128*453.59/3600*Dispersion!AK23,0)</f>
        <v>0</v>
      </c>
      <c r="DE128" s="23">
        <f>IF(AND(ISNUMBER(Emissions!BT128),ISNUMBER(Dispersion!AK24)),Emissions!BT128*453.59/3600*Dispersion!AK24,0)</f>
        <v>0</v>
      </c>
      <c r="DF128" s="23">
        <f>IF(AND(ISNUMBER(Emissions!BU128),ISNUMBER(Dispersion!AK25)),Emissions!BU128*2000*453.59/8760/3600*Dispersion!AK25,0)</f>
        <v>0</v>
      </c>
      <c r="DG128" s="23">
        <f>IF(AND(ISNUMBER(Emissions!BV128),ISNUMBER(Dispersion!AL23)),Emissions!BV128*453.59/3600*Dispersion!AL23,0)</f>
        <v>0</v>
      </c>
      <c r="DH128" s="23">
        <f>IF(AND(ISNUMBER(Emissions!BV128),ISNUMBER(Dispersion!AL24)),Emissions!BV128*453.59/3600*Dispersion!AL24,0)</f>
        <v>0</v>
      </c>
      <c r="DI128" s="23">
        <f>IF(AND(ISNUMBER(Emissions!BW128),ISNUMBER(Dispersion!AL25)),Emissions!BW128*2000*453.59/8760/3600*Dispersion!AL25,0)</f>
        <v>0</v>
      </c>
      <c r="DJ128" s="23">
        <f>IF(AND(ISNUMBER(Emissions!BX128),ISNUMBER(Dispersion!AM23)),Emissions!BX128*453.59/3600*Dispersion!AM23,0)</f>
        <v>0</v>
      </c>
      <c r="DK128" s="23">
        <f>IF(AND(ISNUMBER(Emissions!BX128),ISNUMBER(Dispersion!AM24)),Emissions!BX128*453.59/3600*Dispersion!AM24,0)</f>
        <v>0</v>
      </c>
      <c r="DL128" s="23">
        <f>IF(AND(ISNUMBER(Emissions!BY128),ISNUMBER(Dispersion!AM25)),Emissions!BY128*2000*453.59/8760/3600*Dispersion!AM25,0)</f>
        <v>0</v>
      </c>
      <c r="DM128" s="23">
        <f>IF(AND(ISNUMBER(Emissions!BZ128),ISNUMBER(Dispersion!AN23)),Emissions!BZ128*453.59/3600*Dispersion!AN23,0)</f>
        <v>0</v>
      </c>
      <c r="DN128" s="23">
        <f>IF(AND(ISNUMBER(Emissions!BZ128),ISNUMBER(Dispersion!AN24)),Emissions!BZ128*453.59/3600*Dispersion!AN24,0)</f>
        <v>0</v>
      </c>
      <c r="DO128" s="23">
        <f>IF(AND(ISNUMBER(Emissions!CA128),ISNUMBER(Dispersion!AN25)),Emissions!CA128*2000*453.59/8760/3600*Dispersion!AN25,0)</f>
        <v>0</v>
      </c>
      <c r="DP128" s="23">
        <f>IF(AND(ISNUMBER(Emissions!CB128),ISNUMBER(Dispersion!AO23)),Emissions!CB128*453.59/3600*Dispersion!AO23,0)</f>
        <v>0</v>
      </c>
      <c r="DQ128" s="23">
        <f>IF(AND(ISNUMBER(Emissions!CB128),ISNUMBER(Dispersion!AO24)),Emissions!CB128*453.59/3600*Dispersion!AO24,0)</f>
        <v>0</v>
      </c>
      <c r="DR128" s="23">
        <f>IF(AND(ISNUMBER(Emissions!CC128),ISNUMBER(Dispersion!AO25)),Emissions!CC128*2000*453.59/8760/3600*Dispersion!AO25,0)</f>
        <v>0</v>
      </c>
      <c r="DS128" s="23">
        <f>IF(AND(ISNUMBER(Emissions!CD128),ISNUMBER(Dispersion!AP23)),Emissions!CD128*453.59/3600*Dispersion!AP23,0)</f>
        <v>0</v>
      </c>
      <c r="DT128" s="23">
        <f>IF(AND(ISNUMBER(Emissions!CD128),ISNUMBER(Dispersion!AP24)),Emissions!CD128*453.59/3600*Dispersion!AP24,0)</f>
        <v>0</v>
      </c>
      <c r="DU128" s="23">
        <f>IF(AND(ISNUMBER(Emissions!CE128),ISNUMBER(Dispersion!AP25)),Emissions!CE128*2000*453.59/8760/3600*Dispersion!AP25,0)</f>
        <v>0</v>
      </c>
      <c r="DV128" s="23">
        <f>IF(AND(ISNUMBER(Emissions!CF128),ISNUMBER(Dispersion!AQ23)),Emissions!CF128*453.59/3600*Dispersion!AQ23,0)</f>
        <v>0</v>
      </c>
      <c r="DW128" s="23">
        <f>IF(AND(ISNUMBER(Emissions!CF128),ISNUMBER(Dispersion!AQ24)),Emissions!CF128*453.59/3600*Dispersion!AQ24,0)</f>
        <v>0</v>
      </c>
      <c r="DX128" s="23">
        <f>IF(AND(ISNUMBER(Emissions!CG128),ISNUMBER(Dispersion!AQ25)),Emissions!CG128*2000*453.59/8760/3600*Dispersion!AQ25,0)</f>
        <v>0</v>
      </c>
      <c r="DY128" s="23">
        <f>IF(AND(ISNUMBER(Emissions!CH128),ISNUMBER(Dispersion!AR23)),Emissions!CH128*453.59/3600*Dispersion!AR23,0)</f>
        <v>0</v>
      </c>
      <c r="DZ128" s="23">
        <f>IF(AND(ISNUMBER(Emissions!CH128),ISNUMBER(Dispersion!AR24)),Emissions!CH128*453.59/3600*Dispersion!AR24,0)</f>
        <v>0</v>
      </c>
      <c r="EA128" s="23">
        <f>IF(AND(ISNUMBER(Emissions!CI128),ISNUMBER(Dispersion!AR25)),Emissions!CI128*2000*453.59/8760/3600*Dispersion!AR25,0)</f>
        <v>0</v>
      </c>
      <c r="EB128" s="23">
        <f>IF(AND(ISNUMBER(Emissions!CJ128),ISNUMBER(Dispersion!AS23)),Emissions!CJ128*453.59/3600*Dispersion!AS23,0)</f>
        <v>0</v>
      </c>
      <c r="EC128" s="23">
        <f>IF(AND(ISNUMBER(Emissions!CJ128),ISNUMBER(Dispersion!AS24)),Emissions!CJ128*453.59/3600*Dispersion!AS24,0)</f>
        <v>0</v>
      </c>
      <c r="ED128" s="23">
        <f>IF(AND(ISNUMBER(Emissions!CK128),ISNUMBER(Dispersion!AS25)),Emissions!CK128*2000*453.59/8760/3600*Dispersion!AS25,0)</f>
        <v>0</v>
      </c>
      <c r="EE128" s="23">
        <f>IF(AND(ISNUMBER(Emissions!CL128),ISNUMBER(Dispersion!AT23)),Emissions!CL128*453.59/3600*Dispersion!AT23,0)</f>
        <v>0</v>
      </c>
      <c r="EF128" s="23">
        <f>IF(AND(ISNUMBER(Emissions!CL128),ISNUMBER(Dispersion!AT24)),Emissions!CL128*453.59/3600*Dispersion!AT24,0)</f>
        <v>0</v>
      </c>
      <c r="EG128" s="23">
        <f>IF(AND(ISNUMBER(Emissions!CM128),ISNUMBER(Dispersion!AT25)),Emissions!CM128*2000*453.59/8760/3600*Dispersion!AT25,0)</f>
        <v>0</v>
      </c>
      <c r="EH128" s="23">
        <f>IF(AND(ISNUMBER(Emissions!CN128),ISNUMBER(Dispersion!AU23)),Emissions!CN128*453.59/3600*Dispersion!AU23,0)</f>
        <v>0</v>
      </c>
      <c r="EI128" s="23">
        <f>IF(AND(ISNUMBER(Emissions!CN128),ISNUMBER(Dispersion!AU24)),Emissions!CN128*453.59/3600*Dispersion!AU24,0)</f>
        <v>0</v>
      </c>
      <c r="EJ128" s="23">
        <f>IF(AND(ISNUMBER(Emissions!CO128),ISNUMBER(Dispersion!AU25)),Emissions!CO128*2000*453.59/8760/3600*Dispersion!AU25,0)</f>
        <v>0</v>
      </c>
      <c r="EK128" s="23">
        <f>IF(AND(ISNUMBER(Emissions!CP128),ISNUMBER(Dispersion!AV23)),Emissions!CP128*453.59/3600*Dispersion!AV23,0)</f>
        <v>0</v>
      </c>
      <c r="EL128" s="23">
        <f>IF(AND(ISNUMBER(Emissions!CP128),ISNUMBER(Dispersion!AV24)),Emissions!CP128*453.59/3600*Dispersion!AV24,0)</f>
        <v>0</v>
      </c>
      <c r="EM128" s="23">
        <f>IF(AND(ISNUMBER(Emissions!CQ128),ISNUMBER(Dispersion!AV25)),Emissions!CQ128*2000*453.59/8760/3600*Dispersion!AV25,0)</f>
        <v>0</v>
      </c>
      <c r="EN128" s="23">
        <f>IF(AND(ISNUMBER(Emissions!CR128),ISNUMBER(Dispersion!AW23)),Emissions!CR128*453.59/3600*Dispersion!AW23,0)</f>
        <v>0</v>
      </c>
      <c r="EO128" s="23">
        <f>IF(AND(ISNUMBER(Emissions!CR128),ISNUMBER(Dispersion!AW24)),Emissions!CR128*453.59/3600*Dispersion!AW24,0)</f>
        <v>0</v>
      </c>
      <c r="EP128" s="23">
        <f>IF(AND(ISNUMBER(Emissions!CS128),ISNUMBER(Dispersion!AW25)),Emissions!CS128*2000*453.59/8760/3600*Dispersion!AW25,0)</f>
        <v>0</v>
      </c>
      <c r="EQ128" s="23">
        <f>IF(AND(ISNUMBER(Emissions!CT128),ISNUMBER(Dispersion!AX23)),Emissions!CT128*453.59/3600*Dispersion!AX23,0)</f>
        <v>0</v>
      </c>
      <c r="ER128" s="23">
        <f>IF(AND(ISNUMBER(Emissions!CT128),ISNUMBER(Dispersion!AX24)),Emissions!CT128*453.59/3600*Dispersion!AX24,0)</f>
        <v>0</v>
      </c>
      <c r="ES128" s="23">
        <f>IF(AND(ISNUMBER(Emissions!CU128),ISNUMBER(Dispersion!AX25)),Emissions!CU128*2000*453.59/8760/3600*Dispersion!AX25,0)</f>
        <v>0</v>
      </c>
      <c r="ET128" s="23">
        <f>IF(AND(ISNUMBER(Emissions!CV128),ISNUMBER(Dispersion!AY23)),Emissions!CV128*453.59/3600*Dispersion!AY23,0)</f>
        <v>0</v>
      </c>
      <c r="EU128" s="23">
        <f>IF(AND(ISNUMBER(Emissions!CV128),ISNUMBER(Dispersion!AY24)),Emissions!CV128*453.59/3600*Dispersion!AY24,0)</f>
        <v>0</v>
      </c>
      <c r="EV128" s="23">
        <f>IF(AND(ISNUMBER(Emissions!CW128),ISNUMBER(Dispersion!AY25)),Emissions!CW128*2000*453.59/8760/3600*Dispersion!AY25,0)</f>
        <v>0</v>
      </c>
      <c r="EW128" s="23">
        <f>IF(AND(ISNUMBER(Emissions!CX128),ISNUMBER(Dispersion!AZ23)),Emissions!CX128*453.59/3600*Dispersion!AZ23,0)</f>
        <v>0</v>
      </c>
      <c r="EX128" s="23">
        <f>IF(AND(ISNUMBER(Emissions!CX128),ISNUMBER(Dispersion!AZ24)),Emissions!CX128*453.59/3600*Dispersion!AZ24,0)</f>
        <v>0</v>
      </c>
      <c r="EY128" s="36">
        <f>IF(AND(ISNUMBER(Emissions!CY128),ISNUMBER(Dispersion!AZ25)),Emissions!CY128*2000*453.59/8760/3600*Dispersion!AZ25,0)</f>
        <v>0</v>
      </c>
    </row>
    <row r="129" spans="1:155" x14ac:dyDescent="0.2">
      <c r="A129" s="14" t="s">
        <v>380</v>
      </c>
      <c r="B129" s="14" t="s">
        <v>381</v>
      </c>
      <c r="C129" s="33">
        <f t="shared" si="3"/>
        <v>0</v>
      </c>
      <c r="D129" s="23">
        <f t="shared" si="4"/>
        <v>0</v>
      </c>
      <c r="E129" s="36">
        <f t="shared" si="5"/>
        <v>0</v>
      </c>
      <c r="F129" s="34">
        <f>IF(AND(ISNUMBER(Emissions!D129),ISNUMBER(Dispersion!C23)),Emissions!D129*453.59/3600*Dispersion!C23,0)</f>
        <v>0</v>
      </c>
      <c r="G129" s="23">
        <f>IF(AND(ISNUMBER(Emissions!D129),ISNUMBER(Dispersion!C24)),Emissions!D129*453.59/3600*Dispersion!C24,0)</f>
        <v>0</v>
      </c>
      <c r="H129" s="23">
        <f>IF(AND(ISNUMBER(Emissions!E129),ISNUMBER(Dispersion!C25)),Emissions!E129*2000*453.59/8760/3600*Dispersion!C25,0)</f>
        <v>0</v>
      </c>
      <c r="I129" s="23">
        <f>IF(AND(ISNUMBER(Emissions!F129),ISNUMBER(Dispersion!D23)),Emissions!F129*453.59/3600*Dispersion!D23,0)</f>
        <v>0</v>
      </c>
      <c r="J129" s="23">
        <f>IF(AND(ISNUMBER(Emissions!F129),ISNUMBER(Dispersion!D24)),Emissions!F129*453.59/3600*Dispersion!D24,0)</f>
        <v>0</v>
      </c>
      <c r="K129" s="23">
        <f>IF(AND(ISNUMBER(Emissions!G129),ISNUMBER(Dispersion!D25)),Emissions!G129*2000*453.59/8760/3600*Dispersion!D25,0)</f>
        <v>0</v>
      </c>
      <c r="L129" s="23">
        <f>IF(AND(ISNUMBER(Emissions!H129),ISNUMBER(Dispersion!E23)),Emissions!H129*453.59/3600*Dispersion!E23,0)</f>
        <v>0</v>
      </c>
      <c r="M129" s="23">
        <f>IF(AND(ISNUMBER(Emissions!H129),ISNUMBER(Dispersion!E24)),Emissions!H129*453.59/3600*Dispersion!E24,0)</f>
        <v>0</v>
      </c>
      <c r="N129" s="23">
        <f>IF(AND(ISNUMBER(Emissions!I129),ISNUMBER(Dispersion!E25)),Emissions!I129*2000*453.59/8760/3600*Dispersion!E25,0)</f>
        <v>0</v>
      </c>
      <c r="O129" s="23">
        <f>IF(AND(ISNUMBER(Emissions!J129),ISNUMBER(Dispersion!F23)),Emissions!J129*453.59/3600*Dispersion!F23,0)</f>
        <v>0</v>
      </c>
      <c r="P129" s="23">
        <f>IF(AND(ISNUMBER(Emissions!J129),ISNUMBER(Dispersion!F24)),Emissions!J129*453.59/3600*Dispersion!F24,0)</f>
        <v>0</v>
      </c>
      <c r="Q129" s="23">
        <f>IF(AND(ISNUMBER(Emissions!K129),ISNUMBER(Dispersion!F25)),Emissions!K129*2000*453.59/8760/3600*Dispersion!F25,0)</f>
        <v>0</v>
      </c>
      <c r="R129" s="23">
        <f>IF(AND(ISNUMBER(Emissions!L129),ISNUMBER(Dispersion!G23)),Emissions!L129*453.59/3600*Dispersion!G23,0)</f>
        <v>0</v>
      </c>
      <c r="S129" s="23">
        <f>IF(AND(ISNUMBER(Emissions!L129),ISNUMBER(Dispersion!G24)),Emissions!L129*453.59/3600*Dispersion!G24,0)</f>
        <v>0</v>
      </c>
      <c r="T129" s="23">
        <f>IF(AND(ISNUMBER(Emissions!M129),ISNUMBER(Dispersion!G25)),Emissions!M129*2000*453.59/8760/3600*Dispersion!G25,0)</f>
        <v>0</v>
      </c>
      <c r="U129" s="23">
        <f>IF(AND(ISNUMBER(Emissions!N129),ISNUMBER(Dispersion!H23)),Emissions!N129*453.59/3600*Dispersion!H23,0)</f>
        <v>0</v>
      </c>
      <c r="V129" s="23">
        <f>IF(AND(ISNUMBER(Emissions!N129),ISNUMBER(Dispersion!H24)),Emissions!N129*453.59/3600*Dispersion!H24,0)</f>
        <v>0</v>
      </c>
      <c r="W129" s="23">
        <f>IF(AND(ISNUMBER(Emissions!O129),ISNUMBER(Dispersion!H25)),Emissions!O129*2000*453.59/8760/3600*Dispersion!H25,0)</f>
        <v>0</v>
      </c>
      <c r="X129" s="23">
        <f>IF(AND(ISNUMBER(Emissions!P129),ISNUMBER(Dispersion!I23)),Emissions!P129*453.59/3600*Dispersion!I23,0)</f>
        <v>0</v>
      </c>
      <c r="Y129" s="23">
        <f>IF(AND(ISNUMBER(Emissions!P129),ISNUMBER(Dispersion!I24)),Emissions!P129*453.59/3600*Dispersion!I24,0)</f>
        <v>0</v>
      </c>
      <c r="Z129" s="23">
        <f>IF(AND(ISNUMBER(Emissions!Q129),ISNUMBER(Dispersion!I25)),Emissions!Q129*2000*453.59/8760/3600*Dispersion!I25,0)</f>
        <v>0</v>
      </c>
      <c r="AA129" s="23">
        <f>IF(AND(ISNUMBER(Emissions!R129),ISNUMBER(Dispersion!J23)),Emissions!R129*453.59/3600*Dispersion!J23,0)</f>
        <v>0</v>
      </c>
      <c r="AB129" s="23">
        <f>IF(AND(ISNUMBER(Emissions!R129),ISNUMBER(Dispersion!J24)),Emissions!R129*453.59/3600*Dispersion!J24,0)</f>
        <v>0</v>
      </c>
      <c r="AC129" s="23">
        <f>IF(AND(ISNUMBER(Emissions!S129),ISNUMBER(Dispersion!J25)),Emissions!S129*2000*453.59/8760/3600*Dispersion!J25,0)</f>
        <v>0</v>
      </c>
      <c r="AD129" s="23">
        <f>IF(AND(ISNUMBER(Emissions!T129),ISNUMBER(Dispersion!K23)),Emissions!T129*453.59/3600*Dispersion!K23,0)</f>
        <v>0</v>
      </c>
      <c r="AE129" s="23">
        <f>IF(AND(ISNUMBER(Emissions!T129),ISNUMBER(Dispersion!K24)),Emissions!T129*453.59/3600*Dispersion!K24,0)</f>
        <v>0</v>
      </c>
      <c r="AF129" s="23">
        <f>IF(AND(ISNUMBER(Emissions!U129),ISNUMBER(Dispersion!K25)),Emissions!U129*2000*453.59/8760/3600*Dispersion!K25,0)</f>
        <v>0</v>
      </c>
      <c r="AG129" s="23">
        <f>IF(AND(ISNUMBER(Emissions!V129),ISNUMBER(Dispersion!L23)),Emissions!V129*453.59/3600*Dispersion!L23,0)</f>
        <v>0</v>
      </c>
      <c r="AH129" s="23">
        <f>IF(AND(ISNUMBER(Emissions!V129),ISNUMBER(Dispersion!L24)),Emissions!V129*453.59/3600*Dispersion!L24,0)</f>
        <v>0</v>
      </c>
      <c r="AI129" s="23">
        <f>IF(AND(ISNUMBER(Emissions!W129),ISNUMBER(Dispersion!L25)),Emissions!W129*2000*453.59/8760/3600*Dispersion!L25,0)</f>
        <v>0</v>
      </c>
      <c r="AJ129" s="23">
        <f>IF(AND(ISNUMBER(Emissions!X129),ISNUMBER(Dispersion!M23)),Emissions!X129*453.59/3600*Dispersion!M23,0)</f>
        <v>0</v>
      </c>
      <c r="AK129" s="23">
        <f>IF(AND(ISNUMBER(Emissions!X129),ISNUMBER(Dispersion!M24)),Emissions!X129*453.59/3600*Dispersion!M24,0)</f>
        <v>0</v>
      </c>
      <c r="AL129" s="23">
        <f>IF(AND(ISNUMBER(Emissions!Y129),ISNUMBER(Dispersion!M25)),Emissions!Y129*2000*453.59/8760/3600*Dispersion!M25,0)</f>
        <v>0</v>
      </c>
      <c r="AM129" s="23">
        <f>IF(AND(ISNUMBER(Emissions!Z129),ISNUMBER(Dispersion!N23)),Emissions!Z129*453.59/3600*Dispersion!N23,0)</f>
        <v>0</v>
      </c>
      <c r="AN129" s="23">
        <f>IF(AND(ISNUMBER(Emissions!Z129),ISNUMBER(Dispersion!N24)),Emissions!Z129*453.59/3600*Dispersion!N24,0)</f>
        <v>0</v>
      </c>
      <c r="AO129" s="23">
        <f>IF(AND(ISNUMBER(Emissions!AA129),ISNUMBER(Dispersion!N25)),Emissions!AA129*2000*453.59/8760/3600*Dispersion!N25,0)</f>
        <v>0</v>
      </c>
      <c r="AP129" s="23">
        <f>IF(AND(ISNUMBER(Emissions!AB129),ISNUMBER(Dispersion!O23)),Emissions!AB129*453.59/3600*Dispersion!O23,0)</f>
        <v>0</v>
      </c>
      <c r="AQ129" s="23">
        <f>IF(AND(ISNUMBER(Emissions!AB129),ISNUMBER(Dispersion!O24)),Emissions!AB129*453.59/3600*Dispersion!O24,0)</f>
        <v>0</v>
      </c>
      <c r="AR129" s="23">
        <f>IF(AND(ISNUMBER(Emissions!AC129),ISNUMBER(Dispersion!O25)),Emissions!AC129*2000*453.59/8760/3600*Dispersion!O25,0)</f>
        <v>0</v>
      </c>
      <c r="AS129" s="23">
        <f>IF(AND(ISNUMBER(Emissions!AD129),ISNUMBER(Dispersion!P23)),Emissions!AD129*453.59/3600*Dispersion!P23,0)</f>
        <v>0</v>
      </c>
      <c r="AT129" s="23">
        <f>IF(AND(ISNUMBER(Emissions!AD129),ISNUMBER(Dispersion!P24)),Emissions!AD129*453.59/3600*Dispersion!P24,0)</f>
        <v>0</v>
      </c>
      <c r="AU129" s="23">
        <f>IF(AND(ISNUMBER(Emissions!AE129),ISNUMBER(Dispersion!P25)),Emissions!AE129*2000*453.59/8760/3600*Dispersion!P25,0)</f>
        <v>0</v>
      </c>
      <c r="AV129" s="23">
        <f>IF(AND(ISNUMBER(Emissions!AF129),ISNUMBER(Dispersion!Q23)),Emissions!AF129*453.59/3600*Dispersion!Q23,0)</f>
        <v>0</v>
      </c>
      <c r="AW129" s="23">
        <f>IF(AND(ISNUMBER(Emissions!AF129),ISNUMBER(Dispersion!Q24)),Emissions!AF129*453.59/3600*Dispersion!Q24,0)</f>
        <v>0</v>
      </c>
      <c r="AX129" s="23">
        <f>IF(AND(ISNUMBER(Emissions!AG129),ISNUMBER(Dispersion!Q25)),Emissions!AG129*2000*453.59/8760/3600*Dispersion!Q25,0)</f>
        <v>0</v>
      </c>
      <c r="AY129" s="23">
        <f>IF(AND(ISNUMBER(Emissions!AH129),ISNUMBER(Dispersion!R23)),Emissions!AH129*453.59/3600*Dispersion!R23,0)</f>
        <v>0</v>
      </c>
      <c r="AZ129" s="23">
        <f>IF(AND(ISNUMBER(Emissions!AH129),ISNUMBER(Dispersion!R24)),Emissions!AH129*453.59/3600*Dispersion!R24,0)</f>
        <v>0</v>
      </c>
      <c r="BA129" s="23">
        <f>IF(AND(ISNUMBER(Emissions!AI129),ISNUMBER(Dispersion!R25)),Emissions!AI129*2000*453.59/8760/3600*Dispersion!R25,0)</f>
        <v>0</v>
      </c>
      <c r="BB129" s="23">
        <f>IF(AND(ISNUMBER(Emissions!AJ129),ISNUMBER(Dispersion!S23)),Emissions!AJ129*453.59/3600*Dispersion!S23,0)</f>
        <v>0</v>
      </c>
      <c r="BC129" s="23">
        <f>IF(AND(ISNUMBER(Emissions!AJ129),ISNUMBER(Dispersion!S24)),Emissions!AJ129*453.59/3600*Dispersion!S24,0)</f>
        <v>0</v>
      </c>
      <c r="BD129" s="23">
        <f>IF(AND(ISNUMBER(Emissions!AK129),ISNUMBER(Dispersion!S25)),Emissions!AK129*2000*453.59/8760/3600*Dispersion!S25,0)</f>
        <v>0</v>
      </c>
      <c r="BE129" s="23">
        <f>IF(AND(ISNUMBER(Emissions!AL129),ISNUMBER(Dispersion!T23)),Emissions!AL129*453.59/3600*Dispersion!T23,0)</f>
        <v>0</v>
      </c>
      <c r="BF129" s="23">
        <f>IF(AND(ISNUMBER(Emissions!AL129),ISNUMBER(Dispersion!T24)),Emissions!AL129*453.59/3600*Dispersion!T24,0)</f>
        <v>0</v>
      </c>
      <c r="BG129" s="23">
        <f>IF(AND(ISNUMBER(Emissions!AM129),ISNUMBER(Dispersion!T25)),Emissions!AM129*2000*453.59/8760/3600*Dispersion!T25,0)</f>
        <v>0</v>
      </c>
      <c r="BH129" s="23">
        <f>IF(AND(ISNUMBER(Emissions!AN129),ISNUMBER(Dispersion!U23)),Emissions!AN129*453.59/3600*Dispersion!U23,0)</f>
        <v>0</v>
      </c>
      <c r="BI129" s="23">
        <f>IF(AND(ISNUMBER(Emissions!AN129),ISNUMBER(Dispersion!U24)),Emissions!AN129*453.59/3600*Dispersion!U24,0)</f>
        <v>0</v>
      </c>
      <c r="BJ129" s="23">
        <f>IF(AND(ISNUMBER(Emissions!AO129),ISNUMBER(Dispersion!U25)),Emissions!AO129*2000*453.59/8760/3600*Dispersion!U25,0)</f>
        <v>0</v>
      </c>
      <c r="BK129" s="23">
        <f>IF(AND(ISNUMBER(Emissions!AP129),ISNUMBER(Dispersion!V23)),Emissions!AP129*453.59/3600*Dispersion!V23,0)</f>
        <v>0</v>
      </c>
      <c r="BL129" s="23">
        <f>IF(AND(ISNUMBER(Emissions!AP129),ISNUMBER(Dispersion!V24)),Emissions!AP129*453.59/3600*Dispersion!V24,0)</f>
        <v>0</v>
      </c>
      <c r="BM129" s="23">
        <f>IF(AND(ISNUMBER(Emissions!AQ129),ISNUMBER(Dispersion!V25)),Emissions!AQ129*2000*453.59/8760/3600*Dispersion!V25,0)</f>
        <v>0</v>
      </c>
      <c r="BN129" s="23">
        <f>IF(AND(ISNUMBER(Emissions!AR129),ISNUMBER(Dispersion!W23)),Emissions!AR129*453.59/3600*Dispersion!W23,0)</f>
        <v>0</v>
      </c>
      <c r="BO129" s="23">
        <f>IF(AND(ISNUMBER(Emissions!AR129),ISNUMBER(Dispersion!W24)),Emissions!AR129*453.59/3600*Dispersion!W24,0)</f>
        <v>0</v>
      </c>
      <c r="BP129" s="23">
        <f>IF(AND(ISNUMBER(Emissions!AS129),ISNUMBER(Dispersion!W25)),Emissions!AS129*2000*453.59/8760/3600*Dispersion!W25,0)</f>
        <v>0</v>
      </c>
      <c r="BQ129" s="23">
        <f>IF(AND(ISNUMBER(Emissions!AT129),ISNUMBER(Dispersion!X23)),Emissions!AT129*453.59/3600*Dispersion!X23,0)</f>
        <v>0</v>
      </c>
      <c r="BR129" s="23">
        <f>IF(AND(ISNUMBER(Emissions!AT129),ISNUMBER(Dispersion!X24)),Emissions!AT129*453.59/3600*Dispersion!X24,0)</f>
        <v>0</v>
      </c>
      <c r="BS129" s="23">
        <f>IF(AND(ISNUMBER(Emissions!AU129),ISNUMBER(Dispersion!X25)),Emissions!AU129*2000*453.59/8760/3600*Dispersion!X25,0)</f>
        <v>0</v>
      </c>
      <c r="BT129" s="23">
        <f>IF(AND(ISNUMBER(Emissions!AV129),ISNUMBER(Dispersion!Y23)),Emissions!AV129*453.59/3600*Dispersion!Y23,0)</f>
        <v>0</v>
      </c>
      <c r="BU129" s="23">
        <f>IF(AND(ISNUMBER(Emissions!AV129),ISNUMBER(Dispersion!Y24)),Emissions!AV129*453.59/3600*Dispersion!Y24,0)</f>
        <v>0</v>
      </c>
      <c r="BV129" s="23">
        <f>IF(AND(ISNUMBER(Emissions!AW129),ISNUMBER(Dispersion!Y25)),Emissions!AW129*2000*453.59/8760/3600*Dispersion!Y25,0)</f>
        <v>0</v>
      </c>
      <c r="BW129" s="23">
        <f>IF(AND(ISNUMBER(Emissions!AX129),ISNUMBER(Dispersion!Z23)),Emissions!AX129*453.59/3600*Dispersion!Z23,0)</f>
        <v>0</v>
      </c>
      <c r="BX129" s="23">
        <f>IF(AND(ISNUMBER(Emissions!AX129),ISNUMBER(Dispersion!Z24)),Emissions!AX129*453.59/3600*Dispersion!Z24,0)</f>
        <v>0</v>
      </c>
      <c r="BY129" s="23">
        <f>IF(AND(ISNUMBER(Emissions!AY129),ISNUMBER(Dispersion!Z25)),Emissions!AY129*2000*453.59/8760/3600*Dispersion!Z25,0)</f>
        <v>0</v>
      </c>
      <c r="BZ129" s="23">
        <f>IF(AND(ISNUMBER(Emissions!AZ129),ISNUMBER(Dispersion!AA23)),Emissions!AZ129*453.59/3600*Dispersion!AA23,0)</f>
        <v>0</v>
      </c>
      <c r="CA129" s="23">
        <f>IF(AND(ISNUMBER(Emissions!AZ129),ISNUMBER(Dispersion!AA24)),Emissions!AZ129*453.59/3600*Dispersion!AA24,0)</f>
        <v>0</v>
      </c>
      <c r="CB129" s="23">
        <f>IF(AND(ISNUMBER(Emissions!BA129),ISNUMBER(Dispersion!AA25)),Emissions!BA129*2000*453.59/8760/3600*Dispersion!AA25,0)</f>
        <v>0</v>
      </c>
      <c r="CC129" s="23">
        <f>IF(AND(ISNUMBER(Emissions!BB129),ISNUMBER(Dispersion!AB23)),Emissions!BB129*453.59/3600*Dispersion!AB23,0)</f>
        <v>0</v>
      </c>
      <c r="CD129" s="23">
        <f>IF(AND(ISNUMBER(Emissions!BB129),ISNUMBER(Dispersion!AB24)),Emissions!BB129*453.59/3600*Dispersion!AB24,0)</f>
        <v>0</v>
      </c>
      <c r="CE129" s="23">
        <f>IF(AND(ISNUMBER(Emissions!BC129),ISNUMBER(Dispersion!AB25)),Emissions!BC129*2000*453.59/8760/3600*Dispersion!AB25,0)</f>
        <v>0</v>
      </c>
      <c r="CF129" s="23">
        <f>IF(AND(ISNUMBER(Emissions!BD129),ISNUMBER(Dispersion!AC23)),Emissions!BD129*453.59/3600*Dispersion!AC23,0)</f>
        <v>0</v>
      </c>
      <c r="CG129" s="23">
        <f>IF(AND(ISNUMBER(Emissions!BD129),ISNUMBER(Dispersion!AC24)),Emissions!BD129*453.59/3600*Dispersion!AC24,0)</f>
        <v>0</v>
      </c>
      <c r="CH129" s="23">
        <f>IF(AND(ISNUMBER(Emissions!BE129),ISNUMBER(Dispersion!AC25)),Emissions!BE129*2000*453.59/8760/3600*Dispersion!AC25,0)</f>
        <v>0</v>
      </c>
      <c r="CI129" s="23">
        <f>IF(AND(ISNUMBER(Emissions!BF129),ISNUMBER(Dispersion!AD23)),Emissions!BF129*453.59/3600*Dispersion!AD23,0)</f>
        <v>0</v>
      </c>
      <c r="CJ129" s="23">
        <f>IF(AND(ISNUMBER(Emissions!BF129),ISNUMBER(Dispersion!AD24)),Emissions!BF129*453.59/3600*Dispersion!AD24,0)</f>
        <v>0</v>
      </c>
      <c r="CK129" s="23">
        <f>IF(AND(ISNUMBER(Emissions!BG129),ISNUMBER(Dispersion!AD25)),Emissions!BG129*2000*453.59/8760/3600*Dispersion!AD25,0)</f>
        <v>0</v>
      </c>
      <c r="CL129" s="23">
        <f>IF(AND(ISNUMBER(Emissions!BH129),ISNUMBER(Dispersion!AE23)),Emissions!BH129*453.59/3600*Dispersion!AE23,0)</f>
        <v>0</v>
      </c>
      <c r="CM129" s="23">
        <f>IF(AND(ISNUMBER(Emissions!BH129),ISNUMBER(Dispersion!AE24)),Emissions!BH129*453.59/3600*Dispersion!AE24,0)</f>
        <v>0</v>
      </c>
      <c r="CN129" s="23">
        <f>IF(AND(ISNUMBER(Emissions!BI129),ISNUMBER(Dispersion!AE25)),Emissions!BI129*2000*453.59/8760/3600*Dispersion!AE25,0)</f>
        <v>0</v>
      </c>
      <c r="CO129" s="23">
        <f>IF(AND(ISNUMBER(Emissions!BJ129),ISNUMBER(Dispersion!AF23)),Emissions!BJ129*453.59/3600*Dispersion!AF23,0)</f>
        <v>0</v>
      </c>
      <c r="CP129" s="23">
        <f>IF(AND(ISNUMBER(Emissions!BJ129),ISNUMBER(Dispersion!AF24)),Emissions!BJ129*453.59/3600*Dispersion!AF24,0)</f>
        <v>0</v>
      </c>
      <c r="CQ129" s="23">
        <f>IF(AND(ISNUMBER(Emissions!BK129),ISNUMBER(Dispersion!AF25)),Emissions!BK129*2000*453.59/8760/3600*Dispersion!AF25,0)</f>
        <v>0</v>
      </c>
      <c r="CR129" s="23">
        <f>IF(AND(ISNUMBER(Emissions!BL129),ISNUMBER(Dispersion!AG23)),Emissions!BL129*453.59/3600*Dispersion!AG23,0)</f>
        <v>0</v>
      </c>
      <c r="CS129" s="23">
        <f>IF(AND(ISNUMBER(Emissions!BL129),ISNUMBER(Dispersion!AG24)),Emissions!BL129*453.59/3600*Dispersion!AG24,0)</f>
        <v>0</v>
      </c>
      <c r="CT129" s="23">
        <f>IF(AND(ISNUMBER(Emissions!BM129),ISNUMBER(Dispersion!AG25)),Emissions!BM129*2000*453.59/8760/3600*Dispersion!AG25,0)</f>
        <v>0</v>
      </c>
      <c r="CU129" s="23">
        <f>IF(AND(ISNUMBER(Emissions!BN129),ISNUMBER(Dispersion!AH23)),Emissions!BN129*453.59/3600*Dispersion!AH23,0)</f>
        <v>0</v>
      </c>
      <c r="CV129" s="23">
        <f>IF(AND(ISNUMBER(Emissions!BN129),ISNUMBER(Dispersion!AH24)),Emissions!BN129*453.59/3600*Dispersion!AH24,0)</f>
        <v>0</v>
      </c>
      <c r="CW129" s="23">
        <f>IF(AND(ISNUMBER(Emissions!BO129),ISNUMBER(Dispersion!AH25)),Emissions!BO129*2000*453.59/8760/3600*Dispersion!AH25,0)</f>
        <v>0</v>
      </c>
      <c r="CX129" s="23">
        <f>IF(AND(ISNUMBER(Emissions!BP129),ISNUMBER(Dispersion!AI23)),Emissions!BP129*453.59/3600*Dispersion!AI23,0)</f>
        <v>0</v>
      </c>
      <c r="CY129" s="23">
        <f>IF(AND(ISNUMBER(Emissions!BP129),ISNUMBER(Dispersion!AI24)),Emissions!BP129*453.59/3600*Dispersion!AI24,0)</f>
        <v>0</v>
      </c>
      <c r="CZ129" s="23">
        <f>IF(AND(ISNUMBER(Emissions!BQ129),ISNUMBER(Dispersion!AI25)),Emissions!BQ129*2000*453.59/8760/3600*Dispersion!AI25,0)</f>
        <v>0</v>
      </c>
      <c r="DA129" s="23">
        <f>IF(AND(ISNUMBER(Emissions!BR129),ISNUMBER(Dispersion!AJ23)),Emissions!BR129*453.59/3600*Dispersion!AJ23,0)</f>
        <v>0</v>
      </c>
      <c r="DB129" s="23">
        <f>IF(AND(ISNUMBER(Emissions!BR129),ISNUMBER(Dispersion!AJ24)),Emissions!BR129*453.59/3600*Dispersion!AJ24,0)</f>
        <v>0</v>
      </c>
      <c r="DC129" s="23">
        <f>IF(AND(ISNUMBER(Emissions!BS129),ISNUMBER(Dispersion!AJ25)),Emissions!BS129*2000*453.59/8760/3600*Dispersion!AJ25,0)</f>
        <v>0</v>
      </c>
      <c r="DD129" s="23">
        <f>IF(AND(ISNUMBER(Emissions!BT129),ISNUMBER(Dispersion!AK23)),Emissions!BT129*453.59/3600*Dispersion!AK23,0)</f>
        <v>0</v>
      </c>
      <c r="DE129" s="23">
        <f>IF(AND(ISNUMBER(Emissions!BT129),ISNUMBER(Dispersion!AK24)),Emissions!BT129*453.59/3600*Dispersion!AK24,0)</f>
        <v>0</v>
      </c>
      <c r="DF129" s="23">
        <f>IF(AND(ISNUMBER(Emissions!BU129),ISNUMBER(Dispersion!AK25)),Emissions!BU129*2000*453.59/8760/3600*Dispersion!AK25,0)</f>
        <v>0</v>
      </c>
      <c r="DG129" s="23">
        <f>IF(AND(ISNUMBER(Emissions!BV129),ISNUMBER(Dispersion!AL23)),Emissions!BV129*453.59/3600*Dispersion!AL23,0)</f>
        <v>0</v>
      </c>
      <c r="DH129" s="23">
        <f>IF(AND(ISNUMBER(Emissions!BV129),ISNUMBER(Dispersion!AL24)),Emissions!BV129*453.59/3600*Dispersion!AL24,0)</f>
        <v>0</v>
      </c>
      <c r="DI129" s="23">
        <f>IF(AND(ISNUMBER(Emissions!BW129),ISNUMBER(Dispersion!AL25)),Emissions!BW129*2000*453.59/8760/3600*Dispersion!AL25,0)</f>
        <v>0</v>
      </c>
      <c r="DJ129" s="23">
        <f>IF(AND(ISNUMBER(Emissions!BX129),ISNUMBER(Dispersion!AM23)),Emissions!BX129*453.59/3600*Dispersion!AM23,0)</f>
        <v>0</v>
      </c>
      <c r="DK129" s="23">
        <f>IF(AND(ISNUMBER(Emissions!BX129),ISNUMBER(Dispersion!AM24)),Emissions!BX129*453.59/3600*Dispersion!AM24,0)</f>
        <v>0</v>
      </c>
      <c r="DL129" s="23">
        <f>IF(AND(ISNUMBER(Emissions!BY129),ISNUMBER(Dispersion!AM25)),Emissions!BY129*2000*453.59/8760/3600*Dispersion!AM25,0)</f>
        <v>0</v>
      </c>
      <c r="DM129" s="23">
        <f>IF(AND(ISNUMBER(Emissions!BZ129),ISNUMBER(Dispersion!AN23)),Emissions!BZ129*453.59/3600*Dispersion!AN23,0)</f>
        <v>0</v>
      </c>
      <c r="DN129" s="23">
        <f>IF(AND(ISNUMBER(Emissions!BZ129),ISNUMBER(Dispersion!AN24)),Emissions!BZ129*453.59/3600*Dispersion!AN24,0)</f>
        <v>0</v>
      </c>
      <c r="DO129" s="23">
        <f>IF(AND(ISNUMBER(Emissions!CA129),ISNUMBER(Dispersion!AN25)),Emissions!CA129*2000*453.59/8760/3600*Dispersion!AN25,0)</f>
        <v>0</v>
      </c>
      <c r="DP129" s="23">
        <f>IF(AND(ISNUMBER(Emissions!CB129),ISNUMBER(Dispersion!AO23)),Emissions!CB129*453.59/3600*Dispersion!AO23,0)</f>
        <v>0</v>
      </c>
      <c r="DQ129" s="23">
        <f>IF(AND(ISNUMBER(Emissions!CB129),ISNUMBER(Dispersion!AO24)),Emissions!CB129*453.59/3600*Dispersion!AO24,0)</f>
        <v>0</v>
      </c>
      <c r="DR129" s="23">
        <f>IF(AND(ISNUMBER(Emissions!CC129),ISNUMBER(Dispersion!AO25)),Emissions!CC129*2000*453.59/8760/3600*Dispersion!AO25,0)</f>
        <v>0</v>
      </c>
      <c r="DS129" s="23">
        <f>IF(AND(ISNUMBER(Emissions!CD129),ISNUMBER(Dispersion!AP23)),Emissions!CD129*453.59/3600*Dispersion!AP23,0)</f>
        <v>0</v>
      </c>
      <c r="DT129" s="23">
        <f>IF(AND(ISNUMBER(Emissions!CD129),ISNUMBER(Dispersion!AP24)),Emissions!CD129*453.59/3600*Dispersion!AP24,0)</f>
        <v>0</v>
      </c>
      <c r="DU129" s="23">
        <f>IF(AND(ISNUMBER(Emissions!CE129),ISNUMBER(Dispersion!AP25)),Emissions!CE129*2000*453.59/8760/3600*Dispersion!AP25,0)</f>
        <v>0</v>
      </c>
      <c r="DV129" s="23">
        <f>IF(AND(ISNUMBER(Emissions!CF129),ISNUMBER(Dispersion!AQ23)),Emissions!CF129*453.59/3600*Dispersion!AQ23,0)</f>
        <v>0</v>
      </c>
      <c r="DW129" s="23">
        <f>IF(AND(ISNUMBER(Emissions!CF129),ISNUMBER(Dispersion!AQ24)),Emissions!CF129*453.59/3600*Dispersion!AQ24,0)</f>
        <v>0</v>
      </c>
      <c r="DX129" s="23">
        <f>IF(AND(ISNUMBER(Emissions!CG129),ISNUMBER(Dispersion!AQ25)),Emissions!CG129*2000*453.59/8760/3600*Dispersion!AQ25,0)</f>
        <v>0</v>
      </c>
      <c r="DY129" s="23">
        <f>IF(AND(ISNUMBER(Emissions!CH129),ISNUMBER(Dispersion!AR23)),Emissions!CH129*453.59/3600*Dispersion!AR23,0)</f>
        <v>0</v>
      </c>
      <c r="DZ129" s="23">
        <f>IF(AND(ISNUMBER(Emissions!CH129),ISNUMBER(Dispersion!AR24)),Emissions!CH129*453.59/3600*Dispersion!AR24,0)</f>
        <v>0</v>
      </c>
      <c r="EA129" s="23">
        <f>IF(AND(ISNUMBER(Emissions!CI129),ISNUMBER(Dispersion!AR25)),Emissions!CI129*2000*453.59/8760/3600*Dispersion!AR25,0)</f>
        <v>0</v>
      </c>
      <c r="EB129" s="23">
        <f>IF(AND(ISNUMBER(Emissions!CJ129),ISNUMBER(Dispersion!AS23)),Emissions!CJ129*453.59/3600*Dispersion!AS23,0)</f>
        <v>0</v>
      </c>
      <c r="EC129" s="23">
        <f>IF(AND(ISNUMBER(Emissions!CJ129),ISNUMBER(Dispersion!AS24)),Emissions!CJ129*453.59/3600*Dispersion!AS24,0)</f>
        <v>0</v>
      </c>
      <c r="ED129" s="23">
        <f>IF(AND(ISNUMBER(Emissions!CK129),ISNUMBER(Dispersion!AS25)),Emissions!CK129*2000*453.59/8760/3600*Dispersion!AS25,0)</f>
        <v>0</v>
      </c>
      <c r="EE129" s="23">
        <f>IF(AND(ISNUMBER(Emissions!CL129),ISNUMBER(Dispersion!AT23)),Emissions!CL129*453.59/3600*Dispersion!AT23,0)</f>
        <v>0</v>
      </c>
      <c r="EF129" s="23">
        <f>IF(AND(ISNUMBER(Emissions!CL129),ISNUMBER(Dispersion!AT24)),Emissions!CL129*453.59/3600*Dispersion!AT24,0)</f>
        <v>0</v>
      </c>
      <c r="EG129" s="23">
        <f>IF(AND(ISNUMBER(Emissions!CM129),ISNUMBER(Dispersion!AT25)),Emissions!CM129*2000*453.59/8760/3600*Dispersion!AT25,0)</f>
        <v>0</v>
      </c>
      <c r="EH129" s="23">
        <f>IF(AND(ISNUMBER(Emissions!CN129),ISNUMBER(Dispersion!AU23)),Emissions!CN129*453.59/3600*Dispersion!AU23,0)</f>
        <v>0</v>
      </c>
      <c r="EI129" s="23">
        <f>IF(AND(ISNUMBER(Emissions!CN129),ISNUMBER(Dispersion!AU24)),Emissions!CN129*453.59/3600*Dispersion!AU24,0)</f>
        <v>0</v>
      </c>
      <c r="EJ129" s="23">
        <f>IF(AND(ISNUMBER(Emissions!CO129),ISNUMBER(Dispersion!AU25)),Emissions!CO129*2000*453.59/8760/3600*Dispersion!AU25,0)</f>
        <v>0</v>
      </c>
      <c r="EK129" s="23">
        <f>IF(AND(ISNUMBER(Emissions!CP129),ISNUMBER(Dispersion!AV23)),Emissions!CP129*453.59/3600*Dispersion!AV23,0)</f>
        <v>0</v>
      </c>
      <c r="EL129" s="23">
        <f>IF(AND(ISNUMBER(Emissions!CP129),ISNUMBER(Dispersion!AV24)),Emissions!CP129*453.59/3600*Dispersion!AV24,0)</f>
        <v>0</v>
      </c>
      <c r="EM129" s="23">
        <f>IF(AND(ISNUMBER(Emissions!CQ129),ISNUMBER(Dispersion!AV25)),Emissions!CQ129*2000*453.59/8760/3600*Dispersion!AV25,0)</f>
        <v>0</v>
      </c>
      <c r="EN129" s="23">
        <f>IF(AND(ISNUMBER(Emissions!CR129),ISNUMBER(Dispersion!AW23)),Emissions!CR129*453.59/3600*Dispersion!AW23,0)</f>
        <v>0</v>
      </c>
      <c r="EO129" s="23">
        <f>IF(AND(ISNUMBER(Emissions!CR129),ISNUMBER(Dispersion!AW24)),Emissions!CR129*453.59/3600*Dispersion!AW24,0)</f>
        <v>0</v>
      </c>
      <c r="EP129" s="23">
        <f>IF(AND(ISNUMBER(Emissions!CS129),ISNUMBER(Dispersion!AW25)),Emissions!CS129*2000*453.59/8760/3600*Dispersion!AW25,0)</f>
        <v>0</v>
      </c>
      <c r="EQ129" s="23">
        <f>IF(AND(ISNUMBER(Emissions!CT129),ISNUMBER(Dispersion!AX23)),Emissions!CT129*453.59/3600*Dispersion!AX23,0)</f>
        <v>0</v>
      </c>
      <c r="ER129" s="23">
        <f>IF(AND(ISNUMBER(Emissions!CT129),ISNUMBER(Dispersion!AX24)),Emissions!CT129*453.59/3600*Dispersion!AX24,0)</f>
        <v>0</v>
      </c>
      <c r="ES129" s="23">
        <f>IF(AND(ISNUMBER(Emissions!CU129),ISNUMBER(Dispersion!AX25)),Emissions!CU129*2000*453.59/8760/3600*Dispersion!AX25,0)</f>
        <v>0</v>
      </c>
      <c r="ET129" s="23">
        <f>IF(AND(ISNUMBER(Emissions!CV129),ISNUMBER(Dispersion!AY23)),Emissions!CV129*453.59/3600*Dispersion!AY23,0)</f>
        <v>0</v>
      </c>
      <c r="EU129" s="23">
        <f>IF(AND(ISNUMBER(Emissions!CV129),ISNUMBER(Dispersion!AY24)),Emissions!CV129*453.59/3600*Dispersion!AY24,0)</f>
        <v>0</v>
      </c>
      <c r="EV129" s="23">
        <f>IF(AND(ISNUMBER(Emissions!CW129),ISNUMBER(Dispersion!AY25)),Emissions!CW129*2000*453.59/8760/3600*Dispersion!AY25,0)</f>
        <v>0</v>
      </c>
      <c r="EW129" s="23">
        <f>IF(AND(ISNUMBER(Emissions!CX129),ISNUMBER(Dispersion!AZ23)),Emissions!CX129*453.59/3600*Dispersion!AZ23,0)</f>
        <v>0</v>
      </c>
      <c r="EX129" s="23">
        <f>IF(AND(ISNUMBER(Emissions!CX129),ISNUMBER(Dispersion!AZ24)),Emissions!CX129*453.59/3600*Dispersion!AZ24,0)</f>
        <v>0</v>
      </c>
      <c r="EY129" s="36">
        <f>IF(AND(ISNUMBER(Emissions!CY129),ISNUMBER(Dispersion!AZ25)),Emissions!CY129*2000*453.59/8760/3600*Dispersion!AZ25,0)</f>
        <v>0</v>
      </c>
    </row>
    <row r="130" spans="1:155" x14ac:dyDescent="0.2">
      <c r="A130" s="14" t="s">
        <v>385</v>
      </c>
      <c r="B130" s="14" t="s">
        <v>385</v>
      </c>
      <c r="C130" s="33">
        <f t="shared" si="3"/>
        <v>0</v>
      </c>
      <c r="D130" s="23">
        <f t="shared" si="4"/>
        <v>0</v>
      </c>
      <c r="E130" s="36">
        <f t="shared" si="5"/>
        <v>0</v>
      </c>
      <c r="F130" s="34">
        <f>IF(AND(ISNUMBER(Emissions!D130),ISNUMBER(Dispersion!C23)),Emissions!D130*453.59/3600*Dispersion!C23,0)</f>
        <v>0</v>
      </c>
      <c r="G130" s="23">
        <f>IF(AND(ISNUMBER(Emissions!D130),ISNUMBER(Dispersion!C24)),Emissions!D130*453.59/3600*Dispersion!C24,0)</f>
        <v>0</v>
      </c>
      <c r="H130" s="23">
        <f>IF(AND(ISNUMBER(Emissions!E130),ISNUMBER(Dispersion!C25)),Emissions!E130*2000*453.59/8760/3600*Dispersion!C25,0)</f>
        <v>0</v>
      </c>
      <c r="I130" s="23">
        <f>IF(AND(ISNUMBER(Emissions!F130),ISNUMBER(Dispersion!D23)),Emissions!F130*453.59/3600*Dispersion!D23,0)</f>
        <v>0</v>
      </c>
      <c r="J130" s="23">
        <f>IF(AND(ISNUMBER(Emissions!F130),ISNUMBER(Dispersion!D24)),Emissions!F130*453.59/3600*Dispersion!D24,0)</f>
        <v>0</v>
      </c>
      <c r="K130" s="23">
        <f>IF(AND(ISNUMBER(Emissions!G130),ISNUMBER(Dispersion!D25)),Emissions!G130*2000*453.59/8760/3600*Dispersion!D25,0)</f>
        <v>0</v>
      </c>
      <c r="L130" s="23">
        <f>IF(AND(ISNUMBER(Emissions!H130),ISNUMBER(Dispersion!E23)),Emissions!H130*453.59/3600*Dispersion!E23,0)</f>
        <v>0</v>
      </c>
      <c r="M130" s="23">
        <f>IF(AND(ISNUMBER(Emissions!H130),ISNUMBER(Dispersion!E24)),Emissions!H130*453.59/3600*Dispersion!E24,0)</f>
        <v>0</v>
      </c>
      <c r="N130" s="23">
        <f>IF(AND(ISNUMBER(Emissions!I130),ISNUMBER(Dispersion!E25)),Emissions!I130*2000*453.59/8760/3600*Dispersion!E25,0)</f>
        <v>0</v>
      </c>
      <c r="O130" s="23">
        <f>IF(AND(ISNUMBER(Emissions!J130),ISNUMBER(Dispersion!F23)),Emissions!J130*453.59/3600*Dispersion!F23,0)</f>
        <v>0</v>
      </c>
      <c r="P130" s="23">
        <f>IF(AND(ISNUMBER(Emissions!J130),ISNUMBER(Dispersion!F24)),Emissions!J130*453.59/3600*Dispersion!F24,0)</f>
        <v>0</v>
      </c>
      <c r="Q130" s="23">
        <f>IF(AND(ISNUMBER(Emissions!K130),ISNUMBER(Dispersion!F25)),Emissions!K130*2000*453.59/8760/3600*Dispersion!F25,0)</f>
        <v>0</v>
      </c>
      <c r="R130" s="23">
        <f>IF(AND(ISNUMBER(Emissions!L130),ISNUMBER(Dispersion!G23)),Emissions!L130*453.59/3600*Dispersion!G23,0)</f>
        <v>0</v>
      </c>
      <c r="S130" s="23">
        <f>IF(AND(ISNUMBER(Emissions!L130),ISNUMBER(Dispersion!G24)),Emissions!L130*453.59/3600*Dispersion!G24,0)</f>
        <v>0</v>
      </c>
      <c r="T130" s="23">
        <f>IF(AND(ISNUMBER(Emissions!M130),ISNUMBER(Dispersion!G25)),Emissions!M130*2000*453.59/8760/3600*Dispersion!G25,0)</f>
        <v>0</v>
      </c>
      <c r="U130" s="23">
        <f>IF(AND(ISNUMBER(Emissions!N130),ISNUMBER(Dispersion!H23)),Emissions!N130*453.59/3600*Dispersion!H23,0)</f>
        <v>0</v>
      </c>
      <c r="V130" s="23">
        <f>IF(AND(ISNUMBER(Emissions!N130),ISNUMBER(Dispersion!H24)),Emissions!N130*453.59/3600*Dispersion!H24,0)</f>
        <v>0</v>
      </c>
      <c r="W130" s="23">
        <f>IF(AND(ISNUMBER(Emissions!O130),ISNUMBER(Dispersion!H25)),Emissions!O130*2000*453.59/8760/3600*Dispersion!H25,0)</f>
        <v>0</v>
      </c>
      <c r="X130" s="23">
        <f>IF(AND(ISNUMBER(Emissions!P130),ISNUMBER(Dispersion!I23)),Emissions!P130*453.59/3600*Dispersion!I23,0)</f>
        <v>0</v>
      </c>
      <c r="Y130" s="23">
        <f>IF(AND(ISNUMBER(Emissions!P130),ISNUMBER(Dispersion!I24)),Emissions!P130*453.59/3600*Dispersion!I24,0)</f>
        <v>0</v>
      </c>
      <c r="Z130" s="23">
        <f>IF(AND(ISNUMBER(Emissions!Q130),ISNUMBER(Dispersion!I25)),Emissions!Q130*2000*453.59/8760/3600*Dispersion!I25,0)</f>
        <v>0</v>
      </c>
      <c r="AA130" s="23">
        <f>IF(AND(ISNUMBER(Emissions!R130),ISNUMBER(Dispersion!J23)),Emissions!R130*453.59/3600*Dispersion!J23,0)</f>
        <v>0</v>
      </c>
      <c r="AB130" s="23">
        <f>IF(AND(ISNUMBER(Emissions!R130),ISNUMBER(Dispersion!J24)),Emissions!R130*453.59/3600*Dispersion!J24,0)</f>
        <v>0</v>
      </c>
      <c r="AC130" s="23">
        <f>IF(AND(ISNUMBER(Emissions!S130),ISNUMBER(Dispersion!J25)),Emissions!S130*2000*453.59/8760/3600*Dispersion!J25,0)</f>
        <v>0</v>
      </c>
      <c r="AD130" s="23">
        <f>IF(AND(ISNUMBER(Emissions!T130),ISNUMBER(Dispersion!K23)),Emissions!T130*453.59/3600*Dispersion!K23,0)</f>
        <v>0</v>
      </c>
      <c r="AE130" s="23">
        <f>IF(AND(ISNUMBER(Emissions!T130),ISNUMBER(Dispersion!K24)),Emissions!T130*453.59/3600*Dispersion!K24,0)</f>
        <v>0</v>
      </c>
      <c r="AF130" s="23">
        <f>IF(AND(ISNUMBER(Emissions!U130),ISNUMBER(Dispersion!K25)),Emissions!U130*2000*453.59/8760/3600*Dispersion!K25,0)</f>
        <v>0</v>
      </c>
      <c r="AG130" s="23">
        <f>IF(AND(ISNUMBER(Emissions!V130),ISNUMBER(Dispersion!L23)),Emissions!V130*453.59/3600*Dispersion!L23,0)</f>
        <v>0</v>
      </c>
      <c r="AH130" s="23">
        <f>IF(AND(ISNUMBER(Emissions!V130),ISNUMBER(Dispersion!L24)),Emissions!V130*453.59/3600*Dispersion!L24,0)</f>
        <v>0</v>
      </c>
      <c r="AI130" s="23">
        <f>IF(AND(ISNUMBER(Emissions!W130),ISNUMBER(Dispersion!L25)),Emissions!W130*2000*453.59/8760/3600*Dispersion!L25,0)</f>
        <v>0</v>
      </c>
      <c r="AJ130" s="23">
        <f>IF(AND(ISNUMBER(Emissions!X130),ISNUMBER(Dispersion!M23)),Emissions!X130*453.59/3600*Dispersion!M23,0)</f>
        <v>0</v>
      </c>
      <c r="AK130" s="23">
        <f>IF(AND(ISNUMBER(Emissions!X130),ISNUMBER(Dispersion!M24)),Emissions!X130*453.59/3600*Dispersion!M24,0)</f>
        <v>0</v>
      </c>
      <c r="AL130" s="23">
        <f>IF(AND(ISNUMBER(Emissions!Y130),ISNUMBER(Dispersion!M25)),Emissions!Y130*2000*453.59/8760/3600*Dispersion!M25,0)</f>
        <v>0</v>
      </c>
      <c r="AM130" s="23">
        <f>IF(AND(ISNUMBER(Emissions!Z130),ISNUMBER(Dispersion!N23)),Emissions!Z130*453.59/3600*Dispersion!N23,0)</f>
        <v>0</v>
      </c>
      <c r="AN130" s="23">
        <f>IF(AND(ISNUMBER(Emissions!Z130),ISNUMBER(Dispersion!N24)),Emissions!Z130*453.59/3600*Dispersion!N24,0)</f>
        <v>0</v>
      </c>
      <c r="AO130" s="23">
        <f>IF(AND(ISNUMBER(Emissions!AA130),ISNUMBER(Dispersion!N25)),Emissions!AA130*2000*453.59/8760/3600*Dispersion!N25,0)</f>
        <v>0</v>
      </c>
      <c r="AP130" s="23">
        <f>IF(AND(ISNUMBER(Emissions!AB130),ISNUMBER(Dispersion!O23)),Emissions!AB130*453.59/3600*Dispersion!O23,0)</f>
        <v>0</v>
      </c>
      <c r="AQ130" s="23">
        <f>IF(AND(ISNUMBER(Emissions!AB130),ISNUMBER(Dispersion!O24)),Emissions!AB130*453.59/3600*Dispersion!O24,0)</f>
        <v>0</v>
      </c>
      <c r="AR130" s="23">
        <f>IF(AND(ISNUMBER(Emissions!AC130),ISNUMBER(Dispersion!O25)),Emissions!AC130*2000*453.59/8760/3600*Dispersion!O25,0)</f>
        <v>0</v>
      </c>
      <c r="AS130" s="23">
        <f>IF(AND(ISNUMBER(Emissions!AD130),ISNUMBER(Dispersion!P23)),Emissions!AD130*453.59/3600*Dispersion!P23,0)</f>
        <v>0</v>
      </c>
      <c r="AT130" s="23">
        <f>IF(AND(ISNUMBER(Emissions!AD130),ISNUMBER(Dispersion!P24)),Emissions!AD130*453.59/3600*Dispersion!P24,0)</f>
        <v>0</v>
      </c>
      <c r="AU130" s="23">
        <f>IF(AND(ISNUMBER(Emissions!AE130),ISNUMBER(Dispersion!P25)),Emissions!AE130*2000*453.59/8760/3600*Dispersion!P25,0)</f>
        <v>0</v>
      </c>
      <c r="AV130" s="23">
        <f>IF(AND(ISNUMBER(Emissions!AF130),ISNUMBER(Dispersion!Q23)),Emissions!AF130*453.59/3600*Dispersion!Q23,0)</f>
        <v>0</v>
      </c>
      <c r="AW130" s="23">
        <f>IF(AND(ISNUMBER(Emissions!AF130),ISNUMBER(Dispersion!Q24)),Emissions!AF130*453.59/3600*Dispersion!Q24,0)</f>
        <v>0</v>
      </c>
      <c r="AX130" s="23">
        <f>IF(AND(ISNUMBER(Emissions!AG130),ISNUMBER(Dispersion!Q25)),Emissions!AG130*2000*453.59/8760/3600*Dispersion!Q25,0)</f>
        <v>0</v>
      </c>
      <c r="AY130" s="23">
        <f>IF(AND(ISNUMBER(Emissions!AH130),ISNUMBER(Dispersion!R23)),Emissions!AH130*453.59/3600*Dispersion!R23,0)</f>
        <v>0</v>
      </c>
      <c r="AZ130" s="23">
        <f>IF(AND(ISNUMBER(Emissions!AH130),ISNUMBER(Dispersion!R24)),Emissions!AH130*453.59/3600*Dispersion!R24,0)</f>
        <v>0</v>
      </c>
      <c r="BA130" s="23">
        <f>IF(AND(ISNUMBER(Emissions!AI130),ISNUMBER(Dispersion!R25)),Emissions!AI130*2000*453.59/8760/3600*Dispersion!R25,0)</f>
        <v>0</v>
      </c>
      <c r="BB130" s="23">
        <f>IF(AND(ISNUMBER(Emissions!AJ130),ISNUMBER(Dispersion!S23)),Emissions!AJ130*453.59/3600*Dispersion!S23,0)</f>
        <v>0</v>
      </c>
      <c r="BC130" s="23">
        <f>IF(AND(ISNUMBER(Emissions!AJ130),ISNUMBER(Dispersion!S24)),Emissions!AJ130*453.59/3600*Dispersion!S24,0)</f>
        <v>0</v>
      </c>
      <c r="BD130" s="23">
        <f>IF(AND(ISNUMBER(Emissions!AK130),ISNUMBER(Dispersion!S25)),Emissions!AK130*2000*453.59/8760/3600*Dispersion!S25,0)</f>
        <v>0</v>
      </c>
      <c r="BE130" s="23">
        <f>IF(AND(ISNUMBER(Emissions!AL130),ISNUMBER(Dispersion!T23)),Emissions!AL130*453.59/3600*Dispersion!T23,0)</f>
        <v>0</v>
      </c>
      <c r="BF130" s="23">
        <f>IF(AND(ISNUMBER(Emissions!AL130),ISNUMBER(Dispersion!T24)),Emissions!AL130*453.59/3600*Dispersion!T24,0)</f>
        <v>0</v>
      </c>
      <c r="BG130" s="23">
        <f>IF(AND(ISNUMBER(Emissions!AM130),ISNUMBER(Dispersion!T25)),Emissions!AM130*2000*453.59/8760/3600*Dispersion!T25,0)</f>
        <v>0</v>
      </c>
      <c r="BH130" s="23">
        <f>IF(AND(ISNUMBER(Emissions!AN130),ISNUMBER(Dispersion!U23)),Emissions!AN130*453.59/3600*Dispersion!U23,0)</f>
        <v>0</v>
      </c>
      <c r="BI130" s="23">
        <f>IF(AND(ISNUMBER(Emissions!AN130),ISNUMBER(Dispersion!U24)),Emissions!AN130*453.59/3600*Dispersion!U24,0)</f>
        <v>0</v>
      </c>
      <c r="BJ130" s="23">
        <f>IF(AND(ISNUMBER(Emissions!AO130),ISNUMBER(Dispersion!U25)),Emissions!AO130*2000*453.59/8760/3600*Dispersion!U25,0)</f>
        <v>0</v>
      </c>
      <c r="BK130" s="23">
        <f>IF(AND(ISNUMBER(Emissions!AP130),ISNUMBER(Dispersion!V23)),Emissions!AP130*453.59/3600*Dispersion!V23,0)</f>
        <v>0</v>
      </c>
      <c r="BL130" s="23">
        <f>IF(AND(ISNUMBER(Emissions!AP130),ISNUMBER(Dispersion!V24)),Emissions!AP130*453.59/3600*Dispersion!V24,0)</f>
        <v>0</v>
      </c>
      <c r="BM130" s="23">
        <f>IF(AND(ISNUMBER(Emissions!AQ130),ISNUMBER(Dispersion!V25)),Emissions!AQ130*2000*453.59/8760/3600*Dispersion!V25,0)</f>
        <v>0</v>
      </c>
      <c r="BN130" s="23">
        <f>IF(AND(ISNUMBER(Emissions!AR130),ISNUMBER(Dispersion!W23)),Emissions!AR130*453.59/3600*Dispersion!W23,0)</f>
        <v>0</v>
      </c>
      <c r="BO130" s="23">
        <f>IF(AND(ISNUMBER(Emissions!AR130),ISNUMBER(Dispersion!W24)),Emissions!AR130*453.59/3600*Dispersion!W24,0)</f>
        <v>0</v>
      </c>
      <c r="BP130" s="23">
        <f>IF(AND(ISNUMBER(Emissions!AS130),ISNUMBER(Dispersion!W25)),Emissions!AS130*2000*453.59/8760/3600*Dispersion!W25,0)</f>
        <v>0</v>
      </c>
      <c r="BQ130" s="23">
        <f>IF(AND(ISNUMBER(Emissions!AT130),ISNUMBER(Dispersion!X23)),Emissions!AT130*453.59/3600*Dispersion!X23,0)</f>
        <v>0</v>
      </c>
      <c r="BR130" s="23">
        <f>IF(AND(ISNUMBER(Emissions!AT130),ISNUMBER(Dispersion!X24)),Emissions!AT130*453.59/3600*Dispersion!X24,0)</f>
        <v>0</v>
      </c>
      <c r="BS130" s="23">
        <f>IF(AND(ISNUMBER(Emissions!AU130),ISNUMBER(Dispersion!X25)),Emissions!AU130*2000*453.59/8760/3600*Dispersion!X25,0)</f>
        <v>0</v>
      </c>
      <c r="BT130" s="23">
        <f>IF(AND(ISNUMBER(Emissions!AV130),ISNUMBER(Dispersion!Y23)),Emissions!AV130*453.59/3600*Dispersion!Y23,0)</f>
        <v>0</v>
      </c>
      <c r="BU130" s="23">
        <f>IF(AND(ISNUMBER(Emissions!AV130),ISNUMBER(Dispersion!Y24)),Emissions!AV130*453.59/3600*Dispersion!Y24,0)</f>
        <v>0</v>
      </c>
      <c r="BV130" s="23">
        <f>IF(AND(ISNUMBER(Emissions!AW130),ISNUMBER(Dispersion!Y25)),Emissions!AW130*2000*453.59/8760/3600*Dispersion!Y25,0)</f>
        <v>0</v>
      </c>
      <c r="BW130" s="23">
        <f>IF(AND(ISNUMBER(Emissions!AX130),ISNUMBER(Dispersion!Z23)),Emissions!AX130*453.59/3600*Dispersion!Z23,0)</f>
        <v>0</v>
      </c>
      <c r="BX130" s="23">
        <f>IF(AND(ISNUMBER(Emissions!AX130),ISNUMBER(Dispersion!Z24)),Emissions!AX130*453.59/3600*Dispersion!Z24,0)</f>
        <v>0</v>
      </c>
      <c r="BY130" s="23">
        <f>IF(AND(ISNUMBER(Emissions!AY130),ISNUMBER(Dispersion!Z25)),Emissions!AY130*2000*453.59/8760/3600*Dispersion!Z25,0)</f>
        <v>0</v>
      </c>
      <c r="BZ130" s="23">
        <f>IF(AND(ISNUMBER(Emissions!AZ130),ISNUMBER(Dispersion!AA23)),Emissions!AZ130*453.59/3600*Dispersion!AA23,0)</f>
        <v>0</v>
      </c>
      <c r="CA130" s="23">
        <f>IF(AND(ISNUMBER(Emissions!AZ130),ISNUMBER(Dispersion!AA24)),Emissions!AZ130*453.59/3600*Dispersion!AA24,0)</f>
        <v>0</v>
      </c>
      <c r="CB130" s="23">
        <f>IF(AND(ISNUMBER(Emissions!BA130),ISNUMBER(Dispersion!AA25)),Emissions!BA130*2000*453.59/8760/3600*Dispersion!AA25,0)</f>
        <v>0</v>
      </c>
      <c r="CC130" s="23">
        <f>IF(AND(ISNUMBER(Emissions!BB130),ISNUMBER(Dispersion!AB23)),Emissions!BB130*453.59/3600*Dispersion!AB23,0)</f>
        <v>0</v>
      </c>
      <c r="CD130" s="23">
        <f>IF(AND(ISNUMBER(Emissions!BB130),ISNUMBER(Dispersion!AB24)),Emissions!BB130*453.59/3600*Dispersion!AB24,0)</f>
        <v>0</v>
      </c>
      <c r="CE130" s="23">
        <f>IF(AND(ISNUMBER(Emissions!BC130),ISNUMBER(Dispersion!AB25)),Emissions!BC130*2000*453.59/8760/3600*Dispersion!AB25,0)</f>
        <v>0</v>
      </c>
      <c r="CF130" s="23">
        <f>IF(AND(ISNUMBER(Emissions!BD130),ISNUMBER(Dispersion!AC23)),Emissions!BD130*453.59/3600*Dispersion!AC23,0)</f>
        <v>0</v>
      </c>
      <c r="CG130" s="23">
        <f>IF(AND(ISNUMBER(Emissions!BD130),ISNUMBER(Dispersion!AC24)),Emissions!BD130*453.59/3600*Dispersion!AC24,0)</f>
        <v>0</v>
      </c>
      <c r="CH130" s="23">
        <f>IF(AND(ISNUMBER(Emissions!BE130),ISNUMBER(Dispersion!AC25)),Emissions!BE130*2000*453.59/8760/3600*Dispersion!AC25,0)</f>
        <v>0</v>
      </c>
      <c r="CI130" s="23">
        <f>IF(AND(ISNUMBER(Emissions!BF130),ISNUMBER(Dispersion!AD23)),Emissions!BF130*453.59/3600*Dispersion!AD23,0)</f>
        <v>0</v>
      </c>
      <c r="CJ130" s="23">
        <f>IF(AND(ISNUMBER(Emissions!BF130),ISNUMBER(Dispersion!AD24)),Emissions!BF130*453.59/3600*Dispersion!AD24,0)</f>
        <v>0</v>
      </c>
      <c r="CK130" s="23">
        <f>IF(AND(ISNUMBER(Emissions!BG130),ISNUMBER(Dispersion!AD25)),Emissions!BG130*2000*453.59/8760/3600*Dispersion!AD25,0)</f>
        <v>0</v>
      </c>
      <c r="CL130" s="23">
        <f>IF(AND(ISNUMBER(Emissions!BH130),ISNUMBER(Dispersion!AE23)),Emissions!BH130*453.59/3600*Dispersion!AE23,0)</f>
        <v>0</v>
      </c>
      <c r="CM130" s="23">
        <f>IF(AND(ISNUMBER(Emissions!BH130),ISNUMBER(Dispersion!AE24)),Emissions!BH130*453.59/3600*Dispersion!AE24,0)</f>
        <v>0</v>
      </c>
      <c r="CN130" s="23">
        <f>IF(AND(ISNUMBER(Emissions!BI130),ISNUMBER(Dispersion!AE25)),Emissions!BI130*2000*453.59/8760/3600*Dispersion!AE25,0)</f>
        <v>0</v>
      </c>
      <c r="CO130" s="23">
        <f>IF(AND(ISNUMBER(Emissions!BJ130),ISNUMBER(Dispersion!AF23)),Emissions!BJ130*453.59/3600*Dispersion!AF23,0)</f>
        <v>0</v>
      </c>
      <c r="CP130" s="23">
        <f>IF(AND(ISNUMBER(Emissions!BJ130),ISNUMBER(Dispersion!AF24)),Emissions!BJ130*453.59/3600*Dispersion!AF24,0)</f>
        <v>0</v>
      </c>
      <c r="CQ130" s="23">
        <f>IF(AND(ISNUMBER(Emissions!BK130),ISNUMBER(Dispersion!AF25)),Emissions!BK130*2000*453.59/8760/3600*Dispersion!AF25,0)</f>
        <v>0</v>
      </c>
      <c r="CR130" s="23">
        <f>IF(AND(ISNUMBER(Emissions!BL130),ISNUMBER(Dispersion!AG23)),Emissions!BL130*453.59/3600*Dispersion!AG23,0)</f>
        <v>0</v>
      </c>
      <c r="CS130" s="23">
        <f>IF(AND(ISNUMBER(Emissions!BL130),ISNUMBER(Dispersion!AG24)),Emissions!BL130*453.59/3600*Dispersion!AG24,0)</f>
        <v>0</v>
      </c>
      <c r="CT130" s="23">
        <f>IF(AND(ISNUMBER(Emissions!BM130),ISNUMBER(Dispersion!AG25)),Emissions!BM130*2000*453.59/8760/3600*Dispersion!AG25,0)</f>
        <v>0</v>
      </c>
      <c r="CU130" s="23">
        <f>IF(AND(ISNUMBER(Emissions!BN130),ISNUMBER(Dispersion!AH23)),Emissions!BN130*453.59/3600*Dispersion!AH23,0)</f>
        <v>0</v>
      </c>
      <c r="CV130" s="23">
        <f>IF(AND(ISNUMBER(Emissions!BN130),ISNUMBER(Dispersion!AH24)),Emissions!BN130*453.59/3600*Dispersion!AH24,0)</f>
        <v>0</v>
      </c>
      <c r="CW130" s="23">
        <f>IF(AND(ISNUMBER(Emissions!BO130),ISNUMBER(Dispersion!AH25)),Emissions!BO130*2000*453.59/8760/3600*Dispersion!AH25,0)</f>
        <v>0</v>
      </c>
      <c r="CX130" s="23">
        <f>IF(AND(ISNUMBER(Emissions!BP130),ISNUMBER(Dispersion!AI23)),Emissions!BP130*453.59/3600*Dispersion!AI23,0)</f>
        <v>0</v>
      </c>
      <c r="CY130" s="23">
        <f>IF(AND(ISNUMBER(Emissions!BP130),ISNUMBER(Dispersion!AI24)),Emissions!BP130*453.59/3600*Dispersion!AI24,0)</f>
        <v>0</v>
      </c>
      <c r="CZ130" s="23">
        <f>IF(AND(ISNUMBER(Emissions!BQ130),ISNUMBER(Dispersion!AI25)),Emissions!BQ130*2000*453.59/8760/3600*Dispersion!AI25,0)</f>
        <v>0</v>
      </c>
      <c r="DA130" s="23">
        <f>IF(AND(ISNUMBER(Emissions!BR130),ISNUMBER(Dispersion!AJ23)),Emissions!BR130*453.59/3600*Dispersion!AJ23,0)</f>
        <v>0</v>
      </c>
      <c r="DB130" s="23">
        <f>IF(AND(ISNUMBER(Emissions!BR130),ISNUMBER(Dispersion!AJ24)),Emissions!BR130*453.59/3600*Dispersion!AJ24,0)</f>
        <v>0</v>
      </c>
      <c r="DC130" s="23">
        <f>IF(AND(ISNUMBER(Emissions!BS130),ISNUMBER(Dispersion!AJ25)),Emissions!BS130*2000*453.59/8760/3600*Dispersion!AJ25,0)</f>
        <v>0</v>
      </c>
      <c r="DD130" s="23">
        <f>IF(AND(ISNUMBER(Emissions!BT130),ISNUMBER(Dispersion!AK23)),Emissions!BT130*453.59/3600*Dispersion!AK23,0)</f>
        <v>0</v>
      </c>
      <c r="DE130" s="23">
        <f>IF(AND(ISNUMBER(Emissions!BT130),ISNUMBER(Dispersion!AK24)),Emissions!BT130*453.59/3600*Dispersion!AK24,0)</f>
        <v>0</v>
      </c>
      <c r="DF130" s="23">
        <f>IF(AND(ISNUMBER(Emissions!BU130),ISNUMBER(Dispersion!AK25)),Emissions!BU130*2000*453.59/8760/3600*Dispersion!AK25,0)</f>
        <v>0</v>
      </c>
      <c r="DG130" s="23">
        <f>IF(AND(ISNUMBER(Emissions!BV130),ISNUMBER(Dispersion!AL23)),Emissions!BV130*453.59/3600*Dispersion!AL23,0)</f>
        <v>0</v>
      </c>
      <c r="DH130" s="23">
        <f>IF(AND(ISNUMBER(Emissions!BV130),ISNUMBER(Dispersion!AL24)),Emissions!BV130*453.59/3600*Dispersion!AL24,0)</f>
        <v>0</v>
      </c>
      <c r="DI130" s="23">
        <f>IF(AND(ISNUMBER(Emissions!BW130),ISNUMBER(Dispersion!AL25)),Emissions!BW130*2000*453.59/8760/3600*Dispersion!AL25,0)</f>
        <v>0</v>
      </c>
      <c r="DJ130" s="23">
        <f>IF(AND(ISNUMBER(Emissions!BX130),ISNUMBER(Dispersion!AM23)),Emissions!BX130*453.59/3600*Dispersion!AM23,0)</f>
        <v>0</v>
      </c>
      <c r="DK130" s="23">
        <f>IF(AND(ISNUMBER(Emissions!BX130),ISNUMBER(Dispersion!AM24)),Emissions!BX130*453.59/3600*Dispersion!AM24,0)</f>
        <v>0</v>
      </c>
      <c r="DL130" s="23">
        <f>IF(AND(ISNUMBER(Emissions!BY130),ISNUMBER(Dispersion!AM25)),Emissions!BY130*2000*453.59/8760/3600*Dispersion!AM25,0)</f>
        <v>0</v>
      </c>
      <c r="DM130" s="23">
        <f>IF(AND(ISNUMBER(Emissions!BZ130),ISNUMBER(Dispersion!AN23)),Emissions!BZ130*453.59/3600*Dispersion!AN23,0)</f>
        <v>0</v>
      </c>
      <c r="DN130" s="23">
        <f>IF(AND(ISNUMBER(Emissions!BZ130),ISNUMBER(Dispersion!AN24)),Emissions!BZ130*453.59/3600*Dispersion!AN24,0)</f>
        <v>0</v>
      </c>
      <c r="DO130" s="23">
        <f>IF(AND(ISNUMBER(Emissions!CA130),ISNUMBER(Dispersion!AN25)),Emissions!CA130*2000*453.59/8760/3600*Dispersion!AN25,0)</f>
        <v>0</v>
      </c>
      <c r="DP130" s="23">
        <f>IF(AND(ISNUMBER(Emissions!CB130),ISNUMBER(Dispersion!AO23)),Emissions!CB130*453.59/3600*Dispersion!AO23,0)</f>
        <v>0</v>
      </c>
      <c r="DQ130" s="23">
        <f>IF(AND(ISNUMBER(Emissions!CB130),ISNUMBER(Dispersion!AO24)),Emissions!CB130*453.59/3600*Dispersion!AO24,0)</f>
        <v>0</v>
      </c>
      <c r="DR130" s="23">
        <f>IF(AND(ISNUMBER(Emissions!CC130),ISNUMBER(Dispersion!AO25)),Emissions!CC130*2000*453.59/8760/3600*Dispersion!AO25,0)</f>
        <v>0</v>
      </c>
      <c r="DS130" s="23">
        <f>IF(AND(ISNUMBER(Emissions!CD130),ISNUMBER(Dispersion!AP23)),Emissions!CD130*453.59/3600*Dispersion!AP23,0)</f>
        <v>0</v>
      </c>
      <c r="DT130" s="23">
        <f>IF(AND(ISNUMBER(Emissions!CD130),ISNUMBER(Dispersion!AP24)),Emissions!CD130*453.59/3600*Dispersion!AP24,0)</f>
        <v>0</v>
      </c>
      <c r="DU130" s="23">
        <f>IF(AND(ISNUMBER(Emissions!CE130),ISNUMBER(Dispersion!AP25)),Emissions!CE130*2000*453.59/8760/3600*Dispersion!AP25,0)</f>
        <v>0</v>
      </c>
      <c r="DV130" s="23">
        <f>IF(AND(ISNUMBER(Emissions!CF130),ISNUMBER(Dispersion!AQ23)),Emissions!CF130*453.59/3600*Dispersion!AQ23,0)</f>
        <v>0</v>
      </c>
      <c r="DW130" s="23">
        <f>IF(AND(ISNUMBER(Emissions!CF130),ISNUMBER(Dispersion!AQ24)),Emissions!CF130*453.59/3600*Dispersion!AQ24,0)</f>
        <v>0</v>
      </c>
      <c r="DX130" s="23">
        <f>IF(AND(ISNUMBER(Emissions!CG130),ISNUMBER(Dispersion!AQ25)),Emissions!CG130*2000*453.59/8760/3600*Dispersion!AQ25,0)</f>
        <v>0</v>
      </c>
      <c r="DY130" s="23">
        <f>IF(AND(ISNUMBER(Emissions!CH130),ISNUMBER(Dispersion!AR23)),Emissions!CH130*453.59/3600*Dispersion!AR23,0)</f>
        <v>0</v>
      </c>
      <c r="DZ130" s="23">
        <f>IF(AND(ISNUMBER(Emissions!CH130),ISNUMBER(Dispersion!AR24)),Emissions!CH130*453.59/3600*Dispersion!AR24,0)</f>
        <v>0</v>
      </c>
      <c r="EA130" s="23">
        <f>IF(AND(ISNUMBER(Emissions!CI130),ISNUMBER(Dispersion!AR25)),Emissions!CI130*2000*453.59/8760/3600*Dispersion!AR25,0)</f>
        <v>0</v>
      </c>
      <c r="EB130" s="23">
        <f>IF(AND(ISNUMBER(Emissions!CJ130),ISNUMBER(Dispersion!AS23)),Emissions!CJ130*453.59/3600*Dispersion!AS23,0)</f>
        <v>0</v>
      </c>
      <c r="EC130" s="23">
        <f>IF(AND(ISNUMBER(Emissions!CJ130),ISNUMBER(Dispersion!AS24)),Emissions!CJ130*453.59/3600*Dispersion!AS24,0)</f>
        <v>0</v>
      </c>
      <c r="ED130" s="23">
        <f>IF(AND(ISNUMBER(Emissions!CK130),ISNUMBER(Dispersion!AS25)),Emissions!CK130*2000*453.59/8760/3600*Dispersion!AS25,0)</f>
        <v>0</v>
      </c>
      <c r="EE130" s="23">
        <f>IF(AND(ISNUMBER(Emissions!CL130),ISNUMBER(Dispersion!AT23)),Emissions!CL130*453.59/3600*Dispersion!AT23,0)</f>
        <v>0</v>
      </c>
      <c r="EF130" s="23">
        <f>IF(AND(ISNUMBER(Emissions!CL130),ISNUMBER(Dispersion!AT24)),Emissions!CL130*453.59/3600*Dispersion!AT24,0)</f>
        <v>0</v>
      </c>
      <c r="EG130" s="23">
        <f>IF(AND(ISNUMBER(Emissions!CM130),ISNUMBER(Dispersion!AT25)),Emissions!CM130*2000*453.59/8760/3600*Dispersion!AT25,0)</f>
        <v>0</v>
      </c>
      <c r="EH130" s="23">
        <f>IF(AND(ISNUMBER(Emissions!CN130),ISNUMBER(Dispersion!AU23)),Emissions!CN130*453.59/3600*Dispersion!AU23,0)</f>
        <v>0</v>
      </c>
      <c r="EI130" s="23">
        <f>IF(AND(ISNUMBER(Emissions!CN130),ISNUMBER(Dispersion!AU24)),Emissions!CN130*453.59/3600*Dispersion!AU24,0)</f>
        <v>0</v>
      </c>
      <c r="EJ130" s="23">
        <f>IF(AND(ISNUMBER(Emissions!CO130),ISNUMBER(Dispersion!AU25)),Emissions!CO130*2000*453.59/8760/3600*Dispersion!AU25,0)</f>
        <v>0</v>
      </c>
      <c r="EK130" s="23">
        <f>IF(AND(ISNUMBER(Emissions!CP130),ISNUMBER(Dispersion!AV23)),Emissions!CP130*453.59/3600*Dispersion!AV23,0)</f>
        <v>0</v>
      </c>
      <c r="EL130" s="23">
        <f>IF(AND(ISNUMBER(Emissions!CP130),ISNUMBER(Dispersion!AV24)),Emissions!CP130*453.59/3600*Dispersion!AV24,0)</f>
        <v>0</v>
      </c>
      <c r="EM130" s="23">
        <f>IF(AND(ISNUMBER(Emissions!CQ130),ISNUMBER(Dispersion!AV25)),Emissions!CQ130*2000*453.59/8760/3600*Dispersion!AV25,0)</f>
        <v>0</v>
      </c>
      <c r="EN130" s="23">
        <f>IF(AND(ISNUMBER(Emissions!CR130),ISNUMBER(Dispersion!AW23)),Emissions!CR130*453.59/3600*Dispersion!AW23,0)</f>
        <v>0</v>
      </c>
      <c r="EO130" s="23">
        <f>IF(AND(ISNUMBER(Emissions!CR130),ISNUMBER(Dispersion!AW24)),Emissions!CR130*453.59/3600*Dispersion!AW24,0)</f>
        <v>0</v>
      </c>
      <c r="EP130" s="23">
        <f>IF(AND(ISNUMBER(Emissions!CS130),ISNUMBER(Dispersion!AW25)),Emissions!CS130*2000*453.59/8760/3600*Dispersion!AW25,0)</f>
        <v>0</v>
      </c>
      <c r="EQ130" s="23">
        <f>IF(AND(ISNUMBER(Emissions!CT130),ISNUMBER(Dispersion!AX23)),Emissions!CT130*453.59/3600*Dispersion!AX23,0)</f>
        <v>0</v>
      </c>
      <c r="ER130" s="23">
        <f>IF(AND(ISNUMBER(Emissions!CT130),ISNUMBER(Dispersion!AX24)),Emissions!CT130*453.59/3600*Dispersion!AX24,0)</f>
        <v>0</v>
      </c>
      <c r="ES130" s="23">
        <f>IF(AND(ISNUMBER(Emissions!CU130),ISNUMBER(Dispersion!AX25)),Emissions!CU130*2000*453.59/8760/3600*Dispersion!AX25,0)</f>
        <v>0</v>
      </c>
      <c r="ET130" s="23">
        <f>IF(AND(ISNUMBER(Emissions!CV130),ISNUMBER(Dispersion!AY23)),Emissions!CV130*453.59/3600*Dispersion!AY23,0)</f>
        <v>0</v>
      </c>
      <c r="EU130" s="23">
        <f>IF(AND(ISNUMBER(Emissions!CV130),ISNUMBER(Dispersion!AY24)),Emissions!CV130*453.59/3600*Dispersion!AY24,0)</f>
        <v>0</v>
      </c>
      <c r="EV130" s="23">
        <f>IF(AND(ISNUMBER(Emissions!CW130),ISNUMBER(Dispersion!AY25)),Emissions!CW130*2000*453.59/8760/3600*Dispersion!AY25,0)</f>
        <v>0</v>
      </c>
      <c r="EW130" s="23">
        <f>IF(AND(ISNUMBER(Emissions!CX130),ISNUMBER(Dispersion!AZ23)),Emissions!CX130*453.59/3600*Dispersion!AZ23,0)</f>
        <v>0</v>
      </c>
      <c r="EX130" s="23">
        <f>IF(AND(ISNUMBER(Emissions!CX130),ISNUMBER(Dispersion!AZ24)),Emissions!CX130*453.59/3600*Dispersion!AZ24,0)</f>
        <v>0</v>
      </c>
      <c r="EY130" s="36">
        <f>IF(AND(ISNUMBER(Emissions!CY130),ISNUMBER(Dispersion!AZ25)),Emissions!CY130*2000*453.59/8760/3600*Dispersion!AZ25,0)</f>
        <v>0</v>
      </c>
    </row>
    <row r="131" spans="1:155" x14ac:dyDescent="0.2">
      <c r="A131" s="14" t="s">
        <v>190</v>
      </c>
      <c r="B131" s="14" t="s">
        <v>191</v>
      </c>
      <c r="C131" s="33">
        <f t="shared" si="3"/>
        <v>0</v>
      </c>
      <c r="D131" s="23">
        <f t="shared" si="4"/>
        <v>0</v>
      </c>
      <c r="E131" s="36">
        <f t="shared" si="5"/>
        <v>0</v>
      </c>
      <c r="F131" s="34">
        <f>IF(AND(ISNUMBER(Emissions!D131),ISNUMBER(Dispersion!C23)),Emissions!D131*453.59/3600*Dispersion!C23,0)</f>
        <v>0</v>
      </c>
      <c r="G131" s="23">
        <f>IF(AND(ISNUMBER(Emissions!D131),ISNUMBER(Dispersion!C24)),Emissions!D131*453.59/3600*Dispersion!C24,0)</f>
        <v>0</v>
      </c>
      <c r="H131" s="23">
        <f>IF(AND(ISNUMBER(Emissions!E131),ISNUMBER(Dispersion!C25)),Emissions!E131*2000*453.59/8760/3600*Dispersion!C25,0)</f>
        <v>0</v>
      </c>
      <c r="I131" s="23">
        <f>IF(AND(ISNUMBER(Emissions!F131),ISNUMBER(Dispersion!D23)),Emissions!F131*453.59/3600*Dispersion!D23,0)</f>
        <v>0</v>
      </c>
      <c r="J131" s="23">
        <f>IF(AND(ISNUMBER(Emissions!F131),ISNUMBER(Dispersion!D24)),Emissions!F131*453.59/3600*Dispersion!D24,0)</f>
        <v>0</v>
      </c>
      <c r="K131" s="23">
        <f>IF(AND(ISNUMBER(Emissions!G131),ISNUMBER(Dispersion!D25)),Emissions!G131*2000*453.59/8760/3600*Dispersion!D25,0)</f>
        <v>0</v>
      </c>
      <c r="L131" s="23">
        <f>IF(AND(ISNUMBER(Emissions!H131),ISNUMBER(Dispersion!E23)),Emissions!H131*453.59/3600*Dispersion!E23,0)</f>
        <v>0</v>
      </c>
      <c r="M131" s="23">
        <f>IF(AND(ISNUMBER(Emissions!H131),ISNUMBER(Dispersion!E24)),Emissions!H131*453.59/3600*Dispersion!E24,0)</f>
        <v>0</v>
      </c>
      <c r="N131" s="23">
        <f>IF(AND(ISNUMBER(Emissions!I131),ISNUMBER(Dispersion!E25)),Emissions!I131*2000*453.59/8760/3600*Dispersion!E25,0)</f>
        <v>0</v>
      </c>
      <c r="O131" s="23">
        <f>IF(AND(ISNUMBER(Emissions!J131),ISNUMBER(Dispersion!F23)),Emissions!J131*453.59/3600*Dispersion!F23,0)</f>
        <v>0</v>
      </c>
      <c r="P131" s="23">
        <f>IF(AND(ISNUMBER(Emissions!J131),ISNUMBER(Dispersion!F24)),Emissions!J131*453.59/3600*Dispersion!F24,0)</f>
        <v>0</v>
      </c>
      <c r="Q131" s="23">
        <f>IF(AND(ISNUMBER(Emissions!K131),ISNUMBER(Dispersion!F25)),Emissions!K131*2000*453.59/8760/3600*Dispersion!F25,0)</f>
        <v>0</v>
      </c>
      <c r="R131" s="23">
        <f>IF(AND(ISNUMBER(Emissions!L131),ISNUMBER(Dispersion!G23)),Emissions!L131*453.59/3600*Dispersion!G23,0)</f>
        <v>0</v>
      </c>
      <c r="S131" s="23">
        <f>IF(AND(ISNUMBER(Emissions!L131),ISNUMBER(Dispersion!G24)),Emissions!L131*453.59/3600*Dispersion!G24,0)</f>
        <v>0</v>
      </c>
      <c r="T131" s="23">
        <f>IF(AND(ISNUMBER(Emissions!M131),ISNUMBER(Dispersion!G25)),Emissions!M131*2000*453.59/8760/3600*Dispersion!G25,0)</f>
        <v>0</v>
      </c>
      <c r="U131" s="23">
        <f>IF(AND(ISNUMBER(Emissions!N131),ISNUMBER(Dispersion!H23)),Emissions!N131*453.59/3600*Dispersion!H23,0)</f>
        <v>0</v>
      </c>
      <c r="V131" s="23">
        <f>IF(AND(ISNUMBER(Emissions!N131),ISNUMBER(Dispersion!H24)),Emissions!N131*453.59/3600*Dispersion!H24,0)</f>
        <v>0</v>
      </c>
      <c r="W131" s="23">
        <f>IF(AND(ISNUMBER(Emissions!O131),ISNUMBER(Dispersion!H25)),Emissions!O131*2000*453.59/8760/3600*Dispersion!H25,0)</f>
        <v>0</v>
      </c>
      <c r="X131" s="23">
        <f>IF(AND(ISNUMBER(Emissions!P131),ISNUMBER(Dispersion!I23)),Emissions!P131*453.59/3600*Dispersion!I23,0)</f>
        <v>0</v>
      </c>
      <c r="Y131" s="23">
        <f>IF(AND(ISNUMBER(Emissions!P131),ISNUMBER(Dispersion!I24)),Emissions!P131*453.59/3600*Dispersion!I24,0)</f>
        <v>0</v>
      </c>
      <c r="Z131" s="23">
        <f>IF(AND(ISNUMBER(Emissions!Q131),ISNUMBER(Dispersion!I25)),Emissions!Q131*2000*453.59/8760/3600*Dispersion!I25,0)</f>
        <v>0</v>
      </c>
      <c r="AA131" s="23">
        <f>IF(AND(ISNUMBER(Emissions!R131),ISNUMBER(Dispersion!J23)),Emissions!R131*453.59/3600*Dispersion!J23,0)</f>
        <v>0</v>
      </c>
      <c r="AB131" s="23">
        <f>IF(AND(ISNUMBER(Emissions!R131),ISNUMBER(Dispersion!J24)),Emissions!R131*453.59/3600*Dispersion!J24,0)</f>
        <v>0</v>
      </c>
      <c r="AC131" s="23">
        <f>IF(AND(ISNUMBER(Emissions!S131),ISNUMBER(Dispersion!J25)),Emissions!S131*2000*453.59/8760/3600*Dispersion!J25,0)</f>
        <v>0</v>
      </c>
      <c r="AD131" s="23">
        <f>IF(AND(ISNUMBER(Emissions!T131),ISNUMBER(Dispersion!K23)),Emissions!T131*453.59/3600*Dispersion!K23,0)</f>
        <v>0</v>
      </c>
      <c r="AE131" s="23">
        <f>IF(AND(ISNUMBER(Emissions!T131),ISNUMBER(Dispersion!K24)),Emissions!T131*453.59/3600*Dispersion!K24,0)</f>
        <v>0</v>
      </c>
      <c r="AF131" s="23">
        <f>IF(AND(ISNUMBER(Emissions!U131),ISNUMBER(Dispersion!K25)),Emissions!U131*2000*453.59/8760/3600*Dispersion!K25,0)</f>
        <v>0</v>
      </c>
      <c r="AG131" s="23">
        <f>IF(AND(ISNUMBER(Emissions!V131),ISNUMBER(Dispersion!L23)),Emissions!V131*453.59/3600*Dispersion!L23,0)</f>
        <v>0</v>
      </c>
      <c r="AH131" s="23">
        <f>IF(AND(ISNUMBER(Emissions!V131),ISNUMBER(Dispersion!L24)),Emissions!V131*453.59/3600*Dispersion!L24,0)</f>
        <v>0</v>
      </c>
      <c r="AI131" s="23">
        <f>IF(AND(ISNUMBER(Emissions!W131),ISNUMBER(Dispersion!L25)),Emissions!W131*2000*453.59/8760/3600*Dispersion!L25,0)</f>
        <v>0</v>
      </c>
      <c r="AJ131" s="23">
        <f>IF(AND(ISNUMBER(Emissions!X131),ISNUMBER(Dispersion!M23)),Emissions!X131*453.59/3600*Dispersion!M23,0)</f>
        <v>0</v>
      </c>
      <c r="AK131" s="23">
        <f>IF(AND(ISNUMBER(Emissions!X131),ISNUMBER(Dispersion!M24)),Emissions!X131*453.59/3600*Dispersion!M24,0)</f>
        <v>0</v>
      </c>
      <c r="AL131" s="23">
        <f>IF(AND(ISNUMBER(Emissions!Y131),ISNUMBER(Dispersion!M25)),Emissions!Y131*2000*453.59/8760/3600*Dispersion!M25,0)</f>
        <v>0</v>
      </c>
      <c r="AM131" s="23">
        <f>IF(AND(ISNUMBER(Emissions!Z131),ISNUMBER(Dispersion!N23)),Emissions!Z131*453.59/3600*Dispersion!N23,0)</f>
        <v>0</v>
      </c>
      <c r="AN131" s="23">
        <f>IF(AND(ISNUMBER(Emissions!Z131),ISNUMBER(Dispersion!N24)),Emissions!Z131*453.59/3600*Dispersion!N24,0)</f>
        <v>0</v>
      </c>
      <c r="AO131" s="23">
        <f>IF(AND(ISNUMBER(Emissions!AA131),ISNUMBER(Dispersion!N25)),Emissions!AA131*2000*453.59/8760/3600*Dispersion!N25,0)</f>
        <v>0</v>
      </c>
      <c r="AP131" s="23">
        <f>IF(AND(ISNUMBER(Emissions!AB131),ISNUMBER(Dispersion!O23)),Emissions!AB131*453.59/3600*Dispersion!O23,0)</f>
        <v>0</v>
      </c>
      <c r="AQ131" s="23">
        <f>IF(AND(ISNUMBER(Emissions!AB131),ISNUMBER(Dispersion!O24)),Emissions!AB131*453.59/3600*Dispersion!O24,0)</f>
        <v>0</v>
      </c>
      <c r="AR131" s="23">
        <f>IF(AND(ISNUMBER(Emissions!AC131),ISNUMBER(Dispersion!O25)),Emissions!AC131*2000*453.59/8760/3600*Dispersion!O25,0)</f>
        <v>0</v>
      </c>
      <c r="AS131" s="23">
        <f>IF(AND(ISNUMBER(Emissions!AD131),ISNUMBER(Dispersion!P23)),Emissions!AD131*453.59/3600*Dispersion!P23,0)</f>
        <v>0</v>
      </c>
      <c r="AT131" s="23">
        <f>IF(AND(ISNUMBER(Emissions!AD131),ISNUMBER(Dispersion!P24)),Emissions!AD131*453.59/3600*Dispersion!P24,0)</f>
        <v>0</v>
      </c>
      <c r="AU131" s="23">
        <f>IF(AND(ISNUMBER(Emissions!AE131),ISNUMBER(Dispersion!P25)),Emissions!AE131*2000*453.59/8760/3600*Dispersion!P25,0)</f>
        <v>0</v>
      </c>
      <c r="AV131" s="23">
        <f>IF(AND(ISNUMBER(Emissions!AF131),ISNUMBER(Dispersion!Q23)),Emissions!AF131*453.59/3600*Dispersion!Q23,0)</f>
        <v>0</v>
      </c>
      <c r="AW131" s="23">
        <f>IF(AND(ISNUMBER(Emissions!AF131),ISNUMBER(Dispersion!Q24)),Emissions!AF131*453.59/3600*Dispersion!Q24,0)</f>
        <v>0</v>
      </c>
      <c r="AX131" s="23">
        <f>IF(AND(ISNUMBER(Emissions!AG131),ISNUMBER(Dispersion!Q25)),Emissions!AG131*2000*453.59/8760/3600*Dispersion!Q25,0)</f>
        <v>0</v>
      </c>
      <c r="AY131" s="23">
        <f>IF(AND(ISNUMBER(Emissions!AH131),ISNUMBER(Dispersion!R23)),Emissions!AH131*453.59/3600*Dispersion!R23,0)</f>
        <v>0</v>
      </c>
      <c r="AZ131" s="23">
        <f>IF(AND(ISNUMBER(Emissions!AH131),ISNUMBER(Dispersion!R24)),Emissions!AH131*453.59/3600*Dispersion!R24,0)</f>
        <v>0</v>
      </c>
      <c r="BA131" s="23">
        <f>IF(AND(ISNUMBER(Emissions!AI131),ISNUMBER(Dispersion!R25)),Emissions!AI131*2000*453.59/8760/3600*Dispersion!R25,0)</f>
        <v>0</v>
      </c>
      <c r="BB131" s="23">
        <f>IF(AND(ISNUMBER(Emissions!AJ131),ISNUMBER(Dispersion!S23)),Emissions!AJ131*453.59/3600*Dispersion!S23,0)</f>
        <v>0</v>
      </c>
      <c r="BC131" s="23">
        <f>IF(AND(ISNUMBER(Emissions!AJ131),ISNUMBER(Dispersion!S24)),Emissions!AJ131*453.59/3600*Dispersion!S24,0)</f>
        <v>0</v>
      </c>
      <c r="BD131" s="23">
        <f>IF(AND(ISNUMBER(Emissions!AK131),ISNUMBER(Dispersion!S25)),Emissions!AK131*2000*453.59/8760/3600*Dispersion!S25,0)</f>
        <v>0</v>
      </c>
      <c r="BE131" s="23">
        <f>IF(AND(ISNUMBER(Emissions!AL131),ISNUMBER(Dispersion!T23)),Emissions!AL131*453.59/3600*Dispersion!T23,0)</f>
        <v>0</v>
      </c>
      <c r="BF131" s="23">
        <f>IF(AND(ISNUMBER(Emissions!AL131),ISNUMBER(Dispersion!T24)),Emissions!AL131*453.59/3600*Dispersion!T24,0)</f>
        <v>0</v>
      </c>
      <c r="BG131" s="23">
        <f>IF(AND(ISNUMBER(Emissions!AM131),ISNUMBER(Dispersion!T25)),Emissions!AM131*2000*453.59/8760/3600*Dispersion!T25,0)</f>
        <v>0</v>
      </c>
      <c r="BH131" s="23">
        <f>IF(AND(ISNUMBER(Emissions!AN131),ISNUMBER(Dispersion!U23)),Emissions!AN131*453.59/3600*Dispersion!U23,0)</f>
        <v>0</v>
      </c>
      <c r="BI131" s="23">
        <f>IF(AND(ISNUMBER(Emissions!AN131),ISNUMBER(Dispersion!U24)),Emissions!AN131*453.59/3600*Dispersion!U24,0)</f>
        <v>0</v>
      </c>
      <c r="BJ131" s="23">
        <f>IF(AND(ISNUMBER(Emissions!AO131),ISNUMBER(Dispersion!U25)),Emissions!AO131*2000*453.59/8760/3600*Dispersion!U25,0)</f>
        <v>0</v>
      </c>
      <c r="BK131" s="23">
        <f>IF(AND(ISNUMBER(Emissions!AP131),ISNUMBER(Dispersion!V23)),Emissions!AP131*453.59/3600*Dispersion!V23,0)</f>
        <v>0</v>
      </c>
      <c r="BL131" s="23">
        <f>IF(AND(ISNUMBER(Emissions!AP131),ISNUMBER(Dispersion!V24)),Emissions!AP131*453.59/3600*Dispersion!V24,0)</f>
        <v>0</v>
      </c>
      <c r="BM131" s="23">
        <f>IF(AND(ISNUMBER(Emissions!AQ131),ISNUMBER(Dispersion!V25)),Emissions!AQ131*2000*453.59/8760/3600*Dispersion!V25,0)</f>
        <v>0</v>
      </c>
      <c r="BN131" s="23">
        <f>IF(AND(ISNUMBER(Emissions!AR131),ISNUMBER(Dispersion!W23)),Emissions!AR131*453.59/3600*Dispersion!W23,0)</f>
        <v>0</v>
      </c>
      <c r="BO131" s="23">
        <f>IF(AND(ISNUMBER(Emissions!AR131),ISNUMBER(Dispersion!W24)),Emissions!AR131*453.59/3600*Dispersion!W24,0)</f>
        <v>0</v>
      </c>
      <c r="BP131" s="23">
        <f>IF(AND(ISNUMBER(Emissions!AS131),ISNUMBER(Dispersion!W25)),Emissions!AS131*2000*453.59/8760/3600*Dispersion!W25,0)</f>
        <v>0</v>
      </c>
      <c r="BQ131" s="23">
        <f>IF(AND(ISNUMBER(Emissions!AT131),ISNUMBER(Dispersion!X23)),Emissions!AT131*453.59/3600*Dispersion!X23,0)</f>
        <v>0</v>
      </c>
      <c r="BR131" s="23">
        <f>IF(AND(ISNUMBER(Emissions!AT131),ISNUMBER(Dispersion!X24)),Emissions!AT131*453.59/3600*Dispersion!X24,0)</f>
        <v>0</v>
      </c>
      <c r="BS131" s="23">
        <f>IF(AND(ISNUMBER(Emissions!AU131),ISNUMBER(Dispersion!X25)),Emissions!AU131*2000*453.59/8760/3600*Dispersion!X25,0)</f>
        <v>0</v>
      </c>
      <c r="BT131" s="23">
        <f>IF(AND(ISNUMBER(Emissions!AV131),ISNUMBER(Dispersion!Y23)),Emissions!AV131*453.59/3600*Dispersion!Y23,0)</f>
        <v>0</v>
      </c>
      <c r="BU131" s="23">
        <f>IF(AND(ISNUMBER(Emissions!AV131),ISNUMBER(Dispersion!Y24)),Emissions!AV131*453.59/3600*Dispersion!Y24,0)</f>
        <v>0</v>
      </c>
      <c r="BV131" s="23">
        <f>IF(AND(ISNUMBER(Emissions!AW131),ISNUMBER(Dispersion!Y25)),Emissions!AW131*2000*453.59/8760/3600*Dispersion!Y25,0)</f>
        <v>0</v>
      </c>
      <c r="BW131" s="23">
        <f>IF(AND(ISNUMBER(Emissions!AX131),ISNUMBER(Dispersion!Z23)),Emissions!AX131*453.59/3600*Dispersion!Z23,0)</f>
        <v>0</v>
      </c>
      <c r="BX131" s="23">
        <f>IF(AND(ISNUMBER(Emissions!AX131),ISNUMBER(Dispersion!Z24)),Emissions!AX131*453.59/3600*Dispersion!Z24,0)</f>
        <v>0</v>
      </c>
      <c r="BY131" s="23">
        <f>IF(AND(ISNUMBER(Emissions!AY131),ISNUMBER(Dispersion!Z25)),Emissions!AY131*2000*453.59/8760/3600*Dispersion!Z25,0)</f>
        <v>0</v>
      </c>
      <c r="BZ131" s="23">
        <f>IF(AND(ISNUMBER(Emissions!AZ131),ISNUMBER(Dispersion!AA23)),Emissions!AZ131*453.59/3600*Dispersion!AA23,0)</f>
        <v>0</v>
      </c>
      <c r="CA131" s="23">
        <f>IF(AND(ISNUMBER(Emissions!AZ131),ISNUMBER(Dispersion!AA24)),Emissions!AZ131*453.59/3600*Dispersion!AA24,0)</f>
        <v>0</v>
      </c>
      <c r="CB131" s="23">
        <f>IF(AND(ISNUMBER(Emissions!BA131),ISNUMBER(Dispersion!AA25)),Emissions!BA131*2000*453.59/8760/3600*Dispersion!AA25,0)</f>
        <v>0</v>
      </c>
      <c r="CC131" s="23">
        <f>IF(AND(ISNUMBER(Emissions!BB131),ISNUMBER(Dispersion!AB23)),Emissions!BB131*453.59/3600*Dispersion!AB23,0)</f>
        <v>0</v>
      </c>
      <c r="CD131" s="23">
        <f>IF(AND(ISNUMBER(Emissions!BB131),ISNUMBER(Dispersion!AB24)),Emissions!BB131*453.59/3600*Dispersion!AB24,0)</f>
        <v>0</v>
      </c>
      <c r="CE131" s="23">
        <f>IF(AND(ISNUMBER(Emissions!BC131),ISNUMBER(Dispersion!AB25)),Emissions!BC131*2000*453.59/8760/3600*Dispersion!AB25,0)</f>
        <v>0</v>
      </c>
      <c r="CF131" s="23">
        <f>IF(AND(ISNUMBER(Emissions!BD131),ISNUMBER(Dispersion!AC23)),Emissions!BD131*453.59/3600*Dispersion!AC23,0)</f>
        <v>0</v>
      </c>
      <c r="CG131" s="23">
        <f>IF(AND(ISNUMBER(Emissions!BD131),ISNUMBER(Dispersion!AC24)),Emissions!BD131*453.59/3600*Dispersion!AC24,0)</f>
        <v>0</v>
      </c>
      <c r="CH131" s="23">
        <f>IF(AND(ISNUMBER(Emissions!BE131),ISNUMBER(Dispersion!AC25)),Emissions!BE131*2000*453.59/8760/3600*Dispersion!AC25,0)</f>
        <v>0</v>
      </c>
      <c r="CI131" s="23">
        <f>IF(AND(ISNUMBER(Emissions!BF131),ISNUMBER(Dispersion!AD23)),Emissions!BF131*453.59/3600*Dispersion!AD23,0)</f>
        <v>0</v>
      </c>
      <c r="CJ131" s="23">
        <f>IF(AND(ISNUMBER(Emissions!BF131),ISNUMBER(Dispersion!AD24)),Emissions!BF131*453.59/3600*Dispersion!AD24,0)</f>
        <v>0</v>
      </c>
      <c r="CK131" s="23">
        <f>IF(AND(ISNUMBER(Emissions!BG131),ISNUMBER(Dispersion!AD25)),Emissions!BG131*2000*453.59/8760/3600*Dispersion!AD25,0)</f>
        <v>0</v>
      </c>
      <c r="CL131" s="23">
        <f>IF(AND(ISNUMBER(Emissions!BH131),ISNUMBER(Dispersion!AE23)),Emissions!BH131*453.59/3600*Dispersion!AE23,0)</f>
        <v>0</v>
      </c>
      <c r="CM131" s="23">
        <f>IF(AND(ISNUMBER(Emissions!BH131),ISNUMBER(Dispersion!AE24)),Emissions!BH131*453.59/3600*Dispersion!AE24,0)</f>
        <v>0</v>
      </c>
      <c r="CN131" s="23">
        <f>IF(AND(ISNUMBER(Emissions!BI131),ISNUMBER(Dispersion!AE25)),Emissions!BI131*2000*453.59/8760/3600*Dispersion!AE25,0)</f>
        <v>0</v>
      </c>
      <c r="CO131" s="23">
        <f>IF(AND(ISNUMBER(Emissions!BJ131),ISNUMBER(Dispersion!AF23)),Emissions!BJ131*453.59/3600*Dispersion!AF23,0)</f>
        <v>0</v>
      </c>
      <c r="CP131" s="23">
        <f>IF(AND(ISNUMBER(Emissions!BJ131),ISNUMBER(Dispersion!AF24)),Emissions!BJ131*453.59/3600*Dispersion!AF24,0)</f>
        <v>0</v>
      </c>
      <c r="CQ131" s="23">
        <f>IF(AND(ISNUMBER(Emissions!BK131),ISNUMBER(Dispersion!AF25)),Emissions!BK131*2000*453.59/8760/3600*Dispersion!AF25,0)</f>
        <v>0</v>
      </c>
      <c r="CR131" s="23">
        <f>IF(AND(ISNUMBER(Emissions!BL131),ISNUMBER(Dispersion!AG23)),Emissions!BL131*453.59/3600*Dispersion!AG23,0)</f>
        <v>0</v>
      </c>
      <c r="CS131" s="23">
        <f>IF(AND(ISNUMBER(Emissions!BL131),ISNUMBER(Dispersion!AG24)),Emissions!BL131*453.59/3600*Dispersion!AG24,0)</f>
        <v>0</v>
      </c>
      <c r="CT131" s="23">
        <f>IF(AND(ISNUMBER(Emissions!BM131),ISNUMBER(Dispersion!AG25)),Emissions!BM131*2000*453.59/8760/3600*Dispersion!AG25,0)</f>
        <v>0</v>
      </c>
      <c r="CU131" s="23">
        <f>IF(AND(ISNUMBER(Emissions!BN131),ISNUMBER(Dispersion!AH23)),Emissions!BN131*453.59/3600*Dispersion!AH23,0)</f>
        <v>0</v>
      </c>
      <c r="CV131" s="23">
        <f>IF(AND(ISNUMBER(Emissions!BN131),ISNUMBER(Dispersion!AH24)),Emissions!BN131*453.59/3600*Dispersion!AH24,0)</f>
        <v>0</v>
      </c>
      <c r="CW131" s="23">
        <f>IF(AND(ISNUMBER(Emissions!BO131),ISNUMBER(Dispersion!AH25)),Emissions!BO131*2000*453.59/8760/3600*Dispersion!AH25,0)</f>
        <v>0</v>
      </c>
      <c r="CX131" s="23">
        <f>IF(AND(ISNUMBER(Emissions!BP131),ISNUMBER(Dispersion!AI23)),Emissions!BP131*453.59/3600*Dispersion!AI23,0)</f>
        <v>0</v>
      </c>
      <c r="CY131" s="23">
        <f>IF(AND(ISNUMBER(Emissions!BP131),ISNUMBER(Dispersion!AI24)),Emissions!BP131*453.59/3600*Dispersion!AI24,0)</f>
        <v>0</v>
      </c>
      <c r="CZ131" s="23">
        <f>IF(AND(ISNUMBER(Emissions!BQ131),ISNUMBER(Dispersion!AI25)),Emissions!BQ131*2000*453.59/8760/3600*Dispersion!AI25,0)</f>
        <v>0</v>
      </c>
      <c r="DA131" s="23">
        <f>IF(AND(ISNUMBER(Emissions!BR131),ISNUMBER(Dispersion!AJ23)),Emissions!BR131*453.59/3600*Dispersion!AJ23,0)</f>
        <v>0</v>
      </c>
      <c r="DB131" s="23">
        <f>IF(AND(ISNUMBER(Emissions!BR131),ISNUMBER(Dispersion!AJ24)),Emissions!BR131*453.59/3600*Dispersion!AJ24,0)</f>
        <v>0</v>
      </c>
      <c r="DC131" s="23">
        <f>IF(AND(ISNUMBER(Emissions!BS131),ISNUMBER(Dispersion!AJ25)),Emissions!BS131*2000*453.59/8760/3600*Dispersion!AJ25,0)</f>
        <v>0</v>
      </c>
      <c r="DD131" s="23">
        <f>IF(AND(ISNUMBER(Emissions!BT131),ISNUMBER(Dispersion!AK23)),Emissions!BT131*453.59/3600*Dispersion!AK23,0)</f>
        <v>0</v>
      </c>
      <c r="DE131" s="23">
        <f>IF(AND(ISNUMBER(Emissions!BT131),ISNUMBER(Dispersion!AK24)),Emissions!BT131*453.59/3600*Dispersion!AK24,0)</f>
        <v>0</v>
      </c>
      <c r="DF131" s="23">
        <f>IF(AND(ISNUMBER(Emissions!BU131),ISNUMBER(Dispersion!AK25)),Emissions!BU131*2000*453.59/8760/3600*Dispersion!AK25,0)</f>
        <v>0</v>
      </c>
      <c r="DG131" s="23">
        <f>IF(AND(ISNUMBER(Emissions!BV131),ISNUMBER(Dispersion!AL23)),Emissions!BV131*453.59/3600*Dispersion!AL23,0)</f>
        <v>0</v>
      </c>
      <c r="DH131" s="23">
        <f>IF(AND(ISNUMBER(Emissions!BV131),ISNUMBER(Dispersion!AL24)),Emissions!BV131*453.59/3600*Dispersion!AL24,0)</f>
        <v>0</v>
      </c>
      <c r="DI131" s="23">
        <f>IF(AND(ISNUMBER(Emissions!BW131),ISNUMBER(Dispersion!AL25)),Emissions!BW131*2000*453.59/8760/3600*Dispersion!AL25,0)</f>
        <v>0</v>
      </c>
      <c r="DJ131" s="23">
        <f>IF(AND(ISNUMBER(Emissions!BX131),ISNUMBER(Dispersion!AM23)),Emissions!BX131*453.59/3600*Dispersion!AM23,0)</f>
        <v>0</v>
      </c>
      <c r="DK131" s="23">
        <f>IF(AND(ISNUMBER(Emissions!BX131),ISNUMBER(Dispersion!AM24)),Emissions!BX131*453.59/3600*Dispersion!AM24,0)</f>
        <v>0</v>
      </c>
      <c r="DL131" s="23">
        <f>IF(AND(ISNUMBER(Emissions!BY131),ISNUMBER(Dispersion!AM25)),Emissions!BY131*2000*453.59/8760/3600*Dispersion!AM25,0)</f>
        <v>0</v>
      </c>
      <c r="DM131" s="23">
        <f>IF(AND(ISNUMBER(Emissions!BZ131),ISNUMBER(Dispersion!AN23)),Emissions!BZ131*453.59/3600*Dispersion!AN23,0)</f>
        <v>0</v>
      </c>
      <c r="DN131" s="23">
        <f>IF(AND(ISNUMBER(Emissions!BZ131),ISNUMBER(Dispersion!AN24)),Emissions!BZ131*453.59/3600*Dispersion!AN24,0)</f>
        <v>0</v>
      </c>
      <c r="DO131" s="23">
        <f>IF(AND(ISNUMBER(Emissions!CA131),ISNUMBER(Dispersion!AN25)),Emissions!CA131*2000*453.59/8760/3600*Dispersion!AN25,0)</f>
        <v>0</v>
      </c>
      <c r="DP131" s="23">
        <f>IF(AND(ISNUMBER(Emissions!CB131),ISNUMBER(Dispersion!AO23)),Emissions!CB131*453.59/3600*Dispersion!AO23,0)</f>
        <v>0</v>
      </c>
      <c r="DQ131" s="23">
        <f>IF(AND(ISNUMBER(Emissions!CB131),ISNUMBER(Dispersion!AO24)),Emissions!CB131*453.59/3600*Dispersion!AO24,0)</f>
        <v>0</v>
      </c>
      <c r="DR131" s="23">
        <f>IF(AND(ISNUMBER(Emissions!CC131),ISNUMBER(Dispersion!AO25)),Emissions!CC131*2000*453.59/8760/3600*Dispersion!AO25,0)</f>
        <v>0</v>
      </c>
      <c r="DS131" s="23">
        <f>IF(AND(ISNUMBER(Emissions!CD131),ISNUMBER(Dispersion!AP23)),Emissions!CD131*453.59/3600*Dispersion!AP23,0)</f>
        <v>0</v>
      </c>
      <c r="DT131" s="23">
        <f>IF(AND(ISNUMBER(Emissions!CD131),ISNUMBER(Dispersion!AP24)),Emissions!CD131*453.59/3600*Dispersion!AP24,0)</f>
        <v>0</v>
      </c>
      <c r="DU131" s="23">
        <f>IF(AND(ISNUMBER(Emissions!CE131),ISNUMBER(Dispersion!AP25)),Emissions!CE131*2000*453.59/8760/3600*Dispersion!AP25,0)</f>
        <v>0</v>
      </c>
      <c r="DV131" s="23">
        <f>IF(AND(ISNUMBER(Emissions!CF131),ISNUMBER(Dispersion!AQ23)),Emissions!CF131*453.59/3600*Dispersion!AQ23,0)</f>
        <v>0</v>
      </c>
      <c r="DW131" s="23">
        <f>IF(AND(ISNUMBER(Emissions!CF131),ISNUMBER(Dispersion!AQ24)),Emissions!CF131*453.59/3600*Dispersion!AQ24,0)</f>
        <v>0</v>
      </c>
      <c r="DX131" s="23">
        <f>IF(AND(ISNUMBER(Emissions!CG131),ISNUMBER(Dispersion!AQ25)),Emissions!CG131*2000*453.59/8760/3600*Dispersion!AQ25,0)</f>
        <v>0</v>
      </c>
      <c r="DY131" s="23">
        <f>IF(AND(ISNUMBER(Emissions!CH131),ISNUMBER(Dispersion!AR23)),Emissions!CH131*453.59/3600*Dispersion!AR23,0)</f>
        <v>0</v>
      </c>
      <c r="DZ131" s="23">
        <f>IF(AND(ISNUMBER(Emissions!CH131),ISNUMBER(Dispersion!AR24)),Emissions!CH131*453.59/3600*Dispersion!AR24,0)</f>
        <v>0</v>
      </c>
      <c r="EA131" s="23">
        <f>IF(AND(ISNUMBER(Emissions!CI131),ISNUMBER(Dispersion!AR25)),Emissions!CI131*2000*453.59/8760/3600*Dispersion!AR25,0)</f>
        <v>0</v>
      </c>
      <c r="EB131" s="23">
        <f>IF(AND(ISNUMBER(Emissions!CJ131),ISNUMBER(Dispersion!AS23)),Emissions!CJ131*453.59/3600*Dispersion!AS23,0)</f>
        <v>0</v>
      </c>
      <c r="EC131" s="23">
        <f>IF(AND(ISNUMBER(Emissions!CJ131),ISNUMBER(Dispersion!AS24)),Emissions!CJ131*453.59/3600*Dispersion!AS24,0)</f>
        <v>0</v>
      </c>
      <c r="ED131" s="23">
        <f>IF(AND(ISNUMBER(Emissions!CK131),ISNUMBER(Dispersion!AS25)),Emissions!CK131*2000*453.59/8760/3600*Dispersion!AS25,0)</f>
        <v>0</v>
      </c>
      <c r="EE131" s="23">
        <f>IF(AND(ISNUMBER(Emissions!CL131),ISNUMBER(Dispersion!AT23)),Emissions!CL131*453.59/3600*Dispersion!AT23,0)</f>
        <v>0</v>
      </c>
      <c r="EF131" s="23">
        <f>IF(AND(ISNUMBER(Emissions!CL131),ISNUMBER(Dispersion!AT24)),Emissions!CL131*453.59/3600*Dispersion!AT24,0)</f>
        <v>0</v>
      </c>
      <c r="EG131" s="23">
        <f>IF(AND(ISNUMBER(Emissions!CM131),ISNUMBER(Dispersion!AT25)),Emissions!CM131*2000*453.59/8760/3600*Dispersion!AT25,0)</f>
        <v>0</v>
      </c>
      <c r="EH131" s="23">
        <f>IF(AND(ISNUMBER(Emissions!CN131),ISNUMBER(Dispersion!AU23)),Emissions!CN131*453.59/3600*Dispersion!AU23,0)</f>
        <v>0</v>
      </c>
      <c r="EI131" s="23">
        <f>IF(AND(ISNUMBER(Emissions!CN131),ISNUMBER(Dispersion!AU24)),Emissions!CN131*453.59/3600*Dispersion!AU24,0)</f>
        <v>0</v>
      </c>
      <c r="EJ131" s="23">
        <f>IF(AND(ISNUMBER(Emissions!CO131),ISNUMBER(Dispersion!AU25)),Emissions!CO131*2000*453.59/8760/3600*Dispersion!AU25,0)</f>
        <v>0</v>
      </c>
      <c r="EK131" s="23">
        <f>IF(AND(ISNUMBER(Emissions!CP131),ISNUMBER(Dispersion!AV23)),Emissions!CP131*453.59/3600*Dispersion!AV23,0)</f>
        <v>0</v>
      </c>
      <c r="EL131" s="23">
        <f>IF(AND(ISNUMBER(Emissions!CP131),ISNUMBER(Dispersion!AV24)),Emissions!CP131*453.59/3600*Dispersion!AV24,0)</f>
        <v>0</v>
      </c>
      <c r="EM131" s="23">
        <f>IF(AND(ISNUMBER(Emissions!CQ131),ISNUMBER(Dispersion!AV25)),Emissions!CQ131*2000*453.59/8760/3600*Dispersion!AV25,0)</f>
        <v>0</v>
      </c>
      <c r="EN131" s="23">
        <f>IF(AND(ISNUMBER(Emissions!CR131),ISNUMBER(Dispersion!AW23)),Emissions!CR131*453.59/3600*Dispersion!AW23,0)</f>
        <v>0</v>
      </c>
      <c r="EO131" s="23">
        <f>IF(AND(ISNUMBER(Emissions!CR131),ISNUMBER(Dispersion!AW24)),Emissions!CR131*453.59/3600*Dispersion!AW24,0)</f>
        <v>0</v>
      </c>
      <c r="EP131" s="23">
        <f>IF(AND(ISNUMBER(Emissions!CS131),ISNUMBER(Dispersion!AW25)),Emissions!CS131*2000*453.59/8760/3600*Dispersion!AW25,0)</f>
        <v>0</v>
      </c>
      <c r="EQ131" s="23">
        <f>IF(AND(ISNUMBER(Emissions!CT131),ISNUMBER(Dispersion!AX23)),Emissions!CT131*453.59/3600*Dispersion!AX23,0)</f>
        <v>0</v>
      </c>
      <c r="ER131" s="23">
        <f>IF(AND(ISNUMBER(Emissions!CT131),ISNUMBER(Dispersion!AX24)),Emissions!CT131*453.59/3600*Dispersion!AX24,0)</f>
        <v>0</v>
      </c>
      <c r="ES131" s="23">
        <f>IF(AND(ISNUMBER(Emissions!CU131),ISNUMBER(Dispersion!AX25)),Emissions!CU131*2000*453.59/8760/3600*Dispersion!AX25,0)</f>
        <v>0</v>
      </c>
      <c r="ET131" s="23">
        <f>IF(AND(ISNUMBER(Emissions!CV131),ISNUMBER(Dispersion!AY23)),Emissions!CV131*453.59/3600*Dispersion!AY23,0)</f>
        <v>0</v>
      </c>
      <c r="EU131" s="23">
        <f>IF(AND(ISNUMBER(Emissions!CV131),ISNUMBER(Dispersion!AY24)),Emissions!CV131*453.59/3600*Dispersion!AY24,0)</f>
        <v>0</v>
      </c>
      <c r="EV131" s="23">
        <f>IF(AND(ISNUMBER(Emissions!CW131),ISNUMBER(Dispersion!AY25)),Emissions!CW131*2000*453.59/8760/3600*Dispersion!AY25,0)</f>
        <v>0</v>
      </c>
      <c r="EW131" s="23">
        <f>IF(AND(ISNUMBER(Emissions!CX131),ISNUMBER(Dispersion!AZ23)),Emissions!CX131*453.59/3600*Dispersion!AZ23,0)</f>
        <v>0</v>
      </c>
      <c r="EX131" s="23">
        <f>IF(AND(ISNUMBER(Emissions!CX131),ISNUMBER(Dispersion!AZ24)),Emissions!CX131*453.59/3600*Dispersion!AZ24,0)</f>
        <v>0</v>
      </c>
      <c r="EY131" s="36">
        <f>IF(AND(ISNUMBER(Emissions!CY131),ISNUMBER(Dispersion!AZ25)),Emissions!CY131*2000*453.59/8760/3600*Dispersion!AZ25,0)</f>
        <v>0</v>
      </c>
    </row>
    <row r="132" spans="1:155" x14ac:dyDescent="0.2">
      <c r="A132" s="14" t="s">
        <v>192</v>
      </c>
      <c r="B132" s="14" t="s">
        <v>648</v>
      </c>
      <c r="C132" s="33">
        <f t="shared" si="3"/>
        <v>0</v>
      </c>
      <c r="D132" s="23">
        <f t="shared" si="4"/>
        <v>0</v>
      </c>
      <c r="E132" s="36">
        <f t="shared" si="5"/>
        <v>0</v>
      </c>
      <c r="F132" s="34">
        <f>IF(AND(ISNUMBER(Emissions!D132),ISNUMBER(Dispersion!C23)),Emissions!D132*453.59/3600*Dispersion!C23,0)</f>
        <v>0</v>
      </c>
      <c r="G132" s="23">
        <f>IF(AND(ISNUMBER(Emissions!D132),ISNUMBER(Dispersion!C24)),Emissions!D132*453.59/3600*Dispersion!C24,0)</f>
        <v>0</v>
      </c>
      <c r="H132" s="23">
        <f>IF(AND(ISNUMBER(Emissions!E132),ISNUMBER(Dispersion!C25)),Emissions!E132*2000*453.59/8760/3600*Dispersion!C25,0)</f>
        <v>0</v>
      </c>
      <c r="I132" s="23">
        <f>IF(AND(ISNUMBER(Emissions!F132),ISNUMBER(Dispersion!D23)),Emissions!F132*453.59/3600*Dispersion!D23,0)</f>
        <v>0</v>
      </c>
      <c r="J132" s="23">
        <f>IF(AND(ISNUMBER(Emissions!F132),ISNUMBER(Dispersion!D24)),Emissions!F132*453.59/3600*Dispersion!D24,0)</f>
        <v>0</v>
      </c>
      <c r="K132" s="23">
        <f>IF(AND(ISNUMBER(Emissions!G132),ISNUMBER(Dispersion!D25)),Emissions!G132*2000*453.59/8760/3600*Dispersion!D25,0)</f>
        <v>0</v>
      </c>
      <c r="L132" s="23">
        <f>IF(AND(ISNUMBER(Emissions!H132),ISNUMBER(Dispersion!E23)),Emissions!H132*453.59/3600*Dispersion!E23,0)</f>
        <v>0</v>
      </c>
      <c r="M132" s="23">
        <f>IF(AND(ISNUMBER(Emissions!H132),ISNUMBER(Dispersion!E24)),Emissions!H132*453.59/3600*Dispersion!E24,0)</f>
        <v>0</v>
      </c>
      <c r="N132" s="23">
        <f>IF(AND(ISNUMBER(Emissions!I132),ISNUMBER(Dispersion!E25)),Emissions!I132*2000*453.59/8760/3600*Dispersion!E25,0)</f>
        <v>0</v>
      </c>
      <c r="O132" s="23">
        <f>IF(AND(ISNUMBER(Emissions!J132),ISNUMBER(Dispersion!F23)),Emissions!J132*453.59/3600*Dispersion!F23,0)</f>
        <v>0</v>
      </c>
      <c r="P132" s="23">
        <f>IF(AND(ISNUMBER(Emissions!J132),ISNUMBER(Dispersion!F24)),Emissions!J132*453.59/3600*Dispersion!F24,0)</f>
        <v>0</v>
      </c>
      <c r="Q132" s="23">
        <f>IF(AND(ISNUMBER(Emissions!K132),ISNUMBER(Dispersion!F25)),Emissions!K132*2000*453.59/8760/3600*Dispersion!F25,0)</f>
        <v>0</v>
      </c>
      <c r="R132" s="23">
        <f>IF(AND(ISNUMBER(Emissions!L132),ISNUMBER(Dispersion!G23)),Emissions!L132*453.59/3600*Dispersion!G23,0)</f>
        <v>0</v>
      </c>
      <c r="S132" s="23">
        <f>IF(AND(ISNUMBER(Emissions!L132),ISNUMBER(Dispersion!G24)),Emissions!L132*453.59/3600*Dispersion!G24,0)</f>
        <v>0</v>
      </c>
      <c r="T132" s="23">
        <f>IF(AND(ISNUMBER(Emissions!M132),ISNUMBER(Dispersion!G25)),Emissions!M132*2000*453.59/8760/3600*Dispersion!G25,0)</f>
        <v>0</v>
      </c>
      <c r="U132" s="23">
        <f>IF(AND(ISNUMBER(Emissions!N132),ISNUMBER(Dispersion!H23)),Emissions!N132*453.59/3600*Dispersion!H23,0)</f>
        <v>0</v>
      </c>
      <c r="V132" s="23">
        <f>IF(AND(ISNUMBER(Emissions!N132),ISNUMBER(Dispersion!H24)),Emissions!N132*453.59/3600*Dispersion!H24,0)</f>
        <v>0</v>
      </c>
      <c r="W132" s="23">
        <f>IF(AND(ISNUMBER(Emissions!O132),ISNUMBER(Dispersion!H25)),Emissions!O132*2000*453.59/8760/3600*Dispersion!H25,0)</f>
        <v>0</v>
      </c>
      <c r="X132" s="23">
        <f>IF(AND(ISNUMBER(Emissions!P132),ISNUMBER(Dispersion!I23)),Emissions!P132*453.59/3600*Dispersion!I23,0)</f>
        <v>0</v>
      </c>
      <c r="Y132" s="23">
        <f>IF(AND(ISNUMBER(Emissions!P132),ISNUMBER(Dispersion!I24)),Emissions!P132*453.59/3600*Dispersion!I24,0)</f>
        <v>0</v>
      </c>
      <c r="Z132" s="23">
        <f>IF(AND(ISNUMBER(Emissions!Q132),ISNUMBER(Dispersion!I25)),Emissions!Q132*2000*453.59/8760/3600*Dispersion!I25,0)</f>
        <v>0</v>
      </c>
      <c r="AA132" s="23">
        <f>IF(AND(ISNUMBER(Emissions!R132),ISNUMBER(Dispersion!J23)),Emissions!R132*453.59/3600*Dispersion!J23,0)</f>
        <v>0</v>
      </c>
      <c r="AB132" s="23">
        <f>IF(AND(ISNUMBER(Emissions!R132),ISNUMBER(Dispersion!J24)),Emissions!R132*453.59/3600*Dispersion!J24,0)</f>
        <v>0</v>
      </c>
      <c r="AC132" s="23">
        <f>IF(AND(ISNUMBER(Emissions!S132),ISNUMBER(Dispersion!J25)),Emissions!S132*2000*453.59/8760/3600*Dispersion!J25,0)</f>
        <v>0</v>
      </c>
      <c r="AD132" s="23">
        <f>IF(AND(ISNUMBER(Emissions!T132),ISNUMBER(Dispersion!K23)),Emissions!T132*453.59/3600*Dispersion!K23,0)</f>
        <v>0</v>
      </c>
      <c r="AE132" s="23">
        <f>IF(AND(ISNUMBER(Emissions!T132),ISNUMBER(Dispersion!K24)),Emissions!T132*453.59/3600*Dispersion!K24,0)</f>
        <v>0</v>
      </c>
      <c r="AF132" s="23">
        <f>IF(AND(ISNUMBER(Emissions!U132),ISNUMBER(Dispersion!K25)),Emissions!U132*2000*453.59/8760/3600*Dispersion!K25,0)</f>
        <v>0</v>
      </c>
      <c r="AG132" s="23">
        <f>IF(AND(ISNUMBER(Emissions!V132),ISNUMBER(Dispersion!L23)),Emissions!V132*453.59/3600*Dispersion!L23,0)</f>
        <v>0</v>
      </c>
      <c r="AH132" s="23">
        <f>IF(AND(ISNUMBER(Emissions!V132),ISNUMBER(Dispersion!L24)),Emissions!V132*453.59/3600*Dispersion!L24,0)</f>
        <v>0</v>
      </c>
      <c r="AI132" s="23">
        <f>IF(AND(ISNUMBER(Emissions!W132),ISNUMBER(Dispersion!L25)),Emissions!W132*2000*453.59/8760/3600*Dispersion!L25,0)</f>
        <v>0</v>
      </c>
      <c r="AJ132" s="23">
        <f>IF(AND(ISNUMBER(Emissions!X132),ISNUMBER(Dispersion!M23)),Emissions!X132*453.59/3600*Dispersion!M23,0)</f>
        <v>0</v>
      </c>
      <c r="AK132" s="23">
        <f>IF(AND(ISNUMBER(Emissions!X132),ISNUMBER(Dispersion!M24)),Emissions!X132*453.59/3600*Dispersion!M24,0)</f>
        <v>0</v>
      </c>
      <c r="AL132" s="23">
        <f>IF(AND(ISNUMBER(Emissions!Y132),ISNUMBER(Dispersion!M25)),Emissions!Y132*2000*453.59/8760/3600*Dispersion!M25,0)</f>
        <v>0</v>
      </c>
      <c r="AM132" s="23">
        <f>IF(AND(ISNUMBER(Emissions!Z132),ISNUMBER(Dispersion!N23)),Emissions!Z132*453.59/3600*Dispersion!N23,0)</f>
        <v>0</v>
      </c>
      <c r="AN132" s="23">
        <f>IF(AND(ISNUMBER(Emissions!Z132),ISNUMBER(Dispersion!N24)),Emissions!Z132*453.59/3600*Dispersion!N24,0)</f>
        <v>0</v>
      </c>
      <c r="AO132" s="23">
        <f>IF(AND(ISNUMBER(Emissions!AA132),ISNUMBER(Dispersion!N25)),Emissions!AA132*2000*453.59/8760/3600*Dispersion!N25,0)</f>
        <v>0</v>
      </c>
      <c r="AP132" s="23">
        <f>IF(AND(ISNUMBER(Emissions!AB132),ISNUMBER(Dispersion!O23)),Emissions!AB132*453.59/3600*Dispersion!O23,0)</f>
        <v>0</v>
      </c>
      <c r="AQ132" s="23">
        <f>IF(AND(ISNUMBER(Emissions!AB132),ISNUMBER(Dispersion!O24)),Emissions!AB132*453.59/3600*Dispersion!O24,0)</f>
        <v>0</v>
      </c>
      <c r="AR132" s="23">
        <f>IF(AND(ISNUMBER(Emissions!AC132),ISNUMBER(Dispersion!O25)),Emissions!AC132*2000*453.59/8760/3600*Dispersion!O25,0)</f>
        <v>0</v>
      </c>
      <c r="AS132" s="23">
        <f>IF(AND(ISNUMBER(Emissions!AD132),ISNUMBER(Dispersion!P23)),Emissions!AD132*453.59/3600*Dispersion!P23,0)</f>
        <v>0</v>
      </c>
      <c r="AT132" s="23">
        <f>IF(AND(ISNUMBER(Emissions!AD132),ISNUMBER(Dispersion!P24)),Emissions!AD132*453.59/3600*Dispersion!P24,0)</f>
        <v>0</v>
      </c>
      <c r="AU132" s="23">
        <f>IF(AND(ISNUMBER(Emissions!AE132),ISNUMBER(Dispersion!P25)),Emissions!AE132*2000*453.59/8760/3600*Dispersion!P25,0)</f>
        <v>0</v>
      </c>
      <c r="AV132" s="23">
        <f>IF(AND(ISNUMBER(Emissions!AF132),ISNUMBER(Dispersion!Q23)),Emissions!AF132*453.59/3600*Dispersion!Q23,0)</f>
        <v>0</v>
      </c>
      <c r="AW132" s="23">
        <f>IF(AND(ISNUMBER(Emissions!AF132),ISNUMBER(Dispersion!Q24)),Emissions!AF132*453.59/3600*Dispersion!Q24,0)</f>
        <v>0</v>
      </c>
      <c r="AX132" s="23">
        <f>IF(AND(ISNUMBER(Emissions!AG132),ISNUMBER(Dispersion!Q25)),Emissions!AG132*2000*453.59/8760/3600*Dispersion!Q25,0)</f>
        <v>0</v>
      </c>
      <c r="AY132" s="23">
        <f>IF(AND(ISNUMBER(Emissions!AH132),ISNUMBER(Dispersion!R23)),Emissions!AH132*453.59/3600*Dispersion!R23,0)</f>
        <v>0</v>
      </c>
      <c r="AZ132" s="23">
        <f>IF(AND(ISNUMBER(Emissions!AH132),ISNUMBER(Dispersion!R24)),Emissions!AH132*453.59/3600*Dispersion!R24,0)</f>
        <v>0</v>
      </c>
      <c r="BA132" s="23">
        <f>IF(AND(ISNUMBER(Emissions!AI132),ISNUMBER(Dispersion!R25)),Emissions!AI132*2000*453.59/8760/3600*Dispersion!R25,0)</f>
        <v>0</v>
      </c>
      <c r="BB132" s="23">
        <f>IF(AND(ISNUMBER(Emissions!AJ132),ISNUMBER(Dispersion!S23)),Emissions!AJ132*453.59/3600*Dispersion!S23,0)</f>
        <v>0</v>
      </c>
      <c r="BC132" s="23">
        <f>IF(AND(ISNUMBER(Emissions!AJ132),ISNUMBER(Dispersion!S24)),Emissions!AJ132*453.59/3600*Dispersion!S24,0)</f>
        <v>0</v>
      </c>
      <c r="BD132" s="23">
        <f>IF(AND(ISNUMBER(Emissions!AK132),ISNUMBER(Dispersion!S25)),Emissions!AK132*2000*453.59/8760/3600*Dispersion!S25,0)</f>
        <v>0</v>
      </c>
      <c r="BE132" s="23">
        <f>IF(AND(ISNUMBER(Emissions!AL132),ISNUMBER(Dispersion!T23)),Emissions!AL132*453.59/3600*Dispersion!T23,0)</f>
        <v>0</v>
      </c>
      <c r="BF132" s="23">
        <f>IF(AND(ISNUMBER(Emissions!AL132),ISNUMBER(Dispersion!T24)),Emissions!AL132*453.59/3600*Dispersion!T24,0)</f>
        <v>0</v>
      </c>
      <c r="BG132" s="23">
        <f>IF(AND(ISNUMBER(Emissions!AM132),ISNUMBER(Dispersion!T25)),Emissions!AM132*2000*453.59/8760/3600*Dispersion!T25,0)</f>
        <v>0</v>
      </c>
      <c r="BH132" s="23">
        <f>IF(AND(ISNUMBER(Emissions!AN132),ISNUMBER(Dispersion!U23)),Emissions!AN132*453.59/3600*Dispersion!U23,0)</f>
        <v>0</v>
      </c>
      <c r="BI132" s="23">
        <f>IF(AND(ISNUMBER(Emissions!AN132),ISNUMBER(Dispersion!U24)),Emissions!AN132*453.59/3600*Dispersion!U24,0)</f>
        <v>0</v>
      </c>
      <c r="BJ132" s="23">
        <f>IF(AND(ISNUMBER(Emissions!AO132),ISNUMBER(Dispersion!U25)),Emissions!AO132*2000*453.59/8760/3600*Dispersion!U25,0)</f>
        <v>0</v>
      </c>
      <c r="BK132" s="23">
        <f>IF(AND(ISNUMBER(Emissions!AP132),ISNUMBER(Dispersion!V23)),Emissions!AP132*453.59/3600*Dispersion!V23,0)</f>
        <v>0</v>
      </c>
      <c r="BL132" s="23">
        <f>IF(AND(ISNUMBER(Emissions!AP132),ISNUMBER(Dispersion!V24)),Emissions!AP132*453.59/3600*Dispersion!V24,0)</f>
        <v>0</v>
      </c>
      <c r="BM132" s="23">
        <f>IF(AND(ISNUMBER(Emissions!AQ132),ISNUMBER(Dispersion!V25)),Emissions!AQ132*2000*453.59/8760/3600*Dispersion!V25,0)</f>
        <v>0</v>
      </c>
      <c r="BN132" s="23">
        <f>IF(AND(ISNUMBER(Emissions!AR132),ISNUMBER(Dispersion!W23)),Emissions!AR132*453.59/3600*Dispersion!W23,0)</f>
        <v>0</v>
      </c>
      <c r="BO132" s="23">
        <f>IF(AND(ISNUMBER(Emissions!AR132),ISNUMBER(Dispersion!W24)),Emissions!AR132*453.59/3600*Dispersion!W24,0)</f>
        <v>0</v>
      </c>
      <c r="BP132" s="23">
        <f>IF(AND(ISNUMBER(Emissions!AS132),ISNUMBER(Dispersion!W25)),Emissions!AS132*2000*453.59/8760/3600*Dispersion!W25,0)</f>
        <v>0</v>
      </c>
      <c r="BQ132" s="23">
        <f>IF(AND(ISNUMBER(Emissions!AT132),ISNUMBER(Dispersion!X23)),Emissions!AT132*453.59/3600*Dispersion!X23,0)</f>
        <v>0</v>
      </c>
      <c r="BR132" s="23">
        <f>IF(AND(ISNUMBER(Emissions!AT132),ISNUMBER(Dispersion!X24)),Emissions!AT132*453.59/3600*Dispersion!X24,0)</f>
        <v>0</v>
      </c>
      <c r="BS132" s="23">
        <f>IF(AND(ISNUMBER(Emissions!AU132),ISNUMBER(Dispersion!X25)),Emissions!AU132*2000*453.59/8760/3600*Dispersion!X25,0)</f>
        <v>0</v>
      </c>
      <c r="BT132" s="23">
        <f>IF(AND(ISNUMBER(Emissions!AV132),ISNUMBER(Dispersion!Y23)),Emissions!AV132*453.59/3600*Dispersion!Y23,0)</f>
        <v>0</v>
      </c>
      <c r="BU132" s="23">
        <f>IF(AND(ISNUMBER(Emissions!AV132),ISNUMBER(Dispersion!Y24)),Emissions!AV132*453.59/3600*Dispersion!Y24,0)</f>
        <v>0</v>
      </c>
      <c r="BV132" s="23">
        <f>IF(AND(ISNUMBER(Emissions!AW132),ISNUMBER(Dispersion!Y25)),Emissions!AW132*2000*453.59/8760/3600*Dispersion!Y25,0)</f>
        <v>0</v>
      </c>
      <c r="BW132" s="23">
        <f>IF(AND(ISNUMBER(Emissions!AX132),ISNUMBER(Dispersion!Z23)),Emissions!AX132*453.59/3600*Dispersion!Z23,0)</f>
        <v>0</v>
      </c>
      <c r="BX132" s="23">
        <f>IF(AND(ISNUMBER(Emissions!AX132),ISNUMBER(Dispersion!Z24)),Emissions!AX132*453.59/3600*Dispersion!Z24,0)</f>
        <v>0</v>
      </c>
      <c r="BY132" s="23">
        <f>IF(AND(ISNUMBER(Emissions!AY132),ISNUMBER(Dispersion!Z25)),Emissions!AY132*2000*453.59/8760/3600*Dispersion!Z25,0)</f>
        <v>0</v>
      </c>
      <c r="BZ132" s="23">
        <f>IF(AND(ISNUMBER(Emissions!AZ132),ISNUMBER(Dispersion!AA23)),Emissions!AZ132*453.59/3600*Dispersion!AA23,0)</f>
        <v>0</v>
      </c>
      <c r="CA132" s="23">
        <f>IF(AND(ISNUMBER(Emissions!AZ132),ISNUMBER(Dispersion!AA24)),Emissions!AZ132*453.59/3600*Dispersion!AA24,0)</f>
        <v>0</v>
      </c>
      <c r="CB132" s="23">
        <f>IF(AND(ISNUMBER(Emissions!BA132),ISNUMBER(Dispersion!AA25)),Emissions!BA132*2000*453.59/8760/3600*Dispersion!AA25,0)</f>
        <v>0</v>
      </c>
      <c r="CC132" s="23">
        <f>IF(AND(ISNUMBER(Emissions!BB132),ISNUMBER(Dispersion!AB23)),Emissions!BB132*453.59/3600*Dispersion!AB23,0)</f>
        <v>0</v>
      </c>
      <c r="CD132" s="23">
        <f>IF(AND(ISNUMBER(Emissions!BB132),ISNUMBER(Dispersion!AB24)),Emissions!BB132*453.59/3600*Dispersion!AB24,0)</f>
        <v>0</v>
      </c>
      <c r="CE132" s="23">
        <f>IF(AND(ISNUMBER(Emissions!BC132),ISNUMBER(Dispersion!AB25)),Emissions!BC132*2000*453.59/8760/3600*Dispersion!AB25,0)</f>
        <v>0</v>
      </c>
      <c r="CF132" s="23">
        <f>IF(AND(ISNUMBER(Emissions!BD132),ISNUMBER(Dispersion!AC23)),Emissions!BD132*453.59/3600*Dispersion!AC23,0)</f>
        <v>0</v>
      </c>
      <c r="CG132" s="23">
        <f>IF(AND(ISNUMBER(Emissions!BD132),ISNUMBER(Dispersion!AC24)),Emissions!BD132*453.59/3600*Dispersion!AC24,0)</f>
        <v>0</v>
      </c>
      <c r="CH132" s="23">
        <f>IF(AND(ISNUMBER(Emissions!BE132),ISNUMBER(Dispersion!AC25)),Emissions!BE132*2000*453.59/8760/3600*Dispersion!AC25,0)</f>
        <v>0</v>
      </c>
      <c r="CI132" s="23">
        <f>IF(AND(ISNUMBER(Emissions!BF132),ISNUMBER(Dispersion!AD23)),Emissions!BF132*453.59/3600*Dispersion!AD23,0)</f>
        <v>0</v>
      </c>
      <c r="CJ132" s="23">
        <f>IF(AND(ISNUMBER(Emissions!BF132),ISNUMBER(Dispersion!AD24)),Emissions!BF132*453.59/3600*Dispersion!AD24,0)</f>
        <v>0</v>
      </c>
      <c r="CK132" s="23">
        <f>IF(AND(ISNUMBER(Emissions!BG132),ISNUMBER(Dispersion!AD25)),Emissions!BG132*2000*453.59/8760/3600*Dispersion!AD25,0)</f>
        <v>0</v>
      </c>
      <c r="CL132" s="23">
        <f>IF(AND(ISNUMBER(Emissions!BH132),ISNUMBER(Dispersion!AE23)),Emissions!BH132*453.59/3600*Dispersion!AE23,0)</f>
        <v>0</v>
      </c>
      <c r="CM132" s="23">
        <f>IF(AND(ISNUMBER(Emissions!BH132),ISNUMBER(Dispersion!AE24)),Emissions!BH132*453.59/3600*Dispersion!AE24,0)</f>
        <v>0</v>
      </c>
      <c r="CN132" s="23">
        <f>IF(AND(ISNUMBER(Emissions!BI132),ISNUMBER(Dispersion!AE25)),Emissions!BI132*2000*453.59/8760/3600*Dispersion!AE25,0)</f>
        <v>0</v>
      </c>
      <c r="CO132" s="23">
        <f>IF(AND(ISNUMBER(Emissions!BJ132),ISNUMBER(Dispersion!AF23)),Emissions!BJ132*453.59/3600*Dispersion!AF23,0)</f>
        <v>0</v>
      </c>
      <c r="CP132" s="23">
        <f>IF(AND(ISNUMBER(Emissions!BJ132),ISNUMBER(Dispersion!AF24)),Emissions!BJ132*453.59/3600*Dispersion!AF24,0)</f>
        <v>0</v>
      </c>
      <c r="CQ132" s="23">
        <f>IF(AND(ISNUMBER(Emissions!BK132),ISNUMBER(Dispersion!AF25)),Emissions!BK132*2000*453.59/8760/3600*Dispersion!AF25,0)</f>
        <v>0</v>
      </c>
      <c r="CR132" s="23">
        <f>IF(AND(ISNUMBER(Emissions!BL132),ISNUMBER(Dispersion!AG23)),Emissions!BL132*453.59/3600*Dispersion!AG23,0)</f>
        <v>0</v>
      </c>
      <c r="CS132" s="23">
        <f>IF(AND(ISNUMBER(Emissions!BL132),ISNUMBER(Dispersion!AG24)),Emissions!BL132*453.59/3600*Dispersion!AG24,0)</f>
        <v>0</v>
      </c>
      <c r="CT132" s="23">
        <f>IF(AND(ISNUMBER(Emissions!BM132),ISNUMBER(Dispersion!AG25)),Emissions!BM132*2000*453.59/8760/3600*Dispersion!AG25,0)</f>
        <v>0</v>
      </c>
      <c r="CU132" s="23">
        <f>IF(AND(ISNUMBER(Emissions!BN132),ISNUMBER(Dispersion!AH23)),Emissions!BN132*453.59/3600*Dispersion!AH23,0)</f>
        <v>0</v>
      </c>
      <c r="CV132" s="23">
        <f>IF(AND(ISNUMBER(Emissions!BN132),ISNUMBER(Dispersion!AH24)),Emissions!BN132*453.59/3600*Dispersion!AH24,0)</f>
        <v>0</v>
      </c>
      <c r="CW132" s="23">
        <f>IF(AND(ISNUMBER(Emissions!BO132),ISNUMBER(Dispersion!AH25)),Emissions!BO132*2000*453.59/8760/3600*Dispersion!AH25,0)</f>
        <v>0</v>
      </c>
      <c r="CX132" s="23">
        <f>IF(AND(ISNUMBER(Emissions!BP132),ISNUMBER(Dispersion!AI23)),Emissions!BP132*453.59/3600*Dispersion!AI23,0)</f>
        <v>0</v>
      </c>
      <c r="CY132" s="23">
        <f>IF(AND(ISNUMBER(Emissions!BP132),ISNUMBER(Dispersion!AI24)),Emissions!BP132*453.59/3600*Dispersion!AI24,0)</f>
        <v>0</v>
      </c>
      <c r="CZ132" s="23">
        <f>IF(AND(ISNUMBER(Emissions!BQ132),ISNUMBER(Dispersion!AI25)),Emissions!BQ132*2000*453.59/8760/3600*Dispersion!AI25,0)</f>
        <v>0</v>
      </c>
      <c r="DA132" s="23">
        <f>IF(AND(ISNUMBER(Emissions!BR132),ISNUMBER(Dispersion!AJ23)),Emissions!BR132*453.59/3600*Dispersion!AJ23,0)</f>
        <v>0</v>
      </c>
      <c r="DB132" s="23">
        <f>IF(AND(ISNUMBER(Emissions!BR132),ISNUMBER(Dispersion!AJ24)),Emissions!BR132*453.59/3600*Dispersion!AJ24,0)</f>
        <v>0</v>
      </c>
      <c r="DC132" s="23">
        <f>IF(AND(ISNUMBER(Emissions!BS132),ISNUMBER(Dispersion!AJ25)),Emissions!BS132*2000*453.59/8760/3600*Dispersion!AJ25,0)</f>
        <v>0</v>
      </c>
      <c r="DD132" s="23">
        <f>IF(AND(ISNUMBER(Emissions!BT132),ISNUMBER(Dispersion!AK23)),Emissions!BT132*453.59/3600*Dispersion!AK23,0)</f>
        <v>0</v>
      </c>
      <c r="DE132" s="23">
        <f>IF(AND(ISNUMBER(Emissions!BT132),ISNUMBER(Dispersion!AK24)),Emissions!BT132*453.59/3600*Dispersion!AK24,0)</f>
        <v>0</v>
      </c>
      <c r="DF132" s="23">
        <f>IF(AND(ISNUMBER(Emissions!BU132),ISNUMBER(Dispersion!AK25)),Emissions!BU132*2000*453.59/8760/3600*Dispersion!AK25,0)</f>
        <v>0</v>
      </c>
      <c r="DG132" s="23">
        <f>IF(AND(ISNUMBER(Emissions!BV132),ISNUMBER(Dispersion!AL23)),Emissions!BV132*453.59/3600*Dispersion!AL23,0)</f>
        <v>0</v>
      </c>
      <c r="DH132" s="23">
        <f>IF(AND(ISNUMBER(Emissions!BV132),ISNUMBER(Dispersion!AL24)),Emissions!BV132*453.59/3600*Dispersion!AL24,0)</f>
        <v>0</v>
      </c>
      <c r="DI132" s="23">
        <f>IF(AND(ISNUMBER(Emissions!BW132),ISNUMBER(Dispersion!AL25)),Emissions!BW132*2000*453.59/8760/3600*Dispersion!AL25,0)</f>
        <v>0</v>
      </c>
      <c r="DJ132" s="23">
        <f>IF(AND(ISNUMBER(Emissions!BX132),ISNUMBER(Dispersion!AM23)),Emissions!BX132*453.59/3600*Dispersion!AM23,0)</f>
        <v>0</v>
      </c>
      <c r="DK132" s="23">
        <f>IF(AND(ISNUMBER(Emissions!BX132),ISNUMBER(Dispersion!AM24)),Emissions!BX132*453.59/3600*Dispersion!AM24,0)</f>
        <v>0</v>
      </c>
      <c r="DL132" s="23">
        <f>IF(AND(ISNUMBER(Emissions!BY132),ISNUMBER(Dispersion!AM25)),Emissions!BY132*2000*453.59/8760/3600*Dispersion!AM25,0)</f>
        <v>0</v>
      </c>
      <c r="DM132" s="23">
        <f>IF(AND(ISNUMBER(Emissions!BZ132),ISNUMBER(Dispersion!AN23)),Emissions!BZ132*453.59/3600*Dispersion!AN23,0)</f>
        <v>0</v>
      </c>
      <c r="DN132" s="23">
        <f>IF(AND(ISNUMBER(Emissions!BZ132),ISNUMBER(Dispersion!AN24)),Emissions!BZ132*453.59/3600*Dispersion!AN24,0)</f>
        <v>0</v>
      </c>
      <c r="DO132" s="23">
        <f>IF(AND(ISNUMBER(Emissions!CA132),ISNUMBER(Dispersion!AN25)),Emissions!CA132*2000*453.59/8760/3600*Dispersion!AN25,0)</f>
        <v>0</v>
      </c>
      <c r="DP132" s="23">
        <f>IF(AND(ISNUMBER(Emissions!CB132),ISNUMBER(Dispersion!AO23)),Emissions!CB132*453.59/3600*Dispersion!AO23,0)</f>
        <v>0</v>
      </c>
      <c r="DQ132" s="23">
        <f>IF(AND(ISNUMBER(Emissions!CB132),ISNUMBER(Dispersion!AO24)),Emissions!CB132*453.59/3600*Dispersion!AO24,0)</f>
        <v>0</v>
      </c>
      <c r="DR132" s="23">
        <f>IF(AND(ISNUMBER(Emissions!CC132),ISNUMBER(Dispersion!AO25)),Emissions!CC132*2000*453.59/8760/3600*Dispersion!AO25,0)</f>
        <v>0</v>
      </c>
      <c r="DS132" s="23">
        <f>IF(AND(ISNUMBER(Emissions!CD132),ISNUMBER(Dispersion!AP23)),Emissions!CD132*453.59/3600*Dispersion!AP23,0)</f>
        <v>0</v>
      </c>
      <c r="DT132" s="23">
        <f>IF(AND(ISNUMBER(Emissions!CD132),ISNUMBER(Dispersion!AP24)),Emissions!CD132*453.59/3600*Dispersion!AP24,0)</f>
        <v>0</v>
      </c>
      <c r="DU132" s="23">
        <f>IF(AND(ISNUMBER(Emissions!CE132),ISNUMBER(Dispersion!AP25)),Emissions!CE132*2000*453.59/8760/3600*Dispersion!AP25,0)</f>
        <v>0</v>
      </c>
      <c r="DV132" s="23">
        <f>IF(AND(ISNUMBER(Emissions!CF132),ISNUMBER(Dispersion!AQ23)),Emissions!CF132*453.59/3600*Dispersion!AQ23,0)</f>
        <v>0</v>
      </c>
      <c r="DW132" s="23">
        <f>IF(AND(ISNUMBER(Emissions!CF132),ISNUMBER(Dispersion!AQ24)),Emissions!CF132*453.59/3600*Dispersion!AQ24,0)</f>
        <v>0</v>
      </c>
      <c r="DX132" s="23">
        <f>IF(AND(ISNUMBER(Emissions!CG132),ISNUMBER(Dispersion!AQ25)),Emissions!CG132*2000*453.59/8760/3600*Dispersion!AQ25,0)</f>
        <v>0</v>
      </c>
      <c r="DY132" s="23">
        <f>IF(AND(ISNUMBER(Emissions!CH132),ISNUMBER(Dispersion!AR23)),Emissions!CH132*453.59/3600*Dispersion!AR23,0)</f>
        <v>0</v>
      </c>
      <c r="DZ132" s="23">
        <f>IF(AND(ISNUMBER(Emissions!CH132),ISNUMBER(Dispersion!AR24)),Emissions!CH132*453.59/3600*Dispersion!AR24,0)</f>
        <v>0</v>
      </c>
      <c r="EA132" s="23">
        <f>IF(AND(ISNUMBER(Emissions!CI132),ISNUMBER(Dispersion!AR25)),Emissions!CI132*2000*453.59/8760/3600*Dispersion!AR25,0)</f>
        <v>0</v>
      </c>
      <c r="EB132" s="23">
        <f>IF(AND(ISNUMBER(Emissions!CJ132),ISNUMBER(Dispersion!AS23)),Emissions!CJ132*453.59/3600*Dispersion!AS23,0)</f>
        <v>0</v>
      </c>
      <c r="EC132" s="23">
        <f>IF(AND(ISNUMBER(Emissions!CJ132),ISNUMBER(Dispersion!AS24)),Emissions!CJ132*453.59/3600*Dispersion!AS24,0)</f>
        <v>0</v>
      </c>
      <c r="ED132" s="23">
        <f>IF(AND(ISNUMBER(Emissions!CK132),ISNUMBER(Dispersion!AS25)),Emissions!CK132*2000*453.59/8760/3600*Dispersion!AS25,0)</f>
        <v>0</v>
      </c>
      <c r="EE132" s="23">
        <f>IF(AND(ISNUMBER(Emissions!CL132),ISNUMBER(Dispersion!AT23)),Emissions!CL132*453.59/3600*Dispersion!AT23,0)</f>
        <v>0</v>
      </c>
      <c r="EF132" s="23">
        <f>IF(AND(ISNUMBER(Emissions!CL132),ISNUMBER(Dispersion!AT24)),Emissions!CL132*453.59/3600*Dispersion!AT24,0)</f>
        <v>0</v>
      </c>
      <c r="EG132" s="23">
        <f>IF(AND(ISNUMBER(Emissions!CM132),ISNUMBER(Dispersion!AT25)),Emissions!CM132*2000*453.59/8760/3600*Dispersion!AT25,0)</f>
        <v>0</v>
      </c>
      <c r="EH132" s="23">
        <f>IF(AND(ISNUMBER(Emissions!CN132),ISNUMBER(Dispersion!AU23)),Emissions!CN132*453.59/3600*Dispersion!AU23,0)</f>
        <v>0</v>
      </c>
      <c r="EI132" s="23">
        <f>IF(AND(ISNUMBER(Emissions!CN132),ISNUMBER(Dispersion!AU24)),Emissions!CN132*453.59/3600*Dispersion!AU24,0)</f>
        <v>0</v>
      </c>
      <c r="EJ132" s="23">
        <f>IF(AND(ISNUMBER(Emissions!CO132),ISNUMBER(Dispersion!AU25)),Emissions!CO132*2000*453.59/8760/3600*Dispersion!AU25,0)</f>
        <v>0</v>
      </c>
      <c r="EK132" s="23">
        <f>IF(AND(ISNUMBER(Emissions!CP132),ISNUMBER(Dispersion!AV23)),Emissions!CP132*453.59/3600*Dispersion!AV23,0)</f>
        <v>0</v>
      </c>
      <c r="EL132" s="23">
        <f>IF(AND(ISNUMBER(Emissions!CP132),ISNUMBER(Dispersion!AV24)),Emissions!CP132*453.59/3600*Dispersion!AV24,0)</f>
        <v>0</v>
      </c>
      <c r="EM132" s="23">
        <f>IF(AND(ISNUMBER(Emissions!CQ132),ISNUMBER(Dispersion!AV25)),Emissions!CQ132*2000*453.59/8760/3600*Dispersion!AV25,0)</f>
        <v>0</v>
      </c>
      <c r="EN132" s="23">
        <f>IF(AND(ISNUMBER(Emissions!CR132),ISNUMBER(Dispersion!AW23)),Emissions!CR132*453.59/3600*Dispersion!AW23,0)</f>
        <v>0</v>
      </c>
      <c r="EO132" s="23">
        <f>IF(AND(ISNUMBER(Emissions!CR132),ISNUMBER(Dispersion!AW24)),Emissions!CR132*453.59/3600*Dispersion!AW24,0)</f>
        <v>0</v>
      </c>
      <c r="EP132" s="23">
        <f>IF(AND(ISNUMBER(Emissions!CS132),ISNUMBER(Dispersion!AW25)),Emissions!CS132*2000*453.59/8760/3600*Dispersion!AW25,0)</f>
        <v>0</v>
      </c>
      <c r="EQ132" s="23">
        <f>IF(AND(ISNUMBER(Emissions!CT132),ISNUMBER(Dispersion!AX23)),Emissions!CT132*453.59/3600*Dispersion!AX23,0)</f>
        <v>0</v>
      </c>
      <c r="ER132" s="23">
        <f>IF(AND(ISNUMBER(Emissions!CT132),ISNUMBER(Dispersion!AX24)),Emissions!CT132*453.59/3600*Dispersion!AX24,0)</f>
        <v>0</v>
      </c>
      <c r="ES132" s="23">
        <f>IF(AND(ISNUMBER(Emissions!CU132),ISNUMBER(Dispersion!AX25)),Emissions!CU132*2000*453.59/8760/3600*Dispersion!AX25,0)</f>
        <v>0</v>
      </c>
      <c r="ET132" s="23">
        <f>IF(AND(ISNUMBER(Emissions!CV132),ISNUMBER(Dispersion!AY23)),Emissions!CV132*453.59/3600*Dispersion!AY23,0)</f>
        <v>0</v>
      </c>
      <c r="EU132" s="23">
        <f>IF(AND(ISNUMBER(Emissions!CV132),ISNUMBER(Dispersion!AY24)),Emissions!CV132*453.59/3600*Dispersion!AY24,0)</f>
        <v>0</v>
      </c>
      <c r="EV132" s="23">
        <f>IF(AND(ISNUMBER(Emissions!CW132),ISNUMBER(Dispersion!AY25)),Emissions!CW132*2000*453.59/8760/3600*Dispersion!AY25,0)</f>
        <v>0</v>
      </c>
      <c r="EW132" s="23">
        <f>IF(AND(ISNUMBER(Emissions!CX132),ISNUMBER(Dispersion!AZ23)),Emissions!CX132*453.59/3600*Dispersion!AZ23,0)</f>
        <v>0</v>
      </c>
      <c r="EX132" s="23">
        <f>IF(AND(ISNUMBER(Emissions!CX132),ISNUMBER(Dispersion!AZ24)),Emissions!CX132*453.59/3600*Dispersion!AZ24,0)</f>
        <v>0</v>
      </c>
      <c r="EY132" s="36">
        <f>IF(AND(ISNUMBER(Emissions!CY132),ISNUMBER(Dispersion!AZ25)),Emissions!CY132*2000*453.59/8760/3600*Dispersion!AZ25,0)</f>
        <v>0</v>
      </c>
    </row>
    <row r="133" spans="1:155" x14ac:dyDescent="0.2">
      <c r="A133" s="14" t="s">
        <v>653</v>
      </c>
      <c r="B133" s="14" t="s">
        <v>368</v>
      </c>
      <c r="C133" s="33">
        <f t="shared" si="3"/>
        <v>0</v>
      </c>
      <c r="D133" s="23">
        <f t="shared" si="4"/>
        <v>0</v>
      </c>
      <c r="E133" s="36">
        <f t="shared" si="5"/>
        <v>0</v>
      </c>
      <c r="F133" s="34">
        <f>IF(AND(ISNUMBER(Emissions!D133),ISNUMBER(Dispersion!C23)),Emissions!D133*453.59/3600*Dispersion!C23,0)</f>
        <v>0</v>
      </c>
      <c r="G133" s="23">
        <f>IF(AND(ISNUMBER(Emissions!D133),ISNUMBER(Dispersion!C24)),Emissions!D133*453.59/3600*Dispersion!C24,0)</f>
        <v>0</v>
      </c>
      <c r="H133" s="23">
        <f>IF(AND(ISNUMBER(Emissions!E133),ISNUMBER(Dispersion!C25)),Emissions!E133*2000*453.59/8760/3600*Dispersion!C25,0)</f>
        <v>0</v>
      </c>
      <c r="I133" s="23">
        <f>IF(AND(ISNUMBER(Emissions!F133),ISNUMBER(Dispersion!D23)),Emissions!F133*453.59/3600*Dispersion!D23,0)</f>
        <v>0</v>
      </c>
      <c r="J133" s="23">
        <f>IF(AND(ISNUMBER(Emissions!F133),ISNUMBER(Dispersion!D24)),Emissions!F133*453.59/3600*Dispersion!D24,0)</f>
        <v>0</v>
      </c>
      <c r="K133" s="23">
        <f>IF(AND(ISNUMBER(Emissions!G133),ISNUMBER(Dispersion!D25)),Emissions!G133*2000*453.59/8760/3600*Dispersion!D25,0)</f>
        <v>0</v>
      </c>
      <c r="L133" s="23">
        <f>IF(AND(ISNUMBER(Emissions!H133),ISNUMBER(Dispersion!E23)),Emissions!H133*453.59/3600*Dispersion!E23,0)</f>
        <v>0</v>
      </c>
      <c r="M133" s="23">
        <f>IF(AND(ISNUMBER(Emissions!H133),ISNUMBER(Dispersion!E24)),Emissions!H133*453.59/3600*Dispersion!E24,0)</f>
        <v>0</v>
      </c>
      <c r="N133" s="23">
        <f>IF(AND(ISNUMBER(Emissions!I133),ISNUMBER(Dispersion!E25)),Emissions!I133*2000*453.59/8760/3600*Dispersion!E25,0)</f>
        <v>0</v>
      </c>
      <c r="O133" s="23">
        <f>IF(AND(ISNUMBER(Emissions!J133),ISNUMBER(Dispersion!F23)),Emissions!J133*453.59/3600*Dispersion!F23,0)</f>
        <v>0</v>
      </c>
      <c r="P133" s="23">
        <f>IF(AND(ISNUMBER(Emissions!J133),ISNUMBER(Dispersion!F24)),Emissions!J133*453.59/3600*Dispersion!F24,0)</f>
        <v>0</v>
      </c>
      <c r="Q133" s="23">
        <f>IF(AND(ISNUMBER(Emissions!K133),ISNUMBER(Dispersion!F25)),Emissions!K133*2000*453.59/8760/3600*Dispersion!F25,0)</f>
        <v>0</v>
      </c>
      <c r="R133" s="23">
        <f>IF(AND(ISNUMBER(Emissions!L133),ISNUMBER(Dispersion!G23)),Emissions!L133*453.59/3600*Dispersion!G23,0)</f>
        <v>0</v>
      </c>
      <c r="S133" s="23">
        <f>IF(AND(ISNUMBER(Emissions!L133),ISNUMBER(Dispersion!G24)),Emissions!L133*453.59/3600*Dispersion!G24,0)</f>
        <v>0</v>
      </c>
      <c r="T133" s="23">
        <f>IF(AND(ISNUMBER(Emissions!M133),ISNUMBER(Dispersion!G25)),Emissions!M133*2000*453.59/8760/3600*Dispersion!G25,0)</f>
        <v>0</v>
      </c>
      <c r="U133" s="23">
        <f>IF(AND(ISNUMBER(Emissions!N133),ISNUMBER(Dispersion!H23)),Emissions!N133*453.59/3600*Dispersion!H23,0)</f>
        <v>0</v>
      </c>
      <c r="V133" s="23">
        <f>IF(AND(ISNUMBER(Emissions!N133),ISNUMBER(Dispersion!H24)),Emissions!N133*453.59/3600*Dispersion!H24,0)</f>
        <v>0</v>
      </c>
      <c r="W133" s="23">
        <f>IF(AND(ISNUMBER(Emissions!O133),ISNUMBER(Dispersion!H25)),Emissions!O133*2000*453.59/8760/3600*Dispersion!H25,0)</f>
        <v>0</v>
      </c>
      <c r="X133" s="23">
        <f>IF(AND(ISNUMBER(Emissions!P133),ISNUMBER(Dispersion!I23)),Emissions!P133*453.59/3600*Dispersion!I23,0)</f>
        <v>0</v>
      </c>
      <c r="Y133" s="23">
        <f>IF(AND(ISNUMBER(Emissions!P133),ISNUMBER(Dispersion!I24)),Emissions!P133*453.59/3600*Dispersion!I24,0)</f>
        <v>0</v>
      </c>
      <c r="Z133" s="23">
        <f>IF(AND(ISNUMBER(Emissions!Q133),ISNUMBER(Dispersion!I25)),Emissions!Q133*2000*453.59/8760/3600*Dispersion!I25,0)</f>
        <v>0</v>
      </c>
      <c r="AA133" s="23">
        <f>IF(AND(ISNUMBER(Emissions!R133),ISNUMBER(Dispersion!J23)),Emissions!R133*453.59/3600*Dispersion!J23,0)</f>
        <v>0</v>
      </c>
      <c r="AB133" s="23">
        <f>IF(AND(ISNUMBER(Emissions!R133),ISNUMBER(Dispersion!J24)),Emissions!R133*453.59/3600*Dispersion!J24,0)</f>
        <v>0</v>
      </c>
      <c r="AC133" s="23">
        <f>IF(AND(ISNUMBER(Emissions!S133),ISNUMBER(Dispersion!J25)),Emissions!S133*2000*453.59/8760/3600*Dispersion!J25,0)</f>
        <v>0</v>
      </c>
      <c r="AD133" s="23">
        <f>IF(AND(ISNUMBER(Emissions!T133),ISNUMBER(Dispersion!K23)),Emissions!T133*453.59/3600*Dispersion!K23,0)</f>
        <v>0</v>
      </c>
      <c r="AE133" s="23">
        <f>IF(AND(ISNUMBER(Emissions!T133),ISNUMBER(Dispersion!K24)),Emissions!T133*453.59/3600*Dispersion!K24,0)</f>
        <v>0</v>
      </c>
      <c r="AF133" s="23">
        <f>IF(AND(ISNUMBER(Emissions!U133),ISNUMBER(Dispersion!K25)),Emissions!U133*2000*453.59/8760/3600*Dispersion!K25,0)</f>
        <v>0</v>
      </c>
      <c r="AG133" s="23">
        <f>IF(AND(ISNUMBER(Emissions!V133),ISNUMBER(Dispersion!L23)),Emissions!V133*453.59/3600*Dispersion!L23,0)</f>
        <v>0</v>
      </c>
      <c r="AH133" s="23">
        <f>IF(AND(ISNUMBER(Emissions!V133),ISNUMBER(Dispersion!L24)),Emissions!V133*453.59/3600*Dispersion!L24,0)</f>
        <v>0</v>
      </c>
      <c r="AI133" s="23">
        <f>IF(AND(ISNUMBER(Emissions!W133),ISNUMBER(Dispersion!L25)),Emissions!W133*2000*453.59/8760/3600*Dispersion!L25,0)</f>
        <v>0</v>
      </c>
      <c r="AJ133" s="23">
        <f>IF(AND(ISNUMBER(Emissions!X133),ISNUMBER(Dispersion!M23)),Emissions!X133*453.59/3600*Dispersion!M23,0)</f>
        <v>0</v>
      </c>
      <c r="AK133" s="23">
        <f>IF(AND(ISNUMBER(Emissions!X133),ISNUMBER(Dispersion!M24)),Emissions!X133*453.59/3600*Dispersion!M24,0)</f>
        <v>0</v>
      </c>
      <c r="AL133" s="23">
        <f>IF(AND(ISNUMBER(Emissions!Y133),ISNUMBER(Dispersion!M25)),Emissions!Y133*2000*453.59/8760/3600*Dispersion!M25,0)</f>
        <v>0</v>
      </c>
      <c r="AM133" s="23">
        <f>IF(AND(ISNUMBER(Emissions!Z133),ISNUMBER(Dispersion!N23)),Emissions!Z133*453.59/3600*Dispersion!N23,0)</f>
        <v>0</v>
      </c>
      <c r="AN133" s="23">
        <f>IF(AND(ISNUMBER(Emissions!Z133),ISNUMBER(Dispersion!N24)),Emissions!Z133*453.59/3600*Dispersion!N24,0)</f>
        <v>0</v>
      </c>
      <c r="AO133" s="23">
        <f>IF(AND(ISNUMBER(Emissions!AA133),ISNUMBER(Dispersion!N25)),Emissions!AA133*2000*453.59/8760/3600*Dispersion!N25,0)</f>
        <v>0</v>
      </c>
      <c r="AP133" s="23">
        <f>IF(AND(ISNUMBER(Emissions!AB133),ISNUMBER(Dispersion!O23)),Emissions!AB133*453.59/3600*Dispersion!O23,0)</f>
        <v>0</v>
      </c>
      <c r="AQ133" s="23">
        <f>IF(AND(ISNUMBER(Emissions!AB133),ISNUMBER(Dispersion!O24)),Emissions!AB133*453.59/3600*Dispersion!O24,0)</f>
        <v>0</v>
      </c>
      <c r="AR133" s="23">
        <f>IF(AND(ISNUMBER(Emissions!AC133),ISNUMBER(Dispersion!O25)),Emissions!AC133*2000*453.59/8760/3600*Dispersion!O25,0)</f>
        <v>0</v>
      </c>
      <c r="AS133" s="23">
        <f>IF(AND(ISNUMBER(Emissions!AD133),ISNUMBER(Dispersion!P23)),Emissions!AD133*453.59/3600*Dispersion!P23,0)</f>
        <v>0</v>
      </c>
      <c r="AT133" s="23">
        <f>IF(AND(ISNUMBER(Emissions!AD133),ISNUMBER(Dispersion!P24)),Emissions!AD133*453.59/3600*Dispersion!P24,0)</f>
        <v>0</v>
      </c>
      <c r="AU133" s="23">
        <f>IF(AND(ISNUMBER(Emissions!AE133),ISNUMBER(Dispersion!P25)),Emissions!AE133*2000*453.59/8760/3600*Dispersion!P25,0)</f>
        <v>0</v>
      </c>
      <c r="AV133" s="23">
        <f>IF(AND(ISNUMBER(Emissions!AF133),ISNUMBER(Dispersion!Q23)),Emissions!AF133*453.59/3600*Dispersion!Q23,0)</f>
        <v>0</v>
      </c>
      <c r="AW133" s="23">
        <f>IF(AND(ISNUMBER(Emissions!AF133),ISNUMBER(Dispersion!Q24)),Emissions!AF133*453.59/3600*Dispersion!Q24,0)</f>
        <v>0</v>
      </c>
      <c r="AX133" s="23">
        <f>IF(AND(ISNUMBER(Emissions!AG133),ISNUMBER(Dispersion!Q25)),Emissions!AG133*2000*453.59/8760/3600*Dispersion!Q25,0)</f>
        <v>0</v>
      </c>
      <c r="AY133" s="23">
        <f>IF(AND(ISNUMBER(Emissions!AH133),ISNUMBER(Dispersion!R23)),Emissions!AH133*453.59/3600*Dispersion!R23,0)</f>
        <v>0</v>
      </c>
      <c r="AZ133" s="23">
        <f>IF(AND(ISNUMBER(Emissions!AH133),ISNUMBER(Dispersion!R24)),Emissions!AH133*453.59/3600*Dispersion!R24,0)</f>
        <v>0</v>
      </c>
      <c r="BA133" s="23">
        <f>IF(AND(ISNUMBER(Emissions!AI133),ISNUMBER(Dispersion!R25)),Emissions!AI133*2000*453.59/8760/3600*Dispersion!R25,0)</f>
        <v>0</v>
      </c>
      <c r="BB133" s="23">
        <f>IF(AND(ISNUMBER(Emissions!AJ133),ISNUMBER(Dispersion!S23)),Emissions!AJ133*453.59/3600*Dispersion!S23,0)</f>
        <v>0</v>
      </c>
      <c r="BC133" s="23">
        <f>IF(AND(ISNUMBER(Emissions!AJ133),ISNUMBER(Dispersion!S24)),Emissions!AJ133*453.59/3600*Dispersion!S24,0)</f>
        <v>0</v>
      </c>
      <c r="BD133" s="23">
        <f>IF(AND(ISNUMBER(Emissions!AK133),ISNUMBER(Dispersion!S25)),Emissions!AK133*2000*453.59/8760/3600*Dispersion!S25,0)</f>
        <v>0</v>
      </c>
      <c r="BE133" s="23">
        <f>IF(AND(ISNUMBER(Emissions!AL133),ISNUMBER(Dispersion!T23)),Emissions!AL133*453.59/3600*Dispersion!T23,0)</f>
        <v>0</v>
      </c>
      <c r="BF133" s="23">
        <f>IF(AND(ISNUMBER(Emissions!AL133),ISNUMBER(Dispersion!T24)),Emissions!AL133*453.59/3600*Dispersion!T24,0)</f>
        <v>0</v>
      </c>
      <c r="BG133" s="23">
        <f>IF(AND(ISNUMBER(Emissions!AM133),ISNUMBER(Dispersion!T25)),Emissions!AM133*2000*453.59/8760/3600*Dispersion!T25,0)</f>
        <v>0</v>
      </c>
      <c r="BH133" s="23">
        <f>IF(AND(ISNUMBER(Emissions!AN133),ISNUMBER(Dispersion!U23)),Emissions!AN133*453.59/3600*Dispersion!U23,0)</f>
        <v>0</v>
      </c>
      <c r="BI133" s="23">
        <f>IF(AND(ISNUMBER(Emissions!AN133),ISNUMBER(Dispersion!U24)),Emissions!AN133*453.59/3600*Dispersion!U24,0)</f>
        <v>0</v>
      </c>
      <c r="BJ133" s="23">
        <f>IF(AND(ISNUMBER(Emissions!AO133),ISNUMBER(Dispersion!U25)),Emissions!AO133*2000*453.59/8760/3600*Dispersion!U25,0)</f>
        <v>0</v>
      </c>
      <c r="BK133" s="23">
        <f>IF(AND(ISNUMBER(Emissions!AP133),ISNUMBER(Dispersion!V23)),Emissions!AP133*453.59/3600*Dispersion!V23,0)</f>
        <v>0</v>
      </c>
      <c r="BL133" s="23">
        <f>IF(AND(ISNUMBER(Emissions!AP133),ISNUMBER(Dispersion!V24)),Emissions!AP133*453.59/3600*Dispersion!V24,0)</f>
        <v>0</v>
      </c>
      <c r="BM133" s="23">
        <f>IF(AND(ISNUMBER(Emissions!AQ133),ISNUMBER(Dispersion!V25)),Emissions!AQ133*2000*453.59/8760/3600*Dispersion!V25,0)</f>
        <v>0</v>
      </c>
      <c r="BN133" s="23">
        <f>IF(AND(ISNUMBER(Emissions!AR133),ISNUMBER(Dispersion!W23)),Emissions!AR133*453.59/3600*Dispersion!W23,0)</f>
        <v>0</v>
      </c>
      <c r="BO133" s="23">
        <f>IF(AND(ISNUMBER(Emissions!AR133),ISNUMBER(Dispersion!W24)),Emissions!AR133*453.59/3600*Dispersion!W24,0)</f>
        <v>0</v>
      </c>
      <c r="BP133" s="23">
        <f>IF(AND(ISNUMBER(Emissions!AS133),ISNUMBER(Dispersion!W25)),Emissions!AS133*2000*453.59/8760/3600*Dispersion!W25,0)</f>
        <v>0</v>
      </c>
      <c r="BQ133" s="23">
        <f>IF(AND(ISNUMBER(Emissions!AT133),ISNUMBER(Dispersion!X23)),Emissions!AT133*453.59/3600*Dispersion!X23,0)</f>
        <v>0</v>
      </c>
      <c r="BR133" s="23">
        <f>IF(AND(ISNUMBER(Emissions!AT133),ISNUMBER(Dispersion!X24)),Emissions!AT133*453.59/3600*Dispersion!X24,0)</f>
        <v>0</v>
      </c>
      <c r="BS133" s="23">
        <f>IF(AND(ISNUMBER(Emissions!AU133),ISNUMBER(Dispersion!X25)),Emissions!AU133*2000*453.59/8760/3600*Dispersion!X25,0)</f>
        <v>0</v>
      </c>
      <c r="BT133" s="23">
        <f>IF(AND(ISNUMBER(Emissions!AV133),ISNUMBER(Dispersion!Y23)),Emissions!AV133*453.59/3600*Dispersion!Y23,0)</f>
        <v>0</v>
      </c>
      <c r="BU133" s="23">
        <f>IF(AND(ISNUMBER(Emissions!AV133),ISNUMBER(Dispersion!Y24)),Emissions!AV133*453.59/3600*Dispersion!Y24,0)</f>
        <v>0</v>
      </c>
      <c r="BV133" s="23">
        <f>IF(AND(ISNUMBER(Emissions!AW133),ISNUMBER(Dispersion!Y25)),Emissions!AW133*2000*453.59/8760/3600*Dispersion!Y25,0)</f>
        <v>0</v>
      </c>
      <c r="BW133" s="23">
        <f>IF(AND(ISNUMBER(Emissions!AX133),ISNUMBER(Dispersion!Z23)),Emissions!AX133*453.59/3600*Dispersion!Z23,0)</f>
        <v>0</v>
      </c>
      <c r="BX133" s="23">
        <f>IF(AND(ISNUMBER(Emissions!AX133),ISNUMBER(Dispersion!Z24)),Emissions!AX133*453.59/3600*Dispersion!Z24,0)</f>
        <v>0</v>
      </c>
      <c r="BY133" s="23">
        <f>IF(AND(ISNUMBER(Emissions!AY133),ISNUMBER(Dispersion!Z25)),Emissions!AY133*2000*453.59/8760/3600*Dispersion!Z25,0)</f>
        <v>0</v>
      </c>
      <c r="BZ133" s="23">
        <f>IF(AND(ISNUMBER(Emissions!AZ133),ISNUMBER(Dispersion!AA23)),Emissions!AZ133*453.59/3600*Dispersion!AA23,0)</f>
        <v>0</v>
      </c>
      <c r="CA133" s="23">
        <f>IF(AND(ISNUMBER(Emissions!AZ133),ISNUMBER(Dispersion!AA24)),Emissions!AZ133*453.59/3600*Dispersion!AA24,0)</f>
        <v>0</v>
      </c>
      <c r="CB133" s="23">
        <f>IF(AND(ISNUMBER(Emissions!BA133),ISNUMBER(Dispersion!AA25)),Emissions!BA133*2000*453.59/8760/3600*Dispersion!AA25,0)</f>
        <v>0</v>
      </c>
      <c r="CC133" s="23">
        <f>IF(AND(ISNUMBER(Emissions!BB133),ISNUMBER(Dispersion!AB23)),Emissions!BB133*453.59/3600*Dispersion!AB23,0)</f>
        <v>0</v>
      </c>
      <c r="CD133" s="23">
        <f>IF(AND(ISNUMBER(Emissions!BB133),ISNUMBER(Dispersion!AB24)),Emissions!BB133*453.59/3600*Dispersion!AB24,0)</f>
        <v>0</v>
      </c>
      <c r="CE133" s="23">
        <f>IF(AND(ISNUMBER(Emissions!BC133),ISNUMBER(Dispersion!AB25)),Emissions!BC133*2000*453.59/8760/3600*Dispersion!AB25,0)</f>
        <v>0</v>
      </c>
      <c r="CF133" s="23">
        <f>IF(AND(ISNUMBER(Emissions!BD133),ISNUMBER(Dispersion!AC23)),Emissions!BD133*453.59/3600*Dispersion!AC23,0)</f>
        <v>0</v>
      </c>
      <c r="CG133" s="23">
        <f>IF(AND(ISNUMBER(Emissions!BD133),ISNUMBER(Dispersion!AC24)),Emissions!BD133*453.59/3600*Dispersion!AC24,0)</f>
        <v>0</v>
      </c>
      <c r="CH133" s="23">
        <f>IF(AND(ISNUMBER(Emissions!BE133),ISNUMBER(Dispersion!AC25)),Emissions!BE133*2000*453.59/8760/3600*Dispersion!AC25,0)</f>
        <v>0</v>
      </c>
      <c r="CI133" s="23">
        <f>IF(AND(ISNUMBER(Emissions!BF133),ISNUMBER(Dispersion!AD23)),Emissions!BF133*453.59/3600*Dispersion!AD23,0)</f>
        <v>0</v>
      </c>
      <c r="CJ133" s="23">
        <f>IF(AND(ISNUMBER(Emissions!BF133),ISNUMBER(Dispersion!AD24)),Emissions!BF133*453.59/3600*Dispersion!AD24,0)</f>
        <v>0</v>
      </c>
      <c r="CK133" s="23">
        <f>IF(AND(ISNUMBER(Emissions!BG133),ISNUMBER(Dispersion!AD25)),Emissions!BG133*2000*453.59/8760/3600*Dispersion!AD25,0)</f>
        <v>0</v>
      </c>
      <c r="CL133" s="23">
        <f>IF(AND(ISNUMBER(Emissions!BH133),ISNUMBER(Dispersion!AE23)),Emissions!BH133*453.59/3600*Dispersion!AE23,0)</f>
        <v>0</v>
      </c>
      <c r="CM133" s="23">
        <f>IF(AND(ISNUMBER(Emissions!BH133),ISNUMBER(Dispersion!AE24)),Emissions!BH133*453.59/3600*Dispersion!AE24,0)</f>
        <v>0</v>
      </c>
      <c r="CN133" s="23">
        <f>IF(AND(ISNUMBER(Emissions!BI133),ISNUMBER(Dispersion!AE25)),Emissions!BI133*2000*453.59/8760/3600*Dispersion!AE25,0)</f>
        <v>0</v>
      </c>
      <c r="CO133" s="23">
        <f>IF(AND(ISNUMBER(Emissions!BJ133),ISNUMBER(Dispersion!AF23)),Emissions!BJ133*453.59/3600*Dispersion!AF23,0)</f>
        <v>0</v>
      </c>
      <c r="CP133" s="23">
        <f>IF(AND(ISNUMBER(Emissions!BJ133),ISNUMBER(Dispersion!AF24)),Emissions!BJ133*453.59/3600*Dispersion!AF24,0)</f>
        <v>0</v>
      </c>
      <c r="CQ133" s="23">
        <f>IF(AND(ISNUMBER(Emissions!BK133),ISNUMBER(Dispersion!AF25)),Emissions!BK133*2000*453.59/8760/3600*Dispersion!AF25,0)</f>
        <v>0</v>
      </c>
      <c r="CR133" s="23">
        <f>IF(AND(ISNUMBER(Emissions!BL133),ISNUMBER(Dispersion!AG23)),Emissions!BL133*453.59/3600*Dispersion!AG23,0)</f>
        <v>0</v>
      </c>
      <c r="CS133" s="23">
        <f>IF(AND(ISNUMBER(Emissions!BL133),ISNUMBER(Dispersion!AG24)),Emissions!BL133*453.59/3600*Dispersion!AG24,0)</f>
        <v>0</v>
      </c>
      <c r="CT133" s="23">
        <f>IF(AND(ISNUMBER(Emissions!BM133),ISNUMBER(Dispersion!AG25)),Emissions!BM133*2000*453.59/8760/3600*Dispersion!AG25,0)</f>
        <v>0</v>
      </c>
      <c r="CU133" s="23">
        <f>IF(AND(ISNUMBER(Emissions!BN133),ISNUMBER(Dispersion!AH23)),Emissions!BN133*453.59/3600*Dispersion!AH23,0)</f>
        <v>0</v>
      </c>
      <c r="CV133" s="23">
        <f>IF(AND(ISNUMBER(Emissions!BN133),ISNUMBER(Dispersion!AH24)),Emissions!BN133*453.59/3600*Dispersion!AH24,0)</f>
        <v>0</v>
      </c>
      <c r="CW133" s="23">
        <f>IF(AND(ISNUMBER(Emissions!BO133),ISNUMBER(Dispersion!AH25)),Emissions!BO133*2000*453.59/8760/3600*Dispersion!AH25,0)</f>
        <v>0</v>
      </c>
      <c r="CX133" s="23">
        <f>IF(AND(ISNUMBER(Emissions!BP133),ISNUMBER(Dispersion!AI23)),Emissions!BP133*453.59/3600*Dispersion!AI23,0)</f>
        <v>0</v>
      </c>
      <c r="CY133" s="23">
        <f>IF(AND(ISNUMBER(Emissions!BP133),ISNUMBER(Dispersion!AI24)),Emissions!BP133*453.59/3600*Dispersion!AI24,0)</f>
        <v>0</v>
      </c>
      <c r="CZ133" s="23">
        <f>IF(AND(ISNUMBER(Emissions!BQ133),ISNUMBER(Dispersion!AI25)),Emissions!BQ133*2000*453.59/8760/3600*Dispersion!AI25,0)</f>
        <v>0</v>
      </c>
      <c r="DA133" s="23">
        <f>IF(AND(ISNUMBER(Emissions!BR133),ISNUMBER(Dispersion!AJ23)),Emissions!BR133*453.59/3600*Dispersion!AJ23,0)</f>
        <v>0</v>
      </c>
      <c r="DB133" s="23">
        <f>IF(AND(ISNUMBER(Emissions!BR133),ISNUMBER(Dispersion!AJ24)),Emissions!BR133*453.59/3600*Dispersion!AJ24,0)</f>
        <v>0</v>
      </c>
      <c r="DC133" s="23">
        <f>IF(AND(ISNUMBER(Emissions!BS133),ISNUMBER(Dispersion!AJ25)),Emissions!BS133*2000*453.59/8760/3600*Dispersion!AJ25,0)</f>
        <v>0</v>
      </c>
      <c r="DD133" s="23">
        <f>IF(AND(ISNUMBER(Emissions!BT133),ISNUMBER(Dispersion!AK23)),Emissions!BT133*453.59/3600*Dispersion!AK23,0)</f>
        <v>0</v>
      </c>
      <c r="DE133" s="23">
        <f>IF(AND(ISNUMBER(Emissions!BT133),ISNUMBER(Dispersion!AK24)),Emissions!BT133*453.59/3600*Dispersion!AK24,0)</f>
        <v>0</v>
      </c>
      <c r="DF133" s="23">
        <f>IF(AND(ISNUMBER(Emissions!BU133),ISNUMBER(Dispersion!AK25)),Emissions!BU133*2000*453.59/8760/3600*Dispersion!AK25,0)</f>
        <v>0</v>
      </c>
      <c r="DG133" s="23">
        <f>IF(AND(ISNUMBER(Emissions!BV133),ISNUMBER(Dispersion!AL23)),Emissions!BV133*453.59/3600*Dispersion!AL23,0)</f>
        <v>0</v>
      </c>
      <c r="DH133" s="23">
        <f>IF(AND(ISNUMBER(Emissions!BV133),ISNUMBER(Dispersion!AL24)),Emissions!BV133*453.59/3600*Dispersion!AL24,0)</f>
        <v>0</v>
      </c>
      <c r="DI133" s="23">
        <f>IF(AND(ISNUMBER(Emissions!BW133),ISNUMBER(Dispersion!AL25)),Emissions!BW133*2000*453.59/8760/3600*Dispersion!AL25,0)</f>
        <v>0</v>
      </c>
      <c r="DJ133" s="23">
        <f>IF(AND(ISNUMBER(Emissions!BX133),ISNUMBER(Dispersion!AM23)),Emissions!BX133*453.59/3600*Dispersion!AM23,0)</f>
        <v>0</v>
      </c>
      <c r="DK133" s="23">
        <f>IF(AND(ISNUMBER(Emissions!BX133),ISNUMBER(Dispersion!AM24)),Emissions!BX133*453.59/3600*Dispersion!AM24,0)</f>
        <v>0</v>
      </c>
      <c r="DL133" s="23">
        <f>IF(AND(ISNUMBER(Emissions!BY133),ISNUMBER(Dispersion!AM25)),Emissions!BY133*2000*453.59/8760/3600*Dispersion!AM25,0)</f>
        <v>0</v>
      </c>
      <c r="DM133" s="23">
        <f>IF(AND(ISNUMBER(Emissions!BZ133),ISNUMBER(Dispersion!AN23)),Emissions!BZ133*453.59/3600*Dispersion!AN23,0)</f>
        <v>0</v>
      </c>
      <c r="DN133" s="23">
        <f>IF(AND(ISNUMBER(Emissions!BZ133),ISNUMBER(Dispersion!AN24)),Emissions!BZ133*453.59/3600*Dispersion!AN24,0)</f>
        <v>0</v>
      </c>
      <c r="DO133" s="23">
        <f>IF(AND(ISNUMBER(Emissions!CA133),ISNUMBER(Dispersion!AN25)),Emissions!CA133*2000*453.59/8760/3600*Dispersion!AN25,0)</f>
        <v>0</v>
      </c>
      <c r="DP133" s="23">
        <f>IF(AND(ISNUMBER(Emissions!CB133),ISNUMBER(Dispersion!AO23)),Emissions!CB133*453.59/3600*Dispersion!AO23,0)</f>
        <v>0</v>
      </c>
      <c r="DQ133" s="23">
        <f>IF(AND(ISNUMBER(Emissions!CB133),ISNUMBER(Dispersion!AO24)),Emissions!CB133*453.59/3600*Dispersion!AO24,0)</f>
        <v>0</v>
      </c>
      <c r="DR133" s="23">
        <f>IF(AND(ISNUMBER(Emissions!CC133),ISNUMBER(Dispersion!AO25)),Emissions!CC133*2000*453.59/8760/3600*Dispersion!AO25,0)</f>
        <v>0</v>
      </c>
      <c r="DS133" s="23">
        <f>IF(AND(ISNUMBER(Emissions!CD133),ISNUMBER(Dispersion!AP23)),Emissions!CD133*453.59/3600*Dispersion!AP23,0)</f>
        <v>0</v>
      </c>
      <c r="DT133" s="23">
        <f>IF(AND(ISNUMBER(Emissions!CD133),ISNUMBER(Dispersion!AP24)),Emissions!CD133*453.59/3600*Dispersion!AP24,0)</f>
        <v>0</v>
      </c>
      <c r="DU133" s="23">
        <f>IF(AND(ISNUMBER(Emissions!CE133),ISNUMBER(Dispersion!AP25)),Emissions!CE133*2000*453.59/8760/3600*Dispersion!AP25,0)</f>
        <v>0</v>
      </c>
      <c r="DV133" s="23">
        <f>IF(AND(ISNUMBER(Emissions!CF133),ISNUMBER(Dispersion!AQ23)),Emissions!CF133*453.59/3600*Dispersion!AQ23,0)</f>
        <v>0</v>
      </c>
      <c r="DW133" s="23">
        <f>IF(AND(ISNUMBER(Emissions!CF133),ISNUMBER(Dispersion!AQ24)),Emissions!CF133*453.59/3600*Dispersion!AQ24,0)</f>
        <v>0</v>
      </c>
      <c r="DX133" s="23">
        <f>IF(AND(ISNUMBER(Emissions!CG133),ISNUMBER(Dispersion!AQ25)),Emissions!CG133*2000*453.59/8760/3600*Dispersion!AQ25,0)</f>
        <v>0</v>
      </c>
      <c r="DY133" s="23">
        <f>IF(AND(ISNUMBER(Emissions!CH133),ISNUMBER(Dispersion!AR23)),Emissions!CH133*453.59/3600*Dispersion!AR23,0)</f>
        <v>0</v>
      </c>
      <c r="DZ133" s="23">
        <f>IF(AND(ISNUMBER(Emissions!CH133),ISNUMBER(Dispersion!AR24)),Emissions!CH133*453.59/3600*Dispersion!AR24,0)</f>
        <v>0</v>
      </c>
      <c r="EA133" s="23">
        <f>IF(AND(ISNUMBER(Emissions!CI133),ISNUMBER(Dispersion!AR25)),Emissions!CI133*2000*453.59/8760/3600*Dispersion!AR25,0)</f>
        <v>0</v>
      </c>
      <c r="EB133" s="23">
        <f>IF(AND(ISNUMBER(Emissions!CJ133),ISNUMBER(Dispersion!AS23)),Emissions!CJ133*453.59/3600*Dispersion!AS23,0)</f>
        <v>0</v>
      </c>
      <c r="EC133" s="23">
        <f>IF(AND(ISNUMBER(Emissions!CJ133),ISNUMBER(Dispersion!AS24)),Emissions!CJ133*453.59/3600*Dispersion!AS24,0)</f>
        <v>0</v>
      </c>
      <c r="ED133" s="23">
        <f>IF(AND(ISNUMBER(Emissions!CK133),ISNUMBER(Dispersion!AS25)),Emissions!CK133*2000*453.59/8760/3600*Dispersion!AS25,0)</f>
        <v>0</v>
      </c>
      <c r="EE133" s="23">
        <f>IF(AND(ISNUMBER(Emissions!CL133),ISNUMBER(Dispersion!AT23)),Emissions!CL133*453.59/3600*Dispersion!AT23,0)</f>
        <v>0</v>
      </c>
      <c r="EF133" s="23">
        <f>IF(AND(ISNUMBER(Emissions!CL133),ISNUMBER(Dispersion!AT24)),Emissions!CL133*453.59/3600*Dispersion!AT24,0)</f>
        <v>0</v>
      </c>
      <c r="EG133" s="23">
        <f>IF(AND(ISNUMBER(Emissions!CM133),ISNUMBER(Dispersion!AT25)),Emissions!CM133*2000*453.59/8760/3600*Dispersion!AT25,0)</f>
        <v>0</v>
      </c>
      <c r="EH133" s="23">
        <f>IF(AND(ISNUMBER(Emissions!CN133),ISNUMBER(Dispersion!AU23)),Emissions!CN133*453.59/3600*Dispersion!AU23,0)</f>
        <v>0</v>
      </c>
      <c r="EI133" s="23">
        <f>IF(AND(ISNUMBER(Emissions!CN133),ISNUMBER(Dispersion!AU24)),Emissions!CN133*453.59/3600*Dispersion!AU24,0)</f>
        <v>0</v>
      </c>
      <c r="EJ133" s="23">
        <f>IF(AND(ISNUMBER(Emissions!CO133),ISNUMBER(Dispersion!AU25)),Emissions!CO133*2000*453.59/8760/3600*Dispersion!AU25,0)</f>
        <v>0</v>
      </c>
      <c r="EK133" s="23">
        <f>IF(AND(ISNUMBER(Emissions!CP133),ISNUMBER(Dispersion!AV23)),Emissions!CP133*453.59/3600*Dispersion!AV23,0)</f>
        <v>0</v>
      </c>
      <c r="EL133" s="23">
        <f>IF(AND(ISNUMBER(Emissions!CP133),ISNUMBER(Dispersion!AV24)),Emissions!CP133*453.59/3600*Dispersion!AV24,0)</f>
        <v>0</v>
      </c>
      <c r="EM133" s="23">
        <f>IF(AND(ISNUMBER(Emissions!CQ133),ISNUMBER(Dispersion!AV25)),Emissions!CQ133*2000*453.59/8760/3600*Dispersion!AV25,0)</f>
        <v>0</v>
      </c>
      <c r="EN133" s="23">
        <f>IF(AND(ISNUMBER(Emissions!CR133),ISNUMBER(Dispersion!AW23)),Emissions!CR133*453.59/3600*Dispersion!AW23,0)</f>
        <v>0</v>
      </c>
      <c r="EO133" s="23">
        <f>IF(AND(ISNUMBER(Emissions!CR133),ISNUMBER(Dispersion!AW24)),Emissions!CR133*453.59/3600*Dispersion!AW24,0)</f>
        <v>0</v>
      </c>
      <c r="EP133" s="23">
        <f>IF(AND(ISNUMBER(Emissions!CS133),ISNUMBER(Dispersion!AW25)),Emissions!CS133*2000*453.59/8760/3600*Dispersion!AW25,0)</f>
        <v>0</v>
      </c>
      <c r="EQ133" s="23">
        <f>IF(AND(ISNUMBER(Emissions!CT133),ISNUMBER(Dispersion!AX23)),Emissions!CT133*453.59/3600*Dispersion!AX23,0)</f>
        <v>0</v>
      </c>
      <c r="ER133" s="23">
        <f>IF(AND(ISNUMBER(Emissions!CT133),ISNUMBER(Dispersion!AX24)),Emissions!CT133*453.59/3600*Dispersion!AX24,0)</f>
        <v>0</v>
      </c>
      <c r="ES133" s="23">
        <f>IF(AND(ISNUMBER(Emissions!CU133),ISNUMBER(Dispersion!AX25)),Emissions!CU133*2000*453.59/8760/3600*Dispersion!AX25,0)</f>
        <v>0</v>
      </c>
      <c r="ET133" s="23">
        <f>IF(AND(ISNUMBER(Emissions!CV133),ISNUMBER(Dispersion!AY23)),Emissions!CV133*453.59/3600*Dispersion!AY23,0)</f>
        <v>0</v>
      </c>
      <c r="EU133" s="23">
        <f>IF(AND(ISNUMBER(Emissions!CV133),ISNUMBER(Dispersion!AY24)),Emissions!CV133*453.59/3600*Dispersion!AY24,0)</f>
        <v>0</v>
      </c>
      <c r="EV133" s="23">
        <f>IF(AND(ISNUMBER(Emissions!CW133),ISNUMBER(Dispersion!AY25)),Emissions!CW133*2000*453.59/8760/3600*Dispersion!AY25,0)</f>
        <v>0</v>
      </c>
      <c r="EW133" s="23">
        <f>IF(AND(ISNUMBER(Emissions!CX133),ISNUMBER(Dispersion!AZ23)),Emissions!CX133*453.59/3600*Dispersion!AZ23,0)</f>
        <v>0</v>
      </c>
      <c r="EX133" s="23">
        <f>IF(AND(ISNUMBER(Emissions!CX133),ISNUMBER(Dispersion!AZ24)),Emissions!CX133*453.59/3600*Dispersion!AZ24,0)</f>
        <v>0</v>
      </c>
      <c r="EY133" s="36">
        <f>IF(AND(ISNUMBER(Emissions!CY133),ISNUMBER(Dispersion!AZ25)),Emissions!CY133*2000*453.59/8760/3600*Dispersion!AZ25,0)</f>
        <v>0</v>
      </c>
    </row>
    <row r="134" spans="1:155" x14ac:dyDescent="0.2">
      <c r="A134" s="14" t="s">
        <v>193</v>
      </c>
      <c r="B134" s="14" t="s">
        <v>434</v>
      </c>
      <c r="C134" s="33">
        <f t="shared" si="3"/>
        <v>0</v>
      </c>
      <c r="D134" s="23">
        <f t="shared" si="4"/>
        <v>0</v>
      </c>
      <c r="E134" s="36">
        <f t="shared" si="5"/>
        <v>0</v>
      </c>
      <c r="F134" s="34">
        <f>IF(AND(ISNUMBER(Emissions!D134),ISNUMBER(Dispersion!C23)),Emissions!D134*453.59/3600*Dispersion!C23,0)</f>
        <v>0</v>
      </c>
      <c r="G134" s="23">
        <f>IF(AND(ISNUMBER(Emissions!D134),ISNUMBER(Dispersion!C24)),Emissions!D134*453.59/3600*Dispersion!C24,0)</f>
        <v>0</v>
      </c>
      <c r="H134" s="23">
        <f>IF(AND(ISNUMBER(Emissions!E134),ISNUMBER(Dispersion!C25)),Emissions!E134*2000*453.59/8760/3600*Dispersion!C25,0)</f>
        <v>0</v>
      </c>
      <c r="I134" s="23">
        <f>IF(AND(ISNUMBER(Emissions!F134),ISNUMBER(Dispersion!D23)),Emissions!F134*453.59/3600*Dispersion!D23,0)</f>
        <v>0</v>
      </c>
      <c r="J134" s="23">
        <f>IF(AND(ISNUMBER(Emissions!F134),ISNUMBER(Dispersion!D24)),Emissions!F134*453.59/3600*Dispersion!D24,0)</f>
        <v>0</v>
      </c>
      <c r="K134" s="23">
        <f>IF(AND(ISNUMBER(Emissions!G134),ISNUMBER(Dispersion!D25)),Emissions!G134*2000*453.59/8760/3600*Dispersion!D25,0)</f>
        <v>0</v>
      </c>
      <c r="L134" s="23">
        <f>IF(AND(ISNUMBER(Emissions!H134),ISNUMBER(Dispersion!E23)),Emissions!H134*453.59/3600*Dispersion!E23,0)</f>
        <v>0</v>
      </c>
      <c r="M134" s="23">
        <f>IF(AND(ISNUMBER(Emissions!H134),ISNUMBER(Dispersion!E24)),Emissions!H134*453.59/3600*Dispersion!E24,0)</f>
        <v>0</v>
      </c>
      <c r="N134" s="23">
        <f>IF(AND(ISNUMBER(Emissions!I134),ISNUMBER(Dispersion!E25)),Emissions!I134*2000*453.59/8760/3600*Dispersion!E25,0)</f>
        <v>0</v>
      </c>
      <c r="O134" s="23">
        <f>IF(AND(ISNUMBER(Emissions!J134),ISNUMBER(Dispersion!F23)),Emissions!J134*453.59/3600*Dispersion!F23,0)</f>
        <v>0</v>
      </c>
      <c r="P134" s="23">
        <f>IF(AND(ISNUMBER(Emissions!J134),ISNUMBER(Dispersion!F24)),Emissions!J134*453.59/3600*Dispersion!F24,0)</f>
        <v>0</v>
      </c>
      <c r="Q134" s="23">
        <f>IF(AND(ISNUMBER(Emissions!K134),ISNUMBER(Dispersion!F25)),Emissions!K134*2000*453.59/8760/3600*Dispersion!F25,0)</f>
        <v>0</v>
      </c>
      <c r="R134" s="23">
        <f>IF(AND(ISNUMBER(Emissions!L134),ISNUMBER(Dispersion!G23)),Emissions!L134*453.59/3600*Dispersion!G23,0)</f>
        <v>0</v>
      </c>
      <c r="S134" s="23">
        <f>IF(AND(ISNUMBER(Emissions!L134),ISNUMBER(Dispersion!G24)),Emissions!L134*453.59/3600*Dispersion!G24,0)</f>
        <v>0</v>
      </c>
      <c r="T134" s="23">
        <f>IF(AND(ISNUMBER(Emissions!M134),ISNUMBER(Dispersion!G25)),Emissions!M134*2000*453.59/8760/3600*Dispersion!G25,0)</f>
        <v>0</v>
      </c>
      <c r="U134" s="23">
        <f>IF(AND(ISNUMBER(Emissions!N134),ISNUMBER(Dispersion!H23)),Emissions!N134*453.59/3600*Dispersion!H23,0)</f>
        <v>0</v>
      </c>
      <c r="V134" s="23">
        <f>IF(AND(ISNUMBER(Emissions!N134),ISNUMBER(Dispersion!H24)),Emissions!N134*453.59/3600*Dispersion!H24,0)</f>
        <v>0</v>
      </c>
      <c r="W134" s="23">
        <f>IF(AND(ISNUMBER(Emissions!O134),ISNUMBER(Dispersion!H25)),Emissions!O134*2000*453.59/8760/3600*Dispersion!H25,0)</f>
        <v>0</v>
      </c>
      <c r="X134" s="23">
        <f>IF(AND(ISNUMBER(Emissions!P134),ISNUMBER(Dispersion!I23)),Emissions!P134*453.59/3600*Dispersion!I23,0)</f>
        <v>0</v>
      </c>
      <c r="Y134" s="23">
        <f>IF(AND(ISNUMBER(Emissions!P134),ISNUMBER(Dispersion!I24)),Emissions!P134*453.59/3600*Dispersion!I24,0)</f>
        <v>0</v>
      </c>
      <c r="Z134" s="23">
        <f>IF(AND(ISNUMBER(Emissions!Q134),ISNUMBER(Dispersion!I25)),Emissions!Q134*2000*453.59/8760/3600*Dispersion!I25,0)</f>
        <v>0</v>
      </c>
      <c r="AA134" s="23">
        <f>IF(AND(ISNUMBER(Emissions!R134),ISNUMBER(Dispersion!J23)),Emissions!R134*453.59/3600*Dispersion!J23,0)</f>
        <v>0</v>
      </c>
      <c r="AB134" s="23">
        <f>IF(AND(ISNUMBER(Emissions!R134),ISNUMBER(Dispersion!J24)),Emissions!R134*453.59/3600*Dispersion!J24,0)</f>
        <v>0</v>
      </c>
      <c r="AC134" s="23">
        <f>IF(AND(ISNUMBER(Emissions!S134),ISNUMBER(Dispersion!J25)),Emissions!S134*2000*453.59/8760/3600*Dispersion!J25,0)</f>
        <v>0</v>
      </c>
      <c r="AD134" s="23">
        <f>IF(AND(ISNUMBER(Emissions!T134),ISNUMBER(Dispersion!K23)),Emissions!T134*453.59/3600*Dispersion!K23,0)</f>
        <v>0</v>
      </c>
      <c r="AE134" s="23">
        <f>IF(AND(ISNUMBER(Emissions!T134),ISNUMBER(Dispersion!K24)),Emissions!T134*453.59/3600*Dispersion!K24,0)</f>
        <v>0</v>
      </c>
      <c r="AF134" s="23">
        <f>IF(AND(ISNUMBER(Emissions!U134),ISNUMBER(Dispersion!K25)),Emissions!U134*2000*453.59/8760/3600*Dispersion!K25,0)</f>
        <v>0</v>
      </c>
      <c r="AG134" s="23">
        <f>IF(AND(ISNUMBER(Emissions!V134),ISNUMBER(Dispersion!L23)),Emissions!V134*453.59/3600*Dispersion!L23,0)</f>
        <v>0</v>
      </c>
      <c r="AH134" s="23">
        <f>IF(AND(ISNUMBER(Emissions!V134),ISNUMBER(Dispersion!L24)),Emissions!V134*453.59/3600*Dispersion!L24,0)</f>
        <v>0</v>
      </c>
      <c r="AI134" s="23">
        <f>IF(AND(ISNUMBER(Emissions!W134),ISNUMBER(Dispersion!L25)),Emissions!W134*2000*453.59/8760/3600*Dispersion!L25,0)</f>
        <v>0</v>
      </c>
      <c r="AJ134" s="23">
        <f>IF(AND(ISNUMBER(Emissions!X134),ISNUMBER(Dispersion!M23)),Emissions!X134*453.59/3600*Dispersion!M23,0)</f>
        <v>0</v>
      </c>
      <c r="AK134" s="23">
        <f>IF(AND(ISNUMBER(Emissions!X134),ISNUMBER(Dispersion!M24)),Emissions!X134*453.59/3600*Dispersion!M24,0)</f>
        <v>0</v>
      </c>
      <c r="AL134" s="23">
        <f>IF(AND(ISNUMBER(Emissions!Y134),ISNUMBER(Dispersion!M25)),Emissions!Y134*2000*453.59/8760/3600*Dispersion!M25,0)</f>
        <v>0</v>
      </c>
      <c r="AM134" s="23">
        <f>IF(AND(ISNUMBER(Emissions!Z134),ISNUMBER(Dispersion!N23)),Emissions!Z134*453.59/3600*Dispersion!N23,0)</f>
        <v>0</v>
      </c>
      <c r="AN134" s="23">
        <f>IF(AND(ISNUMBER(Emissions!Z134),ISNUMBER(Dispersion!N24)),Emissions!Z134*453.59/3600*Dispersion!N24,0)</f>
        <v>0</v>
      </c>
      <c r="AO134" s="23">
        <f>IF(AND(ISNUMBER(Emissions!AA134),ISNUMBER(Dispersion!N25)),Emissions!AA134*2000*453.59/8760/3600*Dispersion!N25,0)</f>
        <v>0</v>
      </c>
      <c r="AP134" s="23">
        <f>IF(AND(ISNUMBER(Emissions!AB134),ISNUMBER(Dispersion!O23)),Emissions!AB134*453.59/3600*Dispersion!O23,0)</f>
        <v>0</v>
      </c>
      <c r="AQ134" s="23">
        <f>IF(AND(ISNUMBER(Emissions!AB134),ISNUMBER(Dispersion!O24)),Emissions!AB134*453.59/3600*Dispersion!O24,0)</f>
        <v>0</v>
      </c>
      <c r="AR134" s="23">
        <f>IF(AND(ISNUMBER(Emissions!AC134),ISNUMBER(Dispersion!O25)),Emissions!AC134*2000*453.59/8760/3600*Dispersion!O25,0)</f>
        <v>0</v>
      </c>
      <c r="AS134" s="23">
        <f>IF(AND(ISNUMBER(Emissions!AD134),ISNUMBER(Dispersion!P23)),Emissions!AD134*453.59/3600*Dispersion!P23,0)</f>
        <v>0</v>
      </c>
      <c r="AT134" s="23">
        <f>IF(AND(ISNUMBER(Emissions!AD134),ISNUMBER(Dispersion!P24)),Emissions!AD134*453.59/3600*Dispersion!P24,0)</f>
        <v>0</v>
      </c>
      <c r="AU134" s="23">
        <f>IF(AND(ISNUMBER(Emissions!AE134),ISNUMBER(Dispersion!P25)),Emissions!AE134*2000*453.59/8760/3600*Dispersion!P25,0)</f>
        <v>0</v>
      </c>
      <c r="AV134" s="23">
        <f>IF(AND(ISNUMBER(Emissions!AF134),ISNUMBER(Dispersion!Q23)),Emissions!AF134*453.59/3600*Dispersion!Q23,0)</f>
        <v>0</v>
      </c>
      <c r="AW134" s="23">
        <f>IF(AND(ISNUMBER(Emissions!AF134),ISNUMBER(Dispersion!Q24)),Emissions!AF134*453.59/3600*Dispersion!Q24,0)</f>
        <v>0</v>
      </c>
      <c r="AX134" s="23">
        <f>IF(AND(ISNUMBER(Emissions!AG134),ISNUMBER(Dispersion!Q25)),Emissions!AG134*2000*453.59/8760/3600*Dispersion!Q25,0)</f>
        <v>0</v>
      </c>
      <c r="AY134" s="23">
        <f>IF(AND(ISNUMBER(Emissions!AH134),ISNUMBER(Dispersion!R23)),Emissions!AH134*453.59/3600*Dispersion!R23,0)</f>
        <v>0</v>
      </c>
      <c r="AZ134" s="23">
        <f>IF(AND(ISNUMBER(Emissions!AH134),ISNUMBER(Dispersion!R24)),Emissions!AH134*453.59/3600*Dispersion!R24,0)</f>
        <v>0</v>
      </c>
      <c r="BA134" s="23">
        <f>IF(AND(ISNUMBER(Emissions!AI134),ISNUMBER(Dispersion!R25)),Emissions!AI134*2000*453.59/8760/3600*Dispersion!R25,0)</f>
        <v>0</v>
      </c>
      <c r="BB134" s="23">
        <f>IF(AND(ISNUMBER(Emissions!AJ134),ISNUMBER(Dispersion!S23)),Emissions!AJ134*453.59/3600*Dispersion!S23,0)</f>
        <v>0</v>
      </c>
      <c r="BC134" s="23">
        <f>IF(AND(ISNUMBER(Emissions!AJ134),ISNUMBER(Dispersion!S24)),Emissions!AJ134*453.59/3600*Dispersion!S24,0)</f>
        <v>0</v>
      </c>
      <c r="BD134" s="23">
        <f>IF(AND(ISNUMBER(Emissions!AK134),ISNUMBER(Dispersion!S25)),Emissions!AK134*2000*453.59/8760/3600*Dispersion!S25,0)</f>
        <v>0</v>
      </c>
      <c r="BE134" s="23">
        <f>IF(AND(ISNUMBER(Emissions!AL134),ISNUMBER(Dispersion!T23)),Emissions!AL134*453.59/3600*Dispersion!T23,0)</f>
        <v>0</v>
      </c>
      <c r="BF134" s="23">
        <f>IF(AND(ISNUMBER(Emissions!AL134),ISNUMBER(Dispersion!T24)),Emissions!AL134*453.59/3600*Dispersion!T24,0)</f>
        <v>0</v>
      </c>
      <c r="BG134" s="23">
        <f>IF(AND(ISNUMBER(Emissions!AM134),ISNUMBER(Dispersion!T25)),Emissions!AM134*2000*453.59/8760/3600*Dispersion!T25,0)</f>
        <v>0</v>
      </c>
      <c r="BH134" s="23">
        <f>IF(AND(ISNUMBER(Emissions!AN134),ISNUMBER(Dispersion!U23)),Emissions!AN134*453.59/3600*Dispersion!U23,0)</f>
        <v>0</v>
      </c>
      <c r="BI134" s="23">
        <f>IF(AND(ISNUMBER(Emissions!AN134),ISNUMBER(Dispersion!U24)),Emissions!AN134*453.59/3600*Dispersion!U24,0)</f>
        <v>0</v>
      </c>
      <c r="BJ134" s="23">
        <f>IF(AND(ISNUMBER(Emissions!AO134),ISNUMBER(Dispersion!U25)),Emissions!AO134*2000*453.59/8760/3600*Dispersion!U25,0)</f>
        <v>0</v>
      </c>
      <c r="BK134" s="23">
        <f>IF(AND(ISNUMBER(Emissions!AP134),ISNUMBER(Dispersion!V23)),Emissions!AP134*453.59/3600*Dispersion!V23,0)</f>
        <v>0</v>
      </c>
      <c r="BL134" s="23">
        <f>IF(AND(ISNUMBER(Emissions!AP134),ISNUMBER(Dispersion!V24)),Emissions!AP134*453.59/3600*Dispersion!V24,0)</f>
        <v>0</v>
      </c>
      <c r="BM134" s="23">
        <f>IF(AND(ISNUMBER(Emissions!AQ134),ISNUMBER(Dispersion!V25)),Emissions!AQ134*2000*453.59/8760/3600*Dispersion!V25,0)</f>
        <v>0</v>
      </c>
      <c r="BN134" s="23">
        <f>IF(AND(ISNUMBER(Emissions!AR134),ISNUMBER(Dispersion!W23)),Emissions!AR134*453.59/3600*Dispersion!W23,0)</f>
        <v>0</v>
      </c>
      <c r="BO134" s="23">
        <f>IF(AND(ISNUMBER(Emissions!AR134),ISNUMBER(Dispersion!W24)),Emissions!AR134*453.59/3600*Dispersion!W24,0)</f>
        <v>0</v>
      </c>
      <c r="BP134" s="23">
        <f>IF(AND(ISNUMBER(Emissions!AS134),ISNUMBER(Dispersion!W25)),Emissions!AS134*2000*453.59/8760/3600*Dispersion!W25,0)</f>
        <v>0</v>
      </c>
      <c r="BQ134" s="23">
        <f>IF(AND(ISNUMBER(Emissions!AT134),ISNUMBER(Dispersion!X23)),Emissions!AT134*453.59/3600*Dispersion!X23,0)</f>
        <v>0</v>
      </c>
      <c r="BR134" s="23">
        <f>IF(AND(ISNUMBER(Emissions!AT134),ISNUMBER(Dispersion!X24)),Emissions!AT134*453.59/3600*Dispersion!X24,0)</f>
        <v>0</v>
      </c>
      <c r="BS134" s="23">
        <f>IF(AND(ISNUMBER(Emissions!AU134),ISNUMBER(Dispersion!X25)),Emissions!AU134*2000*453.59/8760/3600*Dispersion!X25,0)</f>
        <v>0</v>
      </c>
      <c r="BT134" s="23">
        <f>IF(AND(ISNUMBER(Emissions!AV134),ISNUMBER(Dispersion!Y23)),Emissions!AV134*453.59/3600*Dispersion!Y23,0)</f>
        <v>0</v>
      </c>
      <c r="BU134" s="23">
        <f>IF(AND(ISNUMBER(Emissions!AV134),ISNUMBER(Dispersion!Y24)),Emissions!AV134*453.59/3600*Dispersion!Y24,0)</f>
        <v>0</v>
      </c>
      <c r="BV134" s="23">
        <f>IF(AND(ISNUMBER(Emissions!AW134),ISNUMBER(Dispersion!Y25)),Emissions!AW134*2000*453.59/8760/3600*Dispersion!Y25,0)</f>
        <v>0</v>
      </c>
      <c r="BW134" s="23">
        <f>IF(AND(ISNUMBER(Emissions!AX134),ISNUMBER(Dispersion!Z23)),Emissions!AX134*453.59/3600*Dispersion!Z23,0)</f>
        <v>0</v>
      </c>
      <c r="BX134" s="23">
        <f>IF(AND(ISNUMBER(Emissions!AX134),ISNUMBER(Dispersion!Z24)),Emissions!AX134*453.59/3600*Dispersion!Z24,0)</f>
        <v>0</v>
      </c>
      <c r="BY134" s="23">
        <f>IF(AND(ISNUMBER(Emissions!AY134),ISNUMBER(Dispersion!Z25)),Emissions!AY134*2000*453.59/8760/3600*Dispersion!Z25,0)</f>
        <v>0</v>
      </c>
      <c r="BZ134" s="23">
        <f>IF(AND(ISNUMBER(Emissions!AZ134),ISNUMBER(Dispersion!AA23)),Emissions!AZ134*453.59/3600*Dispersion!AA23,0)</f>
        <v>0</v>
      </c>
      <c r="CA134" s="23">
        <f>IF(AND(ISNUMBER(Emissions!AZ134),ISNUMBER(Dispersion!AA24)),Emissions!AZ134*453.59/3600*Dispersion!AA24,0)</f>
        <v>0</v>
      </c>
      <c r="CB134" s="23">
        <f>IF(AND(ISNUMBER(Emissions!BA134),ISNUMBER(Dispersion!AA25)),Emissions!BA134*2000*453.59/8760/3600*Dispersion!AA25,0)</f>
        <v>0</v>
      </c>
      <c r="CC134" s="23">
        <f>IF(AND(ISNUMBER(Emissions!BB134),ISNUMBER(Dispersion!AB23)),Emissions!BB134*453.59/3600*Dispersion!AB23,0)</f>
        <v>0</v>
      </c>
      <c r="CD134" s="23">
        <f>IF(AND(ISNUMBER(Emissions!BB134),ISNUMBER(Dispersion!AB24)),Emissions!BB134*453.59/3600*Dispersion!AB24,0)</f>
        <v>0</v>
      </c>
      <c r="CE134" s="23">
        <f>IF(AND(ISNUMBER(Emissions!BC134),ISNUMBER(Dispersion!AB25)),Emissions!BC134*2000*453.59/8760/3600*Dispersion!AB25,0)</f>
        <v>0</v>
      </c>
      <c r="CF134" s="23">
        <f>IF(AND(ISNUMBER(Emissions!BD134),ISNUMBER(Dispersion!AC23)),Emissions!BD134*453.59/3600*Dispersion!AC23,0)</f>
        <v>0</v>
      </c>
      <c r="CG134" s="23">
        <f>IF(AND(ISNUMBER(Emissions!BD134),ISNUMBER(Dispersion!AC24)),Emissions!BD134*453.59/3600*Dispersion!AC24,0)</f>
        <v>0</v>
      </c>
      <c r="CH134" s="23">
        <f>IF(AND(ISNUMBER(Emissions!BE134),ISNUMBER(Dispersion!AC25)),Emissions!BE134*2000*453.59/8760/3600*Dispersion!AC25,0)</f>
        <v>0</v>
      </c>
      <c r="CI134" s="23">
        <f>IF(AND(ISNUMBER(Emissions!BF134),ISNUMBER(Dispersion!AD23)),Emissions!BF134*453.59/3600*Dispersion!AD23,0)</f>
        <v>0</v>
      </c>
      <c r="CJ134" s="23">
        <f>IF(AND(ISNUMBER(Emissions!BF134),ISNUMBER(Dispersion!AD24)),Emissions!BF134*453.59/3600*Dispersion!AD24,0)</f>
        <v>0</v>
      </c>
      <c r="CK134" s="23">
        <f>IF(AND(ISNUMBER(Emissions!BG134),ISNUMBER(Dispersion!AD25)),Emissions!BG134*2000*453.59/8760/3600*Dispersion!AD25,0)</f>
        <v>0</v>
      </c>
      <c r="CL134" s="23">
        <f>IF(AND(ISNUMBER(Emissions!BH134),ISNUMBER(Dispersion!AE23)),Emissions!BH134*453.59/3600*Dispersion!AE23,0)</f>
        <v>0</v>
      </c>
      <c r="CM134" s="23">
        <f>IF(AND(ISNUMBER(Emissions!BH134),ISNUMBER(Dispersion!AE24)),Emissions!BH134*453.59/3600*Dispersion!AE24,0)</f>
        <v>0</v>
      </c>
      <c r="CN134" s="23">
        <f>IF(AND(ISNUMBER(Emissions!BI134),ISNUMBER(Dispersion!AE25)),Emissions!BI134*2000*453.59/8760/3600*Dispersion!AE25,0)</f>
        <v>0</v>
      </c>
      <c r="CO134" s="23">
        <f>IF(AND(ISNUMBER(Emissions!BJ134),ISNUMBER(Dispersion!AF23)),Emissions!BJ134*453.59/3600*Dispersion!AF23,0)</f>
        <v>0</v>
      </c>
      <c r="CP134" s="23">
        <f>IF(AND(ISNUMBER(Emissions!BJ134),ISNUMBER(Dispersion!AF24)),Emissions!BJ134*453.59/3600*Dispersion!AF24,0)</f>
        <v>0</v>
      </c>
      <c r="CQ134" s="23">
        <f>IF(AND(ISNUMBER(Emissions!BK134),ISNUMBER(Dispersion!AF25)),Emissions!BK134*2000*453.59/8760/3600*Dispersion!AF25,0)</f>
        <v>0</v>
      </c>
      <c r="CR134" s="23">
        <f>IF(AND(ISNUMBER(Emissions!BL134),ISNUMBER(Dispersion!AG23)),Emissions!BL134*453.59/3600*Dispersion!AG23,0)</f>
        <v>0</v>
      </c>
      <c r="CS134" s="23">
        <f>IF(AND(ISNUMBER(Emissions!BL134),ISNUMBER(Dispersion!AG24)),Emissions!BL134*453.59/3600*Dispersion!AG24,0)</f>
        <v>0</v>
      </c>
      <c r="CT134" s="23">
        <f>IF(AND(ISNUMBER(Emissions!BM134),ISNUMBER(Dispersion!AG25)),Emissions!BM134*2000*453.59/8760/3600*Dispersion!AG25,0)</f>
        <v>0</v>
      </c>
      <c r="CU134" s="23">
        <f>IF(AND(ISNUMBER(Emissions!BN134),ISNUMBER(Dispersion!AH23)),Emissions!BN134*453.59/3600*Dispersion!AH23,0)</f>
        <v>0</v>
      </c>
      <c r="CV134" s="23">
        <f>IF(AND(ISNUMBER(Emissions!BN134),ISNUMBER(Dispersion!AH24)),Emissions!BN134*453.59/3600*Dispersion!AH24,0)</f>
        <v>0</v>
      </c>
      <c r="CW134" s="23">
        <f>IF(AND(ISNUMBER(Emissions!BO134),ISNUMBER(Dispersion!AH25)),Emissions!BO134*2000*453.59/8760/3600*Dispersion!AH25,0)</f>
        <v>0</v>
      </c>
      <c r="CX134" s="23">
        <f>IF(AND(ISNUMBER(Emissions!BP134),ISNUMBER(Dispersion!AI23)),Emissions!BP134*453.59/3600*Dispersion!AI23,0)</f>
        <v>0</v>
      </c>
      <c r="CY134" s="23">
        <f>IF(AND(ISNUMBER(Emissions!BP134),ISNUMBER(Dispersion!AI24)),Emissions!BP134*453.59/3600*Dispersion!AI24,0)</f>
        <v>0</v>
      </c>
      <c r="CZ134" s="23">
        <f>IF(AND(ISNUMBER(Emissions!BQ134),ISNUMBER(Dispersion!AI25)),Emissions!BQ134*2000*453.59/8760/3600*Dispersion!AI25,0)</f>
        <v>0</v>
      </c>
      <c r="DA134" s="23">
        <f>IF(AND(ISNUMBER(Emissions!BR134),ISNUMBER(Dispersion!AJ23)),Emissions!BR134*453.59/3600*Dispersion!AJ23,0)</f>
        <v>0</v>
      </c>
      <c r="DB134" s="23">
        <f>IF(AND(ISNUMBER(Emissions!BR134),ISNUMBER(Dispersion!AJ24)),Emissions!BR134*453.59/3600*Dispersion!AJ24,0)</f>
        <v>0</v>
      </c>
      <c r="DC134" s="23">
        <f>IF(AND(ISNUMBER(Emissions!BS134),ISNUMBER(Dispersion!AJ25)),Emissions!BS134*2000*453.59/8760/3600*Dispersion!AJ25,0)</f>
        <v>0</v>
      </c>
      <c r="DD134" s="23">
        <f>IF(AND(ISNUMBER(Emissions!BT134),ISNUMBER(Dispersion!AK23)),Emissions!BT134*453.59/3600*Dispersion!AK23,0)</f>
        <v>0</v>
      </c>
      <c r="DE134" s="23">
        <f>IF(AND(ISNUMBER(Emissions!BT134),ISNUMBER(Dispersion!AK24)),Emissions!BT134*453.59/3600*Dispersion!AK24,0)</f>
        <v>0</v>
      </c>
      <c r="DF134" s="23">
        <f>IF(AND(ISNUMBER(Emissions!BU134),ISNUMBER(Dispersion!AK25)),Emissions!BU134*2000*453.59/8760/3600*Dispersion!AK25,0)</f>
        <v>0</v>
      </c>
      <c r="DG134" s="23">
        <f>IF(AND(ISNUMBER(Emissions!BV134),ISNUMBER(Dispersion!AL23)),Emissions!BV134*453.59/3600*Dispersion!AL23,0)</f>
        <v>0</v>
      </c>
      <c r="DH134" s="23">
        <f>IF(AND(ISNUMBER(Emissions!BV134),ISNUMBER(Dispersion!AL24)),Emissions!BV134*453.59/3600*Dispersion!AL24,0)</f>
        <v>0</v>
      </c>
      <c r="DI134" s="23">
        <f>IF(AND(ISNUMBER(Emissions!BW134),ISNUMBER(Dispersion!AL25)),Emissions!BW134*2000*453.59/8760/3600*Dispersion!AL25,0)</f>
        <v>0</v>
      </c>
      <c r="DJ134" s="23">
        <f>IF(AND(ISNUMBER(Emissions!BX134),ISNUMBER(Dispersion!AM23)),Emissions!BX134*453.59/3600*Dispersion!AM23,0)</f>
        <v>0</v>
      </c>
      <c r="DK134" s="23">
        <f>IF(AND(ISNUMBER(Emissions!BX134),ISNUMBER(Dispersion!AM24)),Emissions!BX134*453.59/3600*Dispersion!AM24,0)</f>
        <v>0</v>
      </c>
      <c r="DL134" s="23">
        <f>IF(AND(ISNUMBER(Emissions!BY134),ISNUMBER(Dispersion!AM25)),Emissions!BY134*2000*453.59/8760/3600*Dispersion!AM25,0)</f>
        <v>0</v>
      </c>
      <c r="DM134" s="23">
        <f>IF(AND(ISNUMBER(Emissions!BZ134),ISNUMBER(Dispersion!AN23)),Emissions!BZ134*453.59/3600*Dispersion!AN23,0)</f>
        <v>0</v>
      </c>
      <c r="DN134" s="23">
        <f>IF(AND(ISNUMBER(Emissions!BZ134),ISNUMBER(Dispersion!AN24)),Emissions!BZ134*453.59/3600*Dispersion!AN24,0)</f>
        <v>0</v>
      </c>
      <c r="DO134" s="23">
        <f>IF(AND(ISNUMBER(Emissions!CA134),ISNUMBER(Dispersion!AN25)),Emissions!CA134*2000*453.59/8760/3600*Dispersion!AN25,0)</f>
        <v>0</v>
      </c>
      <c r="DP134" s="23">
        <f>IF(AND(ISNUMBER(Emissions!CB134),ISNUMBER(Dispersion!AO23)),Emissions!CB134*453.59/3600*Dispersion!AO23,0)</f>
        <v>0</v>
      </c>
      <c r="DQ134" s="23">
        <f>IF(AND(ISNUMBER(Emissions!CB134),ISNUMBER(Dispersion!AO24)),Emissions!CB134*453.59/3600*Dispersion!AO24,0)</f>
        <v>0</v>
      </c>
      <c r="DR134" s="23">
        <f>IF(AND(ISNUMBER(Emissions!CC134),ISNUMBER(Dispersion!AO25)),Emissions!CC134*2000*453.59/8760/3600*Dispersion!AO25,0)</f>
        <v>0</v>
      </c>
      <c r="DS134" s="23">
        <f>IF(AND(ISNUMBER(Emissions!CD134),ISNUMBER(Dispersion!AP23)),Emissions!CD134*453.59/3600*Dispersion!AP23,0)</f>
        <v>0</v>
      </c>
      <c r="DT134" s="23">
        <f>IF(AND(ISNUMBER(Emissions!CD134),ISNUMBER(Dispersion!AP24)),Emissions!CD134*453.59/3600*Dispersion!AP24,0)</f>
        <v>0</v>
      </c>
      <c r="DU134" s="23">
        <f>IF(AND(ISNUMBER(Emissions!CE134),ISNUMBER(Dispersion!AP25)),Emissions!CE134*2000*453.59/8760/3600*Dispersion!AP25,0)</f>
        <v>0</v>
      </c>
      <c r="DV134" s="23">
        <f>IF(AND(ISNUMBER(Emissions!CF134),ISNUMBER(Dispersion!AQ23)),Emissions!CF134*453.59/3600*Dispersion!AQ23,0)</f>
        <v>0</v>
      </c>
      <c r="DW134" s="23">
        <f>IF(AND(ISNUMBER(Emissions!CF134),ISNUMBER(Dispersion!AQ24)),Emissions!CF134*453.59/3600*Dispersion!AQ24,0)</f>
        <v>0</v>
      </c>
      <c r="DX134" s="23">
        <f>IF(AND(ISNUMBER(Emissions!CG134),ISNUMBER(Dispersion!AQ25)),Emissions!CG134*2000*453.59/8760/3600*Dispersion!AQ25,0)</f>
        <v>0</v>
      </c>
      <c r="DY134" s="23">
        <f>IF(AND(ISNUMBER(Emissions!CH134),ISNUMBER(Dispersion!AR23)),Emissions!CH134*453.59/3600*Dispersion!AR23,0)</f>
        <v>0</v>
      </c>
      <c r="DZ134" s="23">
        <f>IF(AND(ISNUMBER(Emissions!CH134),ISNUMBER(Dispersion!AR24)),Emissions!CH134*453.59/3600*Dispersion!AR24,0)</f>
        <v>0</v>
      </c>
      <c r="EA134" s="23">
        <f>IF(AND(ISNUMBER(Emissions!CI134),ISNUMBER(Dispersion!AR25)),Emissions!CI134*2000*453.59/8760/3600*Dispersion!AR25,0)</f>
        <v>0</v>
      </c>
      <c r="EB134" s="23">
        <f>IF(AND(ISNUMBER(Emissions!CJ134),ISNUMBER(Dispersion!AS23)),Emissions!CJ134*453.59/3600*Dispersion!AS23,0)</f>
        <v>0</v>
      </c>
      <c r="EC134" s="23">
        <f>IF(AND(ISNUMBER(Emissions!CJ134),ISNUMBER(Dispersion!AS24)),Emissions!CJ134*453.59/3600*Dispersion!AS24,0)</f>
        <v>0</v>
      </c>
      <c r="ED134" s="23">
        <f>IF(AND(ISNUMBER(Emissions!CK134),ISNUMBER(Dispersion!AS25)),Emissions!CK134*2000*453.59/8760/3600*Dispersion!AS25,0)</f>
        <v>0</v>
      </c>
      <c r="EE134" s="23">
        <f>IF(AND(ISNUMBER(Emissions!CL134),ISNUMBER(Dispersion!AT23)),Emissions!CL134*453.59/3600*Dispersion!AT23,0)</f>
        <v>0</v>
      </c>
      <c r="EF134" s="23">
        <f>IF(AND(ISNUMBER(Emissions!CL134),ISNUMBER(Dispersion!AT24)),Emissions!CL134*453.59/3600*Dispersion!AT24,0)</f>
        <v>0</v>
      </c>
      <c r="EG134" s="23">
        <f>IF(AND(ISNUMBER(Emissions!CM134),ISNUMBER(Dispersion!AT25)),Emissions!CM134*2000*453.59/8760/3600*Dispersion!AT25,0)</f>
        <v>0</v>
      </c>
      <c r="EH134" s="23">
        <f>IF(AND(ISNUMBER(Emissions!CN134),ISNUMBER(Dispersion!AU23)),Emissions!CN134*453.59/3600*Dispersion!AU23,0)</f>
        <v>0</v>
      </c>
      <c r="EI134" s="23">
        <f>IF(AND(ISNUMBER(Emissions!CN134),ISNUMBER(Dispersion!AU24)),Emissions!CN134*453.59/3600*Dispersion!AU24,0)</f>
        <v>0</v>
      </c>
      <c r="EJ134" s="23">
        <f>IF(AND(ISNUMBER(Emissions!CO134),ISNUMBER(Dispersion!AU25)),Emissions!CO134*2000*453.59/8760/3600*Dispersion!AU25,0)</f>
        <v>0</v>
      </c>
      <c r="EK134" s="23">
        <f>IF(AND(ISNUMBER(Emissions!CP134),ISNUMBER(Dispersion!AV23)),Emissions!CP134*453.59/3600*Dispersion!AV23,0)</f>
        <v>0</v>
      </c>
      <c r="EL134" s="23">
        <f>IF(AND(ISNUMBER(Emissions!CP134),ISNUMBER(Dispersion!AV24)),Emissions!CP134*453.59/3600*Dispersion!AV24,0)</f>
        <v>0</v>
      </c>
      <c r="EM134" s="23">
        <f>IF(AND(ISNUMBER(Emissions!CQ134),ISNUMBER(Dispersion!AV25)),Emissions!CQ134*2000*453.59/8760/3600*Dispersion!AV25,0)</f>
        <v>0</v>
      </c>
      <c r="EN134" s="23">
        <f>IF(AND(ISNUMBER(Emissions!CR134),ISNUMBER(Dispersion!AW23)),Emissions!CR134*453.59/3600*Dispersion!AW23,0)</f>
        <v>0</v>
      </c>
      <c r="EO134" s="23">
        <f>IF(AND(ISNUMBER(Emissions!CR134),ISNUMBER(Dispersion!AW24)),Emissions!CR134*453.59/3600*Dispersion!AW24,0)</f>
        <v>0</v>
      </c>
      <c r="EP134" s="23">
        <f>IF(AND(ISNUMBER(Emissions!CS134),ISNUMBER(Dispersion!AW25)),Emissions!CS134*2000*453.59/8760/3600*Dispersion!AW25,0)</f>
        <v>0</v>
      </c>
      <c r="EQ134" s="23">
        <f>IF(AND(ISNUMBER(Emissions!CT134),ISNUMBER(Dispersion!AX23)),Emissions!CT134*453.59/3600*Dispersion!AX23,0)</f>
        <v>0</v>
      </c>
      <c r="ER134" s="23">
        <f>IF(AND(ISNUMBER(Emissions!CT134),ISNUMBER(Dispersion!AX24)),Emissions!CT134*453.59/3600*Dispersion!AX24,0)</f>
        <v>0</v>
      </c>
      <c r="ES134" s="23">
        <f>IF(AND(ISNUMBER(Emissions!CU134),ISNUMBER(Dispersion!AX25)),Emissions!CU134*2000*453.59/8760/3600*Dispersion!AX25,0)</f>
        <v>0</v>
      </c>
      <c r="ET134" s="23">
        <f>IF(AND(ISNUMBER(Emissions!CV134),ISNUMBER(Dispersion!AY23)),Emissions!CV134*453.59/3600*Dispersion!AY23,0)</f>
        <v>0</v>
      </c>
      <c r="EU134" s="23">
        <f>IF(AND(ISNUMBER(Emissions!CV134),ISNUMBER(Dispersion!AY24)),Emissions!CV134*453.59/3600*Dispersion!AY24,0)</f>
        <v>0</v>
      </c>
      <c r="EV134" s="23">
        <f>IF(AND(ISNUMBER(Emissions!CW134),ISNUMBER(Dispersion!AY25)),Emissions!CW134*2000*453.59/8760/3600*Dispersion!AY25,0)</f>
        <v>0</v>
      </c>
      <c r="EW134" s="23">
        <f>IF(AND(ISNUMBER(Emissions!CX134),ISNUMBER(Dispersion!AZ23)),Emissions!CX134*453.59/3600*Dispersion!AZ23,0)</f>
        <v>0</v>
      </c>
      <c r="EX134" s="23">
        <f>IF(AND(ISNUMBER(Emissions!CX134),ISNUMBER(Dispersion!AZ24)),Emissions!CX134*453.59/3600*Dispersion!AZ24,0)</f>
        <v>0</v>
      </c>
      <c r="EY134" s="36">
        <f>IF(AND(ISNUMBER(Emissions!CY134),ISNUMBER(Dispersion!AZ25)),Emissions!CY134*2000*453.59/8760/3600*Dispersion!AZ25,0)</f>
        <v>0</v>
      </c>
    </row>
    <row r="135" spans="1:155" x14ac:dyDescent="0.2">
      <c r="A135" s="14" t="s">
        <v>194</v>
      </c>
      <c r="B135" s="14" t="s">
        <v>195</v>
      </c>
      <c r="C135" s="33">
        <f t="shared" si="3"/>
        <v>0</v>
      </c>
      <c r="D135" s="23">
        <f t="shared" si="4"/>
        <v>0</v>
      </c>
      <c r="E135" s="36">
        <f t="shared" si="5"/>
        <v>0</v>
      </c>
      <c r="F135" s="34">
        <f>IF(AND(ISNUMBER(Emissions!D135),ISNUMBER(Dispersion!C23)),Emissions!D135*453.59/3600*Dispersion!C23,0)</f>
        <v>0</v>
      </c>
      <c r="G135" s="23">
        <f>IF(AND(ISNUMBER(Emissions!D135),ISNUMBER(Dispersion!C24)),Emissions!D135*453.59/3600*Dispersion!C24,0)</f>
        <v>0</v>
      </c>
      <c r="H135" s="23">
        <f>IF(AND(ISNUMBER(Emissions!E135),ISNUMBER(Dispersion!C25)),Emissions!E135*2000*453.59/8760/3600*Dispersion!C25,0)</f>
        <v>0</v>
      </c>
      <c r="I135" s="23">
        <f>IF(AND(ISNUMBER(Emissions!F135),ISNUMBER(Dispersion!D23)),Emissions!F135*453.59/3600*Dispersion!D23,0)</f>
        <v>0</v>
      </c>
      <c r="J135" s="23">
        <f>IF(AND(ISNUMBER(Emissions!F135),ISNUMBER(Dispersion!D24)),Emissions!F135*453.59/3600*Dispersion!D24,0)</f>
        <v>0</v>
      </c>
      <c r="K135" s="23">
        <f>IF(AND(ISNUMBER(Emissions!G135),ISNUMBER(Dispersion!D25)),Emissions!G135*2000*453.59/8760/3600*Dispersion!D25,0)</f>
        <v>0</v>
      </c>
      <c r="L135" s="23">
        <f>IF(AND(ISNUMBER(Emissions!H135),ISNUMBER(Dispersion!E23)),Emissions!H135*453.59/3600*Dispersion!E23,0)</f>
        <v>0</v>
      </c>
      <c r="M135" s="23">
        <f>IF(AND(ISNUMBER(Emissions!H135),ISNUMBER(Dispersion!E24)),Emissions!H135*453.59/3600*Dispersion!E24,0)</f>
        <v>0</v>
      </c>
      <c r="N135" s="23">
        <f>IF(AND(ISNUMBER(Emissions!I135),ISNUMBER(Dispersion!E25)),Emissions!I135*2000*453.59/8760/3600*Dispersion!E25,0)</f>
        <v>0</v>
      </c>
      <c r="O135" s="23">
        <f>IF(AND(ISNUMBER(Emissions!J135),ISNUMBER(Dispersion!F23)),Emissions!J135*453.59/3600*Dispersion!F23,0)</f>
        <v>0</v>
      </c>
      <c r="P135" s="23">
        <f>IF(AND(ISNUMBER(Emissions!J135),ISNUMBER(Dispersion!F24)),Emissions!J135*453.59/3600*Dispersion!F24,0)</f>
        <v>0</v>
      </c>
      <c r="Q135" s="23">
        <f>IF(AND(ISNUMBER(Emissions!K135),ISNUMBER(Dispersion!F25)),Emissions!K135*2000*453.59/8760/3600*Dispersion!F25,0)</f>
        <v>0</v>
      </c>
      <c r="R135" s="23">
        <f>IF(AND(ISNUMBER(Emissions!L135),ISNUMBER(Dispersion!G23)),Emissions!L135*453.59/3600*Dispersion!G23,0)</f>
        <v>0</v>
      </c>
      <c r="S135" s="23">
        <f>IF(AND(ISNUMBER(Emissions!L135),ISNUMBER(Dispersion!G24)),Emissions!L135*453.59/3600*Dispersion!G24,0)</f>
        <v>0</v>
      </c>
      <c r="T135" s="23">
        <f>IF(AND(ISNUMBER(Emissions!M135),ISNUMBER(Dispersion!G25)),Emissions!M135*2000*453.59/8760/3600*Dispersion!G25,0)</f>
        <v>0</v>
      </c>
      <c r="U135" s="23">
        <f>IF(AND(ISNUMBER(Emissions!N135),ISNUMBER(Dispersion!H23)),Emissions!N135*453.59/3600*Dispersion!H23,0)</f>
        <v>0</v>
      </c>
      <c r="V135" s="23">
        <f>IF(AND(ISNUMBER(Emissions!N135),ISNUMBER(Dispersion!H24)),Emissions!N135*453.59/3600*Dispersion!H24,0)</f>
        <v>0</v>
      </c>
      <c r="W135" s="23">
        <f>IF(AND(ISNUMBER(Emissions!O135),ISNUMBER(Dispersion!H25)),Emissions!O135*2000*453.59/8760/3600*Dispersion!H25,0)</f>
        <v>0</v>
      </c>
      <c r="X135" s="23">
        <f>IF(AND(ISNUMBER(Emissions!P135),ISNUMBER(Dispersion!I23)),Emissions!P135*453.59/3600*Dispersion!I23,0)</f>
        <v>0</v>
      </c>
      <c r="Y135" s="23">
        <f>IF(AND(ISNUMBER(Emissions!P135),ISNUMBER(Dispersion!I24)),Emissions!P135*453.59/3600*Dispersion!I24,0)</f>
        <v>0</v>
      </c>
      <c r="Z135" s="23">
        <f>IF(AND(ISNUMBER(Emissions!Q135),ISNUMBER(Dispersion!I25)),Emissions!Q135*2000*453.59/8760/3600*Dispersion!I25,0)</f>
        <v>0</v>
      </c>
      <c r="AA135" s="23">
        <f>IF(AND(ISNUMBER(Emissions!R135),ISNUMBER(Dispersion!J23)),Emissions!R135*453.59/3600*Dispersion!J23,0)</f>
        <v>0</v>
      </c>
      <c r="AB135" s="23">
        <f>IF(AND(ISNUMBER(Emissions!R135),ISNUMBER(Dispersion!J24)),Emissions!R135*453.59/3600*Dispersion!J24,0)</f>
        <v>0</v>
      </c>
      <c r="AC135" s="23">
        <f>IF(AND(ISNUMBER(Emissions!S135),ISNUMBER(Dispersion!J25)),Emissions!S135*2000*453.59/8760/3600*Dispersion!J25,0)</f>
        <v>0</v>
      </c>
      <c r="AD135" s="23">
        <f>IF(AND(ISNUMBER(Emissions!T135),ISNUMBER(Dispersion!K23)),Emissions!T135*453.59/3600*Dispersion!K23,0)</f>
        <v>0</v>
      </c>
      <c r="AE135" s="23">
        <f>IF(AND(ISNUMBER(Emissions!T135),ISNUMBER(Dispersion!K24)),Emissions!T135*453.59/3600*Dispersion!K24,0)</f>
        <v>0</v>
      </c>
      <c r="AF135" s="23">
        <f>IF(AND(ISNUMBER(Emissions!U135),ISNUMBER(Dispersion!K25)),Emissions!U135*2000*453.59/8760/3600*Dispersion!K25,0)</f>
        <v>0</v>
      </c>
      <c r="AG135" s="23">
        <f>IF(AND(ISNUMBER(Emissions!V135),ISNUMBER(Dispersion!L23)),Emissions!V135*453.59/3600*Dispersion!L23,0)</f>
        <v>0</v>
      </c>
      <c r="AH135" s="23">
        <f>IF(AND(ISNUMBER(Emissions!V135),ISNUMBER(Dispersion!L24)),Emissions!V135*453.59/3600*Dispersion!L24,0)</f>
        <v>0</v>
      </c>
      <c r="AI135" s="23">
        <f>IF(AND(ISNUMBER(Emissions!W135),ISNUMBER(Dispersion!L25)),Emissions!W135*2000*453.59/8760/3600*Dispersion!L25,0)</f>
        <v>0</v>
      </c>
      <c r="AJ135" s="23">
        <f>IF(AND(ISNUMBER(Emissions!X135),ISNUMBER(Dispersion!M23)),Emissions!X135*453.59/3600*Dispersion!M23,0)</f>
        <v>0</v>
      </c>
      <c r="AK135" s="23">
        <f>IF(AND(ISNUMBER(Emissions!X135),ISNUMBER(Dispersion!M24)),Emissions!X135*453.59/3600*Dispersion!M24,0)</f>
        <v>0</v>
      </c>
      <c r="AL135" s="23">
        <f>IF(AND(ISNUMBER(Emissions!Y135),ISNUMBER(Dispersion!M25)),Emissions!Y135*2000*453.59/8760/3600*Dispersion!M25,0)</f>
        <v>0</v>
      </c>
      <c r="AM135" s="23">
        <f>IF(AND(ISNUMBER(Emissions!Z135),ISNUMBER(Dispersion!N23)),Emissions!Z135*453.59/3600*Dispersion!N23,0)</f>
        <v>0</v>
      </c>
      <c r="AN135" s="23">
        <f>IF(AND(ISNUMBER(Emissions!Z135),ISNUMBER(Dispersion!N24)),Emissions!Z135*453.59/3600*Dispersion!N24,0)</f>
        <v>0</v>
      </c>
      <c r="AO135" s="23">
        <f>IF(AND(ISNUMBER(Emissions!AA135),ISNUMBER(Dispersion!N25)),Emissions!AA135*2000*453.59/8760/3600*Dispersion!N25,0)</f>
        <v>0</v>
      </c>
      <c r="AP135" s="23">
        <f>IF(AND(ISNUMBER(Emissions!AB135),ISNUMBER(Dispersion!O23)),Emissions!AB135*453.59/3600*Dispersion!O23,0)</f>
        <v>0</v>
      </c>
      <c r="AQ135" s="23">
        <f>IF(AND(ISNUMBER(Emissions!AB135),ISNUMBER(Dispersion!O24)),Emissions!AB135*453.59/3600*Dispersion!O24,0)</f>
        <v>0</v>
      </c>
      <c r="AR135" s="23">
        <f>IF(AND(ISNUMBER(Emissions!AC135),ISNUMBER(Dispersion!O25)),Emissions!AC135*2000*453.59/8760/3600*Dispersion!O25,0)</f>
        <v>0</v>
      </c>
      <c r="AS135" s="23">
        <f>IF(AND(ISNUMBER(Emissions!AD135),ISNUMBER(Dispersion!P23)),Emissions!AD135*453.59/3600*Dispersion!P23,0)</f>
        <v>0</v>
      </c>
      <c r="AT135" s="23">
        <f>IF(AND(ISNUMBER(Emissions!AD135),ISNUMBER(Dispersion!P24)),Emissions!AD135*453.59/3600*Dispersion!P24,0)</f>
        <v>0</v>
      </c>
      <c r="AU135" s="23">
        <f>IF(AND(ISNUMBER(Emissions!AE135),ISNUMBER(Dispersion!P25)),Emissions!AE135*2000*453.59/8760/3600*Dispersion!P25,0)</f>
        <v>0</v>
      </c>
      <c r="AV135" s="23">
        <f>IF(AND(ISNUMBER(Emissions!AF135),ISNUMBER(Dispersion!Q23)),Emissions!AF135*453.59/3600*Dispersion!Q23,0)</f>
        <v>0</v>
      </c>
      <c r="AW135" s="23">
        <f>IF(AND(ISNUMBER(Emissions!AF135),ISNUMBER(Dispersion!Q24)),Emissions!AF135*453.59/3600*Dispersion!Q24,0)</f>
        <v>0</v>
      </c>
      <c r="AX135" s="23">
        <f>IF(AND(ISNUMBER(Emissions!AG135),ISNUMBER(Dispersion!Q25)),Emissions!AG135*2000*453.59/8760/3600*Dispersion!Q25,0)</f>
        <v>0</v>
      </c>
      <c r="AY135" s="23">
        <f>IF(AND(ISNUMBER(Emissions!AH135),ISNUMBER(Dispersion!R23)),Emissions!AH135*453.59/3600*Dispersion!R23,0)</f>
        <v>0</v>
      </c>
      <c r="AZ135" s="23">
        <f>IF(AND(ISNUMBER(Emissions!AH135),ISNUMBER(Dispersion!R24)),Emissions!AH135*453.59/3600*Dispersion!R24,0)</f>
        <v>0</v>
      </c>
      <c r="BA135" s="23">
        <f>IF(AND(ISNUMBER(Emissions!AI135),ISNUMBER(Dispersion!R25)),Emissions!AI135*2000*453.59/8760/3600*Dispersion!R25,0)</f>
        <v>0</v>
      </c>
      <c r="BB135" s="23">
        <f>IF(AND(ISNUMBER(Emissions!AJ135),ISNUMBER(Dispersion!S23)),Emissions!AJ135*453.59/3600*Dispersion!S23,0)</f>
        <v>0</v>
      </c>
      <c r="BC135" s="23">
        <f>IF(AND(ISNUMBER(Emissions!AJ135),ISNUMBER(Dispersion!S24)),Emissions!AJ135*453.59/3600*Dispersion!S24,0)</f>
        <v>0</v>
      </c>
      <c r="BD135" s="23">
        <f>IF(AND(ISNUMBER(Emissions!AK135),ISNUMBER(Dispersion!S25)),Emissions!AK135*2000*453.59/8760/3600*Dispersion!S25,0)</f>
        <v>0</v>
      </c>
      <c r="BE135" s="23">
        <f>IF(AND(ISNUMBER(Emissions!AL135),ISNUMBER(Dispersion!T23)),Emissions!AL135*453.59/3600*Dispersion!T23,0)</f>
        <v>0</v>
      </c>
      <c r="BF135" s="23">
        <f>IF(AND(ISNUMBER(Emissions!AL135),ISNUMBER(Dispersion!T24)),Emissions!AL135*453.59/3600*Dispersion!T24,0)</f>
        <v>0</v>
      </c>
      <c r="BG135" s="23">
        <f>IF(AND(ISNUMBER(Emissions!AM135),ISNUMBER(Dispersion!T25)),Emissions!AM135*2000*453.59/8760/3600*Dispersion!T25,0)</f>
        <v>0</v>
      </c>
      <c r="BH135" s="23">
        <f>IF(AND(ISNUMBER(Emissions!AN135),ISNUMBER(Dispersion!U23)),Emissions!AN135*453.59/3600*Dispersion!U23,0)</f>
        <v>0</v>
      </c>
      <c r="BI135" s="23">
        <f>IF(AND(ISNUMBER(Emissions!AN135),ISNUMBER(Dispersion!U24)),Emissions!AN135*453.59/3600*Dispersion!U24,0)</f>
        <v>0</v>
      </c>
      <c r="BJ135" s="23">
        <f>IF(AND(ISNUMBER(Emissions!AO135),ISNUMBER(Dispersion!U25)),Emissions!AO135*2000*453.59/8760/3600*Dispersion!U25,0)</f>
        <v>0</v>
      </c>
      <c r="BK135" s="23">
        <f>IF(AND(ISNUMBER(Emissions!AP135),ISNUMBER(Dispersion!V23)),Emissions!AP135*453.59/3600*Dispersion!V23,0)</f>
        <v>0</v>
      </c>
      <c r="BL135" s="23">
        <f>IF(AND(ISNUMBER(Emissions!AP135),ISNUMBER(Dispersion!V24)),Emissions!AP135*453.59/3600*Dispersion!V24,0)</f>
        <v>0</v>
      </c>
      <c r="BM135" s="23">
        <f>IF(AND(ISNUMBER(Emissions!AQ135),ISNUMBER(Dispersion!V25)),Emissions!AQ135*2000*453.59/8760/3600*Dispersion!V25,0)</f>
        <v>0</v>
      </c>
      <c r="BN135" s="23">
        <f>IF(AND(ISNUMBER(Emissions!AR135),ISNUMBER(Dispersion!W23)),Emissions!AR135*453.59/3600*Dispersion!W23,0)</f>
        <v>0</v>
      </c>
      <c r="BO135" s="23">
        <f>IF(AND(ISNUMBER(Emissions!AR135),ISNUMBER(Dispersion!W24)),Emissions!AR135*453.59/3600*Dispersion!W24,0)</f>
        <v>0</v>
      </c>
      <c r="BP135" s="23">
        <f>IF(AND(ISNUMBER(Emissions!AS135),ISNUMBER(Dispersion!W25)),Emissions!AS135*2000*453.59/8760/3600*Dispersion!W25,0)</f>
        <v>0</v>
      </c>
      <c r="BQ135" s="23">
        <f>IF(AND(ISNUMBER(Emissions!AT135),ISNUMBER(Dispersion!X23)),Emissions!AT135*453.59/3600*Dispersion!X23,0)</f>
        <v>0</v>
      </c>
      <c r="BR135" s="23">
        <f>IF(AND(ISNUMBER(Emissions!AT135),ISNUMBER(Dispersion!X24)),Emissions!AT135*453.59/3600*Dispersion!X24,0)</f>
        <v>0</v>
      </c>
      <c r="BS135" s="23">
        <f>IF(AND(ISNUMBER(Emissions!AU135),ISNUMBER(Dispersion!X25)),Emissions!AU135*2000*453.59/8760/3600*Dispersion!X25,0)</f>
        <v>0</v>
      </c>
      <c r="BT135" s="23">
        <f>IF(AND(ISNUMBER(Emissions!AV135),ISNUMBER(Dispersion!Y23)),Emissions!AV135*453.59/3600*Dispersion!Y23,0)</f>
        <v>0</v>
      </c>
      <c r="BU135" s="23">
        <f>IF(AND(ISNUMBER(Emissions!AV135),ISNUMBER(Dispersion!Y24)),Emissions!AV135*453.59/3600*Dispersion!Y24,0)</f>
        <v>0</v>
      </c>
      <c r="BV135" s="23">
        <f>IF(AND(ISNUMBER(Emissions!AW135),ISNUMBER(Dispersion!Y25)),Emissions!AW135*2000*453.59/8760/3600*Dispersion!Y25,0)</f>
        <v>0</v>
      </c>
      <c r="BW135" s="23">
        <f>IF(AND(ISNUMBER(Emissions!AX135),ISNUMBER(Dispersion!Z23)),Emissions!AX135*453.59/3600*Dispersion!Z23,0)</f>
        <v>0</v>
      </c>
      <c r="BX135" s="23">
        <f>IF(AND(ISNUMBER(Emissions!AX135),ISNUMBER(Dispersion!Z24)),Emissions!AX135*453.59/3600*Dispersion!Z24,0)</f>
        <v>0</v>
      </c>
      <c r="BY135" s="23">
        <f>IF(AND(ISNUMBER(Emissions!AY135),ISNUMBER(Dispersion!Z25)),Emissions!AY135*2000*453.59/8760/3600*Dispersion!Z25,0)</f>
        <v>0</v>
      </c>
      <c r="BZ135" s="23">
        <f>IF(AND(ISNUMBER(Emissions!AZ135),ISNUMBER(Dispersion!AA23)),Emissions!AZ135*453.59/3600*Dispersion!AA23,0)</f>
        <v>0</v>
      </c>
      <c r="CA135" s="23">
        <f>IF(AND(ISNUMBER(Emissions!AZ135),ISNUMBER(Dispersion!AA24)),Emissions!AZ135*453.59/3600*Dispersion!AA24,0)</f>
        <v>0</v>
      </c>
      <c r="CB135" s="23">
        <f>IF(AND(ISNUMBER(Emissions!BA135),ISNUMBER(Dispersion!AA25)),Emissions!BA135*2000*453.59/8760/3600*Dispersion!AA25,0)</f>
        <v>0</v>
      </c>
      <c r="CC135" s="23">
        <f>IF(AND(ISNUMBER(Emissions!BB135),ISNUMBER(Dispersion!AB23)),Emissions!BB135*453.59/3600*Dispersion!AB23,0)</f>
        <v>0</v>
      </c>
      <c r="CD135" s="23">
        <f>IF(AND(ISNUMBER(Emissions!BB135),ISNUMBER(Dispersion!AB24)),Emissions!BB135*453.59/3600*Dispersion!AB24,0)</f>
        <v>0</v>
      </c>
      <c r="CE135" s="23">
        <f>IF(AND(ISNUMBER(Emissions!BC135),ISNUMBER(Dispersion!AB25)),Emissions!BC135*2000*453.59/8760/3600*Dispersion!AB25,0)</f>
        <v>0</v>
      </c>
      <c r="CF135" s="23">
        <f>IF(AND(ISNUMBER(Emissions!BD135),ISNUMBER(Dispersion!AC23)),Emissions!BD135*453.59/3600*Dispersion!AC23,0)</f>
        <v>0</v>
      </c>
      <c r="CG135" s="23">
        <f>IF(AND(ISNUMBER(Emissions!BD135),ISNUMBER(Dispersion!AC24)),Emissions!BD135*453.59/3600*Dispersion!AC24,0)</f>
        <v>0</v>
      </c>
      <c r="CH135" s="23">
        <f>IF(AND(ISNUMBER(Emissions!BE135),ISNUMBER(Dispersion!AC25)),Emissions!BE135*2000*453.59/8760/3600*Dispersion!AC25,0)</f>
        <v>0</v>
      </c>
      <c r="CI135" s="23">
        <f>IF(AND(ISNUMBER(Emissions!BF135),ISNUMBER(Dispersion!AD23)),Emissions!BF135*453.59/3600*Dispersion!AD23,0)</f>
        <v>0</v>
      </c>
      <c r="CJ135" s="23">
        <f>IF(AND(ISNUMBER(Emissions!BF135),ISNUMBER(Dispersion!AD24)),Emissions!BF135*453.59/3600*Dispersion!AD24,0)</f>
        <v>0</v>
      </c>
      <c r="CK135" s="23">
        <f>IF(AND(ISNUMBER(Emissions!BG135),ISNUMBER(Dispersion!AD25)),Emissions!BG135*2000*453.59/8760/3600*Dispersion!AD25,0)</f>
        <v>0</v>
      </c>
      <c r="CL135" s="23">
        <f>IF(AND(ISNUMBER(Emissions!BH135),ISNUMBER(Dispersion!AE23)),Emissions!BH135*453.59/3600*Dispersion!AE23,0)</f>
        <v>0</v>
      </c>
      <c r="CM135" s="23">
        <f>IF(AND(ISNUMBER(Emissions!BH135),ISNUMBER(Dispersion!AE24)),Emissions!BH135*453.59/3600*Dispersion!AE24,0)</f>
        <v>0</v>
      </c>
      <c r="CN135" s="23">
        <f>IF(AND(ISNUMBER(Emissions!BI135),ISNUMBER(Dispersion!AE25)),Emissions!BI135*2000*453.59/8760/3600*Dispersion!AE25,0)</f>
        <v>0</v>
      </c>
      <c r="CO135" s="23">
        <f>IF(AND(ISNUMBER(Emissions!BJ135),ISNUMBER(Dispersion!AF23)),Emissions!BJ135*453.59/3600*Dispersion!AF23,0)</f>
        <v>0</v>
      </c>
      <c r="CP135" s="23">
        <f>IF(AND(ISNUMBER(Emissions!BJ135),ISNUMBER(Dispersion!AF24)),Emissions!BJ135*453.59/3600*Dispersion!AF24,0)</f>
        <v>0</v>
      </c>
      <c r="CQ135" s="23">
        <f>IF(AND(ISNUMBER(Emissions!BK135),ISNUMBER(Dispersion!AF25)),Emissions!BK135*2000*453.59/8760/3600*Dispersion!AF25,0)</f>
        <v>0</v>
      </c>
      <c r="CR135" s="23">
        <f>IF(AND(ISNUMBER(Emissions!BL135),ISNUMBER(Dispersion!AG23)),Emissions!BL135*453.59/3600*Dispersion!AG23,0)</f>
        <v>0</v>
      </c>
      <c r="CS135" s="23">
        <f>IF(AND(ISNUMBER(Emissions!BL135),ISNUMBER(Dispersion!AG24)),Emissions!BL135*453.59/3600*Dispersion!AG24,0)</f>
        <v>0</v>
      </c>
      <c r="CT135" s="23">
        <f>IF(AND(ISNUMBER(Emissions!BM135),ISNUMBER(Dispersion!AG25)),Emissions!BM135*2000*453.59/8760/3600*Dispersion!AG25,0)</f>
        <v>0</v>
      </c>
      <c r="CU135" s="23">
        <f>IF(AND(ISNUMBER(Emissions!BN135),ISNUMBER(Dispersion!AH23)),Emissions!BN135*453.59/3600*Dispersion!AH23,0)</f>
        <v>0</v>
      </c>
      <c r="CV135" s="23">
        <f>IF(AND(ISNUMBER(Emissions!BN135),ISNUMBER(Dispersion!AH24)),Emissions!BN135*453.59/3600*Dispersion!AH24,0)</f>
        <v>0</v>
      </c>
      <c r="CW135" s="23">
        <f>IF(AND(ISNUMBER(Emissions!BO135),ISNUMBER(Dispersion!AH25)),Emissions!BO135*2000*453.59/8760/3600*Dispersion!AH25,0)</f>
        <v>0</v>
      </c>
      <c r="CX135" s="23">
        <f>IF(AND(ISNUMBER(Emissions!BP135),ISNUMBER(Dispersion!AI23)),Emissions!BP135*453.59/3600*Dispersion!AI23,0)</f>
        <v>0</v>
      </c>
      <c r="CY135" s="23">
        <f>IF(AND(ISNUMBER(Emissions!BP135),ISNUMBER(Dispersion!AI24)),Emissions!BP135*453.59/3600*Dispersion!AI24,0)</f>
        <v>0</v>
      </c>
      <c r="CZ135" s="23">
        <f>IF(AND(ISNUMBER(Emissions!BQ135),ISNUMBER(Dispersion!AI25)),Emissions!BQ135*2000*453.59/8760/3600*Dispersion!AI25,0)</f>
        <v>0</v>
      </c>
      <c r="DA135" s="23">
        <f>IF(AND(ISNUMBER(Emissions!BR135),ISNUMBER(Dispersion!AJ23)),Emissions!BR135*453.59/3600*Dispersion!AJ23,0)</f>
        <v>0</v>
      </c>
      <c r="DB135" s="23">
        <f>IF(AND(ISNUMBER(Emissions!BR135),ISNUMBER(Dispersion!AJ24)),Emissions!BR135*453.59/3600*Dispersion!AJ24,0)</f>
        <v>0</v>
      </c>
      <c r="DC135" s="23">
        <f>IF(AND(ISNUMBER(Emissions!BS135),ISNUMBER(Dispersion!AJ25)),Emissions!BS135*2000*453.59/8760/3600*Dispersion!AJ25,0)</f>
        <v>0</v>
      </c>
      <c r="DD135" s="23">
        <f>IF(AND(ISNUMBER(Emissions!BT135),ISNUMBER(Dispersion!AK23)),Emissions!BT135*453.59/3600*Dispersion!AK23,0)</f>
        <v>0</v>
      </c>
      <c r="DE135" s="23">
        <f>IF(AND(ISNUMBER(Emissions!BT135),ISNUMBER(Dispersion!AK24)),Emissions!BT135*453.59/3600*Dispersion!AK24,0)</f>
        <v>0</v>
      </c>
      <c r="DF135" s="23">
        <f>IF(AND(ISNUMBER(Emissions!BU135),ISNUMBER(Dispersion!AK25)),Emissions!BU135*2000*453.59/8760/3600*Dispersion!AK25,0)</f>
        <v>0</v>
      </c>
      <c r="DG135" s="23">
        <f>IF(AND(ISNUMBER(Emissions!BV135),ISNUMBER(Dispersion!AL23)),Emissions!BV135*453.59/3600*Dispersion!AL23,0)</f>
        <v>0</v>
      </c>
      <c r="DH135" s="23">
        <f>IF(AND(ISNUMBER(Emissions!BV135),ISNUMBER(Dispersion!AL24)),Emissions!BV135*453.59/3600*Dispersion!AL24,0)</f>
        <v>0</v>
      </c>
      <c r="DI135" s="23">
        <f>IF(AND(ISNUMBER(Emissions!BW135),ISNUMBER(Dispersion!AL25)),Emissions!BW135*2000*453.59/8760/3600*Dispersion!AL25,0)</f>
        <v>0</v>
      </c>
      <c r="DJ135" s="23">
        <f>IF(AND(ISNUMBER(Emissions!BX135),ISNUMBER(Dispersion!AM23)),Emissions!BX135*453.59/3600*Dispersion!AM23,0)</f>
        <v>0</v>
      </c>
      <c r="DK135" s="23">
        <f>IF(AND(ISNUMBER(Emissions!BX135),ISNUMBER(Dispersion!AM24)),Emissions!BX135*453.59/3600*Dispersion!AM24,0)</f>
        <v>0</v>
      </c>
      <c r="DL135" s="23">
        <f>IF(AND(ISNUMBER(Emissions!BY135),ISNUMBER(Dispersion!AM25)),Emissions!BY135*2000*453.59/8760/3600*Dispersion!AM25,0)</f>
        <v>0</v>
      </c>
      <c r="DM135" s="23">
        <f>IF(AND(ISNUMBER(Emissions!BZ135),ISNUMBER(Dispersion!AN23)),Emissions!BZ135*453.59/3600*Dispersion!AN23,0)</f>
        <v>0</v>
      </c>
      <c r="DN135" s="23">
        <f>IF(AND(ISNUMBER(Emissions!BZ135),ISNUMBER(Dispersion!AN24)),Emissions!BZ135*453.59/3600*Dispersion!AN24,0)</f>
        <v>0</v>
      </c>
      <c r="DO135" s="23">
        <f>IF(AND(ISNUMBER(Emissions!CA135),ISNUMBER(Dispersion!AN25)),Emissions!CA135*2000*453.59/8760/3600*Dispersion!AN25,0)</f>
        <v>0</v>
      </c>
      <c r="DP135" s="23">
        <f>IF(AND(ISNUMBER(Emissions!CB135),ISNUMBER(Dispersion!AO23)),Emissions!CB135*453.59/3600*Dispersion!AO23,0)</f>
        <v>0</v>
      </c>
      <c r="DQ135" s="23">
        <f>IF(AND(ISNUMBER(Emissions!CB135),ISNUMBER(Dispersion!AO24)),Emissions!CB135*453.59/3600*Dispersion!AO24,0)</f>
        <v>0</v>
      </c>
      <c r="DR135" s="23">
        <f>IF(AND(ISNUMBER(Emissions!CC135),ISNUMBER(Dispersion!AO25)),Emissions!CC135*2000*453.59/8760/3600*Dispersion!AO25,0)</f>
        <v>0</v>
      </c>
      <c r="DS135" s="23">
        <f>IF(AND(ISNUMBER(Emissions!CD135),ISNUMBER(Dispersion!AP23)),Emissions!CD135*453.59/3600*Dispersion!AP23,0)</f>
        <v>0</v>
      </c>
      <c r="DT135" s="23">
        <f>IF(AND(ISNUMBER(Emissions!CD135),ISNUMBER(Dispersion!AP24)),Emissions!CD135*453.59/3600*Dispersion!AP24,0)</f>
        <v>0</v>
      </c>
      <c r="DU135" s="23">
        <f>IF(AND(ISNUMBER(Emissions!CE135),ISNUMBER(Dispersion!AP25)),Emissions!CE135*2000*453.59/8760/3600*Dispersion!AP25,0)</f>
        <v>0</v>
      </c>
      <c r="DV135" s="23">
        <f>IF(AND(ISNUMBER(Emissions!CF135),ISNUMBER(Dispersion!AQ23)),Emissions!CF135*453.59/3600*Dispersion!AQ23,0)</f>
        <v>0</v>
      </c>
      <c r="DW135" s="23">
        <f>IF(AND(ISNUMBER(Emissions!CF135),ISNUMBER(Dispersion!AQ24)),Emissions!CF135*453.59/3600*Dispersion!AQ24,0)</f>
        <v>0</v>
      </c>
      <c r="DX135" s="23">
        <f>IF(AND(ISNUMBER(Emissions!CG135),ISNUMBER(Dispersion!AQ25)),Emissions!CG135*2000*453.59/8760/3600*Dispersion!AQ25,0)</f>
        <v>0</v>
      </c>
      <c r="DY135" s="23">
        <f>IF(AND(ISNUMBER(Emissions!CH135),ISNUMBER(Dispersion!AR23)),Emissions!CH135*453.59/3600*Dispersion!AR23,0)</f>
        <v>0</v>
      </c>
      <c r="DZ135" s="23">
        <f>IF(AND(ISNUMBER(Emissions!CH135),ISNUMBER(Dispersion!AR24)),Emissions!CH135*453.59/3600*Dispersion!AR24,0)</f>
        <v>0</v>
      </c>
      <c r="EA135" s="23">
        <f>IF(AND(ISNUMBER(Emissions!CI135),ISNUMBER(Dispersion!AR25)),Emissions!CI135*2000*453.59/8760/3600*Dispersion!AR25,0)</f>
        <v>0</v>
      </c>
      <c r="EB135" s="23">
        <f>IF(AND(ISNUMBER(Emissions!CJ135),ISNUMBER(Dispersion!AS23)),Emissions!CJ135*453.59/3600*Dispersion!AS23,0)</f>
        <v>0</v>
      </c>
      <c r="EC135" s="23">
        <f>IF(AND(ISNUMBER(Emissions!CJ135),ISNUMBER(Dispersion!AS24)),Emissions!CJ135*453.59/3600*Dispersion!AS24,0)</f>
        <v>0</v>
      </c>
      <c r="ED135" s="23">
        <f>IF(AND(ISNUMBER(Emissions!CK135),ISNUMBER(Dispersion!AS25)),Emissions!CK135*2000*453.59/8760/3600*Dispersion!AS25,0)</f>
        <v>0</v>
      </c>
      <c r="EE135" s="23">
        <f>IF(AND(ISNUMBER(Emissions!CL135),ISNUMBER(Dispersion!AT23)),Emissions!CL135*453.59/3600*Dispersion!AT23,0)</f>
        <v>0</v>
      </c>
      <c r="EF135" s="23">
        <f>IF(AND(ISNUMBER(Emissions!CL135),ISNUMBER(Dispersion!AT24)),Emissions!CL135*453.59/3600*Dispersion!AT24,0)</f>
        <v>0</v>
      </c>
      <c r="EG135" s="23">
        <f>IF(AND(ISNUMBER(Emissions!CM135),ISNUMBER(Dispersion!AT25)),Emissions!CM135*2000*453.59/8760/3600*Dispersion!AT25,0)</f>
        <v>0</v>
      </c>
      <c r="EH135" s="23">
        <f>IF(AND(ISNUMBER(Emissions!CN135),ISNUMBER(Dispersion!AU23)),Emissions!CN135*453.59/3600*Dispersion!AU23,0)</f>
        <v>0</v>
      </c>
      <c r="EI135" s="23">
        <f>IF(AND(ISNUMBER(Emissions!CN135),ISNUMBER(Dispersion!AU24)),Emissions!CN135*453.59/3600*Dispersion!AU24,0)</f>
        <v>0</v>
      </c>
      <c r="EJ135" s="23">
        <f>IF(AND(ISNUMBER(Emissions!CO135),ISNUMBER(Dispersion!AU25)),Emissions!CO135*2000*453.59/8760/3600*Dispersion!AU25,0)</f>
        <v>0</v>
      </c>
      <c r="EK135" s="23">
        <f>IF(AND(ISNUMBER(Emissions!CP135),ISNUMBER(Dispersion!AV23)),Emissions!CP135*453.59/3600*Dispersion!AV23,0)</f>
        <v>0</v>
      </c>
      <c r="EL135" s="23">
        <f>IF(AND(ISNUMBER(Emissions!CP135),ISNUMBER(Dispersion!AV24)),Emissions!CP135*453.59/3600*Dispersion!AV24,0)</f>
        <v>0</v>
      </c>
      <c r="EM135" s="23">
        <f>IF(AND(ISNUMBER(Emissions!CQ135),ISNUMBER(Dispersion!AV25)),Emissions!CQ135*2000*453.59/8760/3600*Dispersion!AV25,0)</f>
        <v>0</v>
      </c>
      <c r="EN135" s="23">
        <f>IF(AND(ISNUMBER(Emissions!CR135),ISNUMBER(Dispersion!AW23)),Emissions!CR135*453.59/3600*Dispersion!AW23,0)</f>
        <v>0</v>
      </c>
      <c r="EO135" s="23">
        <f>IF(AND(ISNUMBER(Emissions!CR135),ISNUMBER(Dispersion!AW24)),Emissions!CR135*453.59/3600*Dispersion!AW24,0)</f>
        <v>0</v>
      </c>
      <c r="EP135" s="23">
        <f>IF(AND(ISNUMBER(Emissions!CS135),ISNUMBER(Dispersion!AW25)),Emissions!CS135*2000*453.59/8760/3600*Dispersion!AW25,0)</f>
        <v>0</v>
      </c>
      <c r="EQ135" s="23">
        <f>IF(AND(ISNUMBER(Emissions!CT135),ISNUMBER(Dispersion!AX23)),Emissions!CT135*453.59/3600*Dispersion!AX23,0)</f>
        <v>0</v>
      </c>
      <c r="ER135" s="23">
        <f>IF(AND(ISNUMBER(Emissions!CT135),ISNUMBER(Dispersion!AX24)),Emissions!CT135*453.59/3600*Dispersion!AX24,0)</f>
        <v>0</v>
      </c>
      <c r="ES135" s="23">
        <f>IF(AND(ISNUMBER(Emissions!CU135),ISNUMBER(Dispersion!AX25)),Emissions!CU135*2000*453.59/8760/3600*Dispersion!AX25,0)</f>
        <v>0</v>
      </c>
      <c r="ET135" s="23">
        <f>IF(AND(ISNUMBER(Emissions!CV135),ISNUMBER(Dispersion!AY23)),Emissions!CV135*453.59/3600*Dispersion!AY23,0)</f>
        <v>0</v>
      </c>
      <c r="EU135" s="23">
        <f>IF(AND(ISNUMBER(Emissions!CV135),ISNUMBER(Dispersion!AY24)),Emissions!CV135*453.59/3600*Dispersion!AY24,0)</f>
        <v>0</v>
      </c>
      <c r="EV135" s="23">
        <f>IF(AND(ISNUMBER(Emissions!CW135),ISNUMBER(Dispersion!AY25)),Emissions!CW135*2000*453.59/8760/3600*Dispersion!AY25,0)</f>
        <v>0</v>
      </c>
      <c r="EW135" s="23">
        <f>IF(AND(ISNUMBER(Emissions!CX135),ISNUMBER(Dispersion!AZ23)),Emissions!CX135*453.59/3600*Dispersion!AZ23,0)</f>
        <v>0</v>
      </c>
      <c r="EX135" s="23">
        <f>IF(AND(ISNUMBER(Emissions!CX135),ISNUMBER(Dispersion!AZ24)),Emissions!CX135*453.59/3600*Dispersion!AZ24,0)</f>
        <v>0</v>
      </c>
      <c r="EY135" s="36">
        <f>IF(AND(ISNUMBER(Emissions!CY135),ISNUMBER(Dispersion!AZ25)),Emissions!CY135*2000*453.59/8760/3600*Dispersion!AZ25,0)</f>
        <v>0</v>
      </c>
    </row>
    <row r="136" spans="1:155" x14ac:dyDescent="0.2">
      <c r="A136" s="14" t="s">
        <v>196</v>
      </c>
      <c r="B136" s="14" t="s">
        <v>197</v>
      </c>
      <c r="C136" s="33">
        <f t="shared" si="3"/>
        <v>0</v>
      </c>
      <c r="D136" s="23">
        <f t="shared" si="4"/>
        <v>0</v>
      </c>
      <c r="E136" s="36">
        <f t="shared" si="5"/>
        <v>0</v>
      </c>
      <c r="F136" s="34">
        <f>IF(AND(ISNUMBER(Emissions!D136),ISNUMBER(Dispersion!C23)),Emissions!D136*453.59/3600*Dispersion!C23,0)</f>
        <v>0</v>
      </c>
      <c r="G136" s="23">
        <f>IF(AND(ISNUMBER(Emissions!D136),ISNUMBER(Dispersion!C24)),Emissions!D136*453.59/3600*Dispersion!C24,0)</f>
        <v>0</v>
      </c>
      <c r="H136" s="23">
        <f>IF(AND(ISNUMBER(Emissions!E136),ISNUMBER(Dispersion!C25)),Emissions!E136*2000*453.59/8760/3600*Dispersion!C25,0)</f>
        <v>0</v>
      </c>
      <c r="I136" s="23">
        <f>IF(AND(ISNUMBER(Emissions!F136),ISNUMBER(Dispersion!D23)),Emissions!F136*453.59/3600*Dispersion!D23,0)</f>
        <v>0</v>
      </c>
      <c r="J136" s="23">
        <f>IF(AND(ISNUMBER(Emissions!F136),ISNUMBER(Dispersion!D24)),Emissions!F136*453.59/3600*Dispersion!D24,0)</f>
        <v>0</v>
      </c>
      <c r="K136" s="23">
        <f>IF(AND(ISNUMBER(Emissions!G136),ISNUMBER(Dispersion!D25)),Emissions!G136*2000*453.59/8760/3600*Dispersion!D25,0)</f>
        <v>0</v>
      </c>
      <c r="L136" s="23">
        <f>IF(AND(ISNUMBER(Emissions!H136),ISNUMBER(Dispersion!E23)),Emissions!H136*453.59/3600*Dispersion!E23,0)</f>
        <v>0</v>
      </c>
      <c r="M136" s="23">
        <f>IF(AND(ISNUMBER(Emissions!H136),ISNUMBER(Dispersion!E24)),Emissions!H136*453.59/3600*Dispersion!E24,0)</f>
        <v>0</v>
      </c>
      <c r="N136" s="23">
        <f>IF(AND(ISNUMBER(Emissions!I136),ISNUMBER(Dispersion!E25)),Emissions!I136*2000*453.59/8760/3600*Dispersion!E25,0)</f>
        <v>0</v>
      </c>
      <c r="O136" s="23">
        <f>IF(AND(ISNUMBER(Emissions!J136),ISNUMBER(Dispersion!F23)),Emissions!J136*453.59/3600*Dispersion!F23,0)</f>
        <v>0</v>
      </c>
      <c r="P136" s="23">
        <f>IF(AND(ISNUMBER(Emissions!J136),ISNUMBER(Dispersion!F24)),Emissions!J136*453.59/3600*Dispersion!F24,0)</f>
        <v>0</v>
      </c>
      <c r="Q136" s="23">
        <f>IF(AND(ISNUMBER(Emissions!K136),ISNUMBER(Dispersion!F25)),Emissions!K136*2000*453.59/8760/3600*Dispersion!F25,0)</f>
        <v>0</v>
      </c>
      <c r="R136" s="23">
        <f>IF(AND(ISNUMBER(Emissions!L136),ISNUMBER(Dispersion!G23)),Emissions!L136*453.59/3600*Dispersion!G23,0)</f>
        <v>0</v>
      </c>
      <c r="S136" s="23">
        <f>IF(AND(ISNUMBER(Emissions!L136),ISNUMBER(Dispersion!G24)),Emissions!L136*453.59/3600*Dispersion!G24,0)</f>
        <v>0</v>
      </c>
      <c r="T136" s="23">
        <f>IF(AND(ISNUMBER(Emissions!M136),ISNUMBER(Dispersion!G25)),Emissions!M136*2000*453.59/8760/3600*Dispersion!G25,0)</f>
        <v>0</v>
      </c>
      <c r="U136" s="23">
        <f>IF(AND(ISNUMBER(Emissions!N136),ISNUMBER(Dispersion!H23)),Emissions!N136*453.59/3600*Dispersion!H23,0)</f>
        <v>0</v>
      </c>
      <c r="V136" s="23">
        <f>IF(AND(ISNUMBER(Emissions!N136),ISNUMBER(Dispersion!H24)),Emissions!N136*453.59/3600*Dispersion!H24,0)</f>
        <v>0</v>
      </c>
      <c r="W136" s="23">
        <f>IF(AND(ISNUMBER(Emissions!O136),ISNUMBER(Dispersion!H25)),Emissions!O136*2000*453.59/8760/3600*Dispersion!H25,0)</f>
        <v>0</v>
      </c>
      <c r="X136" s="23">
        <f>IF(AND(ISNUMBER(Emissions!P136),ISNUMBER(Dispersion!I23)),Emissions!P136*453.59/3600*Dispersion!I23,0)</f>
        <v>0</v>
      </c>
      <c r="Y136" s="23">
        <f>IF(AND(ISNUMBER(Emissions!P136),ISNUMBER(Dispersion!I24)),Emissions!P136*453.59/3600*Dispersion!I24,0)</f>
        <v>0</v>
      </c>
      <c r="Z136" s="23">
        <f>IF(AND(ISNUMBER(Emissions!Q136),ISNUMBER(Dispersion!I25)),Emissions!Q136*2000*453.59/8760/3600*Dispersion!I25,0)</f>
        <v>0</v>
      </c>
      <c r="AA136" s="23">
        <f>IF(AND(ISNUMBER(Emissions!R136),ISNUMBER(Dispersion!J23)),Emissions!R136*453.59/3600*Dispersion!J23,0)</f>
        <v>0</v>
      </c>
      <c r="AB136" s="23">
        <f>IF(AND(ISNUMBER(Emissions!R136),ISNUMBER(Dispersion!J24)),Emissions!R136*453.59/3600*Dispersion!J24,0)</f>
        <v>0</v>
      </c>
      <c r="AC136" s="23">
        <f>IF(AND(ISNUMBER(Emissions!S136),ISNUMBER(Dispersion!J25)),Emissions!S136*2000*453.59/8760/3600*Dispersion!J25,0)</f>
        <v>0</v>
      </c>
      <c r="AD136" s="23">
        <f>IF(AND(ISNUMBER(Emissions!T136),ISNUMBER(Dispersion!K23)),Emissions!T136*453.59/3600*Dispersion!K23,0)</f>
        <v>0</v>
      </c>
      <c r="AE136" s="23">
        <f>IF(AND(ISNUMBER(Emissions!T136),ISNUMBER(Dispersion!K24)),Emissions!T136*453.59/3600*Dispersion!K24,0)</f>
        <v>0</v>
      </c>
      <c r="AF136" s="23">
        <f>IF(AND(ISNUMBER(Emissions!U136),ISNUMBER(Dispersion!K25)),Emissions!U136*2000*453.59/8760/3600*Dispersion!K25,0)</f>
        <v>0</v>
      </c>
      <c r="AG136" s="23">
        <f>IF(AND(ISNUMBER(Emissions!V136),ISNUMBER(Dispersion!L23)),Emissions!V136*453.59/3600*Dispersion!L23,0)</f>
        <v>0</v>
      </c>
      <c r="AH136" s="23">
        <f>IF(AND(ISNUMBER(Emissions!V136),ISNUMBER(Dispersion!L24)),Emissions!V136*453.59/3600*Dispersion!L24,0)</f>
        <v>0</v>
      </c>
      <c r="AI136" s="23">
        <f>IF(AND(ISNUMBER(Emissions!W136),ISNUMBER(Dispersion!L25)),Emissions!W136*2000*453.59/8760/3600*Dispersion!L25,0)</f>
        <v>0</v>
      </c>
      <c r="AJ136" s="23">
        <f>IF(AND(ISNUMBER(Emissions!X136),ISNUMBER(Dispersion!M23)),Emissions!X136*453.59/3600*Dispersion!M23,0)</f>
        <v>0</v>
      </c>
      <c r="AK136" s="23">
        <f>IF(AND(ISNUMBER(Emissions!X136),ISNUMBER(Dispersion!M24)),Emissions!X136*453.59/3600*Dispersion!M24,0)</f>
        <v>0</v>
      </c>
      <c r="AL136" s="23">
        <f>IF(AND(ISNUMBER(Emissions!Y136),ISNUMBER(Dispersion!M25)),Emissions!Y136*2000*453.59/8760/3600*Dispersion!M25,0)</f>
        <v>0</v>
      </c>
      <c r="AM136" s="23">
        <f>IF(AND(ISNUMBER(Emissions!Z136),ISNUMBER(Dispersion!N23)),Emissions!Z136*453.59/3600*Dispersion!N23,0)</f>
        <v>0</v>
      </c>
      <c r="AN136" s="23">
        <f>IF(AND(ISNUMBER(Emissions!Z136),ISNUMBER(Dispersion!N24)),Emissions!Z136*453.59/3600*Dispersion!N24,0)</f>
        <v>0</v>
      </c>
      <c r="AO136" s="23">
        <f>IF(AND(ISNUMBER(Emissions!AA136),ISNUMBER(Dispersion!N25)),Emissions!AA136*2000*453.59/8760/3600*Dispersion!N25,0)</f>
        <v>0</v>
      </c>
      <c r="AP136" s="23">
        <f>IF(AND(ISNUMBER(Emissions!AB136),ISNUMBER(Dispersion!O23)),Emissions!AB136*453.59/3600*Dispersion!O23,0)</f>
        <v>0</v>
      </c>
      <c r="AQ136" s="23">
        <f>IF(AND(ISNUMBER(Emissions!AB136),ISNUMBER(Dispersion!O24)),Emissions!AB136*453.59/3600*Dispersion!O24,0)</f>
        <v>0</v>
      </c>
      <c r="AR136" s="23">
        <f>IF(AND(ISNUMBER(Emissions!AC136),ISNUMBER(Dispersion!O25)),Emissions!AC136*2000*453.59/8760/3600*Dispersion!O25,0)</f>
        <v>0</v>
      </c>
      <c r="AS136" s="23">
        <f>IF(AND(ISNUMBER(Emissions!AD136),ISNUMBER(Dispersion!P23)),Emissions!AD136*453.59/3600*Dispersion!P23,0)</f>
        <v>0</v>
      </c>
      <c r="AT136" s="23">
        <f>IF(AND(ISNUMBER(Emissions!AD136),ISNUMBER(Dispersion!P24)),Emissions!AD136*453.59/3600*Dispersion!P24,0)</f>
        <v>0</v>
      </c>
      <c r="AU136" s="23">
        <f>IF(AND(ISNUMBER(Emissions!AE136),ISNUMBER(Dispersion!P25)),Emissions!AE136*2000*453.59/8760/3600*Dispersion!P25,0)</f>
        <v>0</v>
      </c>
      <c r="AV136" s="23">
        <f>IF(AND(ISNUMBER(Emissions!AF136),ISNUMBER(Dispersion!Q23)),Emissions!AF136*453.59/3600*Dispersion!Q23,0)</f>
        <v>0</v>
      </c>
      <c r="AW136" s="23">
        <f>IF(AND(ISNUMBER(Emissions!AF136),ISNUMBER(Dispersion!Q24)),Emissions!AF136*453.59/3600*Dispersion!Q24,0)</f>
        <v>0</v>
      </c>
      <c r="AX136" s="23">
        <f>IF(AND(ISNUMBER(Emissions!AG136),ISNUMBER(Dispersion!Q25)),Emissions!AG136*2000*453.59/8760/3600*Dispersion!Q25,0)</f>
        <v>0</v>
      </c>
      <c r="AY136" s="23">
        <f>IF(AND(ISNUMBER(Emissions!AH136),ISNUMBER(Dispersion!R23)),Emissions!AH136*453.59/3600*Dispersion!R23,0)</f>
        <v>0</v>
      </c>
      <c r="AZ136" s="23">
        <f>IF(AND(ISNUMBER(Emissions!AH136),ISNUMBER(Dispersion!R24)),Emissions!AH136*453.59/3600*Dispersion!R24,0)</f>
        <v>0</v>
      </c>
      <c r="BA136" s="23">
        <f>IF(AND(ISNUMBER(Emissions!AI136),ISNUMBER(Dispersion!R25)),Emissions!AI136*2000*453.59/8760/3600*Dispersion!R25,0)</f>
        <v>0</v>
      </c>
      <c r="BB136" s="23">
        <f>IF(AND(ISNUMBER(Emissions!AJ136),ISNUMBER(Dispersion!S23)),Emissions!AJ136*453.59/3600*Dispersion!S23,0)</f>
        <v>0</v>
      </c>
      <c r="BC136" s="23">
        <f>IF(AND(ISNUMBER(Emissions!AJ136),ISNUMBER(Dispersion!S24)),Emissions!AJ136*453.59/3600*Dispersion!S24,0)</f>
        <v>0</v>
      </c>
      <c r="BD136" s="23">
        <f>IF(AND(ISNUMBER(Emissions!AK136),ISNUMBER(Dispersion!S25)),Emissions!AK136*2000*453.59/8760/3600*Dispersion!S25,0)</f>
        <v>0</v>
      </c>
      <c r="BE136" s="23">
        <f>IF(AND(ISNUMBER(Emissions!AL136),ISNUMBER(Dispersion!T23)),Emissions!AL136*453.59/3600*Dispersion!T23,0)</f>
        <v>0</v>
      </c>
      <c r="BF136" s="23">
        <f>IF(AND(ISNUMBER(Emissions!AL136),ISNUMBER(Dispersion!T24)),Emissions!AL136*453.59/3600*Dispersion!T24,0)</f>
        <v>0</v>
      </c>
      <c r="BG136" s="23">
        <f>IF(AND(ISNUMBER(Emissions!AM136),ISNUMBER(Dispersion!T25)),Emissions!AM136*2000*453.59/8760/3600*Dispersion!T25,0)</f>
        <v>0</v>
      </c>
      <c r="BH136" s="23">
        <f>IF(AND(ISNUMBER(Emissions!AN136),ISNUMBER(Dispersion!U23)),Emissions!AN136*453.59/3600*Dispersion!U23,0)</f>
        <v>0</v>
      </c>
      <c r="BI136" s="23">
        <f>IF(AND(ISNUMBER(Emissions!AN136),ISNUMBER(Dispersion!U24)),Emissions!AN136*453.59/3600*Dispersion!U24,0)</f>
        <v>0</v>
      </c>
      <c r="BJ136" s="23">
        <f>IF(AND(ISNUMBER(Emissions!AO136),ISNUMBER(Dispersion!U25)),Emissions!AO136*2000*453.59/8760/3600*Dispersion!U25,0)</f>
        <v>0</v>
      </c>
      <c r="BK136" s="23">
        <f>IF(AND(ISNUMBER(Emissions!AP136),ISNUMBER(Dispersion!V23)),Emissions!AP136*453.59/3600*Dispersion!V23,0)</f>
        <v>0</v>
      </c>
      <c r="BL136" s="23">
        <f>IF(AND(ISNUMBER(Emissions!AP136),ISNUMBER(Dispersion!V24)),Emissions!AP136*453.59/3600*Dispersion!V24,0)</f>
        <v>0</v>
      </c>
      <c r="BM136" s="23">
        <f>IF(AND(ISNUMBER(Emissions!AQ136),ISNUMBER(Dispersion!V25)),Emissions!AQ136*2000*453.59/8760/3600*Dispersion!V25,0)</f>
        <v>0</v>
      </c>
      <c r="BN136" s="23">
        <f>IF(AND(ISNUMBER(Emissions!AR136),ISNUMBER(Dispersion!W23)),Emissions!AR136*453.59/3600*Dispersion!W23,0)</f>
        <v>0</v>
      </c>
      <c r="BO136" s="23">
        <f>IF(AND(ISNUMBER(Emissions!AR136),ISNUMBER(Dispersion!W24)),Emissions!AR136*453.59/3600*Dispersion!W24,0)</f>
        <v>0</v>
      </c>
      <c r="BP136" s="23">
        <f>IF(AND(ISNUMBER(Emissions!AS136),ISNUMBER(Dispersion!W25)),Emissions!AS136*2000*453.59/8760/3600*Dispersion!W25,0)</f>
        <v>0</v>
      </c>
      <c r="BQ136" s="23">
        <f>IF(AND(ISNUMBER(Emissions!AT136),ISNUMBER(Dispersion!X23)),Emissions!AT136*453.59/3600*Dispersion!X23,0)</f>
        <v>0</v>
      </c>
      <c r="BR136" s="23">
        <f>IF(AND(ISNUMBER(Emissions!AT136),ISNUMBER(Dispersion!X24)),Emissions!AT136*453.59/3600*Dispersion!X24,0)</f>
        <v>0</v>
      </c>
      <c r="BS136" s="23">
        <f>IF(AND(ISNUMBER(Emissions!AU136),ISNUMBER(Dispersion!X25)),Emissions!AU136*2000*453.59/8760/3600*Dispersion!X25,0)</f>
        <v>0</v>
      </c>
      <c r="BT136" s="23">
        <f>IF(AND(ISNUMBER(Emissions!AV136),ISNUMBER(Dispersion!Y23)),Emissions!AV136*453.59/3600*Dispersion!Y23,0)</f>
        <v>0</v>
      </c>
      <c r="BU136" s="23">
        <f>IF(AND(ISNUMBER(Emissions!AV136),ISNUMBER(Dispersion!Y24)),Emissions!AV136*453.59/3600*Dispersion!Y24,0)</f>
        <v>0</v>
      </c>
      <c r="BV136" s="23">
        <f>IF(AND(ISNUMBER(Emissions!AW136),ISNUMBER(Dispersion!Y25)),Emissions!AW136*2000*453.59/8760/3600*Dispersion!Y25,0)</f>
        <v>0</v>
      </c>
      <c r="BW136" s="23">
        <f>IF(AND(ISNUMBER(Emissions!AX136),ISNUMBER(Dispersion!Z23)),Emissions!AX136*453.59/3600*Dispersion!Z23,0)</f>
        <v>0</v>
      </c>
      <c r="BX136" s="23">
        <f>IF(AND(ISNUMBER(Emissions!AX136),ISNUMBER(Dispersion!Z24)),Emissions!AX136*453.59/3600*Dispersion!Z24,0)</f>
        <v>0</v>
      </c>
      <c r="BY136" s="23">
        <f>IF(AND(ISNUMBER(Emissions!AY136),ISNUMBER(Dispersion!Z25)),Emissions!AY136*2000*453.59/8760/3600*Dispersion!Z25,0)</f>
        <v>0</v>
      </c>
      <c r="BZ136" s="23">
        <f>IF(AND(ISNUMBER(Emissions!AZ136),ISNUMBER(Dispersion!AA23)),Emissions!AZ136*453.59/3600*Dispersion!AA23,0)</f>
        <v>0</v>
      </c>
      <c r="CA136" s="23">
        <f>IF(AND(ISNUMBER(Emissions!AZ136),ISNUMBER(Dispersion!AA24)),Emissions!AZ136*453.59/3600*Dispersion!AA24,0)</f>
        <v>0</v>
      </c>
      <c r="CB136" s="23">
        <f>IF(AND(ISNUMBER(Emissions!BA136),ISNUMBER(Dispersion!AA25)),Emissions!BA136*2000*453.59/8760/3600*Dispersion!AA25,0)</f>
        <v>0</v>
      </c>
      <c r="CC136" s="23">
        <f>IF(AND(ISNUMBER(Emissions!BB136),ISNUMBER(Dispersion!AB23)),Emissions!BB136*453.59/3600*Dispersion!AB23,0)</f>
        <v>0</v>
      </c>
      <c r="CD136" s="23">
        <f>IF(AND(ISNUMBER(Emissions!BB136),ISNUMBER(Dispersion!AB24)),Emissions!BB136*453.59/3600*Dispersion!AB24,0)</f>
        <v>0</v>
      </c>
      <c r="CE136" s="23">
        <f>IF(AND(ISNUMBER(Emissions!BC136),ISNUMBER(Dispersion!AB25)),Emissions!BC136*2000*453.59/8760/3600*Dispersion!AB25,0)</f>
        <v>0</v>
      </c>
      <c r="CF136" s="23">
        <f>IF(AND(ISNUMBER(Emissions!BD136),ISNUMBER(Dispersion!AC23)),Emissions!BD136*453.59/3600*Dispersion!AC23,0)</f>
        <v>0</v>
      </c>
      <c r="CG136" s="23">
        <f>IF(AND(ISNUMBER(Emissions!BD136),ISNUMBER(Dispersion!AC24)),Emissions!BD136*453.59/3600*Dispersion!AC24,0)</f>
        <v>0</v>
      </c>
      <c r="CH136" s="23">
        <f>IF(AND(ISNUMBER(Emissions!BE136),ISNUMBER(Dispersion!AC25)),Emissions!BE136*2000*453.59/8760/3600*Dispersion!AC25,0)</f>
        <v>0</v>
      </c>
      <c r="CI136" s="23">
        <f>IF(AND(ISNUMBER(Emissions!BF136),ISNUMBER(Dispersion!AD23)),Emissions!BF136*453.59/3600*Dispersion!AD23,0)</f>
        <v>0</v>
      </c>
      <c r="CJ136" s="23">
        <f>IF(AND(ISNUMBER(Emissions!BF136),ISNUMBER(Dispersion!AD24)),Emissions!BF136*453.59/3600*Dispersion!AD24,0)</f>
        <v>0</v>
      </c>
      <c r="CK136" s="23">
        <f>IF(AND(ISNUMBER(Emissions!BG136),ISNUMBER(Dispersion!AD25)),Emissions!BG136*2000*453.59/8760/3600*Dispersion!AD25,0)</f>
        <v>0</v>
      </c>
      <c r="CL136" s="23">
        <f>IF(AND(ISNUMBER(Emissions!BH136),ISNUMBER(Dispersion!AE23)),Emissions!BH136*453.59/3600*Dispersion!AE23,0)</f>
        <v>0</v>
      </c>
      <c r="CM136" s="23">
        <f>IF(AND(ISNUMBER(Emissions!BH136),ISNUMBER(Dispersion!AE24)),Emissions!BH136*453.59/3600*Dispersion!AE24,0)</f>
        <v>0</v>
      </c>
      <c r="CN136" s="23">
        <f>IF(AND(ISNUMBER(Emissions!BI136),ISNUMBER(Dispersion!AE25)),Emissions!BI136*2000*453.59/8760/3600*Dispersion!AE25,0)</f>
        <v>0</v>
      </c>
      <c r="CO136" s="23">
        <f>IF(AND(ISNUMBER(Emissions!BJ136),ISNUMBER(Dispersion!AF23)),Emissions!BJ136*453.59/3600*Dispersion!AF23,0)</f>
        <v>0</v>
      </c>
      <c r="CP136" s="23">
        <f>IF(AND(ISNUMBER(Emissions!BJ136),ISNUMBER(Dispersion!AF24)),Emissions!BJ136*453.59/3600*Dispersion!AF24,0)</f>
        <v>0</v>
      </c>
      <c r="CQ136" s="23">
        <f>IF(AND(ISNUMBER(Emissions!BK136),ISNUMBER(Dispersion!AF25)),Emissions!BK136*2000*453.59/8760/3600*Dispersion!AF25,0)</f>
        <v>0</v>
      </c>
      <c r="CR136" s="23">
        <f>IF(AND(ISNUMBER(Emissions!BL136),ISNUMBER(Dispersion!AG23)),Emissions!BL136*453.59/3600*Dispersion!AG23,0)</f>
        <v>0</v>
      </c>
      <c r="CS136" s="23">
        <f>IF(AND(ISNUMBER(Emissions!BL136),ISNUMBER(Dispersion!AG24)),Emissions!BL136*453.59/3600*Dispersion!AG24,0)</f>
        <v>0</v>
      </c>
      <c r="CT136" s="23">
        <f>IF(AND(ISNUMBER(Emissions!BM136),ISNUMBER(Dispersion!AG25)),Emissions!BM136*2000*453.59/8760/3600*Dispersion!AG25,0)</f>
        <v>0</v>
      </c>
      <c r="CU136" s="23">
        <f>IF(AND(ISNUMBER(Emissions!BN136),ISNUMBER(Dispersion!AH23)),Emissions!BN136*453.59/3600*Dispersion!AH23,0)</f>
        <v>0</v>
      </c>
      <c r="CV136" s="23">
        <f>IF(AND(ISNUMBER(Emissions!BN136),ISNUMBER(Dispersion!AH24)),Emissions!BN136*453.59/3600*Dispersion!AH24,0)</f>
        <v>0</v>
      </c>
      <c r="CW136" s="23">
        <f>IF(AND(ISNUMBER(Emissions!BO136),ISNUMBER(Dispersion!AH25)),Emissions!BO136*2000*453.59/8760/3600*Dispersion!AH25,0)</f>
        <v>0</v>
      </c>
      <c r="CX136" s="23">
        <f>IF(AND(ISNUMBER(Emissions!BP136),ISNUMBER(Dispersion!AI23)),Emissions!BP136*453.59/3600*Dispersion!AI23,0)</f>
        <v>0</v>
      </c>
      <c r="CY136" s="23">
        <f>IF(AND(ISNUMBER(Emissions!BP136),ISNUMBER(Dispersion!AI24)),Emissions!BP136*453.59/3600*Dispersion!AI24,0)</f>
        <v>0</v>
      </c>
      <c r="CZ136" s="23">
        <f>IF(AND(ISNUMBER(Emissions!BQ136),ISNUMBER(Dispersion!AI25)),Emissions!BQ136*2000*453.59/8760/3600*Dispersion!AI25,0)</f>
        <v>0</v>
      </c>
      <c r="DA136" s="23">
        <f>IF(AND(ISNUMBER(Emissions!BR136),ISNUMBER(Dispersion!AJ23)),Emissions!BR136*453.59/3600*Dispersion!AJ23,0)</f>
        <v>0</v>
      </c>
      <c r="DB136" s="23">
        <f>IF(AND(ISNUMBER(Emissions!BR136),ISNUMBER(Dispersion!AJ24)),Emissions!BR136*453.59/3600*Dispersion!AJ24,0)</f>
        <v>0</v>
      </c>
      <c r="DC136" s="23">
        <f>IF(AND(ISNUMBER(Emissions!BS136),ISNUMBER(Dispersion!AJ25)),Emissions!BS136*2000*453.59/8760/3600*Dispersion!AJ25,0)</f>
        <v>0</v>
      </c>
      <c r="DD136" s="23">
        <f>IF(AND(ISNUMBER(Emissions!BT136),ISNUMBER(Dispersion!AK23)),Emissions!BT136*453.59/3600*Dispersion!AK23,0)</f>
        <v>0</v>
      </c>
      <c r="DE136" s="23">
        <f>IF(AND(ISNUMBER(Emissions!BT136),ISNUMBER(Dispersion!AK24)),Emissions!BT136*453.59/3600*Dispersion!AK24,0)</f>
        <v>0</v>
      </c>
      <c r="DF136" s="23">
        <f>IF(AND(ISNUMBER(Emissions!BU136),ISNUMBER(Dispersion!AK25)),Emissions!BU136*2000*453.59/8760/3600*Dispersion!AK25,0)</f>
        <v>0</v>
      </c>
      <c r="DG136" s="23">
        <f>IF(AND(ISNUMBER(Emissions!BV136),ISNUMBER(Dispersion!AL23)),Emissions!BV136*453.59/3600*Dispersion!AL23,0)</f>
        <v>0</v>
      </c>
      <c r="DH136" s="23">
        <f>IF(AND(ISNUMBER(Emissions!BV136),ISNUMBER(Dispersion!AL24)),Emissions!BV136*453.59/3600*Dispersion!AL24,0)</f>
        <v>0</v>
      </c>
      <c r="DI136" s="23">
        <f>IF(AND(ISNUMBER(Emissions!BW136),ISNUMBER(Dispersion!AL25)),Emissions!BW136*2000*453.59/8760/3600*Dispersion!AL25,0)</f>
        <v>0</v>
      </c>
      <c r="DJ136" s="23">
        <f>IF(AND(ISNUMBER(Emissions!BX136),ISNUMBER(Dispersion!AM23)),Emissions!BX136*453.59/3600*Dispersion!AM23,0)</f>
        <v>0</v>
      </c>
      <c r="DK136" s="23">
        <f>IF(AND(ISNUMBER(Emissions!BX136),ISNUMBER(Dispersion!AM24)),Emissions!BX136*453.59/3600*Dispersion!AM24,0)</f>
        <v>0</v>
      </c>
      <c r="DL136" s="23">
        <f>IF(AND(ISNUMBER(Emissions!BY136),ISNUMBER(Dispersion!AM25)),Emissions!BY136*2000*453.59/8760/3600*Dispersion!AM25,0)</f>
        <v>0</v>
      </c>
      <c r="DM136" s="23">
        <f>IF(AND(ISNUMBER(Emissions!BZ136),ISNUMBER(Dispersion!AN23)),Emissions!BZ136*453.59/3600*Dispersion!AN23,0)</f>
        <v>0</v>
      </c>
      <c r="DN136" s="23">
        <f>IF(AND(ISNUMBER(Emissions!BZ136),ISNUMBER(Dispersion!AN24)),Emissions!BZ136*453.59/3600*Dispersion!AN24,0)</f>
        <v>0</v>
      </c>
      <c r="DO136" s="23">
        <f>IF(AND(ISNUMBER(Emissions!CA136),ISNUMBER(Dispersion!AN25)),Emissions!CA136*2000*453.59/8760/3600*Dispersion!AN25,0)</f>
        <v>0</v>
      </c>
      <c r="DP136" s="23">
        <f>IF(AND(ISNUMBER(Emissions!CB136),ISNUMBER(Dispersion!AO23)),Emissions!CB136*453.59/3600*Dispersion!AO23,0)</f>
        <v>0</v>
      </c>
      <c r="DQ136" s="23">
        <f>IF(AND(ISNUMBER(Emissions!CB136),ISNUMBER(Dispersion!AO24)),Emissions!CB136*453.59/3600*Dispersion!AO24,0)</f>
        <v>0</v>
      </c>
      <c r="DR136" s="23">
        <f>IF(AND(ISNUMBER(Emissions!CC136),ISNUMBER(Dispersion!AO25)),Emissions!CC136*2000*453.59/8760/3600*Dispersion!AO25,0)</f>
        <v>0</v>
      </c>
      <c r="DS136" s="23">
        <f>IF(AND(ISNUMBER(Emissions!CD136),ISNUMBER(Dispersion!AP23)),Emissions!CD136*453.59/3600*Dispersion!AP23,0)</f>
        <v>0</v>
      </c>
      <c r="DT136" s="23">
        <f>IF(AND(ISNUMBER(Emissions!CD136),ISNUMBER(Dispersion!AP24)),Emissions!CD136*453.59/3600*Dispersion!AP24,0)</f>
        <v>0</v>
      </c>
      <c r="DU136" s="23">
        <f>IF(AND(ISNUMBER(Emissions!CE136),ISNUMBER(Dispersion!AP25)),Emissions!CE136*2000*453.59/8760/3600*Dispersion!AP25,0)</f>
        <v>0</v>
      </c>
      <c r="DV136" s="23">
        <f>IF(AND(ISNUMBER(Emissions!CF136),ISNUMBER(Dispersion!AQ23)),Emissions!CF136*453.59/3600*Dispersion!AQ23,0)</f>
        <v>0</v>
      </c>
      <c r="DW136" s="23">
        <f>IF(AND(ISNUMBER(Emissions!CF136),ISNUMBER(Dispersion!AQ24)),Emissions!CF136*453.59/3600*Dispersion!AQ24,0)</f>
        <v>0</v>
      </c>
      <c r="DX136" s="23">
        <f>IF(AND(ISNUMBER(Emissions!CG136),ISNUMBER(Dispersion!AQ25)),Emissions!CG136*2000*453.59/8760/3600*Dispersion!AQ25,0)</f>
        <v>0</v>
      </c>
      <c r="DY136" s="23">
        <f>IF(AND(ISNUMBER(Emissions!CH136),ISNUMBER(Dispersion!AR23)),Emissions!CH136*453.59/3600*Dispersion!AR23,0)</f>
        <v>0</v>
      </c>
      <c r="DZ136" s="23">
        <f>IF(AND(ISNUMBER(Emissions!CH136),ISNUMBER(Dispersion!AR24)),Emissions!CH136*453.59/3600*Dispersion!AR24,0)</f>
        <v>0</v>
      </c>
      <c r="EA136" s="23">
        <f>IF(AND(ISNUMBER(Emissions!CI136),ISNUMBER(Dispersion!AR25)),Emissions!CI136*2000*453.59/8760/3600*Dispersion!AR25,0)</f>
        <v>0</v>
      </c>
      <c r="EB136" s="23">
        <f>IF(AND(ISNUMBER(Emissions!CJ136),ISNUMBER(Dispersion!AS23)),Emissions!CJ136*453.59/3600*Dispersion!AS23,0)</f>
        <v>0</v>
      </c>
      <c r="EC136" s="23">
        <f>IF(AND(ISNUMBER(Emissions!CJ136),ISNUMBER(Dispersion!AS24)),Emissions!CJ136*453.59/3600*Dispersion!AS24,0)</f>
        <v>0</v>
      </c>
      <c r="ED136" s="23">
        <f>IF(AND(ISNUMBER(Emissions!CK136),ISNUMBER(Dispersion!AS25)),Emissions!CK136*2000*453.59/8760/3600*Dispersion!AS25,0)</f>
        <v>0</v>
      </c>
      <c r="EE136" s="23">
        <f>IF(AND(ISNUMBER(Emissions!CL136),ISNUMBER(Dispersion!AT23)),Emissions!CL136*453.59/3600*Dispersion!AT23,0)</f>
        <v>0</v>
      </c>
      <c r="EF136" s="23">
        <f>IF(AND(ISNUMBER(Emissions!CL136),ISNUMBER(Dispersion!AT24)),Emissions!CL136*453.59/3600*Dispersion!AT24,0)</f>
        <v>0</v>
      </c>
      <c r="EG136" s="23">
        <f>IF(AND(ISNUMBER(Emissions!CM136),ISNUMBER(Dispersion!AT25)),Emissions!CM136*2000*453.59/8760/3600*Dispersion!AT25,0)</f>
        <v>0</v>
      </c>
      <c r="EH136" s="23">
        <f>IF(AND(ISNUMBER(Emissions!CN136),ISNUMBER(Dispersion!AU23)),Emissions!CN136*453.59/3600*Dispersion!AU23,0)</f>
        <v>0</v>
      </c>
      <c r="EI136" s="23">
        <f>IF(AND(ISNUMBER(Emissions!CN136),ISNUMBER(Dispersion!AU24)),Emissions!CN136*453.59/3600*Dispersion!AU24,0)</f>
        <v>0</v>
      </c>
      <c r="EJ136" s="23">
        <f>IF(AND(ISNUMBER(Emissions!CO136),ISNUMBER(Dispersion!AU25)),Emissions!CO136*2000*453.59/8760/3600*Dispersion!AU25,0)</f>
        <v>0</v>
      </c>
      <c r="EK136" s="23">
        <f>IF(AND(ISNUMBER(Emissions!CP136),ISNUMBER(Dispersion!AV23)),Emissions!CP136*453.59/3600*Dispersion!AV23,0)</f>
        <v>0</v>
      </c>
      <c r="EL136" s="23">
        <f>IF(AND(ISNUMBER(Emissions!CP136),ISNUMBER(Dispersion!AV24)),Emissions!CP136*453.59/3600*Dispersion!AV24,0)</f>
        <v>0</v>
      </c>
      <c r="EM136" s="23">
        <f>IF(AND(ISNUMBER(Emissions!CQ136),ISNUMBER(Dispersion!AV25)),Emissions!CQ136*2000*453.59/8760/3600*Dispersion!AV25,0)</f>
        <v>0</v>
      </c>
      <c r="EN136" s="23">
        <f>IF(AND(ISNUMBER(Emissions!CR136),ISNUMBER(Dispersion!AW23)),Emissions!CR136*453.59/3600*Dispersion!AW23,0)</f>
        <v>0</v>
      </c>
      <c r="EO136" s="23">
        <f>IF(AND(ISNUMBER(Emissions!CR136),ISNUMBER(Dispersion!AW24)),Emissions!CR136*453.59/3600*Dispersion!AW24,0)</f>
        <v>0</v>
      </c>
      <c r="EP136" s="23">
        <f>IF(AND(ISNUMBER(Emissions!CS136),ISNUMBER(Dispersion!AW25)),Emissions!CS136*2000*453.59/8760/3600*Dispersion!AW25,0)</f>
        <v>0</v>
      </c>
      <c r="EQ136" s="23">
        <f>IF(AND(ISNUMBER(Emissions!CT136),ISNUMBER(Dispersion!AX23)),Emissions!CT136*453.59/3600*Dispersion!AX23,0)</f>
        <v>0</v>
      </c>
      <c r="ER136" s="23">
        <f>IF(AND(ISNUMBER(Emissions!CT136),ISNUMBER(Dispersion!AX24)),Emissions!CT136*453.59/3600*Dispersion!AX24,0)</f>
        <v>0</v>
      </c>
      <c r="ES136" s="23">
        <f>IF(AND(ISNUMBER(Emissions!CU136),ISNUMBER(Dispersion!AX25)),Emissions!CU136*2000*453.59/8760/3600*Dispersion!AX25,0)</f>
        <v>0</v>
      </c>
      <c r="ET136" s="23">
        <f>IF(AND(ISNUMBER(Emissions!CV136),ISNUMBER(Dispersion!AY23)),Emissions!CV136*453.59/3600*Dispersion!AY23,0)</f>
        <v>0</v>
      </c>
      <c r="EU136" s="23">
        <f>IF(AND(ISNUMBER(Emissions!CV136),ISNUMBER(Dispersion!AY24)),Emissions!CV136*453.59/3600*Dispersion!AY24,0)</f>
        <v>0</v>
      </c>
      <c r="EV136" s="23">
        <f>IF(AND(ISNUMBER(Emissions!CW136),ISNUMBER(Dispersion!AY25)),Emissions!CW136*2000*453.59/8760/3600*Dispersion!AY25,0)</f>
        <v>0</v>
      </c>
      <c r="EW136" s="23">
        <f>IF(AND(ISNUMBER(Emissions!CX136),ISNUMBER(Dispersion!AZ23)),Emissions!CX136*453.59/3600*Dispersion!AZ23,0)</f>
        <v>0</v>
      </c>
      <c r="EX136" s="23">
        <f>IF(AND(ISNUMBER(Emissions!CX136),ISNUMBER(Dispersion!AZ24)),Emissions!CX136*453.59/3600*Dispersion!AZ24,0)</f>
        <v>0</v>
      </c>
      <c r="EY136" s="36">
        <f>IF(AND(ISNUMBER(Emissions!CY136),ISNUMBER(Dispersion!AZ25)),Emissions!CY136*2000*453.59/8760/3600*Dispersion!AZ25,0)</f>
        <v>0</v>
      </c>
    </row>
    <row r="137" spans="1:155" x14ac:dyDescent="0.2">
      <c r="A137" s="14" t="s">
        <v>198</v>
      </c>
      <c r="B137" s="14" t="s">
        <v>199</v>
      </c>
      <c r="C137" s="33">
        <f t="shared" si="3"/>
        <v>0</v>
      </c>
      <c r="D137" s="23">
        <f t="shared" si="4"/>
        <v>0</v>
      </c>
      <c r="E137" s="36">
        <f t="shared" si="5"/>
        <v>0</v>
      </c>
      <c r="F137" s="34">
        <f>IF(AND(ISNUMBER(Emissions!D137),ISNUMBER(Dispersion!C23)),Emissions!D137*453.59/3600*Dispersion!C23,0)</f>
        <v>0</v>
      </c>
      <c r="G137" s="23">
        <f>IF(AND(ISNUMBER(Emissions!D137),ISNUMBER(Dispersion!C24)),Emissions!D137*453.59/3600*Dispersion!C24,0)</f>
        <v>0</v>
      </c>
      <c r="H137" s="23">
        <f>IF(AND(ISNUMBER(Emissions!E137),ISNUMBER(Dispersion!C25)),Emissions!E137*2000*453.59/8760/3600*Dispersion!C25,0)</f>
        <v>0</v>
      </c>
      <c r="I137" s="23">
        <f>IF(AND(ISNUMBER(Emissions!F137),ISNUMBER(Dispersion!D23)),Emissions!F137*453.59/3600*Dispersion!D23,0)</f>
        <v>0</v>
      </c>
      <c r="J137" s="23">
        <f>IF(AND(ISNUMBER(Emissions!F137),ISNUMBER(Dispersion!D24)),Emissions!F137*453.59/3600*Dispersion!D24,0)</f>
        <v>0</v>
      </c>
      <c r="K137" s="23">
        <f>IF(AND(ISNUMBER(Emissions!G137),ISNUMBER(Dispersion!D25)),Emissions!G137*2000*453.59/8760/3600*Dispersion!D25,0)</f>
        <v>0</v>
      </c>
      <c r="L137" s="23">
        <f>IF(AND(ISNUMBER(Emissions!H137),ISNUMBER(Dispersion!E23)),Emissions!H137*453.59/3600*Dispersion!E23,0)</f>
        <v>0</v>
      </c>
      <c r="M137" s="23">
        <f>IF(AND(ISNUMBER(Emissions!H137),ISNUMBER(Dispersion!E24)),Emissions!H137*453.59/3600*Dispersion!E24,0)</f>
        <v>0</v>
      </c>
      <c r="N137" s="23">
        <f>IF(AND(ISNUMBER(Emissions!I137),ISNUMBER(Dispersion!E25)),Emissions!I137*2000*453.59/8760/3600*Dispersion!E25,0)</f>
        <v>0</v>
      </c>
      <c r="O137" s="23">
        <f>IF(AND(ISNUMBER(Emissions!J137),ISNUMBER(Dispersion!F23)),Emissions!J137*453.59/3600*Dispersion!F23,0)</f>
        <v>0</v>
      </c>
      <c r="P137" s="23">
        <f>IF(AND(ISNUMBER(Emissions!J137),ISNUMBER(Dispersion!F24)),Emissions!J137*453.59/3600*Dispersion!F24,0)</f>
        <v>0</v>
      </c>
      <c r="Q137" s="23">
        <f>IF(AND(ISNUMBER(Emissions!K137),ISNUMBER(Dispersion!F25)),Emissions!K137*2000*453.59/8760/3600*Dispersion!F25,0)</f>
        <v>0</v>
      </c>
      <c r="R137" s="23">
        <f>IF(AND(ISNUMBER(Emissions!L137),ISNUMBER(Dispersion!G23)),Emissions!L137*453.59/3600*Dispersion!G23,0)</f>
        <v>0</v>
      </c>
      <c r="S137" s="23">
        <f>IF(AND(ISNUMBER(Emissions!L137),ISNUMBER(Dispersion!G24)),Emissions!L137*453.59/3600*Dispersion!G24,0)</f>
        <v>0</v>
      </c>
      <c r="T137" s="23">
        <f>IF(AND(ISNUMBER(Emissions!M137),ISNUMBER(Dispersion!G25)),Emissions!M137*2000*453.59/8760/3600*Dispersion!G25,0)</f>
        <v>0</v>
      </c>
      <c r="U137" s="23">
        <f>IF(AND(ISNUMBER(Emissions!N137),ISNUMBER(Dispersion!H23)),Emissions!N137*453.59/3600*Dispersion!H23,0)</f>
        <v>0</v>
      </c>
      <c r="V137" s="23">
        <f>IF(AND(ISNUMBER(Emissions!N137),ISNUMBER(Dispersion!H24)),Emissions!N137*453.59/3600*Dispersion!H24,0)</f>
        <v>0</v>
      </c>
      <c r="W137" s="23">
        <f>IF(AND(ISNUMBER(Emissions!O137),ISNUMBER(Dispersion!H25)),Emissions!O137*2000*453.59/8760/3600*Dispersion!H25,0)</f>
        <v>0</v>
      </c>
      <c r="X137" s="23">
        <f>IF(AND(ISNUMBER(Emissions!P137),ISNUMBER(Dispersion!I23)),Emissions!P137*453.59/3600*Dispersion!I23,0)</f>
        <v>0</v>
      </c>
      <c r="Y137" s="23">
        <f>IF(AND(ISNUMBER(Emissions!P137),ISNUMBER(Dispersion!I24)),Emissions!P137*453.59/3600*Dispersion!I24,0)</f>
        <v>0</v>
      </c>
      <c r="Z137" s="23">
        <f>IF(AND(ISNUMBER(Emissions!Q137),ISNUMBER(Dispersion!I25)),Emissions!Q137*2000*453.59/8760/3600*Dispersion!I25,0)</f>
        <v>0</v>
      </c>
      <c r="AA137" s="23">
        <f>IF(AND(ISNUMBER(Emissions!R137),ISNUMBER(Dispersion!J23)),Emissions!R137*453.59/3600*Dispersion!J23,0)</f>
        <v>0</v>
      </c>
      <c r="AB137" s="23">
        <f>IF(AND(ISNUMBER(Emissions!R137),ISNUMBER(Dispersion!J24)),Emissions!R137*453.59/3600*Dispersion!J24,0)</f>
        <v>0</v>
      </c>
      <c r="AC137" s="23">
        <f>IF(AND(ISNUMBER(Emissions!S137),ISNUMBER(Dispersion!J25)),Emissions!S137*2000*453.59/8760/3600*Dispersion!J25,0)</f>
        <v>0</v>
      </c>
      <c r="AD137" s="23">
        <f>IF(AND(ISNUMBER(Emissions!T137),ISNUMBER(Dispersion!K23)),Emissions!T137*453.59/3600*Dispersion!K23,0)</f>
        <v>0</v>
      </c>
      <c r="AE137" s="23">
        <f>IF(AND(ISNUMBER(Emissions!T137),ISNUMBER(Dispersion!K24)),Emissions!T137*453.59/3600*Dispersion!K24,0)</f>
        <v>0</v>
      </c>
      <c r="AF137" s="23">
        <f>IF(AND(ISNUMBER(Emissions!U137),ISNUMBER(Dispersion!K25)),Emissions!U137*2000*453.59/8760/3600*Dispersion!K25,0)</f>
        <v>0</v>
      </c>
      <c r="AG137" s="23">
        <f>IF(AND(ISNUMBER(Emissions!V137),ISNUMBER(Dispersion!L23)),Emissions!V137*453.59/3600*Dispersion!L23,0)</f>
        <v>0</v>
      </c>
      <c r="AH137" s="23">
        <f>IF(AND(ISNUMBER(Emissions!V137),ISNUMBER(Dispersion!L24)),Emissions!V137*453.59/3600*Dispersion!L24,0)</f>
        <v>0</v>
      </c>
      <c r="AI137" s="23">
        <f>IF(AND(ISNUMBER(Emissions!W137),ISNUMBER(Dispersion!L25)),Emissions!W137*2000*453.59/8760/3600*Dispersion!L25,0)</f>
        <v>0</v>
      </c>
      <c r="AJ137" s="23">
        <f>IF(AND(ISNUMBER(Emissions!X137),ISNUMBER(Dispersion!M23)),Emissions!X137*453.59/3600*Dispersion!M23,0)</f>
        <v>0</v>
      </c>
      <c r="AK137" s="23">
        <f>IF(AND(ISNUMBER(Emissions!X137),ISNUMBER(Dispersion!M24)),Emissions!X137*453.59/3600*Dispersion!M24,0)</f>
        <v>0</v>
      </c>
      <c r="AL137" s="23">
        <f>IF(AND(ISNUMBER(Emissions!Y137),ISNUMBER(Dispersion!M25)),Emissions!Y137*2000*453.59/8760/3600*Dispersion!M25,0)</f>
        <v>0</v>
      </c>
      <c r="AM137" s="23">
        <f>IF(AND(ISNUMBER(Emissions!Z137),ISNUMBER(Dispersion!N23)),Emissions!Z137*453.59/3600*Dispersion!N23,0)</f>
        <v>0</v>
      </c>
      <c r="AN137" s="23">
        <f>IF(AND(ISNUMBER(Emissions!Z137),ISNUMBER(Dispersion!N24)),Emissions!Z137*453.59/3600*Dispersion!N24,0)</f>
        <v>0</v>
      </c>
      <c r="AO137" s="23">
        <f>IF(AND(ISNUMBER(Emissions!AA137),ISNUMBER(Dispersion!N25)),Emissions!AA137*2000*453.59/8760/3600*Dispersion!N25,0)</f>
        <v>0</v>
      </c>
      <c r="AP137" s="23">
        <f>IF(AND(ISNUMBER(Emissions!AB137),ISNUMBER(Dispersion!O23)),Emissions!AB137*453.59/3600*Dispersion!O23,0)</f>
        <v>0</v>
      </c>
      <c r="AQ137" s="23">
        <f>IF(AND(ISNUMBER(Emissions!AB137),ISNUMBER(Dispersion!O24)),Emissions!AB137*453.59/3600*Dispersion!O24,0)</f>
        <v>0</v>
      </c>
      <c r="AR137" s="23">
        <f>IF(AND(ISNUMBER(Emissions!AC137),ISNUMBER(Dispersion!O25)),Emissions!AC137*2000*453.59/8760/3600*Dispersion!O25,0)</f>
        <v>0</v>
      </c>
      <c r="AS137" s="23">
        <f>IF(AND(ISNUMBER(Emissions!AD137),ISNUMBER(Dispersion!P23)),Emissions!AD137*453.59/3600*Dispersion!P23,0)</f>
        <v>0</v>
      </c>
      <c r="AT137" s="23">
        <f>IF(AND(ISNUMBER(Emissions!AD137),ISNUMBER(Dispersion!P24)),Emissions!AD137*453.59/3600*Dispersion!P24,0)</f>
        <v>0</v>
      </c>
      <c r="AU137" s="23">
        <f>IF(AND(ISNUMBER(Emissions!AE137),ISNUMBER(Dispersion!P25)),Emissions!AE137*2000*453.59/8760/3600*Dispersion!P25,0)</f>
        <v>0</v>
      </c>
      <c r="AV137" s="23">
        <f>IF(AND(ISNUMBER(Emissions!AF137),ISNUMBER(Dispersion!Q23)),Emissions!AF137*453.59/3600*Dispersion!Q23,0)</f>
        <v>0</v>
      </c>
      <c r="AW137" s="23">
        <f>IF(AND(ISNUMBER(Emissions!AF137),ISNUMBER(Dispersion!Q24)),Emissions!AF137*453.59/3600*Dispersion!Q24,0)</f>
        <v>0</v>
      </c>
      <c r="AX137" s="23">
        <f>IF(AND(ISNUMBER(Emissions!AG137),ISNUMBER(Dispersion!Q25)),Emissions!AG137*2000*453.59/8760/3600*Dispersion!Q25,0)</f>
        <v>0</v>
      </c>
      <c r="AY137" s="23">
        <f>IF(AND(ISNUMBER(Emissions!AH137),ISNUMBER(Dispersion!R23)),Emissions!AH137*453.59/3600*Dispersion!R23,0)</f>
        <v>0</v>
      </c>
      <c r="AZ137" s="23">
        <f>IF(AND(ISNUMBER(Emissions!AH137),ISNUMBER(Dispersion!R24)),Emissions!AH137*453.59/3600*Dispersion!R24,0)</f>
        <v>0</v>
      </c>
      <c r="BA137" s="23">
        <f>IF(AND(ISNUMBER(Emissions!AI137),ISNUMBER(Dispersion!R25)),Emissions!AI137*2000*453.59/8760/3600*Dispersion!R25,0)</f>
        <v>0</v>
      </c>
      <c r="BB137" s="23">
        <f>IF(AND(ISNUMBER(Emissions!AJ137),ISNUMBER(Dispersion!S23)),Emissions!AJ137*453.59/3600*Dispersion!S23,0)</f>
        <v>0</v>
      </c>
      <c r="BC137" s="23">
        <f>IF(AND(ISNUMBER(Emissions!AJ137),ISNUMBER(Dispersion!S24)),Emissions!AJ137*453.59/3600*Dispersion!S24,0)</f>
        <v>0</v>
      </c>
      <c r="BD137" s="23">
        <f>IF(AND(ISNUMBER(Emissions!AK137),ISNUMBER(Dispersion!S25)),Emissions!AK137*2000*453.59/8760/3600*Dispersion!S25,0)</f>
        <v>0</v>
      </c>
      <c r="BE137" s="23">
        <f>IF(AND(ISNUMBER(Emissions!AL137),ISNUMBER(Dispersion!T23)),Emissions!AL137*453.59/3600*Dispersion!T23,0)</f>
        <v>0</v>
      </c>
      <c r="BF137" s="23">
        <f>IF(AND(ISNUMBER(Emissions!AL137),ISNUMBER(Dispersion!T24)),Emissions!AL137*453.59/3600*Dispersion!T24,0)</f>
        <v>0</v>
      </c>
      <c r="BG137" s="23">
        <f>IF(AND(ISNUMBER(Emissions!AM137),ISNUMBER(Dispersion!T25)),Emissions!AM137*2000*453.59/8760/3600*Dispersion!T25,0)</f>
        <v>0</v>
      </c>
      <c r="BH137" s="23">
        <f>IF(AND(ISNUMBER(Emissions!AN137),ISNUMBER(Dispersion!U23)),Emissions!AN137*453.59/3600*Dispersion!U23,0)</f>
        <v>0</v>
      </c>
      <c r="BI137" s="23">
        <f>IF(AND(ISNUMBER(Emissions!AN137),ISNUMBER(Dispersion!U24)),Emissions!AN137*453.59/3600*Dispersion!U24,0)</f>
        <v>0</v>
      </c>
      <c r="BJ137" s="23">
        <f>IF(AND(ISNUMBER(Emissions!AO137),ISNUMBER(Dispersion!U25)),Emissions!AO137*2000*453.59/8760/3600*Dispersion!U25,0)</f>
        <v>0</v>
      </c>
      <c r="BK137" s="23">
        <f>IF(AND(ISNUMBER(Emissions!AP137),ISNUMBER(Dispersion!V23)),Emissions!AP137*453.59/3600*Dispersion!V23,0)</f>
        <v>0</v>
      </c>
      <c r="BL137" s="23">
        <f>IF(AND(ISNUMBER(Emissions!AP137),ISNUMBER(Dispersion!V24)),Emissions!AP137*453.59/3600*Dispersion!V24,0)</f>
        <v>0</v>
      </c>
      <c r="BM137" s="23">
        <f>IF(AND(ISNUMBER(Emissions!AQ137),ISNUMBER(Dispersion!V25)),Emissions!AQ137*2000*453.59/8760/3600*Dispersion!V25,0)</f>
        <v>0</v>
      </c>
      <c r="BN137" s="23">
        <f>IF(AND(ISNUMBER(Emissions!AR137),ISNUMBER(Dispersion!W23)),Emissions!AR137*453.59/3600*Dispersion!W23,0)</f>
        <v>0</v>
      </c>
      <c r="BO137" s="23">
        <f>IF(AND(ISNUMBER(Emissions!AR137),ISNUMBER(Dispersion!W24)),Emissions!AR137*453.59/3600*Dispersion!W24,0)</f>
        <v>0</v>
      </c>
      <c r="BP137" s="23">
        <f>IF(AND(ISNUMBER(Emissions!AS137),ISNUMBER(Dispersion!W25)),Emissions!AS137*2000*453.59/8760/3600*Dispersion!W25,0)</f>
        <v>0</v>
      </c>
      <c r="BQ137" s="23">
        <f>IF(AND(ISNUMBER(Emissions!AT137),ISNUMBER(Dispersion!X23)),Emissions!AT137*453.59/3600*Dispersion!X23,0)</f>
        <v>0</v>
      </c>
      <c r="BR137" s="23">
        <f>IF(AND(ISNUMBER(Emissions!AT137),ISNUMBER(Dispersion!X24)),Emissions!AT137*453.59/3600*Dispersion!X24,0)</f>
        <v>0</v>
      </c>
      <c r="BS137" s="23">
        <f>IF(AND(ISNUMBER(Emissions!AU137),ISNUMBER(Dispersion!X25)),Emissions!AU137*2000*453.59/8760/3600*Dispersion!X25,0)</f>
        <v>0</v>
      </c>
      <c r="BT137" s="23">
        <f>IF(AND(ISNUMBER(Emissions!AV137),ISNUMBER(Dispersion!Y23)),Emissions!AV137*453.59/3600*Dispersion!Y23,0)</f>
        <v>0</v>
      </c>
      <c r="BU137" s="23">
        <f>IF(AND(ISNUMBER(Emissions!AV137),ISNUMBER(Dispersion!Y24)),Emissions!AV137*453.59/3600*Dispersion!Y24,0)</f>
        <v>0</v>
      </c>
      <c r="BV137" s="23">
        <f>IF(AND(ISNUMBER(Emissions!AW137),ISNUMBER(Dispersion!Y25)),Emissions!AW137*2000*453.59/8760/3600*Dispersion!Y25,0)</f>
        <v>0</v>
      </c>
      <c r="BW137" s="23">
        <f>IF(AND(ISNUMBER(Emissions!AX137),ISNUMBER(Dispersion!Z23)),Emissions!AX137*453.59/3600*Dispersion!Z23,0)</f>
        <v>0</v>
      </c>
      <c r="BX137" s="23">
        <f>IF(AND(ISNUMBER(Emissions!AX137),ISNUMBER(Dispersion!Z24)),Emissions!AX137*453.59/3600*Dispersion!Z24,0)</f>
        <v>0</v>
      </c>
      <c r="BY137" s="23">
        <f>IF(AND(ISNUMBER(Emissions!AY137),ISNUMBER(Dispersion!Z25)),Emissions!AY137*2000*453.59/8760/3600*Dispersion!Z25,0)</f>
        <v>0</v>
      </c>
      <c r="BZ137" s="23">
        <f>IF(AND(ISNUMBER(Emissions!AZ137),ISNUMBER(Dispersion!AA23)),Emissions!AZ137*453.59/3600*Dispersion!AA23,0)</f>
        <v>0</v>
      </c>
      <c r="CA137" s="23">
        <f>IF(AND(ISNUMBER(Emissions!AZ137),ISNUMBER(Dispersion!AA24)),Emissions!AZ137*453.59/3600*Dispersion!AA24,0)</f>
        <v>0</v>
      </c>
      <c r="CB137" s="23">
        <f>IF(AND(ISNUMBER(Emissions!BA137),ISNUMBER(Dispersion!AA25)),Emissions!BA137*2000*453.59/8760/3600*Dispersion!AA25,0)</f>
        <v>0</v>
      </c>
      <c r="CC137" s="23">
        <f>IF(AND(ISNUMBER(Emissions!BB137),ISNUMBER(Dispersion!AB23)),Emissions!BB137*453.59/3600*Dispersion!AB23,0)</f>
        <v>0</v>
      </c>
      <c r="CD137" s="23">
        <f>IF(AND(ISNUMBER(Emissions!BB137),ISNUMBER(Dispersion!AB24)),Emissions!BB137*453.59/3600*Dispersion!AB24,0)</f>
        <v>0</v>
      </c>
      <c r="CE137" s="23">
        <f>IF(AND(ISNUMBER(Emissions!BC137),ISNUMBER(Dispersion!AB25)),Emissions!BC137*2000*453.59/8760/3600*Dispersion!AB25,0)</f>
        <v>0</v>
      </c>
      <c r="CF137" s="23">
        <f>IF(AND(ISNUMBER(Emissions!BD137),ISNUMBER(Dispersion!AC23)),Emissions!BD137*453.59/3600*Dispersion!AC23,0)</f>
        <v>0</v>
      </c>
      <c r="CG137" s="23">
        <f>IF(AND(ISNUMBER(Emissions!BD137),ISNUMBER(Dispersion!AC24)),Emissions!BD137*453.59/3600*Dispersion!AC24,0)</f>
        <v>0</v>
      </c>
      <c r="CH137" s="23">
        <f>IF(AND(ISNUMBER(Emissions!BE137),ISNUMBER(Dispersion!AC25)),Emissions!BE137*2000*453.59/8760/3600*Dispersion!AC25,0)</f>
        <v>0</v>
      </c>
      <c r="CI137" s="23">
        <f>IF(AND(ISNUMBER(Emissions!BF137),ISNUMBER(Dispersion!AD23)),Emissions!BF137*453.59/3600*Dispersion!AD23,0)</f>
        <v>0</v>
      </c>
      <c r="CJ137" s="23">
        <f>IF(AND(ISNUMBER(Emissions!BF137),ISNUMBER(Dispersion!AD24)),Emissions!BF137*453.59/3600*Dispersion!AD24,0)</f>
        <v>0</v>
      </c>
      <c r="CK137" s="23">
        <f>IF(AND(ISNUMBER(Emissions!BG137),ISNUMBER(Dispersion!AD25)),Emissions!BG137*2000*453.59/8760/3600*Dispersion!AD25,0)</f>
        <v>0</v>
      </c>
      <c r="CL137" s="23">
        <f>IF(AND(ISNUMBER(Emissions!BH137),ISNUMBER(Dispersion!AE23)),Emissions!BH137*453.59/3600*Dispersion!AE23,0)</f>
        <v>0</v>
      </c>
      <c r="CM137" s="23">
        <f>IF(AND(ISNUMBER(Emissions!BH137),ISNUMBER(Dispersion!AE24)),Emissions!BH137*453.59/3600*Dispersion!AE24,0)</f>
        <v>0</v>
      </c>
      <c r="CN137" s="23">
        <f>IF(AND(ISNUMBER(Emissions!BI137),ISNUMBER(Dispersion!AE25)),Emissions!BI137*2000*453.59/8760/3600*Dispersion!AE25,0)</f>
        <v>0</v>
      </c>
      <c r="CO137" s="23">
        <f>IF(AND(ISNUMBER(Emissions!BJ137),ISNUMBER(Dispersion!AF23)),Emissions!BJ137*453.59/3600*Dispersion!AF23,0)</f>
        <v>0</v>
      </c>
      <c r="CP137" s="23">
        <f>IF(AND(ISNUMBER(Emissions!BJ137),ISNUMBER(Dispersion!AF24)),Emissions!BJ137*453.59/3600*Dispersion!AF24,0)</f>
        <v>0</v>
      </c>
      <c r="CQ137" s="23">
        <f>IF(AND(ISNUMBER(Emissions!BK137),ISNUMBER(Dispersion!AF25)),Emissions!BK137*2000*453.59/8760/3600*Dispersion!AF25,0)</f>
        <v>0</v>
      </c>
      <c r="CR137" s="23">
        <f>IF(AND(ISNUMBER(Emissions!BL137),ISNUMBER(Dispersion!AG23)),Emissions!BL137*453.59/3600*Dispersion!AG23,0)</f>
        <v>0</v>
      </c>
      <c r="CS137" s="23">
        <f>IF(AND(ISNUMBER(Emissions!BL137),ISNUMBER(Dispersion!AG24)),Emissions!BL137*453.59/3600*Dispersion!AG24,0)</f>
        <v>0</v>
      </c>
      <c r="CT137" s="23">
        <f>IF(AND(ISNUMBER(Emissions!BM137),ISNUMBER(Dispersion!AG25)),Emissions!BM137*2000*453.59/8760/3600*Dispersion!AG25,0)</f>
        <v>0</v>
      </c>
      <c r="CU137" s="23">
        <f>IF(AND(ISNUMBER(Emissions!BN137),ISNUMBER(Dispersion!AH23)),Emissions!BN137*453.59/3600*Dispersion!AH23,0)</f>
        <v>0</v>
      </c>
      <c r="CV137" s="23">
        <f>IF(AND(ISNUMBER(Emissions!BN137),ISNUMBER(Dispersion!AH24)),Emissions!BN137*453.59/3600*Dispersion!AH24,0)</f>
        <v>0</v>
      </c>
      <c r="CW137" s="23">
        <f>IF(AND(ISNUMBER(Emissions!BO137),ISNUMBER(Dispersion!AH25)),Emissions!BO137*2000*453.59/8760/3600*Dispersion!AH25,0)</f>
        <v>0</v>
      </c>
      <c r="CX137" s="23">
        <f>IF(AND(ISNUMBER(Emissions!BP137),ISNUMBER(Dispersion!AI23)),Emissions!BP137*453.59/3600*Dispersion!AI23,0)</f>
        <v>0</v>
      </c>
      <c r="CY137" s="23">
        <f>IF(AND(ISNUMBER(Emissions!BP137),ISNUMBER(Dispersion!AI24)),Emissions!BP137*453.59/3600*Dispersion!AI24,0)</f>
        <v>0</v>
      </c>
      <c r="CZ137" s="23">
        <f>IF(AND(ISNUMBER(Emissions!BQ137),ISNUMBER(Dispersion!AI25)),Emissions!BQ137*2000*453.59/8760/3600*Dispersion!AI25,0)</f>
        <v>0</v>
      </c>
      <c r="DA137" s="23">
        <f>IF(AND(ISNUMBER(Emissions!BR137),ISNUMBER(Dispersion!AJ23)),Emissions!BR137*453.59/3600*Dispersion!AJ23,0)</f>
        <v>0</v>
      </c>
      <c r="DB137" s="23">
        <f>IF(AND(ISNUMBER(Emissions!BR137),ISNUMBER(Dispersion!AJ24)),Emissions!BR137*453.59/3600*Dispersion!AJ24,0)</f>
        <v>0</v>
      </c>
      <c r="DC137" s="23">
        <f>IF(AND(ISNUMBER(Emissions!BS137),ISNUMBER(Dispersion!AJ25)),Emissions!BS137*2000*453.59/8760/3600*Dispersion!AJ25,0)</f>
        <v>0</v>
      </c>
      <c r="DD137" s="23">
        <f>IF(AND(ISNUMBER(Emissions!BT137),ISNUMBER(Dispersion!AK23)),Emissions!BT137*453.59/3600*Dispersion!AK23,0)</f>
        <v>0</v>
      </c>
      <c r="DE137" s="23">
        <f>IF(AND(ISNUMBER(Emissions!BT137),ISNUMBER(Dispersion!AK24)),Emissions!BT137*453.59/3600*Dispersion!AK24,0)</f>
        <v>0</v>
      </c>
      <c r="DF137" s="23">
        <f>IF(AND(ISNUMBER(Emissions!BU137),ISNUMBER(Dispersion!AK25)),Emissions!BU137*2000*453.59/8760/3600*Dispersion!AK25,0)</f>
        <v>0</v>
      </c>
      <c r="DG137" s="23">
        <f>IF(AND(ISNUMBER(Emissions!BV137),ISNUMBER(Dispersion!AL23)),Emissions!BV137*453.59/3600*Dispersion!AL23,0)</f>
        <v>0</v>
      </c>
      <c r="DH137" s="23">
        <f>IF(AND(ISNUMBER(Emissions!BV137),ISNUMBER(Dispersion!AL24)),Emissions!BV137*453.59/3600*Dispersion!AL24,0)</f>
        <v>0</v>
      </c>
      <c r="DI137" s="23">
        <f>IF(AND(ISNUMBER(Emissions!BW137),ISNUMBER(Dispersion!AL25)),Emissions!BW137*2000*453.59/8760/3600*Dispersion!AL25,0)</f>
        <v>0</v>
      </c>
      <c r="DJ137" s="23">
        <f>IF(AND(ISNUMBER(Emissions!BX137),ISNUMBER(Dispersion!AM23)),Emissions!BX137*453.59/3600*Dispersion!AM23,0)</f>
        <v>0</v>
      </c>
      <c r="DK137" s="23">
        <f>IF(AND(ISNUMBER(Emissions!BX137),ISNUMBER(Dispersion!AM24)),Emissions!BX137*453.59/3600*Dispersion!AM24,0)</f>
        <v>0</v>
      </c>
      <c r="DL137" s="23">
        <f>IF(AND(ISNUMBER(Emissions!BY137),ISNUMBER(Dispersion!AM25)),Emissions!BY137*2000*453.59/8760/3600*Dispersion!AM25,0)</f>
        <v>0</v>
      </c>
      <c r="DM137" s="23">
        <f>IF(AND(ISNUMBER(Emissions!BZ137),ISNUMBER(Dispersion!AN23)),Emissions!BZ137*453.59/3600*Dispersion!AN23,0)</f>
        <v>0</v>
      </c>
      <c r="DN137" s="23">
        <f>IF(AND(ISNUMBER(Emissions!BZ137),ISNUMBER(Dispersion!AN24)),Emissions!BZ137*453.59/3600*Dispersion!AN24,0)</f>
        <v>0</v>
      </c>
      <c r="DO137" s="23">
        <f>IF(AND(ISNUMBER(Emissions!CA137),ISNUMBER(Dispersion!AN25)),Emissions!CA137*2000*453.59/8760/3600*Dispersion!AN25,0)</f>
        <v>0</v>
      </c>
      <c r="DP137" s="23">
        <f>IF(AND(ISNUMBER(Emissions!CB137),ISNUMBER(Dispersion!AO23)),Emissions!CB137*453.59/3600*Dispersion!AO23,0)</f>
        <v>0</v>
      </c>
      <c r="DQ137" s="23">
        <f>IF(AND(ISNUMBER(Emissions!CB137),ISNUMBER(Dispersion!AO24)),Emissions!CB137*453.59/3600*Dispersion!AO24,0)</f>
        <v>0</v>
      </c>
      <c r="DR137" s="23">
        <f>IF(AND(ISNUMBER(Emissions!CC137),ISNUMBER(Dispersion!AO25)),Emissions!CC137*2000*453.59/8760/3600*Dispersion!AO25,0)</f>
        <v>0</v>
      </c>
      <c r="DS137" s="23">
        <f>IF(AND(ISNUMBER(Emissions!CD137),ISNUMBER(Dispersion!AP23)),Emissions!CD137*453.59/3600*Dispersion!AP23,0)</f>
        <v>0</v>
      </c>
      <c r="DT137" s="23">
        <f>IF(AND(ISNUMBER(Emissions!CD137),ISNUMBER(Dispersion!AP24)),Emissions!CD137*453.59/3600*Dispersion!AP24,0)</f>
        <v>0</v>
      </c>
      <c r="DU137" s="23">
        <f>IF(AND(ISNUMBER(Emissions!CE137),ISNUMBER(Dispersion!AP25)),Emissions!CE137*2000*453.59/8760/3600*Dispersion!AP25,0)</f>
        <v>0</v>
      </c>
      <c r="DV137" s="23">
        <f>IF(AND(ISNUMBER(Emissions!CF137),ISNUMBER(Dispersion!AQ23)),Emissions!CF137*453.59/3600*Dispersion!AQ23,0)</f>
        <v>0</v>
      </c>
      <c r="DW137" s="23">
        <f>IF(AND(ISNUMBER(Emissions!CF137),ISNUMBER(Dispersion!AQ24)),Emissions!CF137*453.59/3600*Dispersion!AQ24,0)</f>
        <v>0</v>
      </c>
      <c r="DX137" s="23">
        <f>IF(AND(ISNUMBER(Emissions!CG137),ISNUMBER(Dispersion!AQ25)),Emissions!CG137*2000*453.59/8760/3600*Dispersion!AQ25,0)</f>
        <v>0</v>
      </c>
      <c r="DY137" s="23">
        <f>IF(AND(ISNUMBER(Emissions!CH137),ISNUMBER(Dispersion!AR23)),Emissions!CH137*453.59/3600*Dispersion!AR23,0)</f>
        <v>0</v>
      </c>
      <c r="DZ137" s="23">
        <f>IF(AND(ISNUMBER(Emissions!CH137),ISNUMBER(Dispersion!AR24)),Emissions!CH137*453.59/3600*Dispersion!AR24,0)</f>
        <v>0</v>
      </c>
      <c r="EA137" s="23">
        <f>IF(AND(ISNUMBER(Emissions!CI137),ISNUMBER(Dispersion!AR25)),Emissions!CI137*2000*453.59/8760/3600*Dispersion!AR25,0)</f>
        <v>0</v>
      </c>
      <c r="EB137" s="23">
        <f>IF(AND(ISNUMBER(Emissions!CJ137),ISNUMBER(Dispersion!AS23)),Emissions!CJ137*453.59/3600*Dispersion!AS23,0)</f>
        <v>0</v>
      </c>
      <c r="EC137" s="23">
        <f>IF(AND(ISNUMBER(Emissions!CJ137),ISNUMBER(Dispersion!AS24)),Emissions!CJ137*453.59/3600*Dispersion!AS24,0)</f>
        <v>0</v>
      </c>
      <c r="ED137" s="23">
        <f>IF(AND(ISNUMBER(Emissions!CK137),ISNUMBER(Dispersion!AS25)),Emissions!CK137*2000*453.59/8760/3600*Dispersion!AS25,0)</f>
        <v>0</v>
      </c>
      <c r="EE137" s="23">
        <f>IF(AND(ISNUMBER(Emissions!CL137),ISNUMBER(Dispersion!AT23)),Emissions!CL137*453.59/3600*Dispersion!AT23,0)</f>
        <v>0</v>
      </c>
      <c r="EF137" s="23">
        <f>IF(AND(ISNUMBER(Emissions!CL137),ISNUMBER(Dispersion!AT24)),Emissions!CL137*453.59/3600*Dispersion!AT24,0)</f>
        <v>0</v>
      </c>
      <c r="EG137" s="23">
        <f>IF(AND(ISNUMBER(Emissions!CM137),ISNUMBER(Dispersion!AT25)),Emissions!CM137*2000*453.59/8760/3600*Dispersion!AT25,0)</f>
        <v>0</v>
      </c>
      <c r="EH137" s="23">
        <f>IF(AND(ISNUMBER(Emissions!CN137),ISNUMBER(Dispersion!AU23)),Emissions!CN137*453.59/3600*Dispersion!AU23,0)</f>
        <v>0</v>
      </c>
      <c r="EI137" s="23">
        <f>IF(AND(ISNUMBER(Emissions!CN137),ISNUMBER(Dispersion!AU24)),Emissions!CN137*453.59/3600*Dispersion!AU24,0)</f>
        <v>0</v>
      </c>
      <c r="EJ137" s="23">
        <f>IF(AND(ISNUMBER(Emissions!CO137),ISNUMBER(Dispersion!AU25)),Emissions!CO137*2000*453.59/8760/3600*Dispersion!AU25,0)</f>
        <v>0</v>
      </c>
      <c r="EK137" s="23">
        <f>IF(AND(ISNUMBER(Emissions!CP137),ISNUMBER(Dispersion!AV23)),Emissions!CP137*453.59/3600*Dispersion!AV23,0)</f>
        <v>0</v>
      </c>
      <c r="EL137" s="23">
        <f>IF(AND(ISNUMBER(Emissions!CP137),ISNUMBER(Dispersion!AV24)),Emissions!CP137*453.59/3600*Dispersion!AV24,0)</f>
        <v>0</v>
      </c>
      <c r="EM137" s="23">
        <f>IF(AND(ISNUMBER(Emissions!CQ137),ISNUMBER(Dispersion!AV25)),Emissions!CQ137*2000*453.59/8760/3600*Dispersion!AV25,0)</f>
        <v>0</v>
      </c>
      <c r="EN137" s="23">
        <f>IF(AND(ISNUMBER(Emissions!CR137),ISNUMBER(Dispersion!AW23)),Emissions!CR137*453.59/3600*Dispersion!AW23,0)</f>
        <v>0</v>
      </c>
      <c r="EO137" s="23">
        <f>IF(AND(ISNUMBER(Emissions!CR137),ISNUMBER(Dispersion!AW24)),Emissions!CR137*453.59/3600*Dispersion!AW24,0)</f>
        <v>0</v>
      </c>
      <c r="EP137" s="23">
        <f>IF(AND(ISNUMBER(Emissions!CS137),ISNUMBER(Dispersion!AW25)),Emissions!CS137*2000*453.59/8760/3600*Dispersion!AW25,0)</f>
        <v>0</v>
      </c>
      <c r="EQ137" s="23">
        <f>IF(AND(ISNUMBER(Emissions!CT137),ISNUMBER(Dispersion!AX23)),Emissions!CT137*453.59/3600*Dispersion!AX23,0)</f>
        <v>0</v>
      </c>
      <c r="ER137" s="23">
        <f>IF(AND(ISNUMBER(Emissions!CT137),ISNUMBER(Dispersion!AX24)),Emissions!CT137*453.59/3600*Dispersion!AX24,0)</f>
        <v>0</v>
      </c>
      <c r="ES137" s="23">
        <f>IF(AND(ISNUMBER(Emissions!CU137),ISNUMBER(Dispersion!AX25)),Emissions!CU137*2000*453.59/8760/3600*Dispersion!AX25,0)</f>
        <v>0</v>
      </c>
      <c r="ET137" s="23">
        <f>IF(AND(ISNUMBER(Emissions!CV137),ISNUMBER(Dispersion!AY23)),Emissions!CV137*453.59/3600*Dispersion!AY23,0)</f>
        <v>0</v>
      </c>
      <c r="EU137" s="23">
        <f>IF(AND(ISNUMBER(Emissions!CV137),ISNUMBER(Dispersion!AY24)),Emissions!CV137*453.59/3600*Dispersion!AY24,0)</f>
        <v>0</v>
      </c>
      <c r="EV137" s="23">
        <f>IF(AND(ISNUMBER(Emissions!CW137),ISNUMBER(Dispersion!AY25)),Emissions!CW137*2000*453.59/8760/3600*Dispersion!AY25,0)</f>
        <v>0</v>
      </c>
      <c r="EW137" s="23">
        <f>IF(AND(ISNUMBER(Emissions!CX137),ISNUMBER(Dispersion!AZ23)),Emissions!CX137*453.59/3600*Dispersion!AZ23,0)</f>
        <v>0</v>
      </c>
      <c r="EX137" s="23">
        <f>IF(AND(ISNUMBER(Emissions!CX137),ISNUMBER(Dispersion!AZ24)),Emissions!CX137*453.59/3600*Dispersion!AZ24,0)</f>
        <v>0</v>
      </c>
      <c r="EY137" s="36">
        <f>IF(AND(ISNUMBER(Emissions!CY137),ISNUMBER(Dispersion!AZ25)),Emissions!CY137*2000*453.59/8760/3600*Dispersion!AZ25,0)</f>
        <v>0</v>
      </c>
    </row>
    <row r="138" spans="1:155" x14ac:dyDescent="0.2">
      <c r="A138" s="14" t="s">
        <v>203</v>
      </c>
      <c r="B138" s="14" t="s">
        <v>659</v>
      </c>
      <c r="C138" s="33">
        <f t="shared" si="3"/>
        <v>0</v>
      </c>
      <c r="D138" s="23">
        <f t="shared" si="4"/>
        <v>0</v>
      </c>
      <c r="E138" s="36">
        <f t="shared" si="5"/>
        <v>0</v>
      </c>
      <c r="F138" s="34">
        <f>IF(AND(ISNUMBER(Emissions!D138),ISNUMBER(Dispersion!C23)),Emissions!D138*453.59/3600*Dispersion!C23,0)</f>
        <v>0</v>
      </c>
      <c r="G138" s="23">
        <f>IF(AND(ISNUMBER(Emissions!D138),ISNUMBER(Dispersion!C24)),Emissions!D138*453.59/3600*Dispersion!C24,0)</f>
        <v>0</v>
      </c>
      <c r="H138" s="23">
        <f>IF(AND(ISNUMBER(Emissions!E138),ISNUMBER(Dispersion!C25)),Emissions!E138*2000*453.59/8760/3600*Dispersion!C25,0)</f>
        <v>0</v>
      </c>
      <c r="I138" s="23">
        <f>IF(AND(ISNUMBER(Emissions!F138),ISNUMBER(Dispersion!D23)),Emissions!F138*453.59/3600*Dispersion!D23,0)</f>
        <v>0</v>
      </c>
      <c r="J138" s="23">
        <f>IF(AND(ISNUMBER(Emissions!F138),ISNUMBER(Dispersion!D24)),Emissions!F138*453.59/3600*Dispersion!D24,0)</f>
        <v>0</v>
      </c>
      <c r="K138" s="23">
        <f>IF(AND(ISNUMBER(Emissions!G138),ISNUMBER(Dispersion!D25)),Emissions!G138*2000*453.59/8760/3600*Dispersion!D25,0)</f>
        <v>0</v>
      </c>
      <c r="L138" s="23">
        <f>IF(AND(ISNUMBER(Emissions!H138),ISNUMBER(Dispersion!E23)),Emissions!H138*453.59/3600*Dispersion!E23,0)</f>
        <v>0</v>
      </c>
      <c r="M138" s="23">
        <f>IF(AND(ISNUMBER(Emissions!H138),ISNUMBER(Dispersion!E24)),Emissions!H138*453.59/3600*Dispersion!E24,0)</f>
        <v>0</v>
      </c>
      <c r="N138" s="23">
        <f>IF(AND(ISNUMBER(Emissions!I138),ISNUMBER(Dispersion!E25)),Emissions!I138*2000*453.59/8760/3600*Dispersion!E25,0)</f>
        <v>0</v>
      </c>
      <c r="O138" s="23">
        <f>IF(AND(ISNUMBER(Emissions!J138),ISNUMBER(Dispersion!F23)),Emissions!J138*453.59/3600*Dispersion!F23,0)</f>
        <v>0</v>
      </c>
      <c r="P138" s="23">
        <f>IF(AND(ISNUMBER(Emissions!J138),ISNUMBER(Dispersion!F24)),Emissions!J138*453.59/3600*Dispersion!F24,0)</f>
        <v>0</v>
      </c>
      <c r="Q138" s="23">
        <f>IF(AND(ISNUMBER(Emissions!K138),ISNUMBER(Dispersion!F25)),Emissions!K138*2000*453.59/8760/3600*Dispersion!F25,0)</f>
        <v>0</v>
      </c>
      <c r="R138" s="23">
        <f>IF(AND(ISNUMBER(Emissions!L138),ISNUMBER(Dispersion!G23)),Emissions!L138*453.59/3600*Dispersion!G23,0)</f>
        <v>0</v>
      </c>
      <c r="S138" s="23">
        <f>IF(AND(ISNUMBER(Emissions!L138),ISNUMBER(Dispersion!G24)),Emissions!L138*453.59/3600*Dispersion!G24,0)</f>
        <v>0</v>
      </c>
      <c r="T138" s="23">
        <f>IF(AND(ISNUMBER(Emissions!M138),ISNUMBER(Dispersion!G25)),Emissions!M138*2000*453.59/8760/3600*Dispersion!G25,0)</f>
        <v>0</v>
      </c>
      <c r="U138" s="23">
        <f>IF(AND(ISNUMBER(Emissions!N138),ISNUMBER(Dispersion!H23)),Emissions!N138*453.59/3600*Dispersion!H23,0)</f>
        <v>0</v>
      </c>
      <c r="V138" s="23">
        <f>IF(AND(ISNUMBER(Emissions!N138),ISNUMBER(Dispersion!H24)),Emissions!N138*453.59/3600*Dispersion!H24,0)</f>
        <v>0</v>
      </c>
      <c r="W138" s="23">
        <f>IF(AND(ISNUMBER(Emissions!O138),ISNUMBER(Dispersion!H25)),Emissions!O138*2000*453.59/8760/3600*Dispersion!H25,0)</f>
        <v>0</v>
      </c>
      <c r="X138" s="23">
        <f>IF(AND(ISNUMBER(Emissions!P138),ISNUMBER(Dispersion!I23)),Emissions!P138*453.59/3600*Dispersion!I23,0)</f>
        <v>0</v>
      </c>
      <c r="Y138" s="23">
        <f>IF(AND(ISNUMBER(Emissions!P138),ISNUMBER(Dispersion!I24)),Emissions!P138*453.59/3600*Dispersion!I24,0)</f>
        <v>0</v>
      </c>
      <c r="Z138" s="23">
        <f>IF(AND(ISNUMBER(Emissions!Q138),ISNUMBER(Dispersion!I25)),Emissions!Q138*2000*453.59/8760/3600*Dispersion!I25,0)</f>
        <v>0</v>
      </c>
      <c r="AA138" s="23">
        <f>IF(AND(ISNUMBER(Emissions!R138),ISNUMBER(Dispersion!J23)),Emissions!R138*453.59/3600*Dispersion!J23,0)</f>
        <v>0</v>
      </c>
      <c r="AB138" s="23">
        <f>IF(AND(ISNUMBER(Emissions!R138),ISNUMBER(Dispersion!J24)),Emissions!R138*453.59/3600*Dispersion!J24,0)</f>
        <v>0</v>
      </c>
      <c r="AC138" s="23">
        <f>IF(AND(ISNUMBER(Emissions!S138),ISNUMBER(Dispersion!J25)),Emissions!S138*2000*453.59/8760/3600*Dispersion!J25,0)</f>
        <v>0</v>
      </c>
      <c r="AD138" s="23">
        <f>IF(AND(ISNUMBER(Emissions!T138),ISNUMBER(Dispersion!K23)),Emissions!T138*453.59/3600*Dispersion!K23,0)</f>
        <v>0</v>
      </c>
      <c r="AE138" s="23">
        <f>IF(AND(ISNUMBER(Emissions!T138),ISNUMBER(Dispersion!K24)),Emissions!T138*453.59/3600*Dispersion!K24,0)</f>
        <v>0</v>
      </c>
      <c r="AF138" s="23">
        <f>IF(AND(ISNUMBER(Emissions!U138),ISNUMBER(Dispersion!K25)),Emissions!U138*2000*453.59/8760/3600*Dispersion!K25,0)</f>
        <v>0</v>
      </c>
      <c r="AG138" s="23">
        <f>IF(AND(ISNUMBER(Emissions!V138),ISNUMBER(Dispersion!L23)),Emissions!V138*453.59/3600*Dispersion!L23,0)</f>
        <v>0</v>
      </c>
      <c r="AH138" s="23">
        <f>IF(AND(ISNUMBER(Emissions!V138),ISNUMBER(Dispersion!L24)),Emissions!V138*453.59/3600*Dispersion!L24,0)</f>
        <v>0</v>
      </c>
      <c r="AI138" s="23">
        <f>IF(AND(ISNUMBER(Emissions!W138),ISNUMBER(Dispersion!L25)),Emissions!W138*2000*453.59/8760/3600*Dispersion!L25,0)</f>
        <v>0</v>
      </c>
      <c r="AJ138" s="23">
        <f>IF(AND(ISNUMBER(Emissions!X138),ISNUMBER(Dispersion!M23)),Emissions!X138*453.59/3600*Dispersion!M23,0)</f>
        <v>0</v>
      </c>
      <c r="AK138" s="23">
        <f>IF(AND(ISNUMBER(Emissions!X138),ISNUMBER(Dispersion!M24)),Emissions!X138*453.59/3600*Dispersion!M24,0)</f>
        <v>0</v>
      </c>
      <c r="AL138" s="23">
        <f>IF(AND(ISNUMBER(Emissions!Y138),ISNUMBER(Dispersion!M25)),Emissions!Y138*2000*453.59/8760/3600*Dispersion!M25,0)</f>
        <v>0</v>
      </c>
      <c r="AM138" s="23">
        <f>IF(AND(ISNUMBER(Emissions!Z138),ISNUMBER(Dispersion!N23)),Emissions!Z138*453.59/3600*Dispersion!N23,0)</f>
        <v>0</v>
      </c>
      <c r="AN138" s="23">
        <f>IF(AND(ISNUMBER(Emissions!Z138),ISNUMBER(Dispersion!N24)),Emissions!Z138*453.59/3600*Dispersion!N24,0)</f>
        <v>0</v>
      </c>
      <c r="AO138" s="23">
        <f>IF(AND(ISNUMBER(Emissions!AA138),ISNUMBER(Dispersion!N25)),Emissions!AA138*2000*453.59/8760/3600*Dispersion!N25,0)</f>
        <v>0</v>
      </c>
      <c r="AP138" s="23">
        <f>IF(AND(ISNUMBER(Emissions!AB138),ISNUMBER(Dispersion!O23)),Emissions!AB138*453.59/3600*Dispersion!O23,0)</f>
        <v>0</v>
      </c>
      <c r="AQ138" s="23">
        <f>IF(AND(ISNUMBER(Emissions!AB138),ISNUMBER(Dispersion!O24)),Emissions!AB138*453.59/3600*Dispersion!O24,0)</f>
        <v>0</v>
      </c>
      <c r="AR138" s="23">
        <f>IF(AND(ISNUMBER(Emissions!AC138),ISNUMBER(Dispersion!O25)),Emissions!AC138*2000*453.59/8760/3600*Dispersion!O25,0)</f>
        <v>0</v>
      </c>
      <c r="AS138" s="23">
        <f>IF(AND(ISNUMBER(Emissions!AD138),ISNUMBER(Dispersion!P23)),Emissions!AD138*453.59/3600*Dispersion!P23,0)</f>
        <v>0</v>
      </c>
      <c r="AT138" s="23">
        <f>IF(AND(ISNUMBER(Emissions!AD138),ISNUMBER(Dispersion!P24)),Emissions!AD138*453.59/3600*Dispersion!P24,0)</f>
        <v>0</v>
      </c>
      <c r="AU138" s="23">
        <f>IF(AND(ISNUMBER(Emissions!AE138),ISNUMBER(Dispersion!P25)),Emissions!AE138*2000*453.59/8760/3600*Dispersion!P25,0)</f>
        <v>0</v>
      </c>
      <c r="AV138" s="23">
        <f>IF(AND(ISNUMBER(Emissions!AF138),ISNUMBER(Dispersion!Q23)),Emissions!AF138*453.59/3600*Dispersion!Q23,0)</f>
        <v>0</v>
      </c>
      <c r="AW138" s="23">
        <f>IF(AND(ISNUMBER(Emissions!AF138),ISNUMBER(Dispersion!Q24)),Emissions!AF138*453.59/3600*Dispersion!Q24,0)</f>
        <v>0</v>
      </c>
      <c r="AX138" s="23">
        <f>IF(AND(ISNUMBER(Emissions!AG138),ISNUMBER(Dispersion!Q25)),Emissions!AG138*2000*453.59/8760/3600*Dispersion!Q25,0)</f>
        <v>0</v>
      </c>
      <c r="AY138" s="23">
        <f>IF(AND(ISNUMBER(Emissions!AH138),ISNUMBER(Dispersion!R23)),Emissions!AH138*453.59/3600*Dispersion!R23,0)</f>
        <v>0</v>
      </c>
      <c r="AZ138" s="23">
        <f>IF(AND(ISNUMBER(Emissions!AH138),ISNUMBER(Dispersion!R24)),Emissions!AH138*453.59/3600*Dispersion!R24,0)</f>
        <v>0</v>
      </c>
      <c r="BA138" s="23">
        <f>IF(AND(ISNUMBER(Emissions!AI138),ISNUMBER(Dispersion!R25)),Emissions!AI138*2000*453.59/8760/3600*Dispersion!R25,0)</f>
        <v>0</v>
      </c>
      <c r="BB138" s="23">
        <f>IF(AND(ISNUMBER(Emissions!AJ138),ISNUMBER(Dispersion!S23)),Emissions!AJ138*453.59/3600*Dispersion!S23,0)</f>
        <v>0</v>
      </c>
      <c r="BC138" s="23">
        <f>IF(AND(ISNUMBER(Emissions!AJ138),ISNUMBER(Dispersion!S24)),Emissions!AJ138*453.59/3600*Dispersion!S24,0)</f>
        <v>0</v>
      </c>
      <c r="BD138" s="23">
        <f>IF(AND(ISNUMBER(Emissions!AK138),ISNUMBER(Dispersion!S25)),Emissions!AK138*2000*453.59/8760/3600*Dispersion!S25,0)</f>
        <v>0</v>
      </c>
      <c r="BE138" s="23">
        <f>IF(AND(ISNUMBER(Emissions!AL138),ISNUMBER(Dispersion!T23)),Emissions!AL138*453.59/3600*Dispersion!T23,0)</f>
        <v>0</v>
      </c>
      <c r="BF138" s="23">
        <f>IF(AND(ISNUMBER(Emissions!AL138),ISNUMBER(Dispersion!T24)),Emissions!AL138*453.59/3600*Dispersion!T24,0)</f>
        <v>0</v>
      </c>
      <c r="BG138" s="23">
        <f>IF(AND(ISNUMBER(Emissions!AM138),ISNUMBER(Dispersion!T25)),Emissions!AM138*2000*453.59/8760/3600*Dispersion!T25,0)</f>
        <v>0</v>
      </c>
      <c r="BH138" s="23">
        <f>IF(AND(ISNUMBER(Emissions!AN138),ISNUMBER(Dispersion!U23)),Emissions!AN138*453.59/3600*Dispersion!U23,0)</f>
        <v>0</v>
      </c>
      <c r="BI138" s="23">
        <f>IF(AND(ISNUMBER(Emissions!AN138),ISNUMBER(Dispersion!U24)),Emissions!AN138*453.59/3600*Dispersion!U24,0)</f>
        <v>0</v>
      </c>
      <c r="BJ138" s="23">
        <f>IF(AND(ISNUMBER(Emissions!AO138),ISNUMBER(Dispersion!U25)),Emissions!AO138*2000*453.59/8760/3600*Dispersion!U25,0)</f>
        <v>0</v>
      </c>
      <c r="BK138" s="23">
        <f>IF(AND(ISNUMBER(Emissions!AP138),ISNUMBER(Dispersion!V23)),Emissions!AP138*453.59/3600*Dispersion!V23,0)</f>
        <v>0</v>
      </c>
      <c r="BL138" s="23">
        <f>IF(AND(ISNUMBER(Emissions!AP138),ISNUMBER(Dispersion!V24)),Emissions!AP138*453.59/3600*Dispersion!V24,0)</f>
        <v>0</v>
      </c>
      <c r="BM138" s="23">
        <f>IF(AND(ISNUMBER(Emissions!AQ138),ISNUMBER(Dispersion!V25)),Emissions!AQ138*2000*453.59/8760/3600*Dispersion!V25,0)</f>
        <v>0</v>
      </c>
      <c r="BN138" s="23">
        <f>IF(AND(ISNUMBER(Emissions!AR138),ISNUMBER(Dispersion!W23)),Emissions!AR138*453.59/3600*Dispersion!W23,0)</f>
        <v>0</v>
      </c>
      <c r="BO138" s="23">
        <f>IF(AND(ISNUMBER(Emissions!AR138),ISNUMBER(Dispersion!W24)),Emissions!AR138*453.59/3600*Dispersion!W24,0)</f>
        <v>0</v>
      </c>
      <c r="BP138" s="23">
        <f>IF(AND(ISNUMBER(Emissions!AS138),ISNUMBER(Dispersion!W25)),Emissions!AS138*2000*453.59/8760/3600*Dispersion!W25,0)</f>
        <v>0</v>
      </c>
      <c r="BQ138" s="23">
        <f>IF(AND(ISNUMBER(Emissions!AT138),ISNUMBER(Dispersion!X23)),Emissions!AT138*453.59/3600*Dispersion!X23,0)</f>
        <v>0</v>
      </c>
      <c r="BR138" s="23">
        <f>IF(AND(ISNUMBER(Emissions!AT138),ISNUMBER(Dispersion!X24)),Emissions!AT138*453.59/3600*Dispersion!X24,0)</f>
        <v>0</v>
      </c>
      <c r="BS138" s="23">
        <f>IF(AND(ISNUMBER(Emissions!AU138),ISNUMBER(Dispersion!X25)),Emissions!AU138*2000*453.59/8760/3600*Dispersion!X25,0)</f>
        <v>0</v>
      </c>
      <c r="BT138" s="23">
        <f>IF(AND(ISNUMBER(Emissions!AV138),ISNUMBER(Dispersion!Y23)),Emissions!AV138*453.59/3600*Dispersion!Y23,0)</f>
        <v>0</v>
      </c>
      <c r="BU138" s="23">
        <f>IF(AND(ISNUMBER(Emissions!AV138),ISNUMBER(Dispersion!Y24)),Emissions!AV138*453.59/3600*Dispersion!Y24,0)</f>
        <v>0</v>
      </c>
      <c r="BV138" s="23">
        <f>IF(AND(ISNUMBER(Emissions!AW138),ISNUMBER(Dispersion!Y25)),Emissions!AW138*2000*453.59/8760/3600*Dispersion!Y25,0)</f>
        <v>0</v>
      </c>
      <c r="BW138" s="23">
        <f>IF(AND(ISNUMBER(Emissions!AX138),ISNUMBER(Dispersion!Z23)),Emissions!AX138*453.59/3600*Dispersion!Z23,0)</f>
        <v>0</v>
      </c>
      <c r="BX138" s="23">
        <f>IF(AND(ISNUMBER(Emissions!AX138),ISNUMBER(Dispersion!Z24)),Emissions!AX138*453.59/3600*Dispersion!Z24,0)</f>
        <v>0</v>
      </c>
      <c r="BY138" s="23">
        <f>IF(AND(ISNUMBER(Emissions!AY138),ISNUMBER(Dispersion!Z25)),Emissions!AY138*2000*453.59/8760/3600*Dispersion!Z25,0)</f>
        <v>0</v>
      </c>
      <c r="BZ138" s="23">
        <f>IF(AND(ISNUMBER(Emissions!AZ138),ISNUMBER(Dispersion!AA23)),Emissions!AZ138*453.59/3600*Dispersion!AA23,0)</f>
        <v>0</v>
      </c>
      <c r="CA138" s="23">
        <f>IF(AND(ISNUMBER(Emissions!AZ138),ISNUMBER(Dispersion!AA24)),Emissions!AZ138*453.59/3600*Dispersion!AA24,0)</f>
        <v>0</v>
      </c>
      <c r="CB138" s="23">
        <f>IF(AND(ISNUMBER(Emissions!BA138),ISNUMBER(Dispersion!AA25)),Emissions!BA138*2000*453.59/8760/3600*Dispersion!AA25,0)</f>
        <v>0</v>
      </c>
      <c r="CC138" s="23">
        <f>IF(AND(ISNUMBER(Emissions!BB138),ISNUMBER(Dispersion!AB23)),Emissions!BB138*453.59/3600*Dispersion!AB23,0)</f>
        <v>0</v>
      </c>
      <c r="CD138" s="23">
        <f>IF(AND(ISNUMBER(Emissions!BB138),ISNUMBER(Dispersion!AB24)),Emissions!BB138*453.59/3600*Dispersion!AB24,0)</f>
        <v>0</v>
      </c>
      <c r="CE138" s="23">
        <f>IF(AND(ISNUMBER(Emissions!BC138),ISNUMBER(Dispersion!AB25)),Emissions!BC138*2000*453.59/8760/3600*Dispersion!AB25,0)</f>
        <v>0</v>
      </c>
      <c r="CF138" s="23">
        <f>IF(AND(ISNUMBER(Emissions!BD138),ISNUMBER(Dispersion!AC23)),Emissions!BD138*453.59/3600*Dispersion!AC23,0)</f>
        <v>0</v>
      </c>
      <c r="CG138" s="23">
        <f>IF(AND(ISNUMBER(Emissions!BD138),ISNUMBER(Dispersion!AC24)),Emissions!BD138*453.59/3600*Dispersion!AC24,0)</f>
        <v>0</v>
      </c>
      <c r="CH138" s="23">
        <f>IF(AND(ISNUMBER(Emissions!BE138),ISNUMBER(Dispersion!AC25)),Emissions!BE138*2000*453.59/8760/3600*Dispersion!AC25,0)</f>
        <v>0</v>
      </c>
      <c r="CI138" s="23">
        <f>IF(AND(ISNUMBER(Emissions!BF138),ISNUMBER(Dispersion!AD23)),Emissions!BF138*453.59/3600*Dispersion!AD23,0)</f>
        <v>0</v>
      </c>
      <c r="CJ138" s="23">
        <f>IF(AND(ISNUMBER(Emissions!BF138),ISNUMBER(Dispersion!AD24)),Emissions!BF138*453.59/3600*Dispersion!AD24,0)</f>
        <v>0</v>
      </c>
      <c r="CK138" s="23">
        <f>IF(AND(ISNUMBER(Emissions!BG138),ISNUMBER(Dispersion!AD25)),Emissions!BG138*2000*453.59/8760/3600*Dispersion!AD25,0)</f>
        <v>0</v>
      </c>
      <c r="CL138" s="23">
        <f>IF(AND(ISNUMBER(Emissions!BH138),ISNUMBER(Dispersion!AE23)),Emissions!BH138*453.59/3600*Dispersion!AE23,0)</f>
        <v>0</v>
      </c>
      <c r="CM138" s="23">
        <f>IF(AND(ISNUMBER(Emissions!BH138),ISNUMBER(Dispersion!AE24)),Emissions!BH138*453.59/3600*Dispersion!AE24,0)</f>
        <v>0</v>
      </c>
      <c r="CN138" s="23">
        <f>IF(AND(ISNUMBER(Emissions!BI138),ISNUMBER(Dispersion!AE25)),Emissions!BI138*2000*453.59/8760/3600*Dispersion!AE25,0)</f>
        <v>0</v>
      </c>
      <c r="CO138" s="23">
        <f>IF(AND(ISNUMBER(Emissions!BJ138),ISNUMBER(Dispersion!AF23)),Emissions!BJ138*453.59/3600*Dispersion!AF23,0)</f>
        <v>0</v>
      </c>
      <c r="CP138" s="23">
        <f>IF(AND(ISNUMBER(Emissions!BJ138),ISNUMBER(Dispersion!AF24)),Emissions!BJ138*453.59/3600*Dispersion!AF24,0)</f>
        <v>0</v>
      </c>
      <c r="CQ138" s="23">
        <f>IF(AND(ISNUMBER(Emissions!BK138),ISNUMBER(Dispersion!AF25)),Emissions!BK138*2000*453.59/8760/3600*Dispersion!AF25,0)</f>
        <v>0</v>
      </c>
      <c r="CR138" s="23">
        <f>IF(AND(ISNUMBER(Emissions!BL138),ISNUMBER(Dispersion!AG23)),Emissions!BL138*453.59/3600*Dispersion!AG23,0)</f>
        <v>0</v>
      </c>
      <c r="CS138" s="23">
        <f>IF(AND(ISNUMBER(Emissions!BL138),ISNUMBER(Dispersion!AG24)),Emissions!BL138*453.59/3600*Dispersion!AG24,0)</f>
        <v>0</v>
      </c>
      <c r="CT138" s="23">
        <f>IF(AND(ISNUMBER(Emissions!BM138),ISNUMBER(Dispersion!AG25)),Emissions!BM138*2000*453.59/8760/3600*Dispersion!AG25,0)</f>
        <v>0</v>
      </c>
      <c r="CU138" s="23">
        <f>IF(AND(ISNUMBER(Emissions!BN138),ISNUMBER(Dispersion!AH23)),Emissions!BN138*453.59/3600*Dispersion!AH23,0)</f>
        <v>0</v>
      </c>
      <c r="CV138" s="23">
        <f>IF(AND(ISNUMBER(Emissions!BN138),ISNUMBER(Dispersion!AH24)),Emissions!BN138*453.59/3600*Dispersion!AH24,0)</f>
        <v>0</v>
      </c>
      <c r="CW138" s="23">
        <f>IF(AND(ISNUMBER(Emissions!BO138),ISNUMBER(Dispersion!AH25)),Emissions!BO138*2000*453.59/8760/3600*Dispersion!AH25,0)</f>
        <v>0</v>
      </c>
      <c r="CX138" s="23">
        <f>IF(AND(ISNUMBER(Emissions!BP138),ISNUMBER(Dispersion!AI23)),Emissions!BP138*453.59/3600*Dispersion!AI23,0)</f>
        <v>0</v>
      </c>
      <c r="CY138" s="23">
        <f>IF(AND(ISNUMBER(Emissions!BP138),ISNUMBER(Dispersion!AI24)),Emissions!BP138*453.59/3600*Dispersion!AI24,0)</f>
        <v>0</v>
      </c>
      <c r="CZ138" s="23">
        <f>IF(AND(ISNUMBER(Emissions!BQ138),ISNUMBER(Dispersion!AI25)),Emissions!BQ138*2000*453.59/8760/3600*Dispersion!AI25,0)</f>
        <v>0</v>
      </c>
      <c r="DA138" s="23">
        <f>IF(AND(ISNUMBER(Emissions!BR138),ISNUMBER(Dispersion!AJ23)),Emissions!BR138*453.59/3600*Dispersion!AJ23,0)</f>
        <v>0</v>
      </c>
      <c r="DB138" s="23">
        <f>IF(AND(ISNUMBER(Emissions!BR138),ISNUMBER(Dispersion!AJ24)),Emissions!BR138*453.59/3600*Dispersion!AJ24,0)</f>
        <v>0</v>
      </c>
      <c r="DC138" s="23">
        <f>IF(AND(ISNUMBER(Emissions!BS138),ISNUMBER(Dispersion!AJ25)),Emissions!BS138*2000*453.59/8760/3600*Dispersion!AJ25,0)</f>
        <v>0</v>
      </c>
      <c r="DD138" s="23">
        <f>IF(AND(ISNUMBER(Emissions!BT138),ISNUMBER(Dispersion!AK23)),Emissions!BT138*453.59/3600*Dispersion!AK23,0)</f>
        <v>0</v>
      </c>
      <c r="DE138" s="23">
        <f>IF(AND(ISNUMBER(Emissions!BT138),ISNUMBER(Dispersion!AK24)),Emissions!BT138*453.59/3600*Dispersion!AK24,0)</f>
        <v>0</v>
      </c>
      <c r="DF138" s="23">
        <f>IF(AND(ISNUMBER(Emissions!BU138),ISNUMBER(Dispersion!AK25)),Emissions!BU138*2000*453.59/8760/3600*Dispersion!AK25,0)</f>
        <v>0</v>
      </c>
      <c r="DG138" s="23">
        <f>IF(AND(ISNUMBER(Emissions!BV138),ISNUMBER(Dispersion!AL23)),Emissions!BV138*453.59/3600*Dispersion!AL23,0)</f>
        <v>0</v>
      </c>
      <c r="DH138" s="23">
        <f>IF(AND(ISNUMBER(Emissions!BV138),ISNUMBER(Dispersion!AL24)),Emissions!BV138*453.59/3600*Dispersion!AL24,0)</f>
        <v>0</v>
      </c>
      <c r="DI138" s="23">
        <f>IF(AND(ISNUMBER(Emissions!BW138),ISNUMBER(Dispersion!AL25)),Emissions!BW138*2000*453.59/8760/3600*Dispersion!AL25,0)</f>
        <v>0</v>
      </c>
      <c r="DJ138" s="23">
        <f>IF(AND(ISNUMBER(Emissions!BX138),ISNUMBER(Dispersion!AM23)),Emissions!BX138*453.59/3600*Dispersion!AM23,0)</f>
        <v>0</v>
      </c>
      <c r="DK138" s="23">
        <f>IF(AND(ISNUMBER(Emissions!BX138),ISNUMBER(Dispersion!AM24)),Emissions!BX138*453.59/3600*Dispersion!AM24,0)</f>
        <v>0</v>
      </c>
      <c r="DL138" s="23">
        <f>IF(AND(ISNUMBER(Emissions!BY138),ISNUMBER(Dispersion!AM25)),Emissions!BY138*2000*453.59/8760/3600*Dispersion!AM25,0)</f>
        <v>0</v>
      </c>
      <c r="DM138" s="23">
        <f>IF(AND(ISNUMBER(Emissions!BZ138),ISNUMBER(Dispersion!AN23)),Emissions!BZ138*453.59/3600*Dispersion!AN23,0)</f>
        <v>0</v>
      </c>
      <c r="DN138" s="23">
        <f>IF(AND(ISNUMBER(Emissions!BZ138),ISNUMBER(Dispersion!AN24)),Emissions!BZ138*453.59/3600*Dispersion!AN24,0)</f>
        <v>0</v>
      </c>
      <c r="DO138" s="23">
        <f>IF(AND(ISNUMBER(Emissions!CA138),ISNUMBER(Dispersion!AN25)),Emissions!CA138*2000*453.59/8760/3600*Dispersion!AN25,0)</f>
        <v>0</v>
      </c>
      <c r="DP138" s="23">
        <f>IF(AND(ISNUMBER(Emissions!CB138),ISNUMBER(Dispersion!AO23)),Emissions!CB138*453.59/3600*Dispersion!AO23,0)</f>
        <v>0</v>
      </c>
      <c r="DQ138" s="23">
        <f>IF(AND(ISNUMBER(Emissions!CB138),ISNUMBER(Dispersion!AO24)),Emissions!CB138*453.59/3600*Dispersion!AO24,0)</f>
        <v>0</v>
      </c>
      <c r="DR138" s="23">
        <f>IF(AND(ISNUMBER(Emissions!CC138),ISNUMBER(Dispersion!AO25)),Emissions!CC138*2000*453.59/8760/3600*Dispersion!AO25,0)</f>
        <v>0</v>
      </c>
      <c r="DS138" s="23">
        <f>IF(AND(ISNUMBER(Emissions!CD138),ISNUMBER(Dispersion!AP23)),Emissions!CD138*453.59/3600*Dispersion!AP23,0)</f>
        <v>0</v>
      </c>
      <c r="DT138" s="23">
        <f>IF(AND(ISNUMBER(Emissions!CD138),ISNUMBER(Dispersion!AP24)),Emissions!CD138*453.59/3600*Dispersion!AP24,0)</f>
        <v>0</v>
      </c>
      <c r="DU138" s="23">
        <f>IF(AND(ISNUMBER(Emissions!CE138),ISNUMBER(Dispersion!AP25)),Emissions!CE138*2000*453.59/8760/3600*Dispersion!AP25,0)</f>
        <v>0</v>
      </c>
      <c r="DV138" s="23">
        <f>IF(AND(ISNUMBER(Emissions!CF138),ISNUMBER(Dispersion!AQ23)),Emissions!CF138*453.59/3600*Dispersion!AQ23,0)</f>
        <v>0</v>
      </c>
      <c r="DW138" s="23">
        <f>IF(AND(ISNUMBER(Emissions!CF138),ISNUMBER(Dispersion!AQ24)),Emissions!CF138*453.59/3600*Dispersion!AQ24,0)</f>
        <v>0</v>
      </c>
      <c r="DX138" s="23">
        <f>IF(AND(ISNUMBER(Emissions!CG138),ISNUMBER(Dispersion!AQ25)),Emissions!CG138*2000*453.59/8760/3600*Dispersion!AQ25,0)</f>
        <v>0</v>
      </c>
      <c r="DY138" s="23">
        <f>IF(AND(ISNUMBER(Emissions!CH138),ISNUMBER(Dispersion!AR23)),Emissions!CH138*453.59/3600*Dispersion!AR23,0)</f>
        <v>0</v>
      </c>
      <c r="DZ138" s="23">
        <f>IF(AND(ISNUMBER(Emissions!CH138),ISNUMBER(Dispersion!AR24)),Emissions!CH138*453.59/3600*Dispersion!AR24,0)</f>
        <v>0</v>
      </c>
      <c r="EA138" s="23">
        <f>IF(AND(ISNUMBER(Emissions!CI138),ISNUMBER(Dispersion!AR25)),Emissions!CI138*2000*453.59/8760/3600*Dispersion!AR25,0)</f>
        <v>0</v>
      </c>
      <c r="EB138" s="23">
        <f>IF(AND(ISNUMBER(Emissions!CJ138),ISNUMBER(Dispersion!AS23)),Emissions!CJ138*453.59/3600*Dispersion!AS23,0)</f>
        <v>0</v>
      </c>
      <c r="EC138" s="23">
        <f>IF(AND(ISNUMBER(Emissions!CJ138),ISNUMBER(Dispersion!AS24)),Emissions!CJ138*453.59/3600*Dispersion!AS24,0)</f>
        <v>0</v>
      </c>
      <c r="ED138" s="23">
        <f>IF(AND(ISNUMBER(Emissions!CK138),ISNUMBER(Dispersion!AS25)),Emissions!CK138*2000*453.59/8760/3600*Dispersion!AS25,0)</f>
        <v>0</v>
      </c>
      <c r="EE138" s="23">
        <f>IF(AND(ISNUMBER(Emissions!CL138),ISNUMBER(Dispersion!AT23)),Emissions!CL138*453.59/3600*Dispersion!AT23,0)</f>
        <v>0</v>
      </c>
      <c r="EF138" s="23">
        <f>IF(AND(ISNUMBER(Emissions!CL138),ISNUMBER(Dispersion!AT24)),Emissions!CL138*453.59/3600*Dispersion!AT24,0)</f>
        <v>0</v>
      </c>
      <c r="EG138" s="23">
        <f>IF(AND(ISNUMBER(Emissions!CM138),ISNUMBER(Dispersion!AT25)),Emissions!CM138*2000*453.59/8760/3600*Dispersion!AT25,0)</f>
        <v>0</v>
      </c>
      <c r="EH138" s="23">
        <f>IF(AND(ISNUMBER(Emissions!CN138),ISNUMBER(Dispersion!AU23)),Emissions!CN138*453.59/3600*Dispersion!AU23,0)</f>
        <v>0</v>
      </c>
      <c r="EI138" s="23">
        <f>IF(AND(ISNUMBER(Emissions!CN138),ISNUMBER(Dispersion!AU24)),Emissions!CN138*453.59/3600*Dispersion!AU24,0)</f>
        <v>0</v>
      </c>
      <c r="EJ138" s="23">
        <f>IF(AND(ISNUMBER(Emissions!CO138),ISNUMBER(Dispersion!AU25)),Emissions!CO138*2000*453.59/8760/3600*Dispersion!AU25,0)</f>
        <v>0</v>
      </c>
      <c r="EK138" s="23">
        <f>IF(AND(ISNUMBER(Emissions!CP138),ISNUMBER(Dispersion!AV23)),Emissions!CP138*453.59/3600*Dispersion!AV23,0)</f>
        <v>0</v>
      </c>
      <c r="EL138" s="23">
        <f>IF(AND(ISNUMBER(Emissions!CP138),ISNUMBER(Dispersion!AV24)),Emissions!CP138*453.59/3600*Dispersion!AV24,0)</f>
        <v>0</v>
      </c>
      <c r="EM138" s="23">
        <f>IF(AND(ISNUMBER(Emissions!CQ138),ISNUMBER(Dispersion!AV25)),Emissions!CQ138*2000*453.59/8760/3600*Dispersion!AV25,0)</f>
        <v>0</v>
      </c>
      <c r="EN138" s="23">
        <f>IF(AND(ISNUMBER(Emissions!CR138),ISNUMBER(Dispersion!AW23)),Emissions!CR138*453.59/3600*Dispersion!AW23,0)</f>
        <v>0</v>
      </c>
      <c r="EO138" s="23">
        <f>IF(AND(ISNUMBER(Emissions!CR138),ISNUMBER(Dispersion!AW24)),Emissions!CR138*453.59/3600*Dispersion!AW24,0)</f>
        <v>0</v>
      </c>
      <c r="EP138" s="23">
        <f>IF(AND(ISNUMBER(Emissions!CS138),ISNUMBER(Dispersion!AW25)),Emissions!CS138*2000*453.59/8760/3600*Dispersion!AW25,0)</f>
        <v>0</v>
      </c>
      <c r="EQ138" s="23">
        <f>IF(AND(ISNUMBER(Emissions!CT138),ISNUMBER(Dispersion!AX23)),Emissions!CT138*453.59/3600*Dispersion!AX23,0)</f>
        <v>0</v>
      </c>
      <c r="ER138" s="23">
        <f>IF(AND(ISNUMBER(Emissions!CT138),ISNUMBER(Dispersion!AX24)),Emissions!CT138*453.59/3600*Dispersion!AX24,0)</f>
        <v>0</v>
      </c>
      <c r="ES138" s="23">
        <f>IF(AND(ISNUMBER(Emissions!CU138),ISNUMBER(Dispersion!AX25)),Emissions!CU138*2000*453.59/8760/3600*Dispersion!AX25,0)</f>
        <v>0</v>
      </c>
      <c r="ET138" s="23">
        <f>IF(AND(ISNUMBER(Emissions!CV138),ISNUMBER(Dispersion!AY23)),Emissions!CV138*453.59/3600*Dispersion!AY23,0)</f>
        <v>0</v>
      </c>
      <c r="EU138" s="23">
        <f>IF(AND(ISNUMBER(Emissions!CV138),ISNUMBER(Dispersion!AY24)),Emissions!CV138*453.59/3600*Dispersion!AY24,0)</f>
        <v>0</v>
      </c>
      <c r="EV138" s="23">
        <f>IF(AND(ISNUMBER(Emissions!CW138),ISNUMBER(Dispersion!AY25)),Emissions!CW138*2000*453.59/8760/3600*Dispersion!AY25,0)</f>
        <v>0</v>
      </c>
      <c r="EW138" s="23">
        <f>IF(AND(ISNUMBER(Emissions!CX138),ISNUMBER(Dispersion!AZ23)),Emissions!CX138*453.59/3600*Dispersion!AZ23,0)</f>
        <v>0</v>
      </c>
      <c r="EX138" s="23">
        <f>IF(AND(ISNUMBER(Emissions!CX138),ISNUMBER(Dispersion!AZ24)),Emissions!CX138*453.59/3600*Dispersion!AZ24,0)</f>
        <v>0</v>
      </c>
      <c r="EY138" s="36">
        <f>IF(AND(ISNUMBER(Emissions!CY138),ISNUMBER(Dispersion!AZ25)),Emissions!CY138*2000*453.59/8760/3600*Dispersion!AZ25,0)</f>
        <v>0</v>
      </c>
    </row>
    <row r="139" spans="1:155" x14ac:dyDescent="0.2">
      <c r="A139" s="14" t="s">
        <v>204</v>
      </c>
      <c r="B139" s="14" t="s">
        <v>660</v>
      </c>
      <c r="C139" s="33">
        <f t="shared" si="3"/>
        <v>0</v>
      </c>
      <c r="D139" s="23">
        <f t="shared" si="4"/>
        <v>0</v>
      </c>
      <c r="E139" s="36">
        <f t="shared" si="5"/>
        <v>0</v>
      </c>
      <c r="F139" s="34">
        <f>IF(AND(ISNUMBER(Emissions!D139),ISNUMBER(Dispersion!C23)),Emissions!D139*453.59/3600*Dispersion!C23,0)</f>
        <v>0</v>
      </c>
      <c r="G139" s="23">
        <f>IF(AND(ISNUMBER(Emissions!D139),ISNUMBER(Dispersion!C24)),Emissions!D139*453.59/3600*Dispersion!C24,0)</f>
        <v>0</v>
      </c>
      <c r="H139" s="23">
        <f>IF(AND(ISNUMBER(Emissions!E139),ISNUMBER(Dispersion!C25)),Emissions!E139*2000*453.59/8760/3600*Dispersion!C25,0)</f>
        <v>0</v>
      </c>
      <c r="I139" s="23">
        <f>IF(AND(ISNUMBER(Emissions!F139),ISNUMBER(Dispersion!D23)),Emissions!F139*453.59/3600*Dispersion!D23,0)</f>
        <v>0</v>
      </c>
      <c r="J139" s="23">
        <f>IF(AND(ISNUMBER(Emissions!F139),ISNUMBER(Dispersion!D24)),Emissions!F139*453.59/3600*Dispersion!D24,0)</f>
        <v>0</v>
      </c>
      <c r="K139" s="23">
        <f>IF(AND(ISNUMBER(Emissions!G139),ISNUMBER(Dispersion!D25)),Emissions!G139*2000*453.59/8760/3600*Dispersion!D25,0)</f>
        <v>0</v>
      </c>
      <c r="L139" s="23">
        <f>IF(AND(ISNUMBER(Emissions!H139),ISNUMBER(Dispersion!E23)),Emissions!H139*453.59/3600*Dispersion!E23,0)</f>
        <v>0</v>
      </c>
      <c r="M139" s="23">
        <f>IF(AND(ISNUMBER(Emissions!H139),ISNUMBER(Dispersion!E24)),Emissions!H139*453.59/3600*Dispersion!E24,0)</f>
        <v>0</v>
      </c>
      <c r="N139" s="23">
        <f>IF(AND(ISNUMBER(Emissions!I139),ISNUMBER(Dispersion!E25)),Emissions!I139*2000*453.59/8760/3600*Dispersion!E25,0)</f>
        <v>0</v>
      </c>
      <c r="O139" s="23">
        <f>IF(AND(ISNUMBER(Emissions!J139),ISNUMBER(Dispersion!F23)),Emissions!J139*453.59/3600*Dispersion!F23,0)</f>
        <v>0</v>
      </c>
      <c r="P139" s="23">
        <f>IF(AND(ISNUMBER(Emissions!J139),ISNUMBER(Dispersion!F24)),Emissions!J139*453.59/3600*Dispersion!F24,0)</f>
        <v>0</v>
      </c>
      <c r="Q139" s="23">
        <f>IF(AND(ISNUMBER(Emissions!K139),ISNUMBER(Dispersion!F25)),Emissions!K139*2000*453.59/8760/3600*Dispersion!F25,0)</f>
        <v>0</v>
      </c>
      <c r="R139" s="23">
        <f>IF(AND(ISNUMBER(Emissions!L139),ISNUMBER(Dispersion!G23)),Emissions!L139*453.59/3600*Dispersion!G23,0)</f>
        <v>0</v>
      </c>
      <c r="S139" s="23">
        <f>IF(AND(ISNUMBER(Emissions!L139),ISNUMBER(Dispersion!G24)),Emissions!L139*453.59/3600*Dispersion!G24,0)</f>
        <v>0</v>
      </c>
      <c r="T139" s="23">
        <f>IF(AND(ISNUMBER(Emissions!M139),ISNUMBER(Dispersion!G25)),Emissions!M139*2000*453.59/8760/3600*Dispersion!G25,0)</f>
        <v>0</v>
      </c>
      <c r="U139" s="23">
        <f>IF(AND(ISNUMBER(Emissions!N139),ISNUMBER(Dispersion!H23)),Emissions!N139*453.59/3600*Dispersion!H23,0)</f>
        <v>0</v>
      </c>
      <c r="V139" s="23">
        <f>IF(AND(ISNUMBER(Emissions!N139),ISNUMBER(Dispersion!H24)),Emissions!N139*453.59/3600*Dispersion!H24,0)</f>
        <v>0</v>
      </c>
      <c r="W139" s="23">
        <f>IF(AND(ISNUMBER(Emissions!O139),ISNUMBER(Dispersion!H25)),Emissions!O139*2000*453.59/8760/3600*Dispersion!H25,0)</f>
        <v>0</v>
      </c>
      <c r="X139" s="23">
        <f>IF(AND(ISNUMBER(Emissions!P139),ISNUMBER(Dispersion!I23)),Emissions!P139*453.59/3600*Dispersion!I23,0)</f>
        <v>0</v>
      </c>
      <c r="Y139" s="23">
        <f>IF(AND(ISNUMBER(Emissions!P139),ISNUMBER(Dispersion!I24)),Emissions!P139*453.59/3600*Dispersion!I24,0)</f>
        <v>0</v>
      </c>
      <c r="Z139" s="23">
        <f>IF(AND(ISNUMBER(Emissions!Q139),ISNUMBER(Dispersion!I25)),Emissions!Q139*2000*453.59/8760/3600*Dispersion!I25,0)</f>
        <v>0</v>
      </c>
      <c r="AA139" s="23">
        <f>IF(AND(ISNUMBER(Emissions!R139),ISNUMBER(Dispersion!J23)),Emissions!R139*453.59/3600*Dispersion!J23,0)</f>
        <v>0</v>
      </c>
      <c r="AB139" s="23">
        <f>IF(AND(ISNUMBER(Emissions!R139),ISNUMBER(Dispersion!J24)),Emissions!R139*453.59/3600*Dispersion!J24,0)</f>
        <v>0</v>
      </c>
      <c r="AC139" s="23">
        <f>IF(AND(ISNUMBER(Emissions!S139),ISNUMBER(Dispersion!J25)),Emissions!S139*2000*453.59/8760/3600*Dispersion!J25,0)</f>
        <v>0</v>
      </c>
      <c r="AD139" s="23">
        <f>IF(AND(ISNUMBER(Emissions!T139),ISNUMBER(Dispersion!K23)),Emissions!T139*453.59/3600*Dispersion!K23,0)</f>
        <v>0</v>
      </c>
      <c r="AE139" s="23">
        <f>IF(AND(ISNUMBER(Emissions!T139),ISNUMBER(Dispersion!K24)),Emissions!T139*453.59/3600*Dispersion!K24,0)</f>
        <v>0</v>
      </c>
      <c r="AF139" s="23">
        <f>IF(AND(ISNUMBER(Emissions!U139),ISNUMBER(Dispersion!K25)),Emissions!U139*2000*453.59/8760/3600*Dispersion!K25,0)</f>
        <v>0</v>
      </c>
      <c r="AG139" s="23">
        <f>IF(AND(ISNUMBER(Emissions!V139),ISNUMBER(Dispersion!L23)),Emissions!V139*453.59/3600*Dispersion!L23,0)</f>
        <v>0</v>
      </c>
      <c r="AH139" s="23">
        <f>IF(AND(ISNUMBER(Emissions!V139),ISNUMBER(Dispersion!L24)),Emissions!V139*453.59/3600*Dispersion!L24,0)</f>
        <v>0</v>
      </c>
      <c r="AI139" s="23">
        <f>IF(AND(ISNUMBER(Emissions!W139),ISNUMBER(Dispersion!L25)),Emissions!W139*2000*453.59/8760/3600*Dispersion!L25,0)</f>
        <v>0</v>
      </c>
      <c r="AJ139" s="23">
        <f>IF(AND(ISNUMBER(Emissions!X139),ISNUMBER(Dispersion!M23)),Emissions!X139*453.59/3600*Dispersion!M23,0)</f>
        <v>0</v>
      </c>
      <c r="AK139" s="23">
        <f>IF(AND(ISNUMBER(Emissions!X139),ISNUMBER(Dispersion!M24)),Emissions!X139*453.59/3600*Dispersion!M24,0)</f>
        <v>0</v>
      </c>
      <c r="AL139" s="23">
        <f>IF(AND(ISNUMBER(Emissions!Y139),ISNUMBER(Dispersion!M25)),Emissions!Y139*2000*453.59/8760/3600*Dispersion!M25,0)</f>
        <v>0</v>
      </c>
      <c r="AM139" s="23">
        <f>IF(AND(ISNUMBER(Emissions!Z139),ISNUMBER(Dispersion!N23)),Emissions!Z139*453.59/3600*Dispersion!N23,0)</f>
        <v>0</v>
      </c>
      <c r="AN139" s="23">
        <f>IF(AND(ISNUMBER(Emissions!Z139),ISNUMBER(Dispersion!N24)),Emissions!Z139*453.59/3600*Dispersion!N24,0)</f>
        <v>0</v>
      </c>
      <c r="AO139" s="23">
        <f>IF(AND(ISNUMBER(Emissions!AA139),ISNUMBER(Dispersion!N25)),Emissions!AA139*2000*453.59/8760/3600*Dispersion!N25,0)</f>
        <v>0</v>
      </c>
      <c r="AP139" s="23">
        <f>IF(AND(ISNUMBER(Emissions!AB139),ISNUMBER(Dispersion!O23)),Emissions!AB139*453.59/3600*Dispersion!O23,0)</f>
        <v>0</v>
      </c>
      <c r="AQ139" s="23">
        <f>IF(AND(ISNUMBER(Emissions!AB139),ISNUMBER(Dispersion!O24)),Emissions!AB139*453.59/3600*Dispersion!O24,0)</f>
        <v>0</v>
      </c>
      <c r="AR139" s="23">
        <f>IF(AND(ISNUMBER(Emissions!AC139),ISNUMBER(Dispersion!O25)),Emissions!AC139*2000*453.59/8760/3600*Dispersion!O25,0)</f>
        <v>0</v>
      </c>
      <c r="AS139" s="23">
        <f>IF(AND(ISNUMBER(Emissions!AD139),ISNUMBER(Dispersion!P23)),Emissions!AD139*453.59/3600*Dispersion!P23,0)</f>
        <v>0</v>
      </c>
      <c r="AT139" s="23">
        <f>IF(AND(ISNUMBER(Emissions!AD139),ISNUMBER(Dispersion!P24)),Emissions!AD139*453.59/3600*Dispersion!P24,0)</f>
        <v>0</v>
      </c>
      <c r="AU139" s="23">
        <f>IF(AND(ISNUMBER(Emissions!AE139),ISNUMBER(Dispersion!P25)),Emissions!AE139*2000*453.59/8760/3600*Dispersion!P25,0)</f>
        <v>0</v>
      </c>
      <c r="AV139" s="23">
        <f>IF(AND(ISNUMBER(Emissions!AF139),ISNUMBER(Dispersion!Q23)),Emissions!AF139*453.59/3600*Dispersion!Q23,0)</f>
        <v>0</v>
      </c>
      <c r="AW139" s="23">
        <f>IF(AND(ISNUMBER(Emissions!AF139),ISNUMBER(Dispersion!Q24)),Emissions!AF139*453.59/3600*Dispersion!Q24,0)</f>
        <v>0</v>
      </c>
      <c r="AX139" s="23">
        <f>IF(AND(ISNUMBER(Emissions!AG139),ISNUMBER(Dispersion!Q25)),Emissions!AG139*2000*453.59/8760/3600*Dispersion!Q25,0)</f>
        <v>0</v>
      </c>
      <c r="AY139" s="23">
        <f>IF(AND(ISNUMBER(Emissions!AH139),ISNUMBER(Dispersion!R23)),Emissions!AH139*453.59/3600*Dispersion!R23,0)</f>
        <v>0</v>
      </c>
      <c r="AZ139" s="23">
        <f>IF(AND(ISNUMBER(Emissions!AH139),ISNUMBER(Dispersion!R24)),Emissions!AH139*453.59/3600*Dispersion!R24,0)</f>
        <v>0</v>
      </c>
      <c r="BA139" s="23">
        <f>IF(AND(ISNUMBER(Emissions!AI139),ISNUMBER(Dispersion!R25)),Emissions!AI139*2000*453.59/8760/3600*Dispersion!R25,0)</f>
        <v>0</v>
      </c>
      <c r="BB139" s="23">
        <f>IF(AND(ISNUMBER(Emissions!AJ139),ISNUMBER(Dispersion!S23)),Emissions!AJ139*453.59/3600*Dispersion!S23,0)</f>
        <v>0</v>
      </c>
      <c r="BC139" s="23">
        <f>IF(AND(ISNUMBER(Emissions!AJ139),ISNUMBER(Dispersion!S24)),Emissions!AJ139*453.59/3600*Dispersion!S24,0)</f>
        <v>0</v>
      </c>
      <c r="BD139" s="23">
        <f>IF(AND(ISNUMBER(Emissions!AK139),ISNUMBER(Dispersion!S25)),Emissions!AK139*2000*453.59/8760/3600*Dispersion!S25,0)</f>
        <v>0</v>
      </c>
      <c r="BE139" s="23">
        <f>IF(AND(ISNUMBER(Emissions!AL139),ISNUMBER(Dispersion!T23)),Emissions!AL139*453.59/3600*Dispersion!T23,0)</f>
        <v>0</v>
      </c>
      <c r="BF139" s="23">
        <f>IF(AND(ISNUMBER(Emissions!AL139),ISNUMBER(Dispersion!T24)),Emissions!AL139*453.59/3600*Dispersion!T24,0)</f>
        <v>0</v>
      </c>
      <c r="BG139" s="23">
        <f>IF(AND(ISNUMBER(Emissions!AM139),ISNUMBER(Dispersion!T25)),Emissions!AM139*2000*453.59/8760/3600*Dispersion!T25,0)</f>
        <v>0</v>
      </c>
      <c r="BH139" s="23">
        <f>IF(AND(ISNUMBER(Emissions!AN139),ISNUMBER(Dispersion!U23)),Emissions!AN139*453.59/3600*Dispersion!U23,0)</f>
        <v>0</v>
      </c>
      <c r="BI139" s="23">
        <f>IF(AND(ISNUMBER(Emissions!AN139),ISNUMBER(Dispersion!U24)),Emissions!AN139*453.59/3600*Dispersion!U24,0)</f>
        <v>0</v>
      </c>
      <c r="BJ139" s="23">
        <f>IF(AND(ISNUMBER(Emissions!AO139),ISNUMBER(Dispersion!U25)),Emissions!AO139*2000*453.59/8760/3600*Dispersion!U25,0)</f>
        <v>0</v>
      </c>
      <c r="BK139" s="23">
        <f>IF(AND(ISNUMBER(Emissions!AP139),ISNUMBER(Dispersion!V23)),Emissions!AP139*453.59/3600*Dispersion!V23,0)</f>
        <v>0</v>
      </c>
      <c r="BL139" s="23">
        <f>IF(AND(ISNUMBER(Emissions!AP139),ISNUMBER(Dispersion!V24)),Emissions!AP139*453.59/3600*Dispersion!V24,0)</f>
        <v>0</v>
      </c>
      <c r="BM139" s="23">
        <f>IF(AND(ISNUMBER(Emissions!AQ139),ISNUMBER(Dispersion!V25)),Emissions!AQ139*2000*453.59/8760/3600*Dispersion!V25,0)</f>
        <v>0</v>
      </c>
      <c r="BN139" s="23">
        <f>IF(AND(ISNUMBER(Emissions!AR139),ISNUMBER(Dispersion!W23)),Emissions!AR139*453.59/3600*Dispersion!W23,0)</f>
        <v>0</v>
      </c>
      <c r="BO139" s="23">
        <f>IF(AND(ISNUMBER(Emissions!AR139),ISNUMBER(Dispersion!W24)),Emissions!AR139*453.59/3600*Dispersion!W24,0)</f>
        <v>0</v>
      </c>
      <c r="BP139" s="23">
        <f>IF(AND(ISNUMBER(Emissions!AS139),ISNUMBER(Dispersion!W25)),Emissions!AS139*2000*453.59/8760/3600*Dispersion!W25,0)</f>
        <v>0</v>
      </c>
      <c r="BQ139" s="23">
        <f>IF(AND(ISNUMBER(Emissions!AT139),ISNUMBER(Dispersion!X23)),Emissions!AT139*453.59/3600*Dispersion!X23,0)</f>
        <v>0</v>
      </c>
      <c r="BR139" s="23">
        <f>IF(AND(ISNUMBER(Emissions!AT139),ISNUMBER(Dispersion!X24)),Emissions!AT139*453.59/3600*Dispersion!X24,0)</f>
        <v>0</v>
      </c>
      <c r="BS139" s="23">
        <f>IF(AND(ISNUMBER(Emissions!AU139),ISNUMBER(Dispersion!X25)),Emissions!AU139*2000*453.59/8760/3600*Dispersion!X25,0)</f>
        <v>0</v>
      </c>
      <c r="BT139" s="23">
        <f>IF(AND(ISNUMBER(Emissions!AV139),ISNUMBER(Dispersion!Y23)),Emissions!AV139*453.59/3600*Dispersion!Y23,0)</f>
        <v>0</v>
      </c>
      <c r="BU139" s="23">
        <f>IF(AND(ISNUMBER(Emissions!AV139),ISNUMBER(Dispersion!Y24)),Emissions!AV139*453.59/3600*Dispersion!Y24,0)</f>
        <v>0</v>
      </c>
      <c r="BV139" s="23">
        <f>IF(AND(ISNUMBER(Emissions!AW139),ISNUMBER(Dispersion!Y25)),Emissions!AW139*2000*453.59/8760/3600*Dispersion!Y25,0)</f>
        <v>0</v>
      </c>
      <c r="BW139" s="23">
        <f>IF(AND(ISNUMBER(Emissions!AX139),ISNUMBER(Dispersion!Z23)),Emissions!AX139*453.59/3600*Dispersion!Z23,0)</f>
        <v>0</v>
      </c>
      <c r="BX139" s="23">
        <f>IF(AND(ISNUMBER(Emissions!AX139),ISNUMBER(Dispersion!Z24)),Emissions!AX139*453.59/3600*Dispersion!Z24,0)</f>
        <v>0</v>
      </c>
      <c r="BY139" s="23">
        <f>IF(AND(ISNUMBER(Emissions!AY139),ISNUMBER(Dispersion!Z25)),Emissions!AY139*2000*453.59/8760/3600*Dispersion!Z25,0)</f>
        <v>0</v>
      </c>
      <c r="BZ139" s="23">
        <f>IF(AND(ISNUMBER(Emissions!AZ139),ISNUMBER(Dispersion!AA23)),Emissions!AZ139*453.59/3600*Dispersion!AA23,0)</f>
        <v>0</v>
      </c>
      <c r="CA139" s="23">
        <f>IF(AND(ISNUMBER(Emissions!AZ139),ISNUMBER(Dispersion!AA24)),Emissions!AZ139*453.59/3600*Dispersion!AA24,0)</f>
        <v>0</v>
      </c>
      <c r="CB139" s="23">
        <f>IF(AND(ISNUMBER(Emissions!BA139),ISNUMBER(Dispersion!AA25)),Emissions!BA139*2000*453.59/8760/3600*Dispersion!AA25,0)</f>
        <v>0</v>
      </c>
      <c r="CC139" s="23">
        <f>IF(AND(ISNUMBER(Emissions!BB139),ISNUMBER(Dispersion!AB23)),Emissions!BB139*453.59/3600*Dispersion!AB23,0)</f>
        <v>0</v>
      </c>
      <c r="CD139" s="23">
        <f>IF(AND(ISNUMBER(Emissions!BB139),ISNUMBER(Dispersion!AB24)),Emissions!BB139*453.59/3600*Dispersion!AB24,0)</f>
        <v>0</v>
      </c>
      <c r="CE139" s="23">
        <f>IF(AND(ISNUMBER(Emissions!BC139),ISNUMBER(Dispersion!AB25)),Emissions!BC139*2000*453.59/8760/3600*Dispersion!AB25,0)</f>
        <v>0</v>
      </c>
      <c r="CF139" s="23">
        <f>IF(AND(ISNUMBER(Emissions!BD139),ISNUMBER(Dispersion!AC23)),Emissions!BD139*453.59/3600*Dispersion!AC23,0)</f>
        <v>0</v>
      </c>
      <c r="CG139" s="23">
        <f>IF(AND(ISNUMBER(Emissions!BD139),ISNUMBER(Dispersion!AC24)),Emissions!BD139*453.59/3600*Dispersion!AC24,0)</f>
        <v>0</v>
      </c>
      <c r="CH139" s="23">
        <f>IF(AND(ISNUMBER(Emissions!BE139),ISNUMBER(Dispersion!AC25)),Emissions!BE139*2000*453.59/8760/3600*Dispersion!AC25,0)</f>
        <v>0</v>
      </c>
      <c r="CI139" s="23">
        <f>IF(AND(ISNUMBER(Emissions!BF139),ISNUMBER(Dispersion!AD23)),Emissions!BF139*453.59/3600*Dispersion!AD23,0)</f>
        <v>0</v>
      </c>
      <c r="CJ139" s="23">
        <f>IF(AND(ISNUMBER(Emissions!BF139),ISNUMBER(Dispersion!AD24)),Emissions!BF139*453.59/3600*Dispersion!AD24,0)</f>
        <v>0</v>
      </c>
      <c r="CK139" s="23">
        <f>IF(AND(ISNUMBER(Emissions!BG139),ISNUMBER(Dispersion!AD25)),Emissions!BG139*2000*453.59/8760/3600*Dispersion!AD25,0)</f>
        <v>0</v>
      </c>
      <c r="CL139" s="23">
        <f>IF(AND(ISNUMBER(Emissions!BH139),ISNUMBER(Dispersion!AE23)),Emissions!BH139*453.59/3600*Dispersion!AE23,0)</f>
        <v>0</v>
      </c>
      <c r="CM139" s="23">
        <f>IF(AND(ISNUMBER(Emissions!BH139),ISNUMBER(Dispersion!AE24)),Emissions!BH139*453.59/3600*Dispersion!AE24,0)</f>
        <v>0</v>
      </c>
      <c r="CN139" s="23">
        <f>IF(AND(ISNUMBER(Emissions!BI139),ISNUMBER(Dispersion!AE25)),Emissions!BI139*2000*453.59/8760/3600*Dispersion!AE25,0)</f>
        <v>0</v>
      </c>
      <c r="CO139" s="23">
        <f>IF(AND(ISNUMBER(Emissions!BJ139),ISNUMBER(Dispersion!AF23)),Emissions!BJ139*453.59/3600*Dispersion!AF23,0)</f>
        <v>0</v>
      </c>
      <c r="CP139" s="23">
        <f>IF(AND(ISNUMBER(Emissions!BJ139),ISNUMBER(Dispersion!AF24)),Emissions!BJ139*453.59/3600*Dispersion!AF24,0)</f>
        <v>0</v>
      </c>
      <c r="CQ139" s="23">
        <f>IF(AND(ISNUMBER(Emissions!BK139),ISNUMBER(Dispersion!AF25)),Emissions!BK139*2000*453.59/8760/3600*Dispersion!AF25,0)</f>
        <v>0</v>
      </c>
      <c r="CR139" s="23">
        <f>IF(AND(ISNUMBER(Emissions!BL139),ISNUMBER(Dispersion!AG23)),Emissions!BL139*453.59/3600*Dispersion!AG23,0)</f>
        <v>0</v>
      </c>
      <c r="CS139" s="23">
        <f>IF(AND(ISNUMBER(Emissions!BL139),ISNUMBER(Dispersion!AG24)),Emissions!BL139*453.59/3600*Dispersion!AG24,0)</f>
        <v>0</v>
      </c>
      <c r="CT139" s="23">
        <f>IF(AND(ISNUMBER(Emissions!BM139),ISNUMBER(Dispersion!AG25)),Emissions!BM139*2000*453.59/8760/3600*Dispersion!AG25,0)</f>
        <v>0</v>
      </c>
      <c r="CU139" s="23">
        <f>IF(AND(ISNUMBER(Emissions!BN139),ISNUMBER(Dispersion!AH23)),Emissions!BN139*453.59/3600*Dispersion!AH23,0)</f>
        <v>0</v>
      </c>
      <c r="CV139" s="23">
        <f>IF(AND(ISNUMBER(Emissions!BN139),ISNUMBER(Dispersion!AH24)),Emissions!BN139*453.59/3600*Dispersion!AH24,0)</f>
        <v>0</v>
      </c>
      <c r="CW139" s="23">
        <f>IF(AND(ISNUMBER(Emissions!BO139),ISNUMBER(Dispersion!AH25)),Emissions!BO139*2000*453.59/8760/3600*Dispersion!AH25,0)</f>
        <v>0</v>
      </c>
      <c r="CX139" s="23">
        <f>IF(AND(ISNUMBER(Emissions!BP139),ISNUMBER(Dispersion!AI23)),Emissions!BP139*453.59/3600*Dispersion!AI23,0)</f>
        <v>0</v>
      </c>
      <c r="CY139" s="23">
        <f>IF(AND(ISNUMBER(Emissions!BP139),ISNUMBER(Dispersion!AI24)),Emissions!BP139*453.59/3600*Dispersion!AI24,0)</f>
        <v>0</v>
      </c>
      <c r="CZ139" s="23">
        <f>IF(AND(ISNUMBER(Emissions!BQ139),ISNUMBER(Dispersion!AI25)),Emissions!BQ139*2000*453.59/8760/3600*Dispersion!AI25,0)</f>
        <v>0</v>
      </c>
      <c r="DA139" s="23">
        <f>IF(AND(ISNUMBER(Emissions!BR139),ISNUMBER(Dispersion!AJ23)),Emissions!BR139*453.59/3600*Dispersion!AJ23,0)</f>
        <v>0</v>
      </c>
      <c r="DB139" s="23">
        <f>IF(AND(ISNUMBER(Emissions!BR139),ISNUMBER(Dispersion!AJ24)),Emissions!BR139*453.59/3600*Dispersion!AJ24,0)</f>
        <v>0</v>
      </c>
      <c r="DC139" s="23">
        <f>IF(AND(ISNUMBER(Emissions!BS139),ISNUMBER(Dispersion!AJ25)),Emissions!BS139*2000*453.59/8760/3600*Dispersion!AJ25,0)</f>
        <v>0</v>
      </c>
      <c r="DD139" s="23">
        <f>IF(AND(ISNUMBER(Emissions!BT139),ISNUMBER(Dispersion!AK23)),Emissions!BT139*453.59/3600*Dispersion!AK23,0)</f>
        <v>0</v>
      </c>
      <c r="DE139" s="23">
        <f>IF(AND(ISNUMBER(Emissions!BT139),ISNUMBER(Dispersion!AK24)),Emissions!BT139*453.59/3600*Dispersion!AK24,0)</f>
        <v>0</v>
      </c>
      <c r="DF139" s="23">
        <f>IF(AND(ISNUMBER(Emissions!BU139),ISNUMBER(Dispersion!AK25)),Emissions!BU139*2000*453.59/8760/3600*Dispersion!AK25,0)</f>
        <v>0</v>
      </c>
      <c r="DG139" s="23">
        <f>IF(AND(ISNUMBER(Emissions!BV139),ISNUMBER(Dispersion!AL23)),Emissions!BV139*453.59/3600*Dispersion!AL23,0)</f>
        <v>0</v>
      </c>
      <c r="DH139" s="23">
        <f>IF(AND(ISNUMBER(Emissions!BV139),ISNUMBER(Dispersion!AL24)),Emissions!BV139*453.59/3600*Dispersion!AL24,0)</f>
        <v>0</v>
      </c>
      <c r="DI139" s="23">
        <f>IF(AND(ISNUMBER(Emissions!BW139),ISNUMBER(Dispersion!AL25)),Emissions!BW139*2000*453.59/8760/3600*Dispersion!AL25,0)</f>
        <v>0</v>
      </c>
      <c r="DJ139" s="23">
        <f>IF(AND(ISNUMBER(Emissions!BX139),ISNUMBER(Dispersion!AM23)),Emissions!BX139*453.59/3600*Dispersion!AM23,0)</f>
        <v>0</v>
      </c>
      <c r="DK139" s="23">
        <f>IF(AND(ISNUMBER(Emissions!BX139),ISNUMBER(Dispersion!AM24)),Emissions!BX139*453.59/3600*Dispersion!AM24,0)</f>
        <v>0</v>
      </c>
      <c r="DL139" s="23">
        <f>IF(AND(ISNUMBER(Emissions!BY139),ISNUMBER(Dispersion!AM25)),Emissions!BY139*2000*453.59/8760/3600*Dispersion!AM25,0)</f>
        <v>0</v>
      </c>
      <c r="DM139" s="23">
        <f>IF(AND(ISNUMBER(Emissions!BZ139),ISNUMBER(Dispersion!AN23)),Emissions!BZ139*453.59/3600*Dispersion!AN23,0)</f>
        <v>0</v>
      </c>
      <c r="DN139" s="23">
        <f>IF(AND(ISNUMBER(Emissions!BZ139),ISNUMBER(Dispersion!AN24)),Emissions!BZ139*453.59/3600*Dispersion!AN24,0)</f>
        <v>0</v>
      </c>
      <c r="DO139" s="23">
        <f>IF(AND(ISNUMBER(Emissions!CA139),ISNUMBER(Dispersion!AN25)),Emissions!CA139*2000*453.59/8760/3600*Dispersion!AN25,0)</f>
        <v>0</v>
      </c>
      <c r="DP139" s="23">
        <f>IF(AND(ISNUMBER(Emissions!CB139),ISNUMBER(Dispersion!AO23)),Emissions!CB139*453.59/3600*Dispersion!AO23,0)</f>
        <v>0</v>
      </c>
      <c r="DQ139" s="23">
        <f>IF(AND(ISNUMBER(Emissions!CB139),ISNUMBER(Dispersion!AO24)),Emissions!CB139*453.59/3600*Dispersion!AO24,0)</f>
        <v>0</v>
      </c>
      <c r="DR139" s="23">
        <f>IF(AND(ISNUMBER(Emissions!CC139),ISNUMBER(Dispersion!AO25)),Emissions!CC139*2000*453.59/8760/3600*Dispersion!AO25,0)</f>
        <v>0</v>
      </c>
      <c r="DS139" s="23">
        <f>IF(AND(ISNUMBER(Emissions!CD139),ISNUMBER(Dispersion!AP23)),Emissions!CD139*453.59/3600*Dispersion!AP23,0)</f>
        <v>0</v>
      </c>
      <c r="DT139" s="23">
        <f>IF(AND(ISNUMBER(Emissions!CD139),ISNUMBER(Dispersion!AP24)),Emissions!CD139*453.59/3600*Dispersion!AP24,0)</f>
        <v>0</v>
      </c>
      <c r="DU139" s="23">
        <f>IF(AND(ISNUMBER(Emissions!CE139),ISNUMBER(Dispersion!AP25)),Emissions!CE139*2000*453.59/8760/3600*Dispersion!AP25,0)</f>
        <v>0</v>
      </c>
      <c r="DV139" s="23">
        <f>IF(AND(ISNUMBER(Emissions!CF139),ISNUMBER(Dispersion!AQ23)),Emissions!CF139*453.59/3600*Dispersion!AQ23,0)</f>
        <v>0</v>
      </c>
      <c r="DW139" s="23">
        <f>IF(AND(ISNUMBER(Emissions!CF139),ISNUMBER(Dispersion!AQ24)),Emissions!CF139*453.59/3600*Dispersion!AQ24,0)</f>
        <v>0</v>
      </c>
      <c r="DX139" s="23">
        <f>IF(AND(ISNUMBER(Emissions!CG139),ISNUMBER(Dispersion!AQ25)),Emissions!CG139*2000*453.59/8760/3600*Dispersion!AQ25,0)</f>
        <v>0</v>
      </c>
      <c r="DY139" s="23">
        <f>IF(AND(ISNUMBER(Emissions!CH139),ISNUMBER(Dispersion!AR23)),Emissions!CH139*453.59/3600*Dispersion!AR23,0)</f>
        <v>0</v>
      </c>
      <c r="DZ139" s="23">
        <f>IF(AND(ISNUMBER(Emissions!CH139),ISNUMBER(Dispersion!AR24)),Emissions!CH139*453.59/3600*Dispersion!AR24,0)</f>
        <v>0</v>
      </c>
      <c r="EA139" s="23">
        <f>IF(AND(ISNUMBER(Emissions!CI139),ISNUMBER(Dispersion!AR25)),Emissions!CI139*2000*453.59/8760/3600*Dispersion!AR25,0)</f>
        <v>0</v>
      </c>
      <c r="EB139" s="23">
        <f>IF(AND(ISNUMBER(Emissions!CJ139),ISNUMBER(Dispersion!AS23)),Emissions!CJ139*453.59/3600*Dispersion!AS23,0)</f>
        <v>0</v>
      </c>
      <c r="EC139" s="23">
        <f>IF(AND(ISNUMBER(Emissions!CJ139),ISNUMBER(Dispersion!AS24)),Emissions!CJ139*453.59/3600*Dispersion!AS24,0)</f>
        <v>0</v>
      </c>
      <c r="ED139" s="23">
        <f>IF(AND(ISNUMBER(Emissions!CK139),ISNUMBER(Dispersion!AS25)),Emissions!CK139*2000*453.59/8760/3600*Dispersion!AS25,0)</f>
        <v>0</v>
      </c>
      <c r="EE139" s="23">
        <f>IF(AND(ISNUMBER(Emissions!CL139),ISNUMBER(Dispersion!AT23)),Emissions!CL139*453.59/3600*Dispersion!AT23,0)</f>
        <v>0</v>
      </c>
      <c r="EF139" s="23">
        <f>IF(AND(ISNUMBER(Emissions!CL139),ISNUMBER(Dispersion!AT24)),Emissions!CL139*453.59/3600*Dispersion!AT24,0)</f>
        <v>0</v>
      </c>
      <c r="EG139" s="23">
        <f>IF(AND(ISNUMBER(Emissions!CM139),ISNUMBER(Dispersion!AT25)),Emissions!CM139*2000*453.59/8760/3600*Dispersion!AT25,0)</f>
        <v>0</v>
      </c>
      <c r="EH139" s="23">
        <f>IF(AND(ISNUMBER(Emissions!CN139),ISNUMBER(Dispersion!AU23)),Emissions!CN139*453.59/3600*Dispersion!AU23,0)</f>
        <v>0</v>
      </c>
      <c r="EI139" s="23">
        <f>IF(AND(ISNUMBER(Emissions!CN139),ISNUMBER(Dispersion!AU24)),Emissions!CN139*453.59/3600*Dispersion!AU24,0)</f>
        <v>0</v>
      </c>
      <c r="EJ139" s="23">
        <f>IF(AND(ISNUMBER(Emissions!CO139),ISNUMBER(Dispersion!AU25)),Emissions!CO139*2000*453.59/8760/3600*Dispersion!AU25,0)</f>
        <v>0</v>
      </c>
      <c r="EK139" s="23">
        <f>IF(AND(ISNUMBER(Emissions!CP139),ISNUMBER(Dispersion!AV23)),Emissions!CP139*453.59/3600*Dispersion!AV23,0)</f>
        <v>0</v>
      </c>
      <c r="EL139" s="23">
        <f>IF(AND(ISNUMBER(Emissions!CP139),ISNUMBER(Dispersion!AV24)),Emissions!CP139*453.59/3600*Dispersion!AV24,0)</f>
        <v>0</v>
      </c>
      <c r="EM139" s="23">
        <f>IF(AND(ISNUMBER(Emissions!CQ139),ISNUMBER(Dispersion!AV25)),Emissions!CQ139*2000*453.59/8760/3600*Dispersion!AV25,0)</f>
        <v>0</v>
      </c>
      <c r="EN139" s="23">
        <f>IF(AND(ISNUMBER(Emissions!CR139),ISNUMBER(Dispersion!AW23)),Emissions!CR139*453.59/3600*Dispersion!AW23,0)</f>
        <v>0</v>
      </c>
      <c r="EO139" s="23">
        <f>IF(AND(ISNUMBER(Emissions!CR139),ISNUMBER(Dispersion!AW24)),Emissions!CR139*453.59/3600*Dispersion!AW24,0)</f>
        <v>0</v>
      </c>
      <c r="EP139" s="23">
        <f>IF(AND(ISNUMBER(Emissions!CS139),ISNUMBER(Dispersion!AW25)),Emissions!CS139*2000*453.59/8760/3600*Dispersion!AW25,0)</f>
        <v>0</v>
      </c>
      <c r="EQ139" s="23">
        <f>IF(AND(ISNUMBER(Emissions!CT139),ISNUMBER(Dispersion!AX23)),Emissions!CT139*453.59/3600*Dispersion!AX23,0)</f>
        <v>0</v>
      </c>
      <c r="ER139" s="23">
        <f>IF(AND(ISNUMBER(Emissions!CT139),ISNUMBER(Dispersion!AX24)),Emissions!CT139*453.59/3600*Dispersion!AX24,0)</f>
        <v>0</v>
      </c>
      <c r="ES139" s="23">
        <f>IF(AND(ISNUMBER(Emissions!CU139),ISNUMBER(Dispersion!AX25)),Emissions!CU139*2000*453.59/8760/3600*Dispersion!AX25,0)</f>
        <v>0</v>
      </c>
      <c r="ET139" s="23">
        <f>IF(AND(ISNUMBER(Emissions!CV139),ISNUMBER(Dispersion!AY23)),Emissions!CV139*453.59/3600*Dispersion!AY23,0)</f>
        <v>0</v>
      </c>
      <c r="EU139" s="23">
        <f>IF(AND(ISNUMBER(Emissions!CV139),ISNUMBER(Dispersion!AY24)),Emissions!CV139*453.59/3600*Dispersion!AY24,0)</f>
        <v>0</v>
      </c>
      <c r="EV139" s="23">
        <f>IF(AND(ISNUMBER(Emissions!CW139),ISNUMBER(Dispersion!AY25)),Emissions!CW139*2000*453.59/8760/3600*Dispersion!AY25,0)</f>
        <v>0</v>
      </c>
      <c r="EW139" s="23">
        <f>IF(AND(ISNUMBER(Emissions!CX139),ISNUMBER(Dispersion!AZ23)),Emissions!CX139*453.59/3600*Dispersion!AZ23,0)</f>
        <v>0</v>
      </c>
      <c r="EX139" s="23">
        <f>IF(AND(ISNUMBER(Emissions!CX139),ISNUMBER(Dispersion!AZ24)),Emissions!CX139*453.59/3600*Dispersion!AZ24,0)</f>
        <v>0</v>
      </c>
      <c r="EY139" s="36">
        <f>IF(AND(ISNUMBER(Emissions!CY139),ISNUMBER(Dispersion!AZ25)),Emissions!CY139*2000*453.59/8760/3600*Dispersion!AZ25,0)</f>
        <v>0</v>
      </c>
    </row>
    <row r="140" spans="1:155" x14ac:dyDescent="0.2">
      <c r="A140" s="14" t="s">
        <v>205</v>
      </c>
      <c r="B140" s="14" t="s">
        <v>661</v>
      </c>
      <c r="C140" s="33">
        <f t="shared" ref="C140:C203" si="6">F140+I140+L140+O140+R140+U140+X140+AA140+AD140+AG140+AJ140+AM140+AP140+AS140+AV140+AY140+BB140+BE140+BH140+BK140+BN140+BQ140+BT140+BW140+BZ140+CC140+CF140+CI140+CL140+CO140+CR140+CU140+CX140+DA140+DD140+DG140+DJ140+DM140+DP140+DS140+DV140+DY140+EB140+EE140+EH140+EK140+EN140+EQ140+ET140+EW140</f>
        <v>0</v>
      </c>
      <c r="D140" s="23">
        <f t="shared" ref="D140:D203" si="7">G140+J140+M140+P140+S140+V140+Y140+AB140+AE140+AH140+AK140+AN140+AQ140+AT140+AW140+AZ140+BC140+BF140+BI140+BL140+BO140+BR140+BU140+BX140+CA140+CD140+CG140+CJ140+CM140+CP140+CS140+CV140+CY140+DB140+DE140+DH140+DK140+DN140+DQ140+DT140+DW140+DZ140+EC140+EF140+EI140+EL140+EO140+ER140+EU140+EX140</f>
        <v>0</v>
      </c>
      <c r="E140" s="36">
        <f t="shared" ref="E140:E203" si="8">H140+K140+N140+Q140+T140+W140+Z140+AC140+AF140+AI140+AL140+AO140+AR140+AU140+AX140+BA140+BD140+BG140+BJ140+BM140+BP140+BS140+BV140+BY140+CB140+CE140+CH140+CK140+CN140+CQ140+CT140+CW140+CZ140+DC140+DF140+DI140+DL140+DO140+DR140+DU140+DX140+EA140+ED140+EG140+EJ140+EM140+EP140+ES140+EV140+EY140</f>
        <v>0</v>
      </c>
      <c r="F140" s="34">
        <f>IF(AND(ISNUMBER(Emissions!D140),ISNUMBER(Dispersion!C23)),Emissions!D140*453.59/3600*Dispersion!C23,0)</f>
        <v>0</v>
      </c>
      <c r="G140" s="23">
        <f>IF(AND(ISNUMBER(Emissions!D140),ISNUMBER(Dispersion!C24)),Emissions!D140*453.59/3600*Dispersion!C24,0)</f>
        <v>0</v>
      </c>
      <c r="H140" s="23">
        <f>IF(AND(ISNUMBER(Emissions!E140),ISNUMBER(Dispersion!C25)),Emissions!E140*2000*453.59/8760/3600*Dispersion!C25,0)</f>
        <v>0</v>
      </c>
      <c r="I140" s="23">
        <f>IF(AND(ISNUMBER(Emissions!F140),ISNUMBER(Dispersion!D23)),Emissions!F140*453.59/3600*Dispersion!D23,0)</f>
        <v>0</v>
      </c>
      <c r="J140" s="23">
        <f>IF(AND(ISNUMBER(Emissions!F140),ISNUMBER(Dispersion!D24)),Emissions!F140*453.59/3600*Dispersion!D24,0)</f>
        <v>0</v>
      </c>
      <c r="K140" s="23">
        <f>IF(AND(ISNUMBER(Emissions!G140),ISNUMBER(Dispersion!D25)),Emissions!G140*2000*453.59/8760/3600*Dispersion!D25,0)</f>
        <v>0</v>
      </c>
      <c r="L140" s="23">
        <f>IF(AND(ISNUMBER(Emissions!H140),ISNUMBER(Dispersion!E23)),Emissions!H140*453.59/3600*Dispersion!E23,0)</f>
        <v>0</v>
      </c>
      <c r="M140" s="23">
        <f>IF(AND(ISNUMBER(Emissions!H140),ISNUMBER(Dispersion!E24)),Emissions!H140*453.59/3600*Dispersion!E24,0)</f>
        <v>0</v>
      </c>
      <c r="N140" s="23">
        <f>IF(AND(ISNUMBER(Emissions!I140),ISNUMBER(Dispersion!E25)),Emissions!I140*2000*453.59/8760/3600*Dispersion!E25,0)</f>
        <v>0</v>
      </c>
      <c r="O140" s="23">
        <f>IF(AND(ISNUMBER(Emissions!J140),ISNUMBER(Dispersion!F23)),Emissions!J140*453.59/3600*Dispersion!F23,0)</f>
        <v>0</v>
      </c>
      <c r="P140" s="23">
        <f>IF(AND(ISNUMBER(Emissions!J140),ISNUMBER(Dispersion!F24)),Emissions!J140*453.59/3600*Dispersion!F24,0)</f>
        <v>0</v>
      </c>
      <c r="Q140" s="23">
        <f>IF(AND(ISNUMBER(Emissions!K140),ISNUMBER(Dispersion!F25)),Emissions!K140*2000*453.59/8760/3600*Dispersion!F25,0)</f>
        <v>0</v>
      </c>
      <c r="R140" s="23">
        <f>IF(AND(ISNUMBER(Emissions!L140),ISNUMBER(Dispersion!G23)),Emissions!L140*453.59/3600*Dispersion!G23,0)</f>
        <v>0</v>
      </c>
      <c r="S140" s="23">
        <f>IF(AND(ISNUMBER(Emissions!L140),ISNUMBER(Dispersion!G24)),Emissions!L140*453.59/3600*Dispersion!G24,0)</f>
        <v>0</v>
      </c>
      <c r="T140" s="23">
        <f>IF(AND(ISNUMBER(Emissions!M140),ISNUMBER(Dispersion!G25)),Emissions!M140*2000*453.59/8760/3600*Dispersion!G25,0)</f>
        <v>0</v>
      </c>
      <c r="U140" s="23">
        <f>IF(AND(ISNUMBER(Emissions!N140),ISNUMBER(Dispersion!H23)),Emissions!N140*453.59/3600*Dispersion!H23,0)</f>
        <v>0</v>
      </c>
      <c r="V140" s="23">
        <f>IF(AND(ISNUMBER(Emissions!N140),ISNUMBER(Dispersion!H24)),Emissions!N140*453.59/3600*Dispersion!H24,0)</f>
        <v>0</v>
      </c>
      <c r="W140" s="23">
        <f>IF(AND(ISNUMBER(Emissions!O140),ISNUMBER(Dispersion!H25)),Emissions!O140*2000*453.59/8760/3600*Dispersion!H25,0)</f>
        <v>0</v>
      </c>
      <c r="X140" s="23">
        <f>IF(AND(ISNUMBER(Emissions!P140),ISNUMBER(Dispersion!I23)),Emissions!P140*453.59/3600*Dispersion!I23,0)</f>
        <v>0</v>
      </c>
      <c r="Y140" s="23">
        <f>IF(AND(ISNUMBER(Emissions!P140),ISNUMBER(Dispersion!I24)),Emissions!P140*453.59/3600*Dispersion!I24,0)</f>
        <v>0</v>
      </c>
      <c r="Z140" s="23">
        <f>IF(AND(ISNUMBER(Emissions!Q140),ISNUMBER(Dispersion!I25)),Emissions!Q140*2000*453.59/8760/3600*Dispersion!I25,0)</f>
        <v>0</v>
      </c>
      <c r="AA140" s="23">
        <f>IF(AND(ISNUMBER(Emissions!R140),ISNUMBER(Dispersion!J23)),Emissions!R140*453.59/3600*Dispersion!J23,0)</f>
        <v>0</v>
      </c>
      <c r="AB140" s="23">
        <f>IF(AND(ISNUMBER(Emissions!R140),ISNUMBER(Dispersion!J24)),Emissions!R140*453.59/3600*Dispersion!J24,0)</f>
        <v>0</v>
      </c>
      <c r="AC140" s="23">
        <f>IF(AND(ISNUMBER(Emissions!S140),ISNUMBER(Dispersion!J25)),Emissions!S140*2000*453.59/8760/3600*Dispersion!J25,0)</f>
        <v>0</v>
      </c>
      <c r="AD140" s="23">
        <f>IF(AND(ISNUMBER(Emissions!T140),ISNUMBER(Dispersion!K23)),Emissions!T140*453.59/3600*Dispersion!K23,0)</f>
        <v>0</v>
      </c>
      <c r="AE140" s="23">
        <f>IF(AND(ISNUMBER(Emissions!T140),ISNUMBER(Dispersion!K24)),Emissions!T140*453.59/3600*Dispersion!K24,0)</f>
        <v>0</v>
      </c>
      <c r="AF140" s="23">
        <f>IF(AND(ISNUMBER(Emissions!U140),ISNUMBER(Dispersion!K25)),Emissions!U140*2000*453.59/8760/3600*Dispersion!K25,0)</f>
        <v>0</v>
      </c>
      <c r="AG140" s="23">
        <f>IF(AND(ISNUMBER(Emissions!V140),ISNUMBER(Dispersion!L23)),Emissions!V140*453.59/3600*Dispersion!L23,0)</f>
        <v>0</v>
      </c>
      <c r="AH140" s="23">
        <f>IF(AND(ISNUMBER(Emissions!V140),ISNUMBER(Dispersion!L24)),Emissions!V140*453.59/3600*Dispersion!L24,0)</f>
        <v>0</v>
      </c>
      <c r="AI140" s="23">
        <f>IF(AND(ISNUMBER(Emissions!W140),ISNUMBER(Dispersion!L25)),Emissions!W140*2000*453.59/8760/3600*Dispersion!L25,0)</f>
        <v>0</v>
      </c>
      <c r="AJ140" s="23">
        <f>IF(AND(ISNUMBER(Emissions!X140),ISNUMBER(Dispersion!M23)),Emissions!X140*453.59/3600*Dispersion!M23,0)</f>
        <v>0</v>
      </c>
      <c r="AK140" s="23">
        <f>IF(AND(ISNUMBER(Emissions!X140),ISNUMBER(Dispersion!M24)),Emissions!X140*453.59/3600*Dispersion!M24,0)</f>
        <v>0</v>
      </c>
      <c r="AL140" s="23">
        <f>IF(AND(ISNUMBER(Emissions!Y140),ISNUMBER(Dispersion!M25)),Emissions!Y140*2000*453.59/8760/3600*Dispersion!M25,0)</f>
        <v>0</v>
      </c>
      <c r="AM140" s="23">
        <f>IF(AND(ISNUMBER(Emissions!Z140),ISNUMBER(Dispersion!N23)),Emissions!Z140*453.59/3600*Dispersion!N23,0)</f>
        <v>0</v>
      </c>
      <c r="AN140" s="23">
        <f>IF(AND(ISNUMBER(Emissions!Z140),ISNUMBER(Dispersion!N24)),Emissions!Z140*453.59/3600*Dispersion!N24,0)</f>
        <v>0</v>
      </c>
      <c r="AO140" s="23">
        <f>IF(AND(ISNUMBER(Emissions!AA140),ISNUMBER(Dispersion!N25)),Emissions!AA140*2000*453.59/8760/3600*Dispersion!N25,0)</f>
        <v>0</v>
      </c>
      <c r="AP140" s="23">
        <f>IF(AND(ISNUMBER(Emissions!AB140),ISNUMBER(Dispersion!O23)),Emissions!AB140*453.59/3600*Dispersion!O23,0)</f>
        <v>0</v>
      </c>
      <c r="AQ140" s="23">
        <f>IF(AND(ISNUMBER(Emissions!AB140),ISNUMBER(Dispersion!O24)),Emissions!AB140*453.59/3600*Dispersion!O24,0)</f>
        <v>0</v>
      </c>
      <c r="AR140" s="23">
        <f>IF(AND(ISNUMBER(Emissions!AC140),ISNUMBER(Dispersion!O25)),Emissions!AC140*2000*453.59/8760/3600*Dispersion!O25,0)</f>
        <v>0</v>
      </c>
      <c r="AS140" s="23">
        <f>IF(AND(ISNUMBER(Emissions!AD140),ISNUMBER(Dispersion!P23)),Emissions!AD140*453.59/3600*Dispersion!P23,0)</f>
        <v>0</v>
      </c>
      <c r="AT140" s="23">
        <f>IF(AND(ISNUMBER(Emissions!AD140),ISNUMBER(Dispersion!P24)),Emissions!AD140*453.59/3600*Dispersion!P24,0)</f>
        <v>0</v>
      </c>
      <c r="AU140" s="23">
        <f>IF(AND(ISNUMBER(Emissions!AE140),ISNUMBER(Dispersion!P25)),Emissions!AE140*2000*453.59/8760/3600*Dispersion!P25,0)</f>
        <v>0</v>
      </c>
      <c r="AV140" s="23">
        <f>IF(AND(ISNUMBER(Emissions!AF140),ISNUMBER(Dispersion!Q23)),Emissions!AF140*453.59/3600*Dispersion!Q23,0)</f>
        <v>0</v>
      </c>
      <c r="AW140" s="23">
        <f>IF(AND(ISNUMBER(Emissions!AF140),ISNUMBER(Dispersion!Q24)),Emissions!AF140*453.59/3600*Dispersion!Q24,0)</f>
        <v>0</v>
      </c>
      <c r="AX140" s="23">
        <f>IF(AND(ISNUMBER(Emissions!AG140),ISNUMBER(Dispersion!Q25)),Emissions!AG140*2000*453.59/8760/3600*Dispersion!Q25,0)</f>
        <v>0</v>
      </c>
      <c r="AY140" s="23">
        <f>IF(AND(ISNUMBER(Emissions!AH140),ISNUMBER(Dispersion!R23)),Emissions!AH140*453.59/3600*Dispersion!R23,0)</f>
        <v>0</v>
      </c>
      <c r="AZ140" s="23">
        <f>IF(AND(ISNUMBER(Emissions!AH140),ISNUMBER(Dispersion!R24)),Emissions!AH140*453.59/3600*Dispersion!R24,0)</f>
        <v>0</v>
      </c>
      <c r="BA140" s="23">
        <f>IF(AND(ISNUMBER(Emissions!AI140),ISNUMBER(Dispersion!R25)),Emissions!AI140*2000*453.59/8760/3600*Dispersion!R25,0)</f>
        <v>0</v>
      </c>
      <c r="BB140" s="23">
        <f>IF(AND(ISNUMBER(Emissions!AJ140),ISNUMBER(Dispersion!S23)),Emissions!AJ140*453.59/3600*Dispersion!S23,0)</f>
        <v>0</v>
      </c>
      <c r="BC140" s="23">
        <f>IF(AND(ISNUMBER(Emissions!AJ140),ISNUMBER(Dispersion!S24)),Emissions!AJ140*453.59/3600*Dispersion!S24,0)</f>
        <v>0</v>
      </c>
      <c r="BD140" s="23">
        <f>IF(AND(ISNUMBER(Emissions!AK140),ISNUMBER(Dispersion!S25)),Emissions!AK140*2000*453.59/8760/3600*Dispersion!S25,0)</f>
        <v>0</v>
      </c>
      <c r="BE140" s="23">
        <f>IF(AND(ISNUMBER(Emissions!AL140),ISNUMBER(Dispersion!T23)),Emissions!AL140*453.59/3600*Dispersion!T23,0)</f>
        <v>0</v>
      </c>
      <c r="BF140" s="23">
        <f>IF(AND(ISNUMBER(Emissions!AL140),ISNUMBER(Dispersion!T24)),Emissions!AL140*453.59/3600*Dispersion!T24,0)</f>
        <v>0</v>
      </c>
      <c r="BG140" s="23">
        <f>IF(AND(ISNUMBER(Emissions!AM140),ISNUMBER(Dispersion!T25)),Emissions!AM140*2000*453.59/8760/3600*Dispersion!T25,0)</f>
        <v>0</v>
      </c>
      <c r="BH140" s="23">
        <f>IF(AND(ISNUMBER(Emissions!AN140),ISNUMBER(Dispersion!U23)),Emissions!AN140*453.59/3600*Dispersion!U23,0)</f>
        <v>0</v>
      </c>
      <c r="BI140" s="23">
        <f>IF(AND(ISNUMBER(Emissions!AN140),ISNUMBER(Dispersion!U24)),Emissions!AN140*453.59/3600*Dispersion!U24,0)</f>
        <v>0</v>
      </c>
      <c r="BJ140" s="23">
        <f>IF(AND(ISNUMBER(Emissions!AO140),ISNUMBER(Dispersion!U25)),Emissions!AO140*2000*453.59/8760/3600*Dispersion!U25,0)</f>
        <v>0</v>
      </c>
      <c r="BK140" s="23">
        <f>IF(AND(ISNUMBER(Emissions!AP140),ISNUMBER(Dispersion!V23)),Emissions!AP140*453.59/3600*Dispersion!V23,0)</f>
        <v>0</v>
      </c>
      <c r="BL140" s="23">
        <f>IF(AND(ISNUMBER(Emissions!AP140),ISNUMBER(Dispersion!V24)),Emissions!AP140*453.59/3600*Dispersion!V24,0)</f>
        <v>0</v>
      </c>
      <c r="BM140" s="23">
        <f>IF(AND(ISNUMBER(Emissions!AQ140),ISNUMBER(Dispersion!V25)),Emissions!AQ140*2000*453.59/8760/3600*Dispersion!V25,0)</f>
        <v>0</v>
      </c>
      <c r="BN140" s="23">
        <f>IF(AND(ISNUMBER(Emissions!AR140),ISNUMBER(Dispersion!W23)),Emissions!AR140*453.59/3600*Dispersion!W23,0)</f>
        <v>0</v>
      </c>
      <c r="BO140" s="23">
        <f>IF(AND(ISNUMBER(Emissions!AR140),ISNUMBER(Dispersion!W24)),Emissions!AR140*453.59/3600*Dispersion!W24,0)</f>
        <v>0</v>
      </c>
      <c r="BP140" s="23">
        <f>IF(AND(ISNUMBER(Emissions!AS140),ISNUMBER(Dispersion!W25)),Emissions!AS140*2000*453.59/8760/3600*Dispersion!W25,0)</f>
        <v>0</v>
      </c>
      <c r="BQ140" s="23">
        <f>IF(AND(ISNUMBER(Emissions!AT140),ISNUMBER(Dispersion!X23)),Emissions!AT140*453.59/3600*Dispersion!X23,0)</f>
        <v>0</v>
      </c>
      <c r="BR140" s="23">
        <f>IF(AND(ISNUMBER(Emissions!AT140),ISNUMBER(Dispersion!X24)),Emissions!AT140*453.59/3600*Dispersion!X24,0)</f>
        <v>0</v>
      </c>
      <c r="BS140" s="23">
        <f>IF(AND(ISNUMBER(Emissions!AU140),ISNUMBER(Dispersion!X25)),Emissions!AU140*2000*453.59/8760/3600*Dispersion!X25,0)</f>
        <v>0</v>
      </c>
      <c r="BT140" s="23">
        <f>IF(AND(ISNUMBER(Emissions!AV140),ISNUMBER(Dispersion!Y23)),Emissions!AV140*453.59/3600*Dispersion!Y23,0)</f>
        <v>0</v>
      </c>
      <c r="BU140" s="23">
        <f>IF(AND(ISNUMBER(Emissions!AV140),ISNUMBER(Dispersion!Y24)),Emissions!AV140*453.59/3600*Dispersion!Y24,0)</f>
        <v>0</v>
      </c>
      <c r="BV140" s="23">
        <f>IF(AND(ISNUMBER(Emissions!AW140),ISNUMBER(Dispersion!Y25)),Emissions!AW140*2000*453.59/8760/3600*Dispersion!Y25,0)</f>
        <v>0</v>
      </c>
      <c r="BW140" s="23">
        <f>IF(AND(ISNUMBER(Emissions!AX140),ISNUMBER(Dispersion!Z23)),Emissions!AX140*453.59/3600*Dispersion!Z23,0)</f>
        <v>0</v>
      </c>
      <c r="BX140" s="23">
        <f>IF(AND(ISNUMBER(Emissions!AX140),ISNUMBER(Dispersion!Z24)),Emissions!AX140*453.59/3600*Dispersion!Z24,0)</f>
        <v>0</v>
      </c>
      <c r="BY140" s="23">
        <f>IF(AND(ISNUMBER(Emissions!AY140),ISNUMBER(Dispersion!Z25)),Emissions!AY140*2000*453.59/8760/3600*Dispersion!Z25,0)</f>
        <v>0</v>
      </c>
      <c r="BZ140" s="23">
        <f>IF(AND(ISNUMBER(Emissions!AZ140),ISNUMBER(Dispersion!AA23)),Emissions!AZ140*453.59/3600*Dispersion!AA23,0)</f>
        <v>0</v>
      </c>
      <c r="CA140" s="23">
        <f>IF(AND(ISNUMBER(Emissions!AZ140),ISNUMBER(Dispersion!AA24)),Emissions!AZ140*453.59/3600*Dispersion!AA24,0)</f>
        <v>0</v>
      </c>
      <c r="CB140" s="23">
        <f>IF(AND(ISNUMBER(Emissions!BA140),ISNUMBER(Dispersion!AA25)),Emissions!BA140*2000*453.59/8760/3600*Dispersion!AA25,0)</f>
        <v>0</v>
      </c>
      <c r="CC140" s="23">
        <f>IF(AND(ISNUMBER(Emissions!BB140),ISNUMBER(Dispersion!AB23)),Emissions!BB140*453.59/3600*Dispersion!AB23,0)</f>
        <v>0</v>
      </c>
      <c r="CD140" s="23">
        <f>IF(AND(ISNUMBER(Emissions!BB140),ISNUMBER(Dispersion!AB24)),Emissions!BB140*453.59/3600*Dispersion!AB24,0)</f>
        <v>0</v>
      </c>
      <c r="CE140" s="23">
        <f>IF(AND(ISNUMBER(Emissions!BC140),ISNUMBER(Dispersion!AB25)),Emissions!BC140*2000*453.59/8760/3600*Dispersion!AB25,0)</f>
        <v>0</v>
      </c>
      <c r="CF140" s="23">
        <f>IF(AND(ISNUMBER(Emissions!BD140),ISNUMBER(Dispersion!AC23)),Emissions!BD140*453.59/3600*Dispersion!AC23,0)</f>
        <v>0</v>
      </c>
      <c r="CG140" s="23">
        <f>IF(AND(ISNUMBER(Emissions!BD140),ISNUMBER(Dispersion!AC24)),Emissions!BD140*453.59/3600*Dispersion!AC24,0)</f>
        <v>0</v>
      </c>
      <c r="CH140" s="23">
        <f>IF(AND(ISNUMBER(Emissions!BE140),ISNUMBER(Dispersion!AC25)),Emissions!BE140*2000*453.59/8760/3600*Dispersion!AC25,0)</f>
        <v>0</v>
      </c>
      <c r="CI140" s="23">
        <f>IF(AND(ISNUMBER(Emissions!BF140),ISNUMBER(Dispersion!AD23)),Emissions!BF140*453.59/3600*Dispersion!AD23,0)</f>
        <v>0</v>
      </c>
      <c r="CJ140" s="23">
        <f>IF(AND(ISNUMBER(Emissions!BF140),ISNUMBER(Dispersion!AD24)),Emissions!BF140*453.59/3600*Dispersion!AD24,0)</f>
        <v>0</v>
      </c>
      <c r="CK140" s="23">
        <f>IF(AND(ISNUMBER(Emissions!BG140),ISNUMBER(Dispersion!AD25)),Emissions!BG140*2000*453.59/8760/3600*Dispersion!AD25,0)</f>
        <v>0</v>
      </c>
      <c r="CL140" s="23">
        <f>IF(AND(ISNUMBER(Emissions!BH140),ISNUMBER(Dispersion!AE23)),Emissions!BH140*453.59/3600*Dispersion!AE23,0)</f>
        <v>0</v>
      </c>
      <c r="CM140" s="23">
        <f>IF(AND(ISNUMBER(Emissions!BH140),ISNUMBER(Dispersion!AE24)),Emissions!BH140*453.59/3600*Dispersion!AE24,0)</f>
        <v>0</v>
      </c>
      <c r="CN140" s="23">
        <f>IF(AND(ISNUMBER(Emissions!BI140),ISNUMBER(Dispersion!AE25)),Emissions!BI140*2000*453.59/8760/3600*Dispersion!AE25,0)</f>
        <v>0</v>
      </c>
      <c r="CO140" s="23">
        <f>IF(AND(ISNUMBER(Emissions!BJ140),ISNUMBER(Dispersion!AF23)),Emissions!BJ140*453.59/3600*Dispersion!AF23,0)</f>
        <v>0</v>
      </c>
      <c r="CP140" s="23">
        <f>IF(AND(ISNUMBER(Emissions!BJ140),ISNUMBER(Dispersion!AF24)),Emissions!BJ140*453.59/3600*Dispersion!AF24,0)</f>
        <v>0</v>
      </c>
      <c r="CQ140" s="23">
        <f>IF(AND(ISNUMBER(Emissions!BK140),ISNUMBER(Dispersion!AF25)),Emissions!BK140*2000*453.59/8760/3600*Dispersion!AF25,0)</f>
        <v>0</v>
      </c>
      <c r="CR140" s="23">
        <f>IF(AND(ISNUMBER(Emissions!BL140),ISNUMBER(Dispersion!AG23)),Emissions!BL140*453.59/3600*Dispersion!AG23,0)</f>
        <v>0</v>
      </c>
      <c r="CS140" s="23">
        <f>IF(AND(ISNUMBER(Emissions!BL140),ISNUMBER(Dispersion!AG24)),Emissions!BL140*453.59/3600*Dispersion!AG24,0)</f>
        <v>0</v>
      </c>
      <c r="CT140" s="23">
        <f>IF(AND(ISNUMBER(Emissions!BM140),ISNUMBER(Dispersion!AG25)),Emissions!BM140*2000*453.59/8760/3600*Dispersion!AG25,0)</f>
        <v>0</v>
      </c>
      <c r="CU140" s="23">
        <f>IF(AND(ISNUMBER(Emissions!BN140),ISNUMBER(Dispersion!AH23)),Emissions!BN140*453.59/3600*Dispersion!AH23,0)</f>
        <v>0</v>
      </c>
      <c r="CV140" s="23">
        <f>IF(AND(ISNUMBER(Emissions!BN140),ISNUMBER(Dispersion!AH24)),Emissions!BN140*453.59/3600*Dispersion!AH24,0)</f>
        <v>0</v>
      </c>
      <c r="CW140" s="23">
        <f>IF(AND(ISNUMBER(Emissions!BO140),ISNUMBER(Dispersion!AH25)),Emissions!BO140*2000*453.59/8760/3600*Dispersion!AH25,0)</f>
        <v>0</v>
      </c>
      <c r="CX140" s="23">
        <f>IF(AND(ISNUMBER(Emissions!BP140),ISNUMBER(Dispersion!AI23)),Emissions!BP140*453.59/3600*Dispersion!AI23,0)</f>
        <v>0</v>
      </c>
      <c r="CY140" s="23">
        <f>IF(AND(ISNUMBER(Emissions!BP140),ISNUMBER(Dispersion!AI24)),Emissions!BP140*453.59/3600*Dispersion!AI24,0)</f>
        <v>0</v>
      </c>
      <c r="CZ140" s="23">
        <f>IF(AND(ISNUMBER(Emissions!BQ140),ISNUMBER(Dispersion!AI25)),Emissions!BQ140*2000*453.59/8760/3600*Dispersion!AI25,0)</f>
        <v>0</v>
      </c>
      <c r="DA140" s="23">
        <f>IF(AND(ISNUMBER(Emissions!BR140),ISNUMBER(Dispersion!AJ23)),Emissions!BR140*453.59/3600*Dispersion!AJ23,0)</f>
        <v>0</v>
      </c>
      <c r="DB140" s="23">
        <f>IF(AND(ISNUMBER(Emissions!BR140),ISNUMBER(Dispersion!AJ24)),Emissions!BR140*453.59/3600*Dispersion!AJ24,0)</f>
        <v>0</v>
      </c>
      <c r="DC140" s="23">
        <f>IF(AND(ISNUMBER(Emissions!BS140),ISNUMBER(Dispersion!AJ25)),Emissions!BS140*2000*453.59/8760/3600*Dispersion!AJ25,0)</f>
        <v>0</v>
      </c>
      <c r="DD140" s="23">
        <f>IF(AND(ISNUMBER(Emissions!BT140),ISNUMBER(Dispersion!AK23)),Emissions!BT140*453.59/3600*Dispersion!AK23,0)</f>
        <v>0</v>
      </c>
      <c r="DE140" s="23">
        <f>IF(AND(ISNUMBER(Emissions!BT140),ISNUMBER(Dispersion!AK24)),Emissions!BT140*453.59/3600*Dispersion!AK24,0)</f>
        <v>0</v>
      </c>
      <c r="DF140" s="23">
        <f>IF(AND(ISNUMBER(Emissions!BU140),ISNUMBER(Dispersion!AK25)),Emissions!BU140*2000*453.59/8760/3600*Dispersion!AK25,0)</f>
        <v>0</v>
      </c>
      <c r="DG140" s="23">
        <f>IF(AND(ISNUMBER(Emissions!BV140),ISNUMBER(Dispersion!AL23)),Emissions!BV140*453.59/3600*Dispersion!AL23,0)</f>
        <v>0</v>
      </c>
      <c r="DH140" s="23">
        <f>IF(AND(ISNUMBER(Emissions!BV140),ISNUMBER(Dispersion!AL24)),Emissions!BV140*453.59/3600*Dispersion!AL24,0)</f>
        <v>0</v>
      </c>
      <c r="DI140" s="23">
        <f>IF(AND(ISNUMBER(Emissions!BW140),ISNUMBER(Dispersion!AL25)),Emissions!BW140*2000*453.59/8760/3600*Dispersion!AL25,0)</f>
        <v>0</v>
      </c>
      <c r="DJ140" s="23">
        <f>IF(AND(ISNUMBER(Emissions!BX140),ISNUMBER(Dispersion!AM23)),Emissions!BX140*453.59/3600*Dispersion!AM23,0)</f>
        <v>0</v>
      </c>
      <c r="DK140" s="23">
        <f>IF(AND(ISNUMBER(Emissions!BX140),ISNUMBER(Dispersion!AM24)),Emissions!BX140*453.59/3600*Dispersion!AM24,0)</f>
        <v>0</v>
      </c>
      <c r="DL140" s="23">
        <f>IF(AND(ISNUMBER(Emissions!BY140),ISNUMBER(Dispersion!AM25)),Emissions!BY140*2000*453.59/8760/3600*Dispersion!AM25,0)</f>
        <v>0</v>
      </c>
      <c r="DM140" s="23">
        <f>IF(AND(ISNUMBER(Emissions!BZ140),ISNUMBER(Dispersion!AN23)),Emissions!BZ140*453.59/3600*Dispersion!AN23,0)</f>
        <v>0</v>
      </c>
      <c r="DN140" s="23">
        <f>IF(AND(ISNUMBER(Emissions!BZ140),ISNUMBER(Dispersion!AN24)),Emissions!BZ140*453.59/3600*Dispersion!AN24,0)</f>
        <v>0</v>
      </c>
      <c r="DO140" s="23">
        <f>IF(AND(ISNUMBER(Emissions!CA140),ISNUMBER(Dispersion!AN25)),Emissions!CA140*2000*453.59/8760/3600*Dispersion!AN25,0)</f>
        <v>0</v>
      </c>
      <c r="DP140" s="23">
        <f>IF(AND(ISNUMBER(Emissions!CB140),ISNUMBER(Dispersion!AO23)),Emissions!CB140*453.59/3600*Dispersion!AO23,0)</f>
        <v>0</v>
      </c>
      <c r="DQ140" s="23">
        <f>IF(AND(ISNUMBER(Emissions!CB140),ISNUMBER(Dispersion!AO24)),Emissions!CB140*453.59/3600*Dispersion!AO24,0)</f>
        <v>0</v>
      </c>
      <c r="DR140" s="23">
        <f>IF(AND(ISNUMBER(Emissions!CC140),ISNUMBER(Dispersion!AO25)),Emissions!CC140*2000*453.59/8760/3600*Dispersion!AO25,0)</f>
        <v>0</v>
      </c>
      <c r="DS140" s="23">
        <f>IF(AND(ISNUMBER(Emissions!CD140),ISNUMBER(Dispersion!AP23)),Emissions!CD140*453.59/3600*Dispersion!AP23,0)</f>
        <v>0</v>
      </c>
      <c r="DT140" s="23">
        <f>IF(AND(ISNUMBER(Emissions!CD140),ISNUMBER(Dispersion!AP24)),Emissions!CD140*453.59/3600*Dispersion!AP24,0)</f>
        <v>0</v>
      </c>
      <c r="DU140" s="23">
        <f>IF(AND(ISNUMBER(Emissions!CE140),ISNUMBER(Dispersion!AP25)),Emissions!CE140*2000*453.59/8760/3600*Dispersion!AP25,0)</f>
        <v>0</v>
      </c>
      <c r="DV140" s="23">
        <f>IF(AND(ISNUMBER(Emissions!CF140),ISNUMBER(Dispersion!AQ23)),Emissions!CF140*453.59/3600*Dispersion!AQ23,0)</f>
        <v>0</v>
      </c>
      <c r="DW140" s="23">
        <f>IF(AND(ISNUMBER(Emissions!CF140),ISNUMBER(Dispersion!AQ24)),Emissions!CF140*453.59/3600*Dispersion!AQ24,0)</f>
        <v>0</v>
      </c>
      <c r="DX140" s="23">
        <f>IF(AND(ISNUMBER(Emissions!CG140),ISNUMBER(Dispersion!AQ25)),Emissions!CG140*2000*453.59/8760/3600*Dispersion!AQ25,0)</f>
        <v>0</v>
      </c>
      <c r="DY140" s="23">
        <f>IF(AND(ISNUMBER(Emissions!CH140),ISNUMBER(Dispersion!AR23)),Emissions!CH140*453.59/3600*Dispersion!AR23,0)</f>
        <v>0</v>
      </c>
      <c r="DZ140" s="23">
        <f>IF(AND(ISNUMBER(Emissions!CH140),ISNUMBER(Dispersion!AR24)),Emissions!CH140*453.59/3600*Dispersion!AR24,0)</f>
        <v>0</v>
      </c>
      <c r="EA140" s="23">
        <f>IF(AND(ISNUMBER(Emissions!CI140),ISNUMBER(Dispersion!AR25)),Emissions!CI140*2000*453.59/8760/3600*Dispersion!AR25,0)</f>
        <v>0</v>
      </c>
      <c r="EB140" s="23">
        <f>IF(AND(ISNUMBER(Emissions!CJ140),ISNUMBER(Dispersion!AS23)),Emissions!CJ140*453.59/3600*Dispersion!AS23,0)</f>
        <v>0</v>
      </c>
      <c r="EC140" s="23">
        <f>IF(AND(ISNUMBER(Emissions!CJ140),ISNUMBER(Dispersion!AS24)),Emissions!CJ140*453.59/3600*Dispersion!AS24,0)</f>
        <v>0</v>
      </c>
      <c r="ED140" s="23">
        <f>IF(AND(ISNUMBER(Emissions!CK140),ISNUMBER(Dispersion!AS25)),Emissions!CK140*2000*453.59/8760/3600*Dispersion!AS25,0)</f>
        <v>0</v>
      </c>
      <c r="EE140" s="23">
        <f>IF(AND(ISNUMBER(Emissions!CL140),ISNUMBER(Dispersion!AT23)),Emissions!CL140*453.59/3600*Dispersion!AT23,0)</f>
        <v>0</v>
      </c>
      <c r="EF140" s="23">
        <f>IF(AND(ISNUMBER(Emissions!CL140),ISNUMBER(Dispersion!AT24)),Emissions!CL140*453.59/3600*Dispersion!AT24,0)</f>
        <v>0</v>
      </c>
      <c r="EG140" s="23">
        <f>IF(AND(ISNUMBER(Emissions!CM140),ISNUMBER(Dispersion!AT25)),Emissions!CM140*2000*453.59/8760/3600*Dispersion!AT25,0)</f>
        <v>0</v>
      </c>
      <c r="EH140" s="23">
        <f>IF(AND(ISNUMBER(Emissions!CN140),ISNUMBER(Dispersion!AU23)),Emissions!CN140*453.59/3600*Dispersion!AU23,0)</f>
        <v>0</v>
      </c>
      <c r="EI140" s="23">
        <f>IF(AND(ISNUMBER(Emissions!CN140),ISNUMBER(Dispersion!AU24)),Emissions!CN140*453.59/3600*Dispersion!AU24,0)</f>
        <v>0</v>
      </c>
      <c r="EJ140" s="23">
        <f>IF(AND(ISNUMBER(Emissions!CO140),ISNUMBER(Dispersion!AU25)),Emissions!CO140*2000*453.59/8760/3600*Dispersion!AU25,0)</f>
        <v>0</v>
      </c>
      <c r="EK140" s="23">
        <f>IF(AND(ISNUMBER(Emissions!CP140),ISNUMBER(Dispersion!AV23)),Emissions!CP140*453.59/3600*Dispersion!AV23,0)</f>
        <v>0</v>
      </c>
      <c r="EL140" s="23">
        <f>IF(AND(ISNUMBER(Emissions!CP140),ISNUMBER(Dispersion!AV24)),Emissions!CP140*453.59/3600*Dispersion!AV24,0)</f>
        <v>0</v>
      </c>
      <c r="EM140" s="23">
        <f>IF(AND(ISNUMBER(Emissions!CQ140),ISNUMBER(Dispersion!AV25)),Emissions!CQ140*2000*453.59/8760/3600*Dispersion!AV25,0)</f>
        <v>0</v>
      </c>
      <c r="EN140" s="23">
        <f>IF(AND(ISNUMBER(Emissions!CR140),ISNUMBER(Dispersion!AW23)),Emissions!CR140*453.59/3600*Dispersion!AW23,0)</f>
        <v>0</v>
      </c>
      <c r="EO140" s="23">
        <f>IF(AND(ISNUMBER(Emissions!CR140),ISNUMBER(Dispersion!AW24)),Emissions!CR140*453.59/3600*Dispersion!AW24,0)</f>
        <v>0</v>
      </c>
      <c r="EP140" s="23">
        <f>IF(AND(ISNUMBER(Emissions!CS140),ISNUMBER(Dispersion!AW25)),Emissions!CS140*2000*453.59/8760/3600*Dispersion!AW25,0)</f>
        <v>0</v>
      </c>
      <c r="EQ140" s="23">
        <f>IF(AND(ISNUMBER(Emissions!CT140),ISNUMBER(Dispersion!AX23)),Emissions!CT140*453.59/3600*Dispersion!AX23,0)</f>
        <v>0</v>
      </c>
      <c r="ER140" s="23">
        <f>IF(AND(ISNUMBER(Emissions!CT140),ISNUMBER(Dispersion!AX24)),Emissions!CT140*453.59/3600*Dispersion!AX24,0)</f>
        <v>0</v>
      </c>
      <c r="ES140" s="23">
        <f>IF(AND(ISNUMBER(Emissions!CU140),ISNUMBER(Dispersion!AX25)),Emissions!CU140*2000*453.59/8760/3600*Dispersion!AX25,0)</f>
        <v>0</v>
      </c>
      <c r="ET140" s="23">
        <f>IF(AND(ISNUMBER(Emissions!CV140),ISNUMBER(Dispersion!AY23)),Emissions!CV140*453.59/3600*Dispersion!AY23,0)</f>
        <v>0</v>
      </c>
      <c r="EU140" s="23">
        <f>IF(AND(ISNUMBER(Emissions!CV140),ISNUMBER(Dispersion!AY24)),Emissions!CV140*453.59/3600*Dispersion!AY24,0)</f>
        <v>0</v>
      </c>
      <c r="EV140" s="23">
        <f>IF(AND(ISNUMBER(Emissions!CW140),ISNUMBER(Dispersion!AY25)),Emissions!CW140*2000*453.59/8760/3600*Dispersion!AY25,0)</f>
        <v>0</v>
      </c>
      <c r="EW140" s="23">
        <f>IF(AND(ISNUMBER(Emissions!CX140),ISNUMBER(Dispersion!AZ23)),Emissions!CX140*453.59/3600*Dispersion!AZ23,0)</f>
        <v>0</v>
      </c>
      <c r="EX140" s="23">
        <f>IF(AND(ISNUMBER(Emissions!CX140),ISNUMBER(Dispersion!AZ24)),Emissions!CX140*453.59/3600*Dispersion!AZ24,0)</f>
        <v>0</v>
      </c>
      <c r="EY140" s="36">
        <f>IF(AND(ISNUMBER(Emissions!CY140),ISNUMBER(Dispersion!AZ25)),Emissions!CY140*2000*453.59/8760/3600*Dispersion!AZ25,0)</f>
        <v>0</v>
      </c>
    </row>
    <row r="141" spans="1:155" x14ac:dyDescent="0.2">
      <c r="A141" s="14" t="s">
        <v>206</v>
      </c>
      <c r="B141" s="14" t="s">
        <v>662</v>
      </c>
      <c r="C141" s="33">
        <f t="shared" si="6"/>
        <v>0</v>
      </c>
      <c r="D141" s="23">
        <f t="shared" si="7"/>
        <v>0</v>
      </c>
      <c r="E141" s="36">
        <f t="shared" si="8"/>
        <v>0</v>
      </c>
      <c r="F141" s="34">
        <f>IF(AND(ISNUMBER(Emissions!D141),ISNUMBER(Dispersion!C23)),Emissions!D141*453.59/3600*Dispersion!C23,0)</f>
        <v>0</v>
      </c>
      <c r="G141" s="23">
        <f>IF(AND(ISNUMBER(Emissions!D141),ISNUMBER(Dispersion!C24)),Emissions!D141*453.59/3600*Dispersion!C24,0)</f>
        <v>0</v>
      </c>
      <c r="H141" s="23">
        <f>IF(AND(ISNUMBER(Emissions!E141),ISNUMBER(Dispersion!C25)),Emissions!E141*2000*453.59/8760/3600*Dispersion!C25,0)</f>
        <v>0</v>
      </c>
      <c r="I141" s="23">
        <f>IF(AND(ISNUMBER(Emissions!F141),ISNUMBER(Dispersion!D23)),Emissions!F141*453.59/3600*Dispersion!D23,0)</f>
        <v>0</v>
      </c>
      <c r="J141" s="23">
        <f>IF(AND(ISNUMBER(Emissions!F141),ISNUMBER(Dispersion!D24)),Emissions!F141*453.59/3600*Dispersion!D24,0)</f>
        <v>0</v>
      </c>
      <c r="K141" s="23">
        <f>IF(AND(ISNUMBER(Emissions!G141),ISNUMBER(Dispersion!D25)),Emissions!G141*2000*453.59/8760/3600*Dispersion!D25,0)</f>
        <v>0</v>
      </c>
      <c r="L141" s="23">
        <f>IF(AND(ISNUMBER(Emissions!H141),ISNUMBER(Dispersion!E23)),Emissions!H141*453.59/3600*Dispersion!E23,0)</f>
        <v>0</v>
      </c>
      <c r="M141" s="23">
        <f>IF(AND(ISNUMBER(Emissions!H141),ISNUMBER(Dispersion!E24)),Emissions!H141*453.59/3600*Dispersion!E24,0)</f>
        <v>0</v>
      </c>
      <c r="N141" s="23">
        <f>IF(AND(ISNUMBER(Emissions!I141),ISNUMBER(Dispersion!E25)),Emissions!I141*2000*453.59/8760/3600*Dispersion!E25,0)</f>
        <v>0</v>
      </c>
      <c r="O141" s="23">
        <f>IF(AND(ISNUMBER(Emissions!J141),ISNUMBER(Dispersion!F23)),Emissions!J141*453.59/3600*Dispersion!F23,0)</f>
        <v>0</v>
      </c>
      <c r="P141" s="23">
        <f>IF(AND(ISNUMBER(Emissions!J141),ISNUMBER(Dispersion!F24)),Emissions!J141*453.59/3600*Dispersion!F24,0)</f>
        <v>0</v>
      </c>
      <c r="Q141" s="23">
        <f>IF(AND(ISNUMBER(Emissions!K141),ISNUMBER(Dispersion!F25)),Emissions!K141*2000*453.59/8760/3600*Dispersion!F25,0)</f>
        <v>0</v>
      </c>
      <c r="R141" s="23">
        <f>IF(AND(ISNUMBER(Emissions!L141),ISNUMBER(Dispersion!G23)),Emissions!L141*453.59/3600*Dispersion!G23,0)</f>
        <v>0</v>
      </c>
      <c r="S141" s="23">
        <f>IF(AND(ISNUMBER(Emissions!L141),ISNUMBER(Dispersion!G24)),Emissions!L141*453.59/3600*Dispersion!G24,0)</f>
        <v>0</v>
      </c>
      <c r="T141" s="23">
        <f>IF(AND(ISNUMBER(Emissions!M141),ISNUMBER(Dispersion!G25)),Emissions!M141*2000*453.59/8760/3600*Dispersion!G25,0)</f>
        <v>0</v>
      </c>
      <c r="U141" s="23">
        <f>IF(AND(ISNUMBER(Emissions!N141),ISNUMBER(Dispersion!H23)),Emissions!N141*453.59/3600*Dispersion!H23,0)</f>
        <v>0</v>
      </c>
      <c r="V141" s="23">
        <f>IF(AND(ISNUMBER(Emissions!N141),ISNUMBER(Dispersion!H24)),Emissions!N141*453.59/3600*Dispersion!H24,0)</f>
        <v>0</v>
      </c>
      <c r="W141" s="23">
        <f>IF(AND(ISNUMBER(Emissions!O141),ISNUMBER(Dispersion!H25)),Emissions!O141*2000*453.59/8760/3600*Dispersion!H25,0)</f>
        <v>0</v>
      </c>
      <c r="X141" s="23">
        <f>IF(AND(ISNUMBER(Emissions!P141),ISNUMBER(Dispersion!I23)),Emissions!P141*453.59/3600*Dispersion!I23,0)</f>
        <v>0</v>
      </c>
      <c r="Y141" s="23">
        <f>IF(AND(ISNUMBER(Emissions!P141),ISNUMBER(Dispersion!I24)),Emissions!P141*453.59/3600*Dispersion!I24,0)</f>
        <v>0</v>
      </c>
      <c r="Z141" s="23">
        <f>IF(AND(ISNUMBER(Emissions!Q141),ISNUMBER(Dispersion!I25)),Emissions!Q141*2000*453.59/8760/3600*Dispersion!I25,0)</f>
        <v>0</v>
      </c>
      <c r="AA141" s="23">
        <f>IF(AND(ISNUMBER(Emissions!R141),ISNUMBER(Dispersion!J23)),Emissions!R141*453.59/3600*Dispersion!J23,0)</f>
        <v>0</v>
      </c>
      <c r="AB141" s="23">
        <f>IF(AND(ISNUMBER(Emissions!R141),ISNUMBER(Dispersion!J24)),Emissions!R141*453.59/3600*Dispersion!J24,0)</f>
        <v>0</v>
      </c>
      <c r="AC141" s="23">
        <f>IF(AND(ISNUMBER(Emissions!S141),ISNUMBER(Dispersion!J25)),Emissions!S141*2000*453.59/8760/3600*Dispersion!J25,0)</f>
        <v>0</v>
      </c>
      <c r="AD141" s="23">
        <f>IF(AND(ISNUMBER(Emissions!T141),ISNUMBER(Dispersion!K23)),Emissions!T141*453.59/3600*Dispersion!K23,0)</f>
        <v>0</v>
      </c>
      <c r="AE141" s="23">
        <f>IF(AND(ISNUMBER(Emissions!T141),ISNUMBER(Dispersion!K24)),Emissions!T141*453.59/3600*Dispersion!K24,0)</f>
        <v>0</v>
      </c>
      <c r="AF141" s="23">
        <f>IF(AND(ISNUMBER(Emissions!U141),ISNUMBER(Dispersion!K25)),Emissions!U141*2000*453.59/8760/3600*Dispersion!K25,0)</f>
        <v>0</v>
      </c>
      <c r="AG141" s="23">
        <f>IF(AND(ISNUMBER(Emissions!V141),ISNUMBER(Dispersion!L23)),Emissions!V141*453.59/3600*Dispersion!L23,0)</f>
        <v>0</v>
      </c>
      <c r="AH141" s="23">
        <f>IF(AND(ISNUMBER(Emissions!V141),ISNUMBER(Dispersion!L24)),Emissions!V141*453.59/3600*Dispersion!L24,0)</f>
        <v>0</v>
      </c>
      <c r="AI141" s="23">
        <f>IF(AND(ISNUMBER(Emissions!W141),ISNUMBER(Dispersion!L25)),Emissions!W141*2000*453.59/8760/3600*Dispersion!L25,0)</f>
        <v>0</v>
      </c>
      <c r="AJ141" s="23">
        <f>IF(AND(ISNUMBER(Emissions!X141),ISNUMBER(Dispersion!M23)),Emissions!X141*453.59/3600*Dispersion!M23,0)</f>
        <v>0</v>
      </c>
      <c r="AK141" s="23">
        <f>IF(AND(ISNUMBER(Emissions!X141),ISNUMBER(Dispersion!M24)),Emissions!X141*453.59/3600*Dispersion!M24,0)</f>
        <v>0</v>
      </c>
      <c r="AL141" s="23">
        <f>IF(AND(ISNUMBER(Emissions!Y141),ISNUMBER(Dispersion!M25)),Emissions!Y141*2000*453.59/8760/3600*Dispersion!M25,0)</f>
        <v>0</v>
      </c>
      <c r="AM141" s="23">
        <f>IF(AND(ISNUMBER(Emissions!Z141),ISNUMBER(Dispersion!N23)),Emissions!Z141*453.59/3600*Dispersion!N23,0)</f>
        <v>0</v>
      </c>
      <c r="AN141" s="23">
        <f>IF(AND(ISNUMBER(Emissions!Z141),ISNUMBER(Dispersion!N24)),Emissions!Z141*453.59/3600*Dispersion!N24,0)</f>
        <v>0</v>
      </c>
      <c r="AO141" s="23">
        <f>IF(AND(ISNUMBER(Emissions!AA141),ISNUMBER(Dispersion!N25)),Emissions!AA141*2000*453.59/8760/3600*Dispersion!N25,0)</f>
        <v>0</v>
      </c>
      <c r="AP141" s="23">
        <f>IF(AND(ISNUMBER(Emissions!AB141),ISNUMBER(Dispersion!O23)),Emissions!AB141*453.59/3600*Dispersion!O23,0)</f>
        <v>0</v>
      </c>
      <c r="AQ141" s="23">
        <f>IF(AND(ISNUMBER(Emissions!AB141),ISNUMBER(Dispersion!O24)),Emissions!AB141*453.59/3600*Dispersion!O24,0)</f>
        <v>0</v>
      </c>
      <c r="AR141" s="23">
        <f>IF(AND(ISNUMBER(Emissions!AC141),ISNUMBER(Dispersion!O25)),Emissions!AC141*2000*453.59/8760/3600*Dispersion!O25,0)</f>
        <v>0</v>
      </c>
      <c r="AS141" s="23">
        <f>IF(AND(ISNUMBER(Emissions!AD141),ISNUMBER(Dispersion!P23)),Emissions!AD141*453.59/3600*Dispersion!P23,0)</f>
        <v>0</v>
      </c>
      <c r="AT141" s="23">
        <f>IF(AND(ISNUMBER(Emissions!AD141),ISNUMBER(Dispersion!P24)),Emissions!AD141*453.59/3600*Dispersion!P24,0)</f>
        <v>0</v>
      </c>
      <c r="AU141" s="23">
        <f>IF(AND(ISNUMBER(Emissions!AE141),ISNUMBER(Dispersion!P25)),Emissions!AE141*2000*453.59/8760/3600*Dispersion!P25,0)</f>
        <v>0</v>
      </c>
      <c r="AV141" s="23">
        <f>IF(AND(ISNUMBER(Emissions!AF141),ISNUMBER(Dispersion!Q23)),Emissions!AF141*453.59/3600*Dispersion!Q23,0)</f>
        <v>0</v>
      </c>
      <c r="AW141" s="23">
        <f>IF(AND(ISNUMBER(Emissions!AF141),ISNUMBER(Dispersion!Q24)),Emissions!AF141*453.59/3600*Dispersion!Q24,0)</f>
        <v>0</v>
      </c>
      <c r="AX141" s="23">
        <f>IF(AND(ISNUMBER(Emissions!AG141),ISNUMBER(Dispersion!Q25)),Emissions!AG141*2000*453.59/8760/3600*Dispersion!Q25,0)</f>
        <v>0</v>
      </c>
      <c r="AY141" s="23">
        <f>IF(AND(ISNUMBER(Emissions!AH141),ISNUMBER(Dispersion!R23)),Emissions!AH141*453.59/3600*Dispersion!R23,0)</f>
        <v>0</v>
      </c>
      <c r="AZ141" s="23">
        <f>IF(AND(ISNUMBER(Emissions!AH141),ISNUMBER(Dispersion!R24)),Emissions!AH141*453.59/3600*Dispersion!R24,0)</f>
        <v>0</v>
      </c>
      <c r="BA141" s="23">
        <f>IF(AND(ISNUMBER(Emissions!AI141),ISNUMBER(Dispersion!R25)),Emissions!AI141*2000*453.59/8760/3600*Dispersion!R25,0)</f>
        <v>0</v>
      </c>
      <c r="BB141" s="23">
        <f>IF(AND(ISNUMBER(Emissions!AJ141),ISNUMBER(Dispersion!S23)),Emissions!AJ141*453.59/3600*Dispersion!S23,0)</f>
        <v>0</v>
      </c>
      <c r="BC141" s="23">
        <f>IF(AND(ISNUMBER(Emissions!AJ141),ISNUMBER(Dispersion!S24)),Emissions!AJ141*453.59/3600*Dispersion!S24,0)</f>
        <v>0</v>
      </c>
      <c r="BD141" s="23">
        <f>IF(AND(ISNUMBER(Emissions!AK141),ISNUMBER(Dispersion!S25)),Emissions!AK141*2000*453.59/8760/3600*Dispersion!S25,0)</f>
        <v>0</v>
      </c>
      <c r="BE141" s="23">
        <f>IF(AND(ISNUMBER(Emissions!AL141),ISNUMBER(Dispersion!T23)),Emissions!AL141*453.59/3600*Dispersion!T23,0)</f>
        <v>0</v>
      </c>
      <c r="BF141" s="23">
        <f>IF(AND(ISNUMBER(Emissions!AL141),ISNUMBER(Dispersion!T24)),Emissions!AL141*453.59/3600*Dispersion!T24,0)</f>
        <v>0</v>
      </c>
      <c r="BG141" s="23">
        <f>IF(AND(ISNUMBER(Emissions!AM141),ISNUMBER(Dispersion!T25)),Emissions!AM141*2000*453.59/8760/3600*Dispersion!T25,0)</f>
        <v>0</v>
      </c>
      <c r="BH141" s="23">
        <f>IF(AND(ISNUMBER(Emissions!AN141),ISNUMBER(Dispersion!U23)),Emissions!AN141*453.59/3600*Dispersion!U23,0)</f>
        <v>0</v>
      </c>
      <c r="BI141" s="23">
        <f>IF(AND(ISNUMBER(Emissions!AN141),ISNUMBER(Dispersion!U24)),Emissions!AN141*453.59/3600*Dispersion!U24,0)</f>
        <v>0</v>
      </c>
      <c r="BJ141" s="23">
        <f>IF(AND(ISNUMBER(Emissions!AO141),ISNUMBER(Dispersion!U25)),Emissions!AO141*2000*453.59/8760/3600*Dispersion!U25,0)</f>
        <v>0</v>
      </c>
      <c r="BK141" s="23">
        <f>IF(AND(ISNUMBER(Emissions!AP141),ISNUMBER(Dispersion!V23)),Emissions!AP141*453.59/3600*Dispersion!V23,0)</f>
        <v>0</v>
      </c>
      <c r="BL141" s="23">
        <f>IF(AND(ISNUMBER(Emissions!AP141),ISNUMBER(Dispersion!V24)),Emissions!AP141*453.59/3600*Dispersion!V24,0)</f>
        <v>0</v>
      </c>
      <c r="BM141" s="23">
        <f>IF(AND(ISNUMBER(Emissions!AQ141),ISNUMBER(Dispersion!V25)),Emissions!AQ141*2000*453.59/8760/3600*Dispersion!V25,0)</f>
        <v>0</v>
      </c>
      <c r="BN141" s="23">
        <f>IF(AND(ISNUMBER(Emissions!AR141),ISNUMBER(Dispersion!W23)),Emissions!AR141*453.59/3600*Dispersion!W23,0)</f>
        <v>0</v>
      </c>
      <c r="BO141" s="23">
        <f>IF(AND(ISNUMBER(Emissions!AR141),ISNUMBER(Dispersion!W24)),Emissions!AR141*453.59/3600*Dispersion!W24,0)</f>
        <v>0</v>
      </c>
      <c r="BP141" s="23">
        <f>IF(AND(ISNUMBER(Emissions!AS141),ISNUMBER(Dispersion!W25)),Emissions!AS141*2000*453.59/8760/3600*Dispersion!W25,0)</f>
        <v>0</v>
      </c>
      <c r="BQ141" s="23">
        <f>IF(AND(ISNUMBER(Emissions!AT141),ISNUMBER(Dispersion!X23)),Emissions!AT141*453.59/3600*Dispersion!X23,0)</f>
        <v>0</v>
      </c>
      <c r="BR141" s="23">
        <f>IF(AND(ISNUMBER(Emissions!AT141),ISNUMBER(Dispersion!X24)),Emissions!AT141*453.59/3600*Dispersion!X24,0)</f>
        <v>0</v>
      </c>
      <c r="BS141" s="23">
        <f>IF(AND(ISNUMBER(Emissions!AU141),ISNUMBER(Dispersion!X25)),Emissions!AU141*2000*453.59/8760/3600*Dispersion!X25,0)</f>
        <v>0</v>
      </c>
      <c r="BT141" s="23">
        <f>IF(AND(ISNUMBER(Emissions!AV141),ISNUMBER(Dispersion!Y23)),Emissions!AV141*453.59/3600*Dispersion!Y23,0)</f>
        <v>0</v>
      </c>
      <c r="BU141" s="23">
        <f>IF(AND(ISNUMBER(Emissions!AV141),ISNUMBER(Dispersion!Y24)),Emissions!AV141*453.59/3600*Dispersion!Y24,0)</f>
        <v>0</v>
      </c>
      <c r="BV141" s="23">
        <f>IF(AND(ISNUMBER(Emissions!AW141),ISNUMBER(Dispersion!Y25)),Emissions!AW141*2000*453.59/8760/3600*Dispersion!Y25,0)</f>
        <v>0</v>
      </c>
      <c r="BW141" s="23">
        <f>IF(AND(ISNUMBER(Emissions!AX141),ISNUMBER(Dispersion!Z23)),Emissions!AX141*453.59/3600*Dispersion!Z23,0)</f>
        <v>0</v>
      </c>
      <c r="BX141" s="23">
        <f>IF(AND(ISNUMBER(Emissions!AX141),ISNUMBER(Dispersion!Z24)),Emissions!AX141*453.59/3600*Dispersion!Z24,0)</f>
        <v>0</v>
      </c>
      <c r="BY141" s="23">
        <f>IF(AND(ISNUMBER(Emissions!AY141),ISNUMBER(Dispersion!Z25)),Emissions!AY141*2000*453.59/8760/3600*Dispersion!Z25,0)</f>
        <v>0</v>
      </c>
      <c r="BZ141" s="23">
        <f>IF(AND(ISNUMBER(Emissions!AZ141),ISNUMBER(Dispersion!AA23)),Emissions!AZ141*453.59/3600*Dispersion!AA23,0)</f>
        <v>0</v>
      </c>
      <c r="CA141" s="23">
        <f>IF(AND(ISNUMBER(Emissions!AZ141),ISNUMBER(Dispersion!AA24)),Emissions!AZ141*453.59/3600*Dispersion!AA24,0)</f>
        <v>0</v>
      </c>
      <c r="CB141" s="23">
        <f>IF(AND(ISNUMBER(Emissions!BA141),ISNUMBER(Dispersion!AA25)),Emissions!BA141*2000*453.59/8760/3600*Dispersion!AA25,0)</f>
        <v>0</v>
      </c>
      <c r="CC141" s="23">
        <f>IF(AND(ISNUMBER(Emissions!BB141),ISNUMBER(Dispersion!AB23)),Emissions!BB141*453.59/3600*Dispersion!AB23,0)</f>
        <v>0</v>
      </c>
      <c r="CD141" s="23">
        <f>IF(AND(ISNUMBER(Emissions!BB141),ISNUMBER(Dispersion!AB24)),Emissions!BB141*453.59/3600*Dispersion!AB24,0)</f>
        <v>0</v>
      </c>
      <c r="CE141" s="23">
        <f>IF(AND(ISNUMBER(Emissions!BC141),ISNUMBER(Dispersion!AB25)),Emissions!BC141*2000*453.59/8760/3600*Dispersion!AB25,0)</f>
        <v>0</v>
      </c>
      <c r="CF141" s="23">
        <f>IF(AND(ISNUMBER(Emissions!BD141),ISNUMBER(Dispersion!AC23)),Emissions!BD141*453.59/3600*Dispersion!AC23,0)</f>
        <v>0</v>
      </c>
      <c r="CG141" s="23">
        <f>IF(AND(ISNUMBER(Emissions!BD141),ISNUMBER(Dispersion!AC24)),Emissions!BD141*453.59/3600*Dispersion!AC24,0)</f>
        <v>0</v>
      </c>
      <c r="CH141" s="23">
        <f>IF(AND(ISNUMBER(Emissions!BE141),ISNUMBER(Dispersion!AC25)),Emissions!BE141*2000*453.59/8760/3600*Dispersion!AC25,0)</f>
        <v>0</v>
      </c>
      <c r="CI141" s="23">
        <f>IF(AND(ISNUMBER(Emissions!BF141),ISNUMBER(Dispersion!AD23)),Emissions!BF141*453.59/3600*Dispersion!AD23,0)</f>
        <v>0</v>
      </c>
      <c r="CJ141" s="23">
        <f>IF(AND(ISNUMBER(Emissions!BF141),ISNUMBER(Dispersion!AD24)),Emissions!BF141*453.59/3600*Dispersion!AD24,0)</f>
        <v>0</v>
      </c>
      <c r="CK141" s="23">
        <f>IF(AND(ISNUMBER(Emissions!BG141),ISNUMBER(Dispersion!AD25)),Emissions!BG141*2000*453.59/8760/3600*Dispersion!AD25,0)</f>
        <v>0</v>
      </c>
      <c r="CL141" s="23">
        <f>IF(AND(ISNUMBER(Emissions!BH141),ISNUMBER(Dispersion!AE23)),Emissions!BH141*453.59/3600*Dispersion!AE23,0)</f>
        <v>0</v>
      </c>
      <c r="CM141" s="23">
        <f>IF(AND(ISNUMBER(Emissions!BH141),ISNUMBER(Dispersion!AE24)),Emissions!BH141*453.59/3600*Dispersion!AE24,0)</f>
        <v>0</v>
      </c>
      <c r="CN141" s="23">
        <f>IF(AND(ISNUMBER(Emissions!BI141),ISNUMBER(Dispersion!AE25)),Emissions!BI141*2000*453.59/8760/3600*Dispersion!AE25,0)</f>
        <v>0</v>
      </c>
      <c r="CO141" s="23">
        <f>IF(AND(ISNUMBER(Emissions!BJ141),ISNUMBER(Dispersion!AF23)),Emissions!BJ141*453.59/3600*Dispersion!AF23,0)</f>
        <v>0</v>
      </c>
      <c r="CP141" s="23">
        <f>IF(AND(ISNUMBER(Emissions!BJ141),ISNUMBER(Dispersion!AF24)),Emissions!BJ141*453.59/3600*Dispersion!AF24,0)</f>
        <v>0</v>
      </c>
      <c r="CQ141" s="23">
        <f>IF(AND(ISNUMBER(Emissions!BK141),ISNUMBER(Dispersion!AF25)),Emissions!BK141*2000*453.59/8760/3600*Dispersion!AF25,0)</f>
        <v>0</v>
      </c>
      <c r="CR141" s="23">
        <f>IF(AND(ISNUMBER(Emissions!BL141),ISNUMBER(Dispersion!AG23)),Emissions!BL141*453.59/3600*Dispersion!AG23,0)</f>
        <v>0</v>
      </c>
      <c r="CS141" s="23">
        <f>IF(AND(ISNUMBER(Emissions!BL141),ISNUMBER(Dispersion!AG24)),Emissions!BL141*453.59/3600*Dispersion!AG24,0)</f>
        <v>0</v>
      </c>
      <c r="CT141" s="23">
        <f>IF(AND(ISNUMBER(Emissions!BM141),ISNUMBER(Dispersion!AG25)),Emissions!BM141*2000*453.59/8760/3600*Dispersion!AG25,0)</f>
        <v>0</v>
      </c>
      <c r="CU141" s="23">
        <f>IF(AND(ISNUMBER(Emissions!BN141),ISNUMBER(Dispersion!AH23)),Emissions!BN141*453.59/3600*Dispersion!AH23,0)</f>
        <v>0</v>
      </c>
      <c r="CV141" s="23">
        <f>IF(AND(ISNUMBER(Emissions!BN141),ISNUMBER(Dispersion!AH24)),Emissions!BN141*453.59/3600*Dispersion!AH24,0)</f>
        <v>0</v>
      </c>
      <c r="CW141" s="23">
        <f>IF(AND(ISNUMBER(Emissions!BO141),ISNUMBER(Dispersion!AH25)),Emissions!BO141*2000*453.59/8760/3600*Dispersion!AH25,0)</f>
        <v>0</v>
      </c>
      <c r="CX141" s="23">
        <f>IF(AND(ISNUMBER(Emissions!BP141),ISNUMBER(Dispersion!AI23)),Emissions!BP141*453.59/3600*Dispersion!AI23,0)</f>
        <v>0</v>
      </c>
      <c r="CY141" s="23">
        <f>IF(AND(ISNUMBER(Emissions!BP141),ISNUMBER(Dispersion!AI24)),Emissions!BP141*453.59/3600*Dispersion!AI24,0)</f>
        <v>0</v>
      </c>
      <c r="CZ141" s="23">
        <f>IF(AND(ISNUMBER(Emissions!BQ141),ISNUMBER(Dispersion!AI25)),Emissions!BQ141*2000*453.59/8760/3600*Dispersion!AI25,0)</f>
        <v>0</v>
      </c>
      <c r="DA141" s="23">
        <f>IF(AND(ISNUMBER(Emissions!BR141),ISNUMBER(Dispersion!AJ23)),Emissions!BR141*453.59/3600*Dispersion!AJ23,0)</f>
        <v>0</v>
      </c>
      <c r="DB141" s="23">
        <f>IF(AND(ISNUMBER(Emissions!BR141),ISNUMBER(Dispersion!AJ24)),Emissions!BR141*453.59/3600*Dispersion!AJ24,0)</f>
        <v>0</v>
      </c>
      <c r="DC141" s="23">
        <f>IF(AND(ISNUMBER(Emissions!BS141),ISNUMBER(Dispersion!AJ25)),Emissions!BS141*2000*453.59/8760/3600*Dispersion!AJ25,0)</f>
        <v>0</v>
      </c>
      <c r="DD141" s="23">
        <f>IF(AND(ISNUMBER(Emissions!BT141),ISNUMBER(Dispersion!AK23)),Emissions!BT141*453.59/3600*Dispersion!AK23,0)</f>
        <v>0</v>
      </c>
      <c r="DE141" s="23">
        <f>IF(AND(ISNUMBER(Emissions!BT141),ISNUMBER(Dispersion!AK24)),Emissions!BT141*453.59/3600*Dispersion!AK24,0)</f>
        <v>0</v>
      </c>
      <c r="DF141" s="23">
        <f>IF(AND(ISNUMBER(Emissions!BU141),ISNUMBER(Dispersion!AK25)),Emissions!BU141*2000*453.59/8760/3600*Dispersion!AK25,0)</f>
        <v>0</v>
      </c>
      <c r="DG141" s="23">
        <f>IF(AND(ISNUMBER(Emissions!BV141),ISNUMBER(Dispersion!AL23)),Emissions!BV141*453.59/3600*Dispersion!AL23,0)</f>
        <v>0</v>
      </c>
      <c r="DH141" s="23">
        <f>IF(AND(ISNUMBER(Emissions!BV141),ISNUMBER(Dispersion!AL24)),Emissions!BV141*453.59/3600*Dispersion!AL24,0)</f>
        <v>0</v>
      </c>
      <c r="DI141" s="23">
        <f>IF(AND(ISNUMBER(Emissions!BW141),ISNUMBER(Dispersion!AL25)),Emissions!BW141*2000*453.59/8760/3600*Dispersion!AL25,0)</f>
        <v>0</v>
      </c>
      <c r="DJ141" s="23">
        <f>IF(AND(ISNUMBER(Emissions!BX141),ISNUMBER(Dispersion!AM23)),Emissions!BX141*453.59/3600*Dispersion!AM23,0)</f>
        <v>0</v>
      </c>
      <c r="DK141" s="23">
        <f>IF(AND(ISNUMBER(Emissions!BX141),ISNUMBER(Dispersion!AM24)),Emissions!BX141*453.59/3600*Dispersion!AM24,0)</f>
        <v>0</v>
      </c>
      <c r="DL141" s="23">
        <f>IF(AND(ISNUMBER(Emissions!BY141),ISNUMBER(Dispersion!AM25)),Emissions!BY141*2000*453.59/8760/3600*Dispersion!AM25,0)</f>
        <v>0</v>
      </c>
      <c r="DM141" s="23">
        <f>IF(AND(ISNUMBER(Emissions!BZ141),ISNUMBER(Dispersion!AN23)),Emissions!BZ141*453.59/3600*Dispersion!AN23,0)</f>
        <v>0</v>
      </c>
      <c r="DN141" s="23">
        <f>IF(AND(ISNUMBER(Emissions!BZ141),ISNUMBER(Dispersion!AN24)),Emissions!BZ141*453.59/3600*Dispersion!AN24,0)</f>
        <v>0</v>
      </c>
      <c r="DO141" s="23">
        <f>IF(AND(ISNUMBER(Emissions!CA141),ISNUMBER(Dispersion!AN25)),Emissions!CA141*2000*453.59/8760/3600*Dispersion!AN25,0)</f>
        <v>0</v>
      </c>
      <c r="DP141" s="23">
        <f>IF(AND(ISNUMBER(Emissions!CB141),ISNUMBER(Dispersion!AO23)),Emissions!CB141*453.59/3600*Dispersion!AO23,0)</f>
        <v>0</v>
      </c>
      <c r="DQ141" s="23">
        <f>IF(AND(ISNUMBER(Emissions!CB141),ISNUMBER(Dispersion!AO24)),Emissions!CB141*453.59/3600*Dispersion!AO24,0)</f>
        <v>0</v>
      </c>
      <c r="DR141" s="23">
        <f>IF(AND(ISNUMBER(Emissions!CC141),ISNUMBER(Dispersion!AO25)),Emissions!CC141*2000*453.59/8760/3600*Dispersion!AO25,0)</f>
        <v>0</v>
      </c>
      <c r="DS141" s="23">
        <f>IF(AND(ISNUMBER(Emissions!CD141),ISNUMBER(Dispersion!AP23)),Emissions!CD141*453.59/3600*Dispersion!AP23,0)</f>
        <v>0</v>
      </c>
      <c r="DT141" s="23">
        <f>IF(AND(ISNUMBER(Emissions!CD141),ISNUMBER(Dispersion!AP24)),Emissions!CD141*453.59/3600*Dispersion!AP24,0)</f>
        <v>0</v>
      </c>
      <c r="DU141" s="23">
        <f>IF(AND(ISNUMBER(Emissions!CE141),ISNUMBER(Dispersion!AP25)),Emissions!CE141*2000*453.59/8760/3600*Dispersion!AP25,0)</f>
        <v>0</v>
      </c>
      <c r="DV141" s="23">
        <f>IF(AND(ISNUMBER(Emissions!CF141),ISNUMBER(Dispersion!AQ23)),Emissions!CF141*453.59/3600*Dispersion!AQ23,0)</f>
        <v>0</v>
      </c>
      <c r="DW141" s="23">
        <f>IF(AND(ISNUMBER(Emissions!CF141),ISNUMBER(Dispersion!AQ24)),Emissions!CF141*453.59/3600*Dispersion!AQ24,0)</f>
        <v>0</v>
      </c>
      <c r="DX141" s="23">
        <f>IF(AND(ISNUMBER(Emissions!CG141),ISNUMBER(Dispersion!AQ25)),Emissions!CG141*2000*453.59/8760/3600*Dispersion!AQ25,0)</f>
        <v>0</v>
      </c>
      <c r="DY141" s="23">
        <f>IF(AND(ISNUMBER(Emissions!CH141),ISNUMBER(Dispersion!AR23)),Emissions!CH141*453.59/3600*Dispersion!AR23,0)</f>
        <v>0</v>
      </c>
      <c r="DZ141" s="23">
        <f>IF(AND(ISNUMBER(Emissions!CH141),ISNUMBER(Dispersion!AR24)),Emissions!CH141*453.59/3600*Dispersion!AR24,0)</f>
        <v>0</v>
      </c>
      <c r="EA141" s="23">
        <f>IF(AND(ISNUMBER(Emissions!CI141),ISNUMBER(Dispersion!AR25)),Emissions!CI141*2000*453.59/8760/3600*Dispersion!AR25,0)</f>
        <v>0</v>
      </c>
      <c r="EB141" s="23">
        <f>IF(AND(ISNUMBER(Emissions!CJ141),ISNUMBER(Dispersion!AS23)),Emissions!CJ141*453.59/3600*Dispersion!AS23,0)</f>
        <v>0</v>
      </c>
      <c r="EC141" s="23">
        <f>IF(AND(ISNUMBER(Emissions!CJ141),ISNUMBER(Dispersion!AS24)),Emissions!CJ141*453.59/3600*Dispersion!AS24,0)</f>
        <v>0</v>
      </c>
      <c r="ED141" s="23">
        <f>IF(AND(ISNUMBER(Emissions!CK141),ISNUMBER(Dispersion!AS25)),Emissions!CK141*2000*453.59/8760/3600*Dispersion!AS25,0)</f>
        <v>0</v>
      </c>
      <c r="EE141" s="23">
        <f>IF(AND(ISNUMBER(Emissions!CL141),ISNUMBER(Dispersion!AT23)),Emissions!CL141*453.59/3600*Dispersion!AT23,0)</f>
        <v>0</v>
      </c>
      <c r="EF141" s="23">
        <f>IF(AND(ISNUMBER(Emissions!CL141),ISNUMBER(Dispersion!AT24)),Emissions!CL141*453.59/3600*Dispersion!AT24,0)</f>
        <v>0</v>
      </c>
      <c r="EG141" s="23">
        <f>IF(AND(ISNUMBER(Emissions!CM141),ISNUMBER(Dispersion!AT25)),Emissions!CM141*2000*453.59/8760/3600*Dispersion!AT25,0)</f>
        <v>0</v>
      </c>
      <c r="EH141" s="23">
        <f>IF(AND(ISNUMBER(Emissions!CN141),ISNUMBER(Dispersion!AU23)),Emissions!CN141*453.59/3600*Dispersion!AU23,0)</f>
        <v>0</v>
      </c>
      <c r="EI141" s="23">
        <f>IF(AND(ISNUMBER(Emissions!CN141),ISNUMBER(Dispersion!AU24)),Emissions!CN141*453.59/3600*Dispersion!AU24,0)</f>
        <v>0</v>
      </c>
      <c r="EJ141" s="23">
        <f>IF(AND(ISNUMBER(Emissions!CO141),ISNUMBER(Dispersion!AU25)),Emissions!CO141*2000*453.59/8760/3600*Dispersion!AU25,0)</f>
        <v>0</v>
      </c>
      <c r="EK141" s="23">
        <f>IF(AND(ISNUMBER(Emissions!CP141),ISNUMBER(Dispersion!AV23)),Emissions!CP141*453.59/3600*Dispersion!AV23,0)</f>
        <v>0</v>
      </c>
      <c r="EL141" s="23">
        <f>IF(AND(ISNUMBER(Emissions!CP141),ISNUMBER(Dispersion!AV24)),Emissions!CP141*453.59/3600*Dispersion!AV24,0)</f>
        <v>0</v>
      </c>
      <c r="EM141" s="23">
        <f>IF(AND(ISNUMBER(Emissions!CQ141),ISNUMBER(Dispersion!AV25)),Emissions!CQ141*2000*453.59/8760/3600*Dispersion!AV25,0)</f>
        <v>0</v>
      </c>
      <c r="EN141" s="23">
        <f>IF(AND(ISNUMBER(Emissions!CR141),ISNUMBER(Dispersion!AW23)),Emissions!CR141*453.59/3600*Dispersion!AW23,0)</f>
        <v>0</v>
      </c>
      <c r="EO141" s="23">
        <f>IF(AND(ISNUMBER(Emissions!CR141),ISNUMBER(Dispersion!AW24)),Emissions!CR141*453.59/3600*Dispersion!AW24,0)</f>
        <v>0</v>
      </c>
      <c r="EP141" s="23">
        <f>IF(AND(ISNUMBER(Emissions!CS141),ISNUMBER(Dispersion!AW25)),Emissions!CS141*2000*453.59/8760/3600*Dispersion!AW25,0)</f>
        <v>0</v>
      </c>
      <c r="EQ141" s="23">
        <f>IF(AND(ISNUMBER(Emissions!CT141),ISNUMBER(Dispersion!AX23)),Emissions!CT141*453.59/3600*Dispersion!AX23,0)</f>
        <v>0</v>
      </c>
      <c r="ER141" s="23">
        <f>IF(AND(ISNUMBER(Emissions!CT141),ISNUMBER(Dispersion!AX24)),Emissions!CT141*453.59/3600*Dispersion!AX24,0)</f>
        <v>0</v>
      </c>
      <c r="ES141" s="23">
        <f>IF(AND(ISNUMBER(Emissions!CU141),ISNUMBER(Dispersion!AX25)),Emissions!CU141*2000*453.59/8760/3600*Dispersion!AX25,0)</f>
        <v>0</v>
      </c>
      <c r="ET141" s="23">
        <f>IF(AND(ISNUMBER(Emissions!CV141),ISNUMBER(Dispersion!AY23)),Emissions!CV141*453.59/3600*Dispersion!AY23,0)</f>
        <v>0</v>
      </c>
      <c r="EU141" s="23">
        <f>IF(AND(ISNUMBER(Emissions!CV141),ISNUMBER(Dispersion!AY24)),Emissions!CV141*453.59/3600*Dispersion!AY24,0)</f>
        <v>0</v>
      </c>
      <c r="EV141" s="23">
        <f>IF(AND(ISNUMBER(Emissions!CW141),ISNUMBER(Dispersion!AY25)),Emissions!CW141*2000*453.59/8760/3600*Dispersion!AY25,0)</f>
        <v>0</v>
      </c>
      <c r="EW141" s="23">
        <f>IF(AND(ISNUMBER(Emissions!CX141),ISNUMBER(Dispersion!AZ23)),Emissions!CX141*453.59/3600*Dispersion!AZ23,0)</f>
        <v>0</v>
      </c>
      <c r="EX141" s="23">
        <f>IF(AND(ISNUMBER(Emissions!CX141),ISNUMBER(Dispersion!AZ24)),Emissions!CX141*453.59/3600*Dispersion!AZ24,0)</f>
        <v>0</v>
      </c>
      <c r="EY141" s="36">
        <f>IF(AND(ISNUMBER(Emissions!CY141),ISNUMBER(Dispersion!AZ25)),Emissions!CY141*2000*453.59/8760/3600*Dispersion!AZ25,0)</f>
        <v>0</v>
      </c>
    </row>
    <row r="142" spans="1:155" x14ac:dyDescent="0.2">
      <c r="A142" s="14" t="s">
        <v>665</v>
      </c>
      <c r="B142" s="14" t="s">
        <v>382</v>
      </c>
      <c r="C142" s="33">
        <f t="shared" si="6"/>
        <v>0</v>
      </c>
      <c r="D142" s="23">
        <f t="shared" si="7"/>
        <v>0</v>
      </c>
      <c r="E142" s="36">
        <f t="shared" si="8"/>
        <v>0</v>
      </c>
      <c r="F142" s="34">
        <f>IF(AND(ISNUMBER(Emissions!D142),ISNUMBER(Dispersion!C23)),Emissions!D142*453.59/3600*Dispersion!C23,0)</f>
        <v>0</v>
      </c>
      <c r="G142" s="23">
        <f>IF(AND(ISNUMBER(Emissions!D142),ISNUMBER(Dispersion!C24)),Emissions!D142*453.59/3600*Dispersion!C24,0)</f>
        <v>0</v>
      </c>
      <c r="H142" s="23">
        <f>IF(AND(ISNUMBER(Emissions!E142),ISNUMBER(Dispersion!C25)),Emissions!E142*2000*453.59/8760/3600*Dispersion!C25,0)</f>
        <v>0</v>
      </c>
      <c r="I142" s="23">
        <f>IF(AND(ISNUMBER(Emissions!F142),ISNUMBER(Dispersion!D23)),Emissions!F142*453.59/3600*Dispersion!D23,0)</f>
        <v>0</v>
      </c>
      <c r="J142" s="23">
        <f>IF(AND(ISNUMBER(Emissions!F142),ISNUMBER(Dispersion!D24)),Emissions!F142*453.59/3600*Dispersion!D24,0)</f>
        <v>0</v>
      </c>
      <c r="K142" s="23">
        <f>IF(AND(ISNUMBER(Emissions!G142),ISNUMBER(Dispersion!D25)),Emissions!G142*2000*453.59/8760/3600*Dispersion!D25,0)</f>
        <v>0</v>
      </c>
      <c r="L142" s="23">
        <f>IF(AND(ISNUMBER(Emissions!H142),ISNUMBER(Dispersion!E23)),Emissions!H142*453.59/3600*Dispersion!E23,0)</f>
        <v>0</v>
      </c>
      <c r="M142" s="23">
        <f>IF(AND(ISNUMBER(Emissions!H142),ISNUMBER(Dispersion!E24)),Emissions!H142*453.59/3600*Dispersion!E24,0)</f>
        <v>0</v>
      </c>
      <c r="N142" s="23">
        <f>IF(AND(ISNUMBER(Emissions!I142),ISNUMBER(Dispersion!E25)),Emissions!I142*2000*453.59/8760/3600*Dispersion!E25,0)</f>
        <v>0</v>
      </c>
      <c r="O142" s="23">
        <f>IF(AND(ISNUMBER(Emissions!J142),ISNUMBER(Dispersion!F23)),Emissions!J142*453.59/3600*Dispersion!F23,0)</f>
        <v>0</v>
      </c>
      <c r="P142" s="23">
        <f>IF(AND(ISNUMBER(Emissions!J142),ISNUMBER(Dispersion!F24)),Emissions!J142*453.59/3600*Dispersion!F24,0)</f>
        <v>0</v>
      </c>
      <c r="Q142" s="23">
        <f>IF(AND(ISNUMBER(Emissions!K142),ISNUMBER(Dispersion!F25)),Emissions!K142*2000*453.59/8760/3600*Dispersion!F25,0)</f>
        <v>0</v>
      </c>
      <c r="R142" s="23">
        <f>IF(AND(ISNUMBER(Emissions!L142),ISNUMBER(Dispersion!G23)),Emissions!L142*453.59/3600*Dispersion!G23,0)</f>
        <v>0</v>
      </c>
      <c r="S142" s="23">
        <f>IF(AND(ISNUMBER(Emissions!L142),ISNUMBER(Dispersion!G24)),Emissions!L142*453.59/3600*Dispersion!G24,0)</f>
        <v>0</v>
      </c>
      <c r="T142" s="23">
        <f>IF(AND(ISNUMBER(Emissions!M142),ISNUMBER(Dispersion!G25)),Emissions!M142*2000*453.59/8760/3600*Dispersion!G25,0)</f>
        <v>0</v>
      </c>
      <c r="U142" s="23">
        <f>IF(AND(ISNUMBER(Emissions!N142),ISNUMBER(Dispersion!H23)),Emissions!N142*453.59/3600*Dispersion!H23,0)</f>
        <v>0</v>
      </c>
      <c r="V142" s="23">
        <f>IF(AND(ISNUMBER(Emissions!N142),ISNUMBER(Dispersion!H24)),Emissions!N142*453.59/3600*Dispersion!H24,0)</f>
        <v>0</v>
      </c>
      <c r="W142" s="23">
        <f>IF(AND(ISNUMBER(Emissions!O142),ISNUMBER(Dispersion!H25)),Emissions!O142*2000*453.59/8760/3600*Dispersion!H25,0)</f>
        <v>0</v>
      </c>
      <c r="X142" s="23">
        <f>IF(AND(ISNUMBER(Emissions!P142),ISNUMBER(Dispersion!I23)),Emissions!P142*453.59/3600*Dispersion!I23,0)</f>
        <v>0</v>
      </c>
      <c r="Y142" s="23">
        <f>IF(AND(ISNUMBER(Emissions!P142),ISNUMBER(Dispersion!I24)),Emissions!P142*453.59/3600*Dispersion!I24,0)</f>
        <v>0</v>
      </c>
      <c r="Z142" s="23">
        <f>IF(AND(ISNUMBER(Emissions!Q142),ISNUMBER(Dispersion!I25)),Emissions!Q142*2000*453.59/8760/3600*Dispersion!I25,0)</f>
        <v>0</v>
      </c>
      <c r="AA142" s="23">
        <f>IF(AND(ISNUMBER(Emissions!R142),ISNUMBER(Dispersion!J23)),Emissions!R142*453.59/3600*Dispersion!J23,0)</f>
        <v>0</v>
      </c>
      <c r="AB142" s="23">
        <f>IF(AND(ISNUMBER(Emissions!R142),ISNUMBER(Dispersion!J24)),Emissions!R142*453.59/3600*Dispersion!J24,0)</f>
        <v>0</v>
      </c>
      <c r="AC142" s="23">
        <f>IF(AND(ISNUMBER(Emissions!S142),ISNUMBER(Dispersion!J25)),Emissions!S142*2000*453.59/8760/3600*Dispersion!J25,0)</f>
        <v>0</v>
      </c>
      <c r="AD142" s="23">
        <f>IF(AND(ISNUMBER(Emissions!T142),ISNUMBER(Dispersion!K23)),Emissions!T142*453.59/3600*Dispersion!K23,0)</f>
        <v>0</v>
      </c>
      <c r="AE142" s="23">
        <f>IF(AND(ISNUMBER(Emissions!T142),ISNUMBER(Dispersion!K24)),Emissions!T142*453.59/3600*Dispersion!K24,0)</f>
        <v>0</v>
      </c>
      <c r="AF142" s="23">
        <f>IF(AND(ISNUMBER(Emissions!U142),ISNUMBER(Dispersion!K25)),Emissions!U142*2000*453.59/8760/3600*Dispersion!K25,0)</f>
        <v>0</v>
      </c>
      <c r="AG142" s="23">
        <f>IF(AND(ISNUMBER(Emissions!V142),ISNUMBER(Dispersion!L23)),Emissions!V142*453.59/3600*Dispersion!L23,0)</f>
        <v>0</v>
      </c>
      <c r="AH142" s="23">
        <f>IF(AND(ISNUMBER(Emissions!V142),ISNUMBER(Dispersion!L24)),Emissions!V142*453.59/3600*Dispersion!L24,0)</f>
        <v>0</v>
      </c>
      <c r="AI142" s="23">
        <f>IF(AND(ISNUMBER(Emissions!W142),ISNUMBER(Dispersion!L25)),Emissions!W142*2000*453.59/8760/3600*Dispersion!L25,0)</f>
        <v>0</v>
      </c>
      <c r="AJ142" s="23">
        <f>IF(AND(ISNUMBER(Emissions!X142),ISNUMBER(Dispersion!M23)),Emissions!X142*453.59/3600*Dispersion!M23,0)</f>
        <v>0</v>
      </c>
      <c r="AK142" s="23">
        <f>IF(AND(ISNUMBER(Emissions!X142),ISNUMBER(Dispersion!M24)),Emissions!X142*453.59/3600*Dispersion!M24,0)</f>
        <v>0</v>
      </c>
      <c r="AL142" s="23">
        <f>IF(AND(ISNUMBER(Emissions!Y142),ISNUMBER(Dispersion!M25)),Emissions!Y142*2000*453.59/8760/3600*Dispersion!M25,0)</f>
        <v>0</v>
      </c>
      <c r="AM142" s="23">
        <f>IF(AND(ISNUMBER(Emissions!Z142),ISNUMBER(Dispersion!N23)),Emissions!Z142*453.59/3600*Dispersion!N23,0)</f>
        <v>0</v>
      </c>
      <c r="AN142" s="23">
        <f>IF(AND(ISNUMBER(Emissions!Z142),ISNUMBER(Dispersion!N24)),Emissions!Z142*453.59/3600*Dispersion!N24,0)</f>
        <v>0</v>
      </c>
      <c r="AO142" s="23">
        <f>IF(AND(ISNUMBER(Emissions!AA142),ISNUMBER(Dispersion!N25)),Emissions!AA142*2000*453.59/8760/3600*Dispersion!N25,0)</f>
        <v>0</v>
      </c>
      <c r="AP142" s="23">
        <f>IF(AND(ISNUMBER(Emissions!AB142),ISNUMBER(Dispersion!O23)),Emissions!AB142*453.59/3600*Dispersion!O23,0)</f>
        <v>0</v>
      </c>
      <c r="AQ142" s="23">
        <f>IF(AND(ISNUMBER(Emissions!AB142),ISNUMBER(Dispersion!O24)),Emissions!AB142*453.59/3600*Dispersion!O24,0)</f>
        <v>0</v>
      </c>
      <c r="AR142" s="23">
        <f>IF(AND(ISNUMBER(Emissions!AC142),ISNUMBER(Dispersion!O25)),Emissions!AC142*2000*453.59/8760/3600*Dispersion!O25,0)</f>
        <v>0</v>
      </c>
      <c r="AS142" s="23">
        <f>IF(AND(ISNUMBER(Emissions!AD142),ISNUMBER(Dispersion!P23)),Emissions!AD142*453.59/3600*Dispersion!P23,0)</f>
        <v>0</v>
      </c>
      <c r="AT142" s="23">
        <f>IF(AND(ISNUMBER(Emissions!AD142),ISNUMBER(Dispersion!P24)),Emissions!AD142*453.59/3600*Dispersion!P24,0)</f>
        <v>0</v>
      </c>
      <c r="AU142" s="23">
        <f>IF(AND(ISNUMBER(Emissions!AE142),ISNUMBER(Dispersion!P25)),Emissions!AE142*2000*453.59/8760/3600*Dispersion!P25,0)</f>
        <v>0</v>
      </c>
      <c r="AV142" s="23">
        <f>IF(AND(ISNUMBER(Emissions!AF142),ISNUMBER(Dispersion!Q23)),Emissions!AF142*453.59/3600*Dispersion!Q23,0)</f>
        <v>0</v>
      </c>
      <c r="AW142" s="23">
        <f>IF(AND(ISNUMBER(Emissions!AF142),ISNUMBER(Dispersion!Q24)),Emissions!AF142*453.59/3600*Dispersion!Q24,0)</f>
        <v>0</v>
      </c>
      <c r="AX142" s="23">
        <f>IF(AND(ISNUMBER(Emissions!AG142),ISNUMBER(Dispersion!Q25)),Emissions!AG142*2000*453.59/8760/3600*Dispersion!Q25,0)</f>
        <v>0</v>
      </c>
      <c r="AY142" s="23">
        <f>IF(AND(ISNUMBER(Emissions!AH142),ISNUMBER(Dispersion!R23)),Emissions!AH142*453.59/3600*Dispersion!R23,0)</f>
        <v>0</v>
      </c>
      <c r="AZ142" s="23">
        <f>IF(AND(ISNUMBER(Emissions!AH142),ISNUMBER(Dispersion!R24)),Emissions!AH142*453.59/3600*Dispersion!R24,0)</f>
        <v>0</v>
      </c>
      <c r="BA142" s="23">
        <f>IF(AND(ISNUMBER(Emissions!AI142),ISNUMBER(Dispersion!R25)),Emissions!AI142*2000*453.59/8760/3600*Dispersion!R25,0)</f>
        <v>0</v>
      </c>
      <c r="BB142" s="23">
        <f>IF(AND(ISNUMBER(Emissions!AJ142),ISNUMBER(Dispersion!S23)),Emissions!AJ142*453.59/3600*Dispersion!S23,0)</f>
        <v>0</v>
      </c>
      <c r="BC142" s="23">
        <f>IF(AND(ISNUMBER(Emissions!AJ142),ISNUMBER(Dispersion!S24)),Emissions!AJ142*453.59/3600*Dispersion!S24,0)</f>
        <v>0</v>
      </c>
      <c r="BD142" s="23">
        <f>IF(AND(ISNUMBER(Emissions!AK142),ISNUMBER(Dispersion!S25)),Emissions!AK142*2000*453.59/8760/3600*Dispersion!S25,0)</f>
        <v>0</v>
      </c>
      <c r="BE142" s="23">
        <f>IF(AND(ISNUMBER(Emissions!AL142),ISNUMBER(Dispersion!T23)),Emissions!AL142*453.59/3600*Dispersion!T23,0)</f>
        <v>0</v>
      </c>
      <c r="BF142" s="23">
        <f>IF(AND(ISNUMBER(Emissions!AL142),ISNUMBER(Dispersion!T24)),Emissions!AL142*453.59/3600*Dispersion!T24,0)</f>
        <v>0</v>
      </c>
      <c r="BG142" s="23">
        <f>IF(AND(ISNUMBER(Emissions!AM142),ISNUMBER(Dispersion!T25)),Emissions!AM142*2000*453.59/8760/3600*Dispersion!T25,0)</f>
        <v>0</v>
      </c>
      <c r="BH142" s="23">
        <f>IF(AND(ISNUMBER(Emissions!AN142),ISNUMBER(Dispersion!U23)),Emissions!AN142*453.59/3600*Dispersion!U23,0)</f>
        <v>0</v>
      </c>
      <c r="BI142" s="23">
        <f>IF(AND(ISNUMBER(Emissions!AN142),ISNUMBER(Dispersion!U24)),Emissions!AN142*453.59/3600*Dispersion!U24,0)</f>
        <v>0</v>
      </c>
      <c r="BJ142" s="23">
        <f>IF(AND(ISNUMBER(Emissions!AO142),ISNUMBER(Dispersion!U25)),Emissions!AO142*2000*453.59/8760/3600*Dispersion!U25,0)</f>
        <v>0</v>
      </c>
      <c r="BK142" s="23">
        <f>IF(AND(ISNUMBER(Emissions!AP142),ISNUMBER(Dispersion!V23)),Emissions!AP142*453.59/3600*Dispersion!V23,0)</f>
        <v>0</v>
      </c>
      <c r="BL142" s="23">
        <f>IF(AND(ISNUMBER(Emissions!AP142),ISNUMBER(Dispersion!V24)),Emissions!AP142*453.59/3600*Dispersion!V24,0)</f>
        <v>0</v>
      </c>
      <c r="BM142" s="23">
        <f>IF(AND(ISNUMBER(Emissions!AQ142),ISNUMBER(Dispersion!V25)),Emissions!AQ142*2000*453.59/8760/3600*Dispersion!V25,0)</f>
        <v>0</v>
      </c>
      <c r="BN142" s="23">
        <f>IF(AND(ISNUMBER(Emissions!AR142),ISNUMBER(Dispersion!W23)),Emissions!AR142*453.59/3600*Dispersion!W23,0)</f>
        <v>0</v>
      </c>
      <c r="BO142" s="23">
        <f>IF(AND(ISNUMBER(Emissions!AR142),ISNUMBER(Dispersion!W24)),Emissions!AR142*453.59/3600*Dispersion!W24,0)</f>
        <v>0</v>
      </c>
      <c r="BP142" s="23">
        <f>IF(AND(ISNUMBER(Emissions!AS142),ISNUMBER(Dispersion!W25)),Emissions!AS142*2000*453.59/8760/3600*Dispersion!W25,0)</f>
        <v>0</v>
      </c>
      <c r="BQ142" s="23">
        <f>IF(AND(ISNUMBER(Emissions!AT142),ISNUMBER(Dispersion!X23)),Emissions!AT142*453.59/3600*Dispersion!X23,0)</f>
        <v>0</v>
      </c>
      <c r="BR142" s="23">
        <f>IF(AND(ISNUMBER(Emissions!AT142),ISNUMBER(Dispersion!X24)),Emissions!AT142*453.59/3600*Dispersion!X24,0)</f>
        <v>0</v>
      </c>
      <c r="BS142" s="23">
        <f>IF(AND(ISNUMBER(Emissions!AU142),ISNUMBER(Dispersion!X25)),Emissions!AU142*2000*453.59/8760/3600*Dispersion!X25,0)</f>
        <v>0</v>
      </c>
      <c r="BT142" s="23">
        <f>IF(AND(ISNUMBER(Emissions!AV142),ISNUMBER(Dispersion!Y23)),Emissions!AV142*453.59/3600*Dispersion!Y23,0)</f>
        <v>0</v>
      </c>
      <c r="BU142" s="23">
        <f>IF(AND(ISNUMBER(Emissions!AV142),ISNUMBER(Dispersion!Y24)),Emissions!AV142*453.59/3600*Dispersion!Y24,0)</f>
        <v>0</v>
      </c>
      <c r="BV142" s="23">
        <f>IF(AND(ISNUMBER(Emissions!AW142),ISNUMBER(Dispersion!Y25)),Emissions!AW142*2000*453.59/8760/3600*Dispersion!Y25,0)</f>
        <v>0</v>
      </c>
      <c r="BW142" s="23">
        <f>IF(AND(ISNUMBER(Emissions!AX142),ISNUMBER(Dispersion!Z23)),Emissions!AX142*453.59/3600*Dispersion!Z23,0)</f>
        <v>0</v>
      </c>
      <c r="BX142" s="23">
        <f>IF(AND(ISNUMBER(Emissions!AX142),ISNUMBER(Dispersion!Z24)),Emissions!AX142*453.59/3600*Dispersion!Z24,0)</f>
        <v>0</v>
      </c>
      <c r="BY142" s="23">
        <f>IF(AND(ISNUMBER(Emissions!AY142),ISNUMBER(Dispersion!Z25)),Emissions!AY142*2000*453.59/8760/3600*Dispersion!Z25,0)</f>
        <v>0</v>
      </c>
      <c r="BZ142" s="23">
        <f>IF(AND(ISNUMBER(Emissions!AZ142),ISNUMBER(Dispersion!AA23)),Emissions!AZ142*453.59/3600*Dispersion!AA23,0)</f>
        <v>0</v>
      </c>
      <c r="CA142" s="23">
        <f>IF(AND(ISNUMBER(Emissions!AZ142),ISNUMBER(Dispersion!AA24)),Emissions!AZ142*453.59/3600*Dispersion!AA24,0)</f>
        <v>0</v>
      </c>
      <c r="CB142" s="23">
        <f>IF(AND(ISNUMBER(Emissions!BA142),ISNUMBER(Dispersion!AA25)),Emissions!BA142*2000*453.59/8760/3600*Dispersion!AA25,0)</f>
        <v>0</v>
      </c>
      <c r="CC142" s="23">
        <f>IF(AND(ISNUMBER(Emissions!BB142),ISNUMBER(Dispersion!AB23)),Emissions!BB142*453.59/3600*Dispersion!AB23,0)</f>
        <v>0</v>
      </c>
      <c r="CD142" s="23">
        <f>IF(AND(ISNUMBER(Emissions!BB142),ISNUMBER(Dispersion!AB24)),Emissions!BB142*453.59/3600*Dispersion!AB24,0)</f>
        <v>0</v>
      </c>
      <c r="CE142" s="23">
        <f>IF(AND(ISNUMBER(Emissions!BC142),ISNUMBER(Dispersion!AB25)),Emissions!BC142*2000*453.59/8760/3600*Dispersion!AB25,0)</f>
        <v>0</v>
      </c>
      <c r="CF142" s="23">
        <f>IF(AND(ISNUMBER(Emissions!BD142),ISNUMBER(Dispersion!AC23)),Emissions!BD142*453.59/3600*Dispersion!AC23,0)</f>
        <v>0</v>
      </c>
      <c r="CG142" s="23">
        <f>IF(AND(ISNUMBER(Emissions!BD142),ISNUMBER(Dispersion!AC24)),Emissions!BD142*453.59/3600*Dispersion!AC24,0)</f>
        <v>0</v>
      </c>
      <c r="CH142" s="23">
        <f>IF(AND(ISNUMBER(Emissions!BE142),ISNUMBER(Dispersion!AC25)),Emissions!BE142*2000*453.59/8760/3600*Dispersion!AC25,0)</f>
        <v>0</v>
      </c>
      <c r="CI142" s="23">
        <f>IF(AND(ISNUMBER(Emissions!BF142),ISNUMBER(Dispersion!AD23)),Emissions!BF142*453.59/3600*Dispersion!AD23,0)</f>
        <v>0</v>
      </c>
      <c r="CJ142" s="23">
        <f>IF(AND(ISNUMBER(Emissions!BF142),ISNUMBER(Dispersion!AD24)),Emissions!BF142*453.59/3600*Dispersion!AD24,0)</f>
        <v>0</v>
      </c>
      <c r="CK142" s="23">
        <f>IF(AND(ISNUMBER(Emissions!BG142),ISNUMBER(Dispersion!AD25)),Emissions!BG142*2000*453.59/8760/3600*Dispersion!AD25,0)</f>
        <v>0</v>
      </c>
      <c r="CL142" s="23">
        <f>IF(AND(ISNUMBER(Emissions!BH142),ISNUMBER(Dispersion!AE23)),Emissions!BH142*453.59/3600*Dispersion!AE23,0)</f>
        <v>0</v>
      </c>
      <c r="CM142" s="23">
        <f>IF(AND(ISNUMBER(Emissions!BH142),ISNUMBER(Dispersion!AE24)),Emissions!BH142*453.59/3600*Dispersion!AE24,0)</f>
        <v>0</v>
      </c>
      <c r="CN142" s="23">
        <f>IF(AND(ISNUMBER(Emissions!BI142),ISNUMBER(Dispersion!AE25)),Emissions!BI142*2000*453.59/8760/3600*Dispersion!AE25,0)</f>
        <v>0</v>
      </c>
      <c r="CO142" s="23">
        <f>IF(AND(ISNUMBER(Emissions!BJ142),ISNUMBER(Dispersion!AF23)),Emissions!BJ142*453.59/3600*Dispersion!AF23,0)</f>
        <v>0</v>
      </c>
      <c r="CP142" s="23">
        <f>IF(AND(ISNUMBER(Emissions!BJ142),ISNUMBER(Dispersion!AF24)),Emissions!BJ142*453.59/3600*Dispersion!AF24,0)</f>
        <v>0</v>
      </c>
      <c r="CQ142" s="23">
        <f>IF(AND(ISNUMBER(Emissions!BK142),ISNUMBER(Dispersion!AF25)),Emissions!BK142*2000*453.59/8760/3600*Dispersion!AF25,0)</f>
        <v>0</v>
      </c>
      <c r="CR142" s="23">
        <f>IF(AND(ISNUMBER(Emissions!BL142),ISNUMBER(Dispersion!AG23)),Emissions!BL142*453.59/3600*Dispersion!AG23,0)</f>
        <v>0</v>
      </c>
      <c r="CS142" s="23">
        <f>IF(AND(ISNUMBER(Emissions!BL142),ISNUMBER(Dispersion!AG24)),Emissions!BL142*453.59/3600*Dispersion!AG24,0)</f>
        <v>0</v>
      </c>
      <c r="CT142" s="23">
        <f>IF(AND(ISNUMBER(Emissions!BM142),ISNUMBER(Dispersion!AG25)),Emissions!BM142*2000*453.59/8760/3600*Dispersion!AG25,0)</f>
        <v>0</v>
      </c>
      <c r="CU142" s="23">
        <f>IF(AND(ISNUMBER(Emissions!BN142),ISNUMBER(Dispersion!AH23)),Emissions!BN142*453.59/3600*Dispersion!AH23,0)</f>
        <v>0</v>
      </c>
      <c r="CV142" s="23">
        <f>IF(AND(ISNUMBER(Emissions!BN142),ISNUMBER(Dispersion!AH24)),Emissions!BN142*453.59/3600*Dispersion!AH24,0)</f>
        <v>0</v>
      </c>
      <c r="CW142" s="23">
        <f>IF(AND(ISNUMBER(Emissions!BO142),ISNUMBER(Dispersion!AH25)),Emissions!BO142*2000*453.59/8760/3600*Dispersion!AH25,0)</f>
        <v>0</v>
      </c>
      <c r="CX142" s="23">
        <f>IF(AND(ISNUMBER(Emissions!BP142),ISNUMBER(Dispersion!AI23)),Emissions!BP142*453.59/3600*Dispersion!AI23,0)</f>
        <v>0</v>
      </c>
      <c r="CY142" s="23">
        <f>IF(AND(ISNUMBER(Emissions!BP142),ISNUMBER(Dispersion!AI24)),Emissions!BP142*453.59/3600*Dispersion!AI24,0)</f>
        <v>0</v>
      </c>
      <c r="CZ142" s="23">
        <f>IF(AND(ISNUMBER(Emissions!BQ142),ISNUMBER(Dispersion!AI25)),Emissions!BQ142*2000*453.59/8760/3600*Dispersion!AI25,0)</f>
        <v>0</v>
      </c>
      <c r="DA142" s="23">
        <f>IF(AND(ISNUMBER(Emissions!BR142),ISNUMBER(Dispersion!AJ23)),Emissions!BR142*453.59/3600*Dispersion!AJ23,0)</f>
        <v>0</v>
      </c>
      <c r="DB142" s="23">
        <f>IF(AND(ISNUMBER(Emissions!BR142),ISNUMBER(Dispersion!AJ24)),Emissions!BR142*453.59/3600*Dispersion!AJ24,0)</f>
        <v>0</v>
      </c>
      <c r="DC142" s="23">
        <f>IF(AND(ISNUMBER(Emissions!BS142),ISNUMBER(Dispersion!AJ25)),Emissions!BS142*2000*453.59/8760/3600*Dispersion!AJ25,0)</f>
        <v>0</v>
      </c>
      <c r="DD142" s="23">
        <f>IF(AND(ISNUMBER(Emissions!BT142),ISNUMBER(Dispersion!AK23)),Emissions!BT142*453.59/3600*Dispersion!AK23,0)</f>
        <v>0</v>
      </c>
      <c r="DE142" s="23">
        <f>IF(AND(ISNUMBER(Emissions!BT142),ISNUMBER(Dispersion!AK24)),Emissions!BT142*453.59/3600*Dispersion!AK24,0)</f>
        <v>0</v>
      </c>
      <c r="DF142" s="23">
        <f>IF(AND(ISNUMBER(Emissions!BU142),ISNUMBER(Dispersion!AK25)),Emissions!BU142*2000*453.59/8760/3600*Dispersion!AK25,0)</f>
        <v>0</v>
      </c>
      <c r="DG142" s="23">
        <f>IF(AND(ISNUMBER(Emissions!BV142),ISNUMBER(Dispersion!AL23)),Emissions!BV142*453.59/3600*Dispersion!AL23,0)</f>
        <v>0</v>
      </c>
      <c r="DH142" s="23">
        <f>IF(AND(ISNUMBER(Emissions!BV142),ISNUMBER(Dispersion!AL24)),Emissions!BV142*453.59/3600*Dispersion!AL24,0)</f>
        <v>0</v>
      </c>
      <c r="DI142" s="23">
        <f>IF(AND(ISNUMBER(Emissions!BW142),ISNUMBER(Dispersion!AL25)),Emissions!BW142*2000*453.59/8760/3600*Dispersion!AL25,0)</f>
        <v>0</v>
      </c>
      <c r="DJ142" s="23">
        <f>IF(AND(ISNUMBER(Emissions!BX142),ISNUMBER(Dispersion!AM23)),Emissions!BX142*453.59/3600*Dispersion!AM23,0)</f>
        <v>0</v>
      </c>
      <c r="DK142" s="23">
        <f>IF(AND(ISNUMBER(Emissions!BX142),ISNUMBER(Dispersion!AM24)),Emissions!BX142*453.59/3600*Dispersion!AM24,0)</f>
        <v>0</v>
      </c>
      <c r="DL142" s="23">
        <f>IF(AND(ISNUMBER(Emissions!BY142),ISNUMBER(Dispersion!AM25)),Emissions!BY142*2000*453.59/8760/3600*Dispersion!AM25,0)</f>
        <v>0</v>
      </c>
      <c r="DM142" s="23">
        <f>IF(AND(ISNUMBER(Emissions!BZ142),ISNUMBER(Dispersion!AN23)),Emissions!BZ142*453.59/3600*Dispersion!AN23,0)</f>
        <v>0</v>
      </c>
      <c r="DN142" s="23">
        <f>IF(AND(ISNUMBER(Emissions!BZ142),ISNUMBER(Dispersion!AN24)),Emissions!BZ142*453.59/3600*Dispersion!AN24,0)</f>
        <v>0</v>
      </c>
      <c r="DO142" s="23">
        <f>IF(AND(ISNUMBER(Emissions!CA142),ISNUMBER(Dispersion!AN25)),Emissions!CA142*2000*453.59/8760/3600*Dispersion!AN25,0)</f>
        <v>0</v>
      </c>
      <c r="DP142" s="23">
        <f>IF(AND(ISNUMBER(Emissions!CB142),ISNUMBER(Dispersion!AO23)),Emissions!CB142*453.59/3600*Dispersion!AO23,0)</f>
        <v>0</v>
      </c>
      <c r="DQ142" s="23">
        <f>IF(AND(ISNUMBER(Emissions!CB142),ISNUMBER(Dispersion!AO24)),Emissions!CB142*453.59/3600*Dispersion!AO24,0)</f>
        <v>0</v>
      </c>
      <c r="DR142" s="23">
        <f>IF(AND(ISNUMBER(Emissions!CC142),ISNUMBER(Dispersion!AO25)),Emissions!CC142*2000*453.59/8760/3600*Dispersion!AO25,0)</f>
        <v>0</v>
      </c>
      <c r="DS142" s="23">
        <f>IF(AND(ISNUMBER(Emissions!CD142),ISNUMBER(Dispersion!AP23)),Emissions!CD142*453.59/3600*Dispersion!AP23,0)</f>
        <v>0</v>
      </c>
      <c r="DT142" s="23">
        <f>IF(AND(ISNUMBER(Emissions!CD142),ISNUMBER(Dispersion!AP24)),Emissions!CD142*453.59/3600*Dispersion!AP24,0)</f>
        <v>0</v>
      </c>
      <c r="DU142" s="23">
        <f>IF(AND(ISNUMBER(Emissions!CE142),ISNUMBER(Dispersion!AP25)),Emissions!CE142*2000*453.59/8760/3600*Dispersion!AP25,0)</f>
        <v>0</v>
      </c>
      <c r="DV142" s="23">
        <f>IF(AND(ISNUMBER(Emissions!CF142),ISNUMBER(Dispersion!AQ23)),Emissions!CF142*453.59/3600*Dispersion!AQ23,0)</f>
        <v>0</v>
      </c>
      <c r="DW142" s="23">
        <f>IF(AND(ISNUMBER(Emissions!CF142),ISNUMBER(Dispersion!AQ24)),Emissions!CF142*453.59/3600*Dispersion!AQ24,0)</f>
        <v>0</v>
      </c>
      <c r="DX142" s="23">
        <f>IF(AND(ISNUMBER(Emissions!CG142),ISNUMBER(Dispersion!AQ25)),Emissions!CG142*2000*453.59/8760/3600*Dispersion!AQ25,0)</f>
        <v>0</v>
      </c>
      <c r="DY142" s="23">
        <f>IF(AND(ISNUMBER(Emissions!CH142),ISNUMBER(Dispersion!AR23)),Emissions!CH142*453.59/3600*Dispersion!AR23,0)</f>
        <v>0</v>
      </c>
      <c r="DZ142" s="23">
        <f>IF(AND(ISNUMBER(Emissions!CH142),ISNUMBER(Dispersion!AR24)),Emissions!CH142*453.59/3600*Dispersion!AR24,0)</f>
        <v>0</v>
      </c>
      <c r="EA142" s="23">
        <f>IF(AND(ISNUMBER(Emissions!CI142),ISNUMBER(Dispersion!AR25)),Emissions!CI142*2000*453.59/8760/3600*Dispersion!AR25,0)</f>
        <v>0</v>
      </c>
      <c r="EB142" s="23">
        <f>IF(AND(ISNUMBER(Emissions!CJ142),ISNUMBER(Dispersion!AS23)),Emissions!CJ142*453.59/3600*Dispersion!AS23,0)</f>
        <v>0</v>
      </c>
      <c r="EC142" s="23">
        <f>IF(AND(ISNUMBER(Emissions!CJ142),ISNUMBER(Dispersion!AS24)),Emissions!CJ142*453.59/3600*Dispersion!AS24,0)</f>
        <v>0</v>
      </c>
      <c r="ED142" s="23">
        <f>IF(AND(ISNUMBER(Emissions!CK142),ISNUMBER(Dispersion!AS25)),Emissions!CK142*2000*453.59/8760/3600*Dispersion!AS25,0)</f>
        <v>0</v>
      </c>
      <c r="EE142" s="23">
        <f>IF(AND(ISNUMBER(Emissions!CL142),ISNUMBER(Dispersion!AT23)),Emissions!CL142*453.59/3600*Dispersion!AT23,0)</f>
        <v>0</v>
      </c>
      <c r="EF142" s="23">
        <f>IF(AND(ISNUMBER(Emissions!CL142),ISNUMBER(Dispersion!AT24)),Emissions!CL142*453.59/3600*Dispersion!AT24,0)</f>
        <v>0</v>
      </c>
      <c r="EG142" s="23">
        <f>IF(AND(ISNUMBER(Emissions!CM142),ISNUMBER(Dispersion!AT25)),Emissions!CM142*2000*453.59/8760/3600*Dispersion!AT25,0)</f>
        <v>0</v>
      </c>
      <c r="EH142" s="23">
        <f>IF(AND(ISNUMBER(Emissions!CN142),ISNUMBER(Dispersion!AU23)),Emissions!CN142*453.59/3600*Dispersion!AU23,0)</f>
        <v>0</v>
      </c>
      <c r="EI142" s="23">
        <f>IF(AND(ISNUMBER(Emissions!CN142),ISNUMBER(Dispersion!AU24)),Emissions!CN142*453.59/3600*Dispersion!AU24,0)</f>
        <v>0</v>
      </c>
      <c r="EJ142" s="23">
        <f>IF(AND(ISNUMBER(Emissions!CO142),ISNUMBER(Dispersion!AU25)),Emissions!CO142*2000*453.59/8760/3600*Dispersion!AU25,0)</f>
        <v>0</v>
      </c>
      <c r="EK142" s="23">
        <f>IF(AND(ISNUMBER(Emissions!CP142),ISNUMBER(Dispersion!AV23)),Emissions!CP142*453.59/3600*Dispersion!AV23,0)</f>
        <v>0</v>
      </c>
      <c r="EL142" s="23">
        <f>IF(AND(ISNUMBER(Emissions!CP142),ISNUMBER(Dispersion!AV24)),Emissions!CP142*453.59/3600*Dispersion!AV24,0)</f>
        <v>0</v>
      </c>
      <c r="EM142" s="23">
        <f>IF(AND(ISNUMBER(Emissions!CQ142),ISNUMBER(Dispersion!AV25)),Emissions!CQ142*2000*453.59/8760/3600*Dispersion!AV25,0)</f>
        <v>0</v>
      </c>
      <c r="EN142" s="23">
        <f>IF(AND(ISNUMBER(Emissions!CR142),ISNUMBER(Dispersion!AW23)),Emissions!CR142*453.59/3600*Dispersion!AW23,0)</f>
        <v>0</v>
      </c>
      <c r="EO142" s="23">
        <f>IF(AND(ISNUMBER(Emissions!CR142),ISNUMBER(Dispersion!AW24)),Emissions!CR142*453.59/3600*Dispersion!AW24,0)</f>
        <v>0</v>
      </c>
      <c r="EP142" s="23">
        <f>IF(AND(ISNUMBER(Emissions!CS142),ISNUMBER(Dispersion!AW25)),Emissions!CS142*2000*453.59/8760/3600*Dispersion!AW25,0)</f>
        <v>0</v>
      </c>
      <c r="EQ142" s="23">
        <f>IF(AND(ISNUMBER(Emissions!CT142),ISNUMBER(Dispersion!AX23)),Emissions!CT142*453.59/3600*Dispersion!AX23,0)</f>
        <v>0</v>
      </c>
      <c r="ER142" s="23">
        <f>IF(AND(ISNUMBER(Emissions!CT142),ISNUMBER(Dispersion!AX24)),Emissions!CT142*453.59/3600*Dispersion!AX24,0)</f>
        <v>0</v>
      </c>
      <c r="ES142" s="23">
        <f>IF(AND(ISNUMBER(Emissions!CU142),ISNUMBER(Dispersion!AX25)),Emissions!CU142*2000*453.59/8760/3600*Dispersion!AX25,0)</f>
        <v>0</v>
      </c>
      <c r="ET142" s="23">
        <f>IF(AND(ISNUMBER(Emissions!CV142),ISNUMBER(Dispersion!AY23)),Emissions!CV142*453.59/3600*Dispersion!AY23,0)</f>
        <v>0</v>
      </c>
      <c r="EU142" s="23">
        <f>IF(AND(ISNUMBER(Emissions!CV142),ISNUMBER(Dispersion!AY24)),Emissions!CV142*453.59/3600*Dispersion!AY24,0)</f>
        <v>0</v>
      </c>
      <c r="EV142" s="23">
        <f>IF(AND(ISNUMBER(Emissions!CW142),ISNUMBER(Dispersion!AY25)),Emissions!CW142*2000*453.59/8760/3600*Dispersion!AY25,0)</f>
        <v>0</v>
      </c>
      <c r="EW142" s="23">
        <f>IF(AND(ISNUMBER(Emissions!CX142),ISNUMBER(Dispersion!AZ23)),Emissions!CX142*453.59/3600*Dispersion!AZ23,0)</f>
        <v>0</v>
      </c>
      <c r="EX142" s="23">
        <f>IF(AND(ISNUMBER(Emissions!CX142),ISNUMBER(Dispersion!AZ24)),Emissions!CX142*453.59/3600*Dispersion!AZ24,0)</f>
        <v>0</v>
      </c>
      <c r="EY142" s="36">
        <f>IF(AND(ISNUMBER(Emissions!CY142),ISNUMBER(Dispersion!AZ25)),Emissions!CY142*2000*453.59/8760/3600*Dispersion!AZ25,0)</f>
        <v>0</v>
      </c>
    </row>
    <row r="143" spans="1:155" x14ac:dyDescent="0.2">
      <c r="A143" s="14" t="s">
        <v>200</v>
      </c>
      <c r="B143" s="14" t="s">
        <v>649</v>
      </c>
      <c r="C143" s="33">
        <f t="shared" si="6"/>
        <v>0</v>
      </c>
      <c r="D143" s="23">
        <f t="shared" si="7"/>
        <v>0</v>
      </c>
      <c r="E143" s="36">
        <f t="shared" si="8"/>
        <v>0</v>
      </c>
      <c r="F143" s="34">
        <f>IF(AND(ISNUMBER(Emissions!D143),ISNUMBER(Dispersion!C23)),Emissions!D143*453.59/3600*Dispersion!C23,0)</f>
        <v>0</v>
      </c>
      <c r="G143" s="23">
        <f>IF(AND(ISNUMBER(Emissions!D143),ISNUMBER(Dispersion!C24)),Emissions!D143*453.59/3600*Dispersion!C24,0)</f>
        <v>0</v>
      </c>
      <c r="H143" s="23">
        <f>IF(AND(ISNUMBER(Emissions!E143),ISNUMBER(Dispersion!C25)),Emissions!E143*2000*453.59/8760/3600*Dispersion!C25,0)</f>
        <v>0</v>
      </c>
      <c r="I143" s="23">
        <f>IF(AND(ISNUMBER(Emissions!F143),ISNUMBER(Dispersion!D23)),Emissions!F143*453.59/3600*Dispersion!D23,0)</f>
        <v>0</v>
      </c>
      <c r="J143" s="23">
        <f>IF(AND(ISNUMBER(Emissions!F143),ISNUMBER(Dispersion!D24)),Emissions!F143*453.59/3600*Dispersion!D24,0)</f>
        <v>0</v>
      </c>
      <c r="K143" s="23">
        <f>IF(AND(ISNUMBER(Emissions!G143),ISNUMBER(Dispersion!D25)),Emissions!G143*2000*453.59/8760/3600*Dispersion!D25,0)</f>
        <v>0</v>
      </c>
      <c r="L143" s="23">
        <f>IF(AND(ISNUMBER(Emissions!H143),ISNUMBER(Dispersion!E23)),Emissions!H143*453.59/3600*Dispersion!E23,0)</f>
        <v>0</v>
      </c>
      <c r="M143" s="23">
        <f>IF(AND(ISNUMBER(Emissions!H143),ISNUMBER(Dispersion!E24)),Emissions!H143*453.59/3600*Dispersion!E24,0)</f>
        <v>0</v>
      </c>
      <c r="N143" s="23">
        <f>IF(AND(ISNUMBER(Emissions!I143),ISNUMBER(Dispersion!E25)),Emissions!I143*2000*453.59/8760/3600*Dispersion!E25,0)</f>
        <v>0</v>
      </c>
      <c r="O143" s="23">
        <f>IF(AND(ISNUMBER(Emissions!J143),ISNUMBER(Dispersion!F23)),Emissions!J143*453.59/3600*Dispersion!F23,0)</f>
        <v>0</v>
      </c>
      <c r="P143" s="23">
        <f>IF(AND(ISNUMBER(Emissions!J143),ISNUMBER(Dispersion!F24)),Emissions!J143*453.59/3600*Dispersion!F24,0)</f>
        <v>0</v>
      </c>
      <c r="Q143" s="23">
        <f>IF(AND(ISNUMBER(Emissions!K143),ISNUMBER(Dispersion!F25)),Emissions!K143*2000*453.59/8760/3600*Dispersion!F25,0)</f>
        <v>0</v>
      </c>
      <c r="R143" s="23">
        <f>IF(AND(ISNUMBER(Emissions!L143),ISNUMBER(Dispersion!G23)),Emissions!L143*453.59/3600*Dispersion!G23,0)</f>
        <v>0</v>
      </c>
      <c r="S143" s="23">
        <f>IF(AND(ISNUMBER(Emissions!L143),ISNUMBER(Dispersion!G24)),Emissions!L143*453.59/3600*Dispersion!G24,0)</f>
        <v>0</v>
      </c>
      <c r="T143" s="23">
        <f>IF(AND(ISNUMBER(Emissions!M143),ISNUMBER(Dispersion!G25)),Emissions!M143*2000*453.59/8760/3600*Dispersion!G25,0)</f>
        <v>0</v>
      </c>
      <c r="U143" s="23">
        <f>IF(AND(ISNUMBER(Emissions!N143),ISNUMBER(Dispersion!H23)),Emissions!N143*453.59/3600*Dispersion!H23,0)</f>
        <v>0</v>
      </c>
      <c r="V143" s="23">
        <f>IF(AND(ISNUMBER(Emissions!N143),ISNUMBER(Dispersion!H24)),Emissions!N143*453.59/3600*Dispersion!H24,0)</f>
        <v>0</v>
      </c>
      <c r="W143" s="23">
        <f>IF(AND(ISNUMBER(Emissions!O143),ISNUMBER(Dispersion!H25)),Emissions!O143*2000*453.59/8760/3600*Dispersion!H25,0)</f>
        <v>0</v>
      </c>
      <c r="X143" s="23">
        <f>IF(AND(ISNUMBER(Emissions!P143),ISNUMBER(Dispersion!I23)),Emissions!P143*453.59/3600*Dispersion!I23,0)</f>
        <v>0</v>
      </c>
      <c r="Y143" s="23">
        <f>IF(AND(ISNUMBER(Emissions!P143),ISNUMBER(Dispersion!I24)),Emissions!P143*453.59/3600*Dispersion!I24,0)</f>
        <v>0</v>
      </c>
      <c r="Z143" s="23">
        <f>IF(AND(ISNUMBER(Emissions!Q143),ISNUMBER(Dispersion!I25)),Emissions!Q143*2000*453.59/8760/3600*Dispersion!I25,0)</f>
        <v>0</v>
      </c>
      <c r="AA143" s="23">
        <f>IF(AND(ISNUMBER(Emissions!R143),ISNUMBER(Dispersion!J23)),Emissions!R143*453.59/3600*Dispersion!J23,0)</f>
        <v>0</v>
      </c>
      <c r="AB143" s="23">
        <f>IF(AND(ISNUMBER(Emissions!R143),ISNUMBER(Dispersion!J24)),Emissions!R143*453.59/3600*Dispersion!J24,0)</f>
        <v>0</v>
      </c>
      <c r="AC143" s="23">
        <f>IF(AND(ISNUMBER(Emissions!S143),ISNUMBER(Dispersion!J25)),Emissions!S143*2000*453.59/8760/3600*Dispersion!J25,0)</f>
        <v>0</v>
      </c>
      <c r="AD143" s="23">
        <f>IF(AND(ISNUMBER(Emissions!T143),ISNUMBER(Dispersion!K23)),Emissions!T143*453.59/3600*Dispersion!K23,0)</f>
        <v>0</v>
      </c>
      <c r="AE143" s="23">
        <f>IF(AND(ISNUMBER(Emissions!T143),ISNUMBER(Dispersion!K24)),Emissions!T143*453.59/3600*Dispersion!K24,0)</f>
        <v>0</v>
      </c>
      <c r="AF143" s="23">
        <f>IF(AND(ISNUMBER(Emissions!U143),ISNUMBER(Dispersion!K25)),Emissions!U143*2000*453.59/8760/3600*Dispersion!K25,0)</f>
        <v>0</v>
      </c>
      <c r="AG143" s="23">
        <f>IF(AND(ISNUMBER(Emissions!V143),ISNUMBER(Dispersion!L23)),Emissions!V143*453.59/3600*Dispersion!L23,0)</f>
        <v>0</v>
      </c>
      <c r="AH143" s="23">
        <f>IF(AND(ISNUMBER(Emissions!V143),ISNUMBER(Dispersion!L24)),Emissions!V143*453.59/3600*Dispersion!L24,0)</f>
        <v>0</v>
      </c>
      <c r="AI143" s="23">
        <f>IF(AND(ISNUMBER(Emissions!W143),ISNUMBER(Dispersion!L25)),Emissions!W143*2000*453.59/8760/3600*Dispersion!L25,0)</f>
        <v>0</v>
      </c>
      <c r="AJ143" s="23">
        <f>IF(AND(ISNUMBER(Emissions!X143),ISNUMBER(Dispersion!M23)),Emissions!X143*453.59/3600*Dispersion!M23,0)</f>
        <v>0</v>
      </c>
      <c r="AK143" s="23">
        <f>IF(AND(ISNUMBER(Emissions!X143),ISNUMBER(Dispersion!M24)),Emissions!X143*453.59/3600*Dispersion!M24,0)</f>
        <v>0</v>
      </c>
      <c r="AL143" s="23">
        <f>IF(AND(ISNUMBER(Emissions!Y143),ISNUMBER(Dispersion!M25)),Emissions!Y143*2000*453.59/8760/3600*Dispersion!M25,0)</f>
        <v>0</v>
      </c>
      <c r="AM143" s="23">
        <f>IF(AND(ISNUMBER(Emissions!Z143),ISNUMBER(Dispersion!N23)),Emissions!Z143*453.59/3600*Dispersion!N23,0)</f>
        <v>0</v>
      </c>
      <c r="AN143" s="23">
        <f>IF(AND(ISNUMBER(Emissions!Z143),ISNUMBER(Dispersion!N24)),Emissions!Z143*453.59/3600*Dispersion!N24,0)</f>
        <v>0</v>
      </c>
      <c r="AO143" s="23">
        <f>IF(AND(ISNUMBER(Emissions!AA143),ISNUMBER(Dispersion!N25)),Emissions!AA143*2000*453.59/8760/3600*Dispersion!N25,0)</f>
        <v>0</v>
      </c>
      <c r="AP143" s="23">
        <f>IF(AND(ISNUMBER(Emissions!AB143),ISNUMBER(Dispersion!O23)),Emissions!AB143*453.59/3600*Dispersion!O23,0)</f>
        <v>0</v>
      </c>
      <c r="AQ143" s="23">
        <f>IF(AND(ISNUMBER(Emissions!AB143),ISNUMBER(Dispersion!O24)),Emissions!AB143*453.59/3600*Dispersion!O24,0)</f>
        <v>0</v>
      </c>
      <c r="AR143" s="23">
        <f>IF(AND(ISNUMBER(Emissions!AC143),ISNUMBER(Dispersion!O25)),Emissions!AC143*2000*453.59/8760/3600*Dispersion!O25,0)</f>
        <v>0</v>
      </c>
      <c r="AS143" s="23">
        <f>IF(AND(ISNUMBER(Emissions!AD143),ISNUMBER(Dispersion!P23)),Emissions!AD143*453.59/3600*Dispersion!P23,0)</f>
        <v>0</v>
      </c>
      <c r="AT143" s="23">
        <f>IF(AND(ISNUMBER(Emissions!AD143),ISNUMBER(Dispersion!P24)),Emissions!AD143*453.59/3600*Dispersion!P24,0)</f>
        <v>0</v>
      </c>
      <c r="AU143" s="23">
        <f>IF(AND(ISNUMBER(Emissions!AE143),ISNUMBER(Dispersion!P25)),Emissions!AE143*2000*453.59/8760/3600*Dispersion!P25,0)</f>
        <v>0</v>
      </c>
      <c r="AV143" s="23">
        <f>IF(AND(ISNUMBER(Emissions!AF143),ISNUMBER(Dispersion!Q23)),Emissions!AF143*453.59/3600*Dispersion!Q23,0)</f>
        <v>0</v>
      </c>
      <c r="AW143" s="23">
        <f>IF(AND(ISNUMBER(Emissions!AF143),ISNUMBER(Dispersion!Q24)),Emissions!AF143*453.59/3600*Dispersion!Q24,0)</f>
        <v>0</v>
      </c>
      <c r="AX143" s="23">
        <f>IF(AND(ISNUMBER(Emissions!AG143),ISNUMBER(Dispersion!Q25)),Emissions!AG143*2000*453.59/8760/3600*Dispersion!Q25,0)</f>
        <v>0</v>
      </c>
      <c r="AY143" s="23">
        <f>IF(AND(ISNUMBER(Emissions!AH143),ISNUMBER(Dispersion!R23)),Emissions!AH143*453.59/3600*Dispersion!R23,0)</f>
        <v>0</v>
      </c>
      <c r="AZ143" s="23">
        <f>IF(AND(ISNUMBER(Emissions!AH143),ISNUMBER(Dispersion!R24)),Emissions!AH143*453.59/3600*Dispersion!R24,0)</f>
        <v>0</v>
      </c>
      <c r="BA143" s="23">
        <f>IF(AND(ISNUMBER(Emissions!AI143),ISNUMBER(Dispersion!R25)),Emissions!AI143*2000*453.59/8760/3600*Dispersion!R25,0)</f>
        <v>0</v>
      </c>
      <c r="BB143" s="23">
        <f>IF(AND(ISNUMBER(Emissions!AJ143),ISNUMBER(Dispersion!S23)),Emissions!AJ143*453.59/3600*Dispersion!S23,0)</f>
        <v>0</v>
      </c>
      <c r="BC143" s="23">
        <f>IF(AND(ISNUMBER(Emissions!AJ143),ISNUMBER(Dispersion!S24)),Emissions!AJ143*453.59/3600*Dispersion!S24,0)</f>
        <v>0</v>
      </c>
      <c r="BD143" s="23">
        <f>IF(AND(ISNUMBER(Emissions!AK143),ISNUMBER(Dispersion!S25)),Emissions!AK143*2000*453.59/8760/3600*Dispersion!S25,0)</f>
        <v>0</v>
      </c>
      <c r="BE143" s="23">
        <f>IF(AND(ISNUMBER(Emissions!AL143),ISNUMBER(Dispersion!T23)),Emissions!AL143*453.59/3600*Dispersion!T23,0)</f>
        <v>0</v>
      </c>
      <c r="BF143" s="23">
        <f>IF(AND(ISNUMBER(Emissions!AL143),ISNUMBER(Dispersion!T24)),Emissions!AL143*453.59/3600*Dispersion!T24,0)</f>
        <v>0</v>
      </c>
      <c r="BG143" s="23">
        <f>IF(AND(ISNUMBER(Emissions!AM143),ISNUMBER(Dispersion!T25)),Emissions!AM143*2000*453.59/8760/3600*Dispersion!T25,0)</f>
        <v>0</v>
      </c>
      <c r="BH143" s="23">
        <f>IF(AND(ISNUMBER(Emissions!AN143),ISNUMBER(Dispersion!U23)),Emissions!AN143*453.59/3600*Dispersion!U23,0)</f>
        <v>0</v>
      </c>
      <c r="BI143" s="23">
        <f>IF(AND(ISNUMBER(Emissions!AN143),ISNUMBER(Dispersion!U24)),Emissions!AN143*453.59/3600*Dispersion!U24,0)</f>
        <v>0</v>
      </c>
      <c r="BJ143" s="23">
        <f>IF(AND(ISNUMBER(Emissions!AO143),ISNUMBER(Dispersion!U25)),Emissions!AO143*2000*453.59/8760/3600*Dispersion!U25,0)</f>
        <v>0</v>
      </c>
      <c r="BK143" s="23">
        <f>IF(AND(ISNUMBER(Emissions!AP143),ISNUMBER(Dispersion!V23)),Emissions!AP143*453.59/3600*Dispersion!V23,0)</f>
        <v>0</v>
      </c>
      <c r="BL143" s="23">
        <f>IF(AND(ISNUMBER(Emissions!AP143),ISNUMBER(Dispersion!V24)),Emissions!AP143*453.59/3600*Dispersion!V24,0)</f>
        <v>0</v>
      </c>
      <c r="BM143" s="23">
        <f>IF(AND(ISNUMBER(Emissions!AQ143),ISNUMBER(Dispersion!V25)),Emissions!AQ143*2000*453.59/8760/3600*Dispersion!V25,0)</f>
        <v>0</v>
      </c>
      <c r="BN143" s="23">
        <f>IF(AND(ISNUMBER(Emissions!AR143),ISNUMBER(Dispersion!W23)),Emissions!AR143*453.59/3600*Dispersion!W23,0)</f>
        <v>0</v>
      </c>
      <c r="BO143" s="23">
        <f>IF(AND(ISNUMBER(Emissions!AR143),ISNUMBER(Dispersion!W24)),Emissions!AR143*453.59/3600*Dispersion!W24,0)</f>
        <v>0</v>
      </c>
      <c r="BP143" s="23">
        <f>IF(AND(ISNUMBER(Emissions!AS143),ISNUMBER(Dispersion!W25)),Emissions!AS143*2000*453.59/8760/3600*Dispersion!W25,0)</f>
        <v>0</v>
      </c>
      <c r="BQ143" s="23">
        <f>IF(AND(ISNUMBER(Emissions!AT143),ISNUMBER(Dispersion!X23)),Emissions!AT143*453.59/3600*Dispersion!X23,0)</f>
        <v>0</v>
      </c>
      <c r="BR143" s="23">
        <f>IF(AND(ISNUMBER(Emissions!AT143),ISNUMBER(Dispersion!X24)),Emissions!AT143*453.59/3600*Dispersion!X24,0)</f>
        <v>0</v>
      </c>
      <c r="BS143" s="23">
        <f>IF(AND(ISNUMBER(Emissions!AU143),ISNUMBER(Dispersion!X25)),Emissions!AU143*2000*453.59/8760/3600*Dispersion!X25,0)</f>
        <v>0</v>
      </c>
      <c r="BT143" s="23">
        <f>IF(AND(ISNUMBER(Emissions!AV143),ISNUMBER(Dispersion!Y23)),Emissions!AV143*453.59/3600*Dispersion!Y23,0)</f>
        <v>0</v>
      </c>
      <c r="BU143" s="23">
        <f>IF(AND(ISNUMBER(Emissions!AV143),ISNUMBER(Dispersion!Y24)),Emissions!AV143*453.59/3600*Dispersion!Y24,0)</f>
        <v>0</v>
      </c>
      <c r="BV143" s="23">
        <f>IF(AND(ISNUMBER(Emissions!AW143),ISNUMBER(Dispersion!Y25)),Emissions!AW143*2000*453.59/8760/3600*Dispersion!Y25,0)</f>
        <v>0</v>
      </c>
      <c r="BW143" s="23">
        <f>IF(AND(ISNUMBER(Emissions!AX143),ISNUMBER(Dispersion!Z23)),Emissions!AX143*453.59/3600*Dispersion!Z23,0)</f>
        <v>0</v>
      </c>
      <c r="BX143" s="23">
        <f>IF(AND(ISNUMBER(Emissions!AX143),ISNUMBER(Dispersion!Z24)),Emissions!AX143*453.59/3600*Dispersion!Z24,0)</f>
        <v>0</v>
      </c>
      <c r="BY143" s="23">
        <f>IF(AND(ISNUMBER(Emissions!AY143),ISNUMBER(Dispersion!Z25)),Emissions!AY143*2000*453.59/8760/3600*Dispersion!Z25,0)</f>
        <v>0</v>
      </c>
      <c r="BZ143" s="23">
        <f>IF(AND(ISNUMBER(Emissions!AZ143),ISNUMBER(Dispersion!AA23)),Emissions!AZ143*453.59/3600*Dispersion!AA23,0)</f>
        <v>0</v>
      </c>
      <c r="CA143" s="23">
        <f>IF(AND(ISNUMBER(Emissions!AZ143),ISNUMBER(Dispersion!AA24)),Emissions!AZ143*453.59/3600*Dispersion!AA24,0)</f>
        <v>0</v>
      </c>
      <c r="CB143" s="23">
        <f>IF(AND(ISNUMBER(Emissions!BA143),ISNUMBER(Dispersion!AA25)),Emissions!BA143*2000*453.59/8760/3600*Dispersion!AA25,0)</f>
        <v>0</v>
      </c>
      <c r="CC143" s="23">
        <f>IF(AND(ISNUMBER(Emissions!BB143),ISNUMBER(Dispersion!AB23)),Emissions!BB143*453.59/3600*Dispersion!AB23,0)</f>
        <v>0</v>
      </c>
      <c r="CD143" s="23">
        <f>IF(AND(ISNUMBER(Emissions!BB143),ISNUMBER(Dispersion!AB24)),Emissions!BB143*453.59/3600*Dispersion!AB24,0)</f>
        <v>0</v>
      </c>
      <c r="CE143" s="23">
        <f>IF(AND(ISNUMBER(Emissions!BC143),ISNUMBER(Dispersion!AB25)),Emissions!BC143*2000*453.59/8760/3600*Dispersion!AB25,0)</f>
        <v>0</v>
      </c>
      <c r="CF143" s="23">
        <f>IF(AND(ISNUMBER(Emissions!BD143),ISNUMBER(Dispersion!AC23)),Emissions!BD143*453.59/3600*Dispersion!AC23,0)</f>
        <v>0</v>
      </c>
      <c r="CG143" s="23">
        <f>IF(AND(ISNUMBER(Emissions!BD143),ISNUMBER(Dispersion!AC24)),Emissions!BD143*453.59/3600*Dispersion!AC24,0)</f>
        <v>0</v>
      </c>
      <c r="CH143" s="23">
        <f>IF(AND(ISNUMBER(Emissions!BE143),ISNUMBER(Dispersion!AC25)),Emissions!BE143*2000*453.59/8760/3600*Dispersion!AC25,0)</f>
        <v>0</v>
      </c>
      <c r="CI143" s="23">
        <f>IF(AND(ISNUMBER(Emissions!BF143),ISNUMBER(Dispersion!AD23)),Emissions!BF143*453.59/3600*Dispersion!AD23,0)</f>
        <v>0</v>
      </c>
      <c r="CJ143" s="23">
        <f>IF(AND(ISNUMBER(Emissions!BF143),ISNUMBER(Dispersion!AD24)),Emissions!BF143*453.59/3600*Dispersion!AD24,0)</f>
        <v>0</v>
      </c>
      <c r="CK143" s="23">
        <f>IF(AND(ISNUMBER(Emissions!BG143),ISNUMBER(Dispersion!AD25)),Emissions!BG143*2000*453.59/8760/3600*Dispersion!AD25,0)</f>
        <v>0</v>
      </c>
      <c r="CL143" s="23">
        <f>IF(AND(ISNUMBER(Emissions!BH143),ISNUMBER(Dispersion!AE23)),Emissions!BH143*453.59/3600*Dispersion!AE23,0)</f>
        <v>0</v>
      </c>
      <c r="CM143" s="23">
        <f>IF(AND(ISNUMBER(Emissions!BH143),ISNUMBER(Dispersion!AE24)),Emissions!BH143*453.59/3600*Dispersion!AE24,0)</f>
        <v>0</v>
      </c>
      <c r="CN143" s="23">
        <f>IF(AND(ISNUMBER(Emissions!BI143),ISNUMBER(Dispersion!AE25)),Emissions!BI143*2000*453.59/8760/3600*Dispersion!AE25,0)</f>
        <v>0</v>
      </c>
      <c r="CO143" s="23">
        <f>IF(AND(ISNUMBER(Emissions!BJ143),ISNUMBER(Dispersion!AF23)),Emissions!BJ143*453.59/3600*Dispersion!AF23,0)</f>
        <v>0</v>
      </c>
      <c r="CP143" s="23">
        <f>IF(AND(ISNUMBER(Emissions!BJ143),ISNUMBER(Dispersion!AF24)),Emissions!BJ143*453.59/3600*Dispersion!AF24,0)</f>
        <v>0</v>
      </c>
      <c r="CQ143" s="23">
        <f>IF(AND(ISNUMBER(Emissions!BK143),ISNUMBER(Dispersion!AF25)),Emissions!BK143*2000*453.59/8760/3600*Dispersion!AF25,0)</f>
        <v>0</v>
      </c>
      <c r="CR143" s="23">
        <f>IF(AND(ISNUMBER(Emissions!BL143),ISNUMBER(Dispersion!AG23)),Emissions!BL143*453.59/3600*Dispersion!AG23,0)</f>
        <v>0</v>
      </c>
      <c r="CS143" s="23">
        <f>IF(AND(ISNUMBER(Emissions!BL143),ISNUMBER(Dispersion!AG24)),Emissions!BL143*453.59/3600*Dispersion!AG24,0)</f>
        <v>0</v>
      </c>
      <c r="CT143" s="23">
        <f>IF(AND(ISNUMBER(Emissions!BM143),ISNUMBER(Dispersion!AG25)),Emissions!BM143*2000*453.59/8760/3600*Dispersion!AG25,0)</f>
        <v>0</v>
      </c>
      <c r="CU143" s="23">
        <f>IF(AND(ISNUMBER(Emissions!BN143),ISNUMBER(Dispersion!AH23)),Emissions!BN143*453.59/3600*Dispersion!AH23,0)</f>
        <v>0</v>
      </c>
      <c r="CV143" s="23">
        <f>IF(AND(ISNUMBER(Emissions!BN143),ISNUMBER(Dispersion!AH24)),Emissions!BN143*453.59/3600*Dispersion!AH24,0)</f>
        <v>0</v>
      </c>
      <c r="CW143" s="23">
        <f>IF(AND(ISNUMBER(Emissions!BO143),ISNUMBER(Dispersion!AH25)),Emissions!BO143*2000*453.59/8760/3600*Dispersion!AH25,0)</f>
        <v>0</v>
      </c>
      <c r="CX143" s="23">
        <f>IF(AND(ISNUMBER(Emissions!BP143),ISNUMBER(Dispersion!AI23)),Emissions!BP143*453.59/3600*Dispersion!AI23,0)</f>
        <v>0</v>
      </c>
      <c r="CY143" s="23">
        <f>IF(AND(ISNUMBER(Emissions!BP143),ISNUMBER(Dispersion!AI24)),Emissions!BP143*453.59/3600*Dispersion!AI24,0)</f>
        <v>0</v>
      </c>
      <c r="CZ143" s="23">
        <f>IF(AND(ISNUMBER(Emissions!BQ143),ISNUMBER(Dispersion!AI25)),Emissions!BQ143*2000*453.59/8760/3600*Dispersion!AI25,0)</f>
        <v>0</v>
      </c>
      <c r="DA143" s="23">
        <f>IF(AND(ISNUMBER(Emissions!BR143),ISNUMBER(Dispersion!AJ23)),Emissions!BR143*453.59/3600*Dispersion!AJ23,0)</f>
        <v>0</v>
      </c>
      <c r="DB143" s="23">
        <f>IF(AND(ISNUMBER(Emissions!BR143),ISNUMBER(Dispersion!AJ24)),Emissions!BR143*453.59/3600*Dispersion!AJ24,0)</f>
        <v>0</v>
      </c>
      <c r="DC143" s="23">
        <f>IF(AND(ISNUMBER(Emissions!BS143),ISNUMBER(Dispersion!AJ25)),Emissions!BS143*2000*453.59/8760/3600*Dispersion!AJ25,0)</f>
        <v>0</v>
      </c>
      <c r="DD143" s="23">
        <f>IF(AND(ISNUMBER(Emissions!BT143),ISNUMBER(Dispersion!AK23)),Emissions!BT143*453.59/3600*Dispersion!AK23,0)</f>
        <v>0</v>
      </c>
      <c r="DE143" s="23">
        <f>IF(AND(ISNUMBER(Emissions!BT143),ISNUMBER(Dispersion!AK24)),Emissions!BT143*453.59/3600*Dispersion!AK24,0)</f>
        <v>0</v>
      </c>
      <c r="DF143" s="23">
        <f>IF(AND(ISNUMBER(Emissions!BU143),ISNUMBER(Dispersion!AK25)),Emissions!BU143*2000*453.59/8760/3600*Dispersion!AK25,0)</f>
        <v>0</v>
      </c>
      <c r="DG143" s="23">
        <f>IF(AND(ISNUMBER(Emissions!BV143),ISNUMBER(Dispersion!AL23)),Emissions!BV143*453.59/3600*Dispersion!AL23,0)</f>
        <v>0</v>
      </c>
      <c r="DH143" s="23">
        <f>IF(AND(ISNUMBER(Emissions!BV143),ISNUMBER(Dispersion!AL24)),Emissions!BV143*453.59/3600*Dispersion!AL24,0)</f>
        <v>0</v>
      </c>
      <c r="DI143" s="23">
        <f>IF(AND(ISNUMBER(Emissions!BW143),ISNUMBER(Dispersion!AL25)),Emissions!BW143*2000*453.59/8760/3600*Dispersion!AL25,0)</f>
        <v>0</v>
      </c>
      <c r="DJ143" s="23">
        <f>IF(AND(ISNUMBER(Emissions!BX143),ISNUMBER(Dispersion!AM23)),Emissions!BX143*453.59/3600*Dispersion!AM23,0)</f>
        <v>0</v>
      </c>
      <c r="DK143" s="23">
        <f>IF(AND(ISNUMBER(Emissions!BX143),ISNUMBER(Dispersion!AM24)),Emissions!BX143*453.59/3600*Dispersion!AM24,0)</f>
        <v>0</v>
      </c>
      <c r="DL143" s="23">
        <f>IF(AND(ISNUMBER(Emissions!BY143),ISNUMBER(Dispersion!AM25)),Emissions!BY143*2000*453.59/8760/3600*Dispersion!AM25,0)</f>
        <v>0</v>
      </c>
      <c r="DM143" s="23">
        <f>IF(AND(ISNUMBER(Emissions!BZ143),ISNUMBER(Dispersion!AN23)),Emissions!BZ143*453.59/3600*Dispersion!AN23,0)</f>
        <v>0</v>
      </c>
      <c r="DN143" s="23">
        <f>IF(AND(ISNUMBER(Emissions!BZ143),ISNUMBER(Dispersion!AN24)),Emissions!BZ143*453.59/3600*Dispersion!AN24,0)</f>
        <v>0</v>
      </c>
      <c r="DO143" s="23">
        <f>IF(AND(ISNUMBER(Emissions!CA143),ISNUMBER(Dispersion!AN25)),Emissions!CA143*2000*453.59/8760/3600*Dispersion!AN25,0)</f>
        <v>0</v>
      </c>
      <c r="DP143" s="23">
        <f>IF(AND(ISNUMBER(Emissions!CB143),ISNUMBER(Dispersion!AO23)),Emissions!CB143*453.59/3600*Dispersion!AO23,0)</f>
        <v>0</v>
      </c>
      <c r="DQ143" s="23">
        <f>IF(AND(ISNUMBER(Emissions!CB143),ISNUMBER(Dispersion!AO24)),Emissions!CB143*453.59/3600*Dispersion!AO24,0)</f>
        <v>0</v>
      </c>
      <c r="DR143" s="23">
        <f>IF(AND(ISNUMBER(Emissions!CC143),ISNUMBER(Dispersion!AO25)),Emissions!CC143*2000*453.59/8760/3600*Dispersion!AO25,0)</f>
        <v>0</v>
      </c>
      <c r="DS143" s="23">
        <f>IF(AND(ISNUMBER(Emissions!CD143),ISNUMBER(Dispersion!AP23)),Emissions!CD143*453.59/3600*Dispersion!AP23,0)</f>
        <v>0</v>
      </c>
      <c r="DT143" s="23">
        <f>IF(AND(ISNUMBER(Emissions!CD143),ISNUMBER(Dispersion!AP24)),Emissions!CD143*453.59/3600*Dispersion!AP24,0)</f>
        <v>0</v>
      </c>
      <c r="DU143" s="23">
        <f>IF(AND(ISNUMBER(Emissions!CE143),ISNUMBER(Dispersion!AP25)),Emissions!CE143*2000*453.59/8760/3600*Dispersion!AP25,0)</f>
        <v>0</v>
      </c>
      <c r="DV143" s="23">
        <f>IF(AND(ISNUMBER(Emissions!CF143),ISNUMBER(Dispersion!AQ23)),Emissions!CF143*453.59/3600*Dispersion!AQ23,0)</f>
        <v>0</v>
      </c>
      <c r="DW143" s="23">
        <f>IF(AND(ISNUMBER(Emissions!CF143),ISNUMBER(Dispersion!AQ24)),Emissions!CF143*453.59/3600*Dispersion!AQ24,0)</f>
        <v>0</v>
      </c>
      <c r="DX143" s="23">
        <f>IF(AND(ISNUMBER(Emissions!CG143),ISNUMBER(Dispersion!AQ25)),Emissions!CG143*2000*453.59/8760/3600*Dispersion!AQ25,0)</f>
        <v>0</v>
      </c>
      <c r="DY143" s="23">
        <f>IF(AND(ISNUMBER(Emissions!CH143),ISNUMBER(Dispersion!AR23)),Emissions!CH143*453.59/3600*Dispersion!AR23,0)</f>
        <v>0</v>
      </c>
      <c r="DZ143" s="23">
        <f>IF(AND(ISNUMBER(Emissions!CH143),ISNUMBER(Dispersion!AR24)),Emissions!CH143*453.59/3600*Dispersion!AR24,0)</f>
        <v>0</v>
      </c>
      <c r="EA143" s="23">
        <f>IF(AND(ISNUMBER(Emissions!CI143),ISNUMBER(Dispersion!AR25)),Emissions!CI143*2000*453.59/8760/3600*Dispersion!AR25,0)</f>
        <v>0</v>
      </c>
      <c r="EB143" s="23">
        <f>IF(AND(ISNUMBER(Emissions!CJ143),ISNUMBER(Dispersion!AS23)),Emissions!CJ143*453.59/3600*Dispersion!AS23,0)</f>
        <v>0</v>
      </c>
      <c r="EC143" s="23">
        <f>IF(AND(ISNUMBER(Emissions!CJ143),ISNUMBER(Dispersion!AS24)),Emissions!CJ143*453.59/3600*Dispersion!AS24,0)</f>
        <v>0</v>
      </c>
      <c r="ED143" s="23">
        <f>IF(AND(ISNUMBER(Emissions!CK143),ISNUMBER(Dispersion!AS25)),Emissions!CK143*2000*453.59/8760/3600*Dispersion!AS25,0)</f>
        <v>0</v>
      </c>
      <c r="EE143" s="23">
        <f>IF(AND(ISNUMBER(Emissions!CL143),ISNUMBER(Dispersion!AT23)),Emissions!CL143*453.59/3600*Dispersion!AT23,0)</f>
        <v>0</v>
      </c>
      <c r="EF143" s="23">
        <f>IF(AND(ISNUMBER(Emissions!CL143),ISNUMBER(Dispersion!AT24)),Emissions!CL143*453.59/3600*Dispersion!AT24,0)</f>
        <v>0</v>
      </c>
      <c r="EG143" s="23">
        <f>IF(AND(ISNUMBER(Emissions!CM143),ISNUMBER(Dispersion!AT25)),Emissions!CM143*2000*453.59/8760/3600*Dispersion!AT25,0)</f>
        <v>0</v>
      </c>
      <c r="EH143" s="23">
        <f>IF(AND(ISNUMBER(Emissions!CN143),ISNUMBER(Dispersion!AU23)),Emissions!CN143*453.59/3600*Dispersion!AU23,0)</f>
        <v>0</v>
      </c>
      <c r="EI143" s="23">
        <f>IF(AND(ISNUMBER(Emissions!CN143),ISNUMBER(Dispersion!AU24)),Emissions!CN143*453.59/3600*Dispersion!AU24,0)</f>
        <v>0</v>
      </c>
      <c r="EJ143" s="23">
        <f>IF(AND(ISNUMBER(Emissions!CO143),ISNUMBER(Dispersion!AU25)),Emissions!CO143*2000*453.59/8760/3600*Dispersion!AU25,0)</f>
        <v>0</v>
      </c>
      <c r="EK143" s="23">
        <f>IF(AND(ISNUMBER(Emissions!CP143),ISNUMBER(Dispersion!AV23)),Emissions!CP143*453.59/3600*Dispersion!AV23,0)</f>
        <v>0</v>
      </c>
      <c r="EL143" s="23">
        <f>IF(AND(ISNUMBER(Emissions!CP143),ISNUMBER(Dispersion!AV24)),Emissions!CP143*453.59/3600*Dispersion!AV24,0)</f>
        <v>0</v>
      </c>
      <c r="EM143" s="23">
        <f>IF(AND(ISNUMBER(Emissions!CQ143),ISNUMBER(Dispersion!AV25)),Emissions!CQ143*2000*453.59/8760/3600*Dispersion!AV25,0)</f>
        <v>0</v>
      </c>
      <c r="EN143" s="23">
        <f>IF(AND(ISNUMBER(Emissions!CR143),ISNUMBER(Dispersion!AW23)),Emissions!CR143*453.59/3600*Dispersion!AW23,0)</f>
        <v>0</v>
      </c>
      <c r="EO143" s="23">
        <f>IF(AND(ISNUMBER(Emissions!CR143),ISNUMBER(Dispersion!AW24)),Emissions!CR143*453.59/3600*Dispersion!AW24,0)</f>
        <v>0</v>
      </c>
      <c r="EP143" s="23">
        <f>IF(AND(ISNUMBER(Emissions!CS143),ISNUMBER(Dispersion!AW25)),Emissions!CS143*2000*453.59/8760/3600*Dispersion!AW25,0)</f>
        <v>0</v>
      </c>
      <c r="EQ143" s="23">
        <f>IF(AND(ISNUMBER(Emissions!CT143),ISNUMBER(Dispersion!AX23)),Emissions!CT143*453.59/3600*Dispersion!AX23,0)</f>
        <v>0</v>
      </c>
      <c r="ER143" s="23">
        <f>IF(AND(ISNUMBER(Emissions!CT143),ISNUMBER(Dispersion!AX24)),Emissions!CT143*453.59/3600*Dispersion!AX24,0)</f>
        <v>0</v>
      </c>
      <c r="ES143" s="23">
        <f>IF(AND(ISNUMBER(Emissions!CU143),ISNUMBER(Dispersion!AX25)),Emissions!CU143*2000*453.59/8760/3600*Dispersion!AX25,0)</f>
        <v>0</v>
      </c>
      <c r="ET143" s="23">
        <f>IF(AND(ISNUMBER(Emissions!CV143),ISNUMBER(Dispersion!AY23)),Emissions!CV143*453.59/3600*Dispersion!AY23,0)</f>
        <v>0</v>
      </c>
      <c r="EU143" s="23">
        <f>IF(AND(ISNUMBER(Emissions!CV143),ISNUMBER(Dispersion!AY24)),Emissions!CV143*453.59/3600*Dispersion!AY24,0)</f>
        <v>0</v>
      </c>
      <c r="EV143" s="23">
        <f>IF(AND(ISNUMBER(Emissions!CW143),ISNUMBER(Dispersion!AY25)),Emissions!CW143*2000*453.59/8760/3600*Dispersion!AY25,0)</f>
        <v>0</v>
      </c>
      <c r="EW143" s="23">
        <f>IF(AND(ISNUMBER(Emissions!CX143),ISNUMBER(Dispersion!AZ23)),Emissions!CX143*453.59/3600*Dispersion!AZ23,0)</f>
        <v>0</v>
      </c>
      <c r="EX143" s="23">
        <f>IF(AND(ISNUMBER(Emissions!CX143),ISNUMBER(Dispersion!AZ24)),Emissions!CX143*453.59/3600*Dispersion!AZ24,0)</f>
        <v>0</v>
      </c>
      <c r="EY143" s="36">
        <f>IF(AND(ISNUMBER(Emissions!CY143),ISNUMBER(Dispersion!AZ25)),Emissions!CY143*2000*453.59/8760/3600*Dispersion!AZ25,0)</f>
        <v>0</v>
      </c>
    </row>
    <row r="144" spans="1:155" x14ac:dyDescent="0.2">
      <c r="A144" s="14" t="s">
        <v>201</v>
      </c>
      <c r="B144" s="14" t="s">
        <v>650</v>
      </c>
      <c r="C144" s="33">
        <f t="shared" si="6"/>
        <v>0</v>
      </c>
      <c r="D144" s="23">
        <f t="shared" si="7"/>
        <v>0</v>
      </c>
      <c r="E144" s="36">
        <f t="shared" si="8"/>
        <v>0</v>
      </c>
      <c r="F144" s="34">
        <f>IF(AND(ISNUMBER(Emissions!D144),ISNUMBER(Dispersion!C23)),Emissions!D144*453.59/3600*Dispersion!C23,0)</f>
        <v>0</v>
      </c>
      <c r="G144" s="23">
        <f>IF(AND(ISNUMBER(Emissions!D144),ISNUMBER(Dispersion!C24)),Emissions!D144*453.59/3600*Dispersion!C24,0)</f>
        <v>0</v>
      </c>
      <c r="H144" s="23">
        <f>IF(AND(ISNUMBER(Emissions!E144),ISNUMBER(Dispersion!C25)),Emissions!E144*2000*453.59/8760/3600*Dispersion!C25,0)</f>
        <v>0</v>
      </c>
      <c r="I144" s="23">
        <f>IF(AND(ISNUMBER(Emissions!F144),ISNUMBER(Dispersion!D23)),Emissions!F144*453.59/3600*Dispersion!D23,0)</f>
        <v>0</v>
      </c>
      <c r="J144" s="23">
        <f>IF(AND(ISNUMBER(Emissions!F144),ISNUMBER(Dispersion!D24)),Emissions!F144*453.59/3600*Dispersion!D24,0)</f>
        <v>0</v>
      </c>
      <c r="K144" s="23">
        <f>IF(AND(ISNUMBER(Emissions!G144),ISNUMBER(Dispersion!D25)),Emissions!G144*2000*453.59/8760/3600*Dispersion!D25,0)</f>
        <v>0</v>
      </c>
      <c r="L144" s="23">
        <f>IF(AND(ISNUMBER(Emissions!H144),ISNUMBER(Dispersion!E23)),Emissions!H144*453.59/3600*Dispersion!E23,0)</f>
        <v>0</v>
      </c>
      <c r="M144" s="23">
        <f>IF(AND(ISNUMBER(Emissions!H144),ISNUMBER(Dispersion!E24)),Emissions!H144*453.59/3600*Dispersion!E24,0)</f>
        <v>0</v>
      </c>
      <c r="N144" s="23">
        <f>IF(AND(ISNUMBER(Emissions!I144),ISNUMBER(Dispersion!E25)),Emissions!I144*2000*453.59/8760/3600*Dispersion!E25,0)</f>
        <v>0</v>
      </c>
      <c r="O144" s="23">
        <f>IF(AND(ISNUMBER(Emissions!J144),ISNUMBER(Dispersion!F23)),Emissions!J144*453.59/3600*Dispersion!F23,0)</f>
        <v>0</v>
      </c>
      <c r="P144" s="23">
        <f>IF(AND(ISNUMBER(Emissions!J144),ISNUMBER(Dispersion!F24)),Emissions!J144*453.59/3600*Dispersion!F24,0)</f>
        <v>0</v>
      </c>
      <c r="Q144" s="23">
        <f>IF(AND(ISNUMBER(Emissions!K144),ISNUMBER(Dispersion!F25)),Emissions!K144*2000*453.59/8760/3600*Dispersion!F25,0)</f>
        <v>0</v>
      </c>
      <c r="R144" s="23">
        <f>IF(AND(ISNUMBER(Emissions!L144),ISNUMBER(Dispersion!G23)),Emissions!L144*453.59/3600*Dispersion!G23,0)</f>
        <v>0</v>
      </c>
      <c r="S144" s="23">
        <f>IF(AND(ISNUMBER(Emissions!L144),ISNUMBER(Dispersion!G24)),Emissions!L144*453.59/3600*Dispersion!G24,0)</f>
        <v>0</v>
      </c>
      <c r="T144" s="23">
        <f>IF(AND(ISNUMBER(Emissions!M144),ISNUMBER(Dispersion!G25)),Emissions!M144*2000*453.59/8760/3600*Dispersion!G25,0)</f>
        <v>0</v>
      </c>
      <c r="U144" s="23">
        <f>IF(AND(ISNUMBER(Emissions!N144),ISNUMBER(Dispersion!H23)),Emissions!N144*453.59/3600*Dispersion!H23,0)</f>
        <v>0</v>
      </c>
      <c r="V144" s="23">
        <f>IF(AND(ISNUMBER(Emissions!N144),ISNUMBER(Dispersion!H24)),Emissions!N144*453.59/3600*Dispersion!H24,0)</f>
        <v>0</v>
      </c>
      <c r="W144" s="23">
        <f>IF(AND(ISNUMBER(Emissions!O144),ISNUMBER(Dispersion!H25)),Emissions!O144*2000*453.59/8760/3600*Dispersion!H25,0)</f>
        <v>0</v>
      </c>
      <c r="X144" s="23">
        <f>IF(AND(ISNUMBER(Emissions!P144),ISNUMBER(Dispersion!I23)),Emissions!P144*453.59/3600*Dispersion!I23,0)</f>
        <v>0</v>
      </c>
      <c r="Y144" s="23">
        <f>IF(AND(ISNUMBER(Emissions!P144),ISNUMBER(Dispersion!I24)),Emissions!P144*453.59/3600*Dispersion!I24,0)</f>
        <v>0</v>
      </c>
      <c r="Z144" s="23">
        <f>IF(AND(ISNUMBER(Emissions!Q144),ISNUMBER(Dispersion!I25)),Emissions!Q144*2000*453.59/8760/3600*Dispersion!I25,0)</f>
        <v>0</v>
      </c>
      <c r="AA144" s="23">
        <f>IF(AND(ISNUMBER(Emissions!R144),ISNUMBER(Dispersion!J23)),Emissions!R144*453.59/3600*Dispersion!J23,0)</f>
        <v>0</v>
      </c>
      <c r="AB144" s="23">
        <f>IF(AND(ISNUMBER(Emissions!R144),ISNUMBER(Dispersion!J24)),Emissions!R144*453.59/3600*Dispersion!J24,0)</f>
        <v>0</v>
      </c>
      <c r="AC144" s="23">
        <f>IF(AND(ISNUMBER(Emissions!S144),ISNUMBER(Dispersion!J25)),Emissions!S144*2000*453.59/8760/3600*Dispersion!J25,0)</f>
        <v>0</v>
      </c>
      <c r="AD144" s="23">
        <f>IF(AND(ISNUMBER(Emissions!T144),ISNUMBER(Dispersion!K23)),Emissions!T144*453.59/3600*Dispersion!K23,0)</f>
        <v>0</v>
      </c>
      <c r="AE144" s="23">
        <f>IF(AND(ISNUMBER(Emissions!T144),ISNUMBER(Dispersion!K24)),Emissions!T144*453.59/3600*Dispersion!K24,0)</f>
        <v>0</v>
      </c>
      <c r="AF144" s="23">
        <f>IF(AND(ISNUMBER(Emissions!U144),ISNUMBER(Dispersion!K25)),Emissions!U144*2000*453.59/8760/3600*Dispersion!K25,0)</f>
        <v>0</v>
      </c>
      <c r="AG144" s="23">
        <f>IF(AND(ISNUMBER(Emissions!V144),ISNUMBER(Dispersion!L23)),Emissions!V144*453.59/3600*Dispersion!L23,0)</f>
        <v>0</v>
      </c>
      <c r="AH144" s="23">
        <f>IF(AND(ISNUMBER(Emissions!V144),ISNUMBER(Dispersion!L24)),Emissions!V144*453.59/3600*Dispersion!L24,0)</f>
        <v>0</v>
      </c>
      <c r="AI144" s="23">
        <f>IF(AND(ISNUMBER(Emissions!W144),ISNUMBER(Dispersion!L25)),Emissions!W144*2000*453.59/8760/3600*Dispersion!L25,0)</f>
        <v>0</v>
      </c>
      <c r="AJ144" s="23">
        <f>IF(AND(ISNUMBER(Emissions!X144),ISNUMBER(Dispersion!M23)),Emissions!X144*453.59/3600*Dispersion!M23,0)</f>
        <v>0</v>
      </c>
      <c r="AK144" s="23">
        <f>IF(AND(ISNUMBER(Emissions!X144),ISNUMBER(Dispersion!M24)),Emissions!X144*453.59/3600*Dispersion!M24,0)</f>
        <v>0</v>
      </c>
      <c r="AL144" s="23">
        <f>IF(AND(ISNUMBER(Emissions!Y144),ISNUMBER(Dispersion!M25)),Emissions!Y144*2000*453.59/8760/3600*Dispersion!M25,0)</f>
        <v>0</v>
      </c>
      <c r="AM144" s="23">
        <f>IF(AND(ISNUMBER(Emissions!Z144),ISNUMBER(Dispersion!N23)),Emissions!Z144*453.59/3600*Dispersion!N23,0)</f>
        <v>0</v>
      </c>
      <c r="AN144" s="23">
        <f>IF(AND(ISNUMBER(Emissions!Z144),ISNUMBER(Dispersion!N24)),Emissions!Z144*453.59/3600*Dispersion!N24,0)</f>
        <v>0</v>
      </c>
      <c r="AO144" s="23">
        <f>IF(AND(ISNUMBER(Emissions!AA144),ISNUMBER(Dispersion!N25)),Emissions!AA144*2000*453.59/8760/3600*Dispersion!N25,0)</f>
        <v>0</v>
      </c>
      <c r="AP144" s="23">
        <f>IF(AND(ISNUMBER(Emissions!AB144),ISNUMBER(Dispersion!O23)),Emissions!AB144*453.59/3600*Dispersion!O23,0)</f>
        <v>0</v>
      </c>
      <c r="AQ144" s="23">
        <f>IF(AND(ISNUMBER(Emissions!AB144),ISNUMBER(Dispersion!O24)),Emissions!AB144*453.59/3600*Dispersion!O24,0)</f>
        <v>0</v>
      </c>
      <c r="AR144" s="23">
        <f>IF(AND(ISNUMBER(Emissions!AC144),ISNUMBER(Dispersion!O25)),Emissions!AC144*2000*453.59/8760/3600*Dispersion!O25,0)</f>
        <v>0</v>
      </c>
      <c r="AS144" s="23">
        <f>IF(AND(ISNUMBER(Emissions!AD144),ISNUMBER(Dispersion!P23)),Emissions!AD144*453.59/3600*Dispersion!P23,0)</f>
        <v>0</v>
      </c>
      <c r="AT144" s="23">
        <f>IF(AND(ISNUMBER(Emissions!AD144),ISNUMBER(Dispersion!P24)),Emissions!AD144*453.59/3600*Dispersion!P24,0)</f>
        <v>0</v>
      </c>
      <c r="AU144" s="23">
        <f>IF(AND(ISNUMBER(Emissions!AE144),ISNUMBER(Dispersion!P25)),Emissions!AE144*2000*453.59/8760/3600*Dispersion!P25,0)</f>
        <v>0</v>
      </c>
      <c r="AV144" s="23">
        <f>IF(AND(ISNUMBER(Emissions!AF144),ISNUMBER(Dispersion!Q23)),Emissions!AF144*453.59/3600*Dispersion!Q23,0)</f>
        <v>0</v>
      </c>
      <c r="AW144" s="23">
        <f>IF(AND(ISNUMBER(Emissions!AF144),ISNUMBER(Dispersion!Q24)),Emissions!AF144*453.59/3600*Dispersion!Q24,0)</f>
        <v>0</v>
      </c>
      <c r="AX144" s="23">
        <f>IF(AND(ISNUMBER(Emissions!AG144),ISNUMBER(Dispersion!Q25)),Emissions!AG144*2000*453.59/8760/3600*Dispersion!Q25,0)</f>
        <v>0</v>
      </c>
      <c r="AY144" s="23">
        <f>IF(AND(ISNUMBER(Emissions!AH144),ISNUMBER(Dispersion!R23)),Emissions!AH144*453.59/3600*Dispersion!R23,0)</f>
        <v>0</v>
      </c>
      <c r="AZ144" s="23">
        <f>IF(AND(ISNUMBER(Emissions!AH144),ISNUMBER(Dispersion!R24)),Emissions!AH144*453.59/3600*Dispersion!R24,0)</f>
        <v>0</v>
      </c>
      <c r="BA144" s="23">
        <f>IF(AND(ISNUMBER(Emissions!AI144),ISNUMBER(Dispersion!R25)),Emissions!AI144*2000*453.59/8760/3600*Dispersion!R25,0)</f>
        <v>0</v>
      </c>
      <c r="BB144" s="23">
        <f>IF(AND(ISNUMBER(Emissions!AJ144),ISNUMBER(Dispersion!S23)),Emissions!AJ144*453.59/3600*Dispersion!S23,0)</f>
        <v>0</v>
      </c>
      <c r="BC144" s="23">
        <f>IF(AND(ISNUMBER(Emissions!AJ144),ISNUMBER(Dispersion!S24)),Emissions!AJ144*453.59/3600*Dispersion!S24,0)</f>
        <v>0</v>
      </c>
      <c r="BD144" s="23">
        <f>IF(AND(ISNUMBER(Emissions!AK144),ISNUMBER(Dispersion!S25)),Emissions!AK144*2000*453.59/8760/3600*Dispersion!S25,0)</f>
        <v>0</v>
      </c>
      <c r="BE144" s="23">
        <f>IF(AND(ISNUMBER(Emissions!AL144),ISNUMBER(Dispersion!T23)),Emissions!AL144*453.59/3600*Dispersion!T23,0)</f>
        <v>0</v>
      </c>
      <c r="BF144" s="23">
        <f>IF(AND(ISNUMBER(Emissions!AL144),ISNUMBER(Dispersion!T24)),Emissions!AL144*453.59/3600*Dispersion!T24,0)</f>
        <v>0</v>
      </c>
      <c r="BG144" s="23">
        <f>IF(AND(ISNUMBER(Emissions!AM144),ISNUMBER(Dispersion!T25)),Emissions!AM144*2000*453.59/8760/3600*Dispersion!T25,0)</f>
        <v>0</v>
      </c>
      <c r="BH144" s="23">
        <f>IF(AND(ISNUMBER(Emissions!AN144),ISNUMBER(Dispersion!U23)),Emissions!AN144*453.59/3600*Dispersion!U23,0)</f>
        <v>0</v>
      </c>
      <c r="BI144" s="23">
        <f>IF(AND(ISNUMBER(Emissions!AN144),ISNUMBER(Dispersion!U24)),Emissions!AN144*453.59/3600*Dispersion!U24,0)</f>
        <v>0</v>
      </c>
      <c r="BJ144" s="23">
        <f>IF(AND(ISNUMBER(Emissions!AO144),ISNUMBER(Dispersion!U25)),Emissions!AO144*2000*453.59/8760/3600*Dispersion!U25,0)</f>
        <v>0</v>
      </c>
      <c r="BK144" s="23">
        <f>IF(AND(ISNUMBER(Emissions!AP144),ISNUMBER(Dispersion!V23)),Emissions!AP144*453.59/3600*Dispersion!V23,0)</f>
        <v>0</v>
      </c>
      <c r="BL144" s="23">
        <f>IF(AND(ISNUMBER(Emissions!AP144),ISNUMBER(Dispersion!V24)),Emissions!AP144*453.59/3600*Dispersion!V24,0)</f>
        <v>0</v>
      </c>
      <c r="BM144" s="23">
        <f>IF(AND(ISNUMBER(Emissions!AQ144),ISNUMBER(Dispersion!V25)),Emissions!AQ144*2000*453.59/8760/3600*Dispersion!V25,0)</f>
        <v>0</v>
      </c>
      <c r="BN144" s="23">
        <f>IF(AND(ISNUMBER(Emissions!AR144),ISNUMBER(Dispersion!W23)),Emissions!AR144*453.59/3600*Dispersion!W23,0)</f>
        <v>0</v>
      </c>
      <c r="BO144" s="23">
        <f>IF(AND(ISNUMBER(Emissions!AR144),ISNUMBER(Dispersion!W24)),Emissions!AR144*453.59/3600*Dispersion!W24,0)</f>
        <v>0</v>
      </c>
      <c r="BP144" s="23">
        <f>IF(AND(ISNUMBER(Emissions!AS144),ISNUMBER(Dispersion!W25)),Emissions!AS144*2000*453.59/8760/3600*Dispersion!W25,0)</f>
        <v>0</v>
      </c>
      <c r="BQ144" s="23">
        <f>IF(AND(ISNUMBER(Emissions!AT144),ISNUMBER(Dispersion!X23)),Emissions!AT144*453.59/3600*Dispersion!X23,0)</f>
        <v>0</v>
      </c>
      <c r="BR144" s="23">
        <f>IF(AND(ISNUMBER(Emissions!AT144),ISNUMBER(Dispersion!X24)),Emissions!AT144*453.59/3600*Dispersion!X24,0)</f>
        <v>0</v>
      </c>
      <c r="BS144" s="23">
        <f>IF(AND(ISNUMBER(Emissions!AU144),ISNUMBER(Dispersion!X25)),Emissions!AU144*2000*453.59/8760/3600*Dispersion!X25,0)</f>
        <v>0</v>
      </c>
      <c r="BT144" s="23">
        <f>IF(AND(ISNUMBER(Emissions!AV144),ISNUMBER(Dispersion!Y23)),Emissions!AV144*453.59/3600*Dispersion!Y23,0)</f>
        <v>0</v>
      </c>
      <c r="BU144" s="23">
        <f>IF(AND(ISNUMBER(Emissions!AV144),ISNUMBER(Dispersion!Y24)),Emissions!AV144*453.59/3600*Dispersion!Y24,0)</f>
        <v>0</v>
      </c>
      <c r="BV144" s="23">
        <f>IF(AND(ISNUMBER(Emissions!AW144),ISNUMBER(Dispersion!Y25)),Emissions!AW144*2000*453.59/8760/3600*Dispersion!Y25,0)</f>
        <v>0</v>
      </c>
      <c r="BW144" s="23">
        <f>IF(AND(ISNUMBER(Emissions!AX144),ISNUMBER(Dispersion!Z23)),Emissions!AX144*453.59/3600*Dispersion!Z23,0)</f>
        <v>0</v>
      </c>
      <c r="BX144" s="23">
        <f>IF(AND(ISNUMBER(Emissions!AX144),ISNUMBER(Dispersion!Z24)),Emissions!AX144*453.59/3600*Dispersion!Z24,0)</f>
        <v>0</v>
      </c>
      <c r="BY144" s="23">
        <f>IF(AND(ISNUMBER(Emissions!AY144),ISNUMBER(Dispersion!Z25)),Emissions!AY144*2000*453.59/8760/3600*Dispersion!Z25,0)</f>
        <v>0</v>
      </c>
      <c r="BZ144" s="23">
        <f>IF(AND(ISNUMBER(Emissions!AZ144),ISNUMBER(Dispersion!AA23)),Emissions!AZ144*453.59/3600*Dispersion!AA23,0)</f>
        <v>0</v>
      </c>
      <c r="CA144" s="23">
        <f>IF(AND(ISNUMBER(Emissions!AZ144),ISNUMBER(Dispersion!AA24)),Emissions!AZ144*453.59/3600*Dispersion!AA24,0)</f>
        <v>0</v>
      </c>
      <c r="CB144" s="23">
        <f>IF(AND(ISNUMBER(Emissions!BA144),ISNUMBER(Dispersion!AA25)),Emissions!BA144*2000*453.59/8760/3600*Dispersion!AA25,0)</f>
        <v>0</v>
      </c>
      <c r="CC144" s="23">
        <f>IF(AND(ISNUMBER(Emissions!BB144),ISNUMBER(Dispersion!AB23)),Emissions!BB144*453.59/3600*Dispersion!AB23,0)</f>
        <v>0</v>
      </c>
      <c r="CD144" s="23">
        <f>IF(AND(ISNUMBER(Emissions!BB144),ISNUMBER(Dispersion!AB24)),Emissions!BB144*453.59/3600*Dispersion!AB24,0)</f>
        <v>0</v>
      </c>
      <c r="CE144" s="23">
        <f>IF(AND(ISNUMBER(Emissions!BC144),ISNUMBER(Dispersion!AB25)),Emissions!BC144*2000*453.59/8760/3600*Dispersion!AB25,0)</f>
        <v>0</v>
      </c>
      <c r="CF144" s="23">
        <f>IF(AND(ISNUMBER(Emissions!BD144),ISNUMBER(Dispersion!AC23)),Emissions!BD144*453.59/3600*Dispersion!AC23,0)</f>
        <v>0</v>
      </c>
      <c r="CG144" s="23">
        <f>IF(AND(ISNUMBER(Emissions!BD144),ISNUMBER(Dispersion!AC24)),Emissions!BD144*453.59/3600*Dispersion!AC24,0)</f>
        <v>0</v>
      </c>
      <c r="CH144" s="23">
        <f>IF(AND(ISNUMBER(Emissions!BE144),ISNUMBER(Dispersion!AC25)),Emissions!BE144*2000*453.59/8760/3600*Dispersion!AC25,0)</f>
        <v>0</v>
      </c>
      <c r="CI144" s="23">
        <f>IF(AND(ISNUMBER(Emissions!BF144),ISNUMBER(Dispersion!AD23)),Emissions!BF144*453.59/3600*Dispersion!AD23,0)</f>
        <v>0</v>
      </c>
      <c r="CJ144" s="23">
        <f>IF(AND(ISNUMBER(Emissions!BF144),ISNUMBER(Dispersion!AD24)),Emissions!BF144*453.59/3600*Dispersion!AD24,0)</f>
        <v>0</v>
      </c>
      <c r="CK144" s="23">
        <f>IF(AND(ISNUMBER(Emissions!BG144),ISNUMBER(Dispersion!AD25)),Emissions!BG144*2000*453.59/8760/3600*Dispersion!AD25,0)</f>
        <v>0</v>
      </c>
      <c r="CL144" s="23">
        <f>IF(AND(ISNUMBER(Emissions!BH144),ISNUMBER(Dispersion!AE23)),Emissions!BH144*453.59/3600*Dispersion!AE23,0)</f>
        <v>0</v>
      </c>
      <c r="CM144" s="23">
        <f>IF(AND(ISNUMBER(Emissions!BH144),ISNUMBER(Dispersion!AE24)),Emissions!BH144*453.59/3600*Dispersion!AE24,0)</f>
        <v>0</v>
      </c>
      <c r="CN144" s="23">
        <f>IF(AND(ISNUMBER(Emissions!BI144),ISNUMBER(Dispersion!AE25)),Emissions!BI144*2000*453.59/8760/3600*Dispersion!AE25,0)</f>
        <v>0</v>
      </c>
      <c r="CO144" s="23">
        <f>IF(AND(ISNUMBER(Emissions!BJ144),ISNUMBER(Dispersion!AF23)),Emissions!BJ144*453.59/3600*Dispersion!AF23,0)</f>
        <v>0</v>
      </c>
      <c r="CP144" s="23">
        <f>IF(AND(ISNUMBER(Emissions!BJ144),ISNUMBER(Dispersion!AF24)),Emissions!BJ144*453.59/3600*Dispersion!AF24,0)</f>
        <v>0</v>
      </c>
      <c r="CQ144" s="23">
        <f>IF(AND(ISNUMBER(Emissions!BK144),ISNUMBER(Dispersion!AF25)),Emissions!BK144*2000*453.59/8760/3600*Dispersion!AF25,0)</f>
        <v>0</v>
      </c>
      <c r="CR144" s="23">
        <f>IF(AND(ISNUMBER(Emissions!BL144),ISNUMBER(Dispersion!AG23)),Emissions!BL144*453.59/3600*Dispersion!AG23,0)</f>
        <v>0</v>
      </c>
      <c r="CS144" s="23">
        <f>IF(AND(ISNUMBER(Emissions!BL144),ISNUMBER(Dispersion!AG24)),Emissions!BL144*453.59/3600*Dispersion!AG24,0)</f>
        <v>0</v>
      </c>
      <c r="CT144" s="23">
        <f>IF(AND(ISNUMBER(Emissions!BM144),ISNUMBER(Dispersion!AG25)),Emissions!BM144*2000*453.59/8760/3600*Dispersion!AG25,0)</f>
        <v>0</v>
      </c>
      <c r="CU144" s="23">
        <f>IF(AND(ISNUMBER(Emissions!BN144),ISNUMBER(Dispersion!AH23)),Emissions!BN144*453.59/3600*Dispersion!AH23,0)</f>
        <v>0</v>
      </c>
      <c r="CV144" s="23">
        <f>IF(AND(ISNUMBER(Emissions!BN144),ISNUMBER(Dispersion!AH24)),Emissions!BN144*453.59/3600*Dispersion!AH24,0)</f>
        <v>0</v>
      </c>
      <c r="CW144" s="23">
        <f>IF(AND(ISNUMBER(Emissions!BO144),ISNUMBER(Dispersion!AH25)),Emissions!BO144*2000*453.59/8760/3600*Dispersion!AH25,0)</f>
        <v>0</v>
      </c>
      <c r="CX144" s="23">
        <f>IF(AND(ISNUMBER(Emissions!BP144),ISNUMBER(Dispersion!AI23)),Emissions!BP144*453.59/3600*Dispersion!AI23,0)</f>
        <v>0</v>
      </c>
      <c r="CY144" s="23">
        <f>IF(AND(ISNUMBER(Emissions!BP144),ISNUMBER(Dispersion!AI24)),Emissions!BP144*453.59/3600*Dispersion!AI24,0)</f>
        <v>0</v>
      </c>
      <c r="CZ144" s="23">
        <f>IF(AND(ISNUMBER(Emissions!BQ144),ISNUMBER(Dispersion!AI25)),Emissions!BQ144*2000*453.59/8760/3600*Dispersion!AI25,0)</f>
        <v>0</v>
      </c>
      <c r="DA144" s="23">
        <f>IF(AND(ISNUMBER(Emissions!BR144),ISNUMBER(Dispersion!AJ23)),Emissions!BR144*453.59/3600*Dispersion!AJ23,0)</f>
        <v>0</v>
      </c>
      <c r="DB144" s="23">
        <f>IF(AND(ISNUMBER(Emissions!BR144),ISNUMBER(Dispersion!AJ24)),Emissions!BR144*453.59/3600*Dispersion!AJ24,0)</f>
        <v>0</v>
      </c>
      <c r="DC144" s="23">
        <f>IF(AND(ISNUMBER(Emissions!BS144),ISNUMBER(Dispersion!AJ25)),Emissions!BS144*2000*453.59/8760/3600*Dispersion!AJ25,0)</f>
        <v>0</v>
      </c>
      <c r="DD144" s="23">
        <f>IF(AND(ISNUMBER(Emissions!BT144),ISNUMBER(Dispersion!AK23)),Emissions!BT144*453.59/3600*Dispersion!AK23,0)</f>
        <v>0</v>
      </c>
      <c r="DE144" s="23">
        <f>IF(AND(ISNUMBER(Emissions!BT144),ISNUMBER(Dispersion!AK24)),Emissions!BT144*453.59/3600*Dispersion!AK24,0)</f>
        <v>0</v>
      </c>
      <c r="DF144" s="23">
        <f>IF(AND(ISNUMBER(Emissions!BU144),ISNUMBER(Dispersion!AK25)),Emissions!BU144*2000*453.59/8760/3600*Dispersion!AK25,0)</f>
        <v>0</v>
      </c>
      <c r="DG144" s="23">
        <f>IF(AND(ISNUMBER(Emissions!BV144),ISNUMBER(Dispersion!AL23)),Emissions!BV144*453.59/3600*Dispersion!AL23,0)</f>
        <v>0</v>
      </c>
      <c r="DH144" s="23">
        <f>IF(AND(ISNUMBER(Emissions!BV144),ISNUMBER(Dispersion!AL24)),Emissions!BV144*453.59/3600*Dispersion!AL24,0)</f>
        <v>0</v>
      </c>
      <c r="DI144" s="23">
        <f>IF(AND(ISNUMBER(Emissions!BW144),ISNUMBER(Dispersion!AL25)),Emissions!BW144*2000*453.59/8760/3600*Dispersion!AL25,0)</f>
        <v>0</v>
      </c>
      <c r="DJ144" s="23">
        <f>IF(AND(ISNUMBER(Emissions!BX144),ISNUMBER(Dispersion!AM23)),Emissions!BX144*453.59/3600*Dispersion!AM23,0)</f>
        <v>0</v>
      </c>
      <c r="DK144" s="23">
        <f>IF(AND(ISNUMBER(Emissions!BX144),ISNUMBER(Dispersion!AM24)),Emissions!BX144*453.59/3600*Dispersion!AM24,0)</f>
        <v>0</v>
      </c>
      <c r="DL144" s="23">
        <f>IF(AND(ISNUMBER(Emissions!BY144),ISNUMBER(Dispersion!AM25)),Emissions!BY144*2000*453.59/8760/3600*Dispersion!AM25,0)</f>
        <v>0</v>
      </c>
      <c r="DM144" s="23">
        <f>IF(AND(ISNUMBER(Emissions!BZ144),ISNUMBER(Dispersion!AN23)),Emissions!BZ144*453.59/3600*Dispersion!AN23,0)</f>
        <v>0</v>
      </c>
      <c r="DN144" s="23">
        <f>IF(AND(ISNUMBER(Emissions!BZ144),ISNUMBER(Dispersion!AN24)),Emissions!BZ144*453.59/3600*Dispersion!AN24,0)</f>
        <v>0</v>
      </c>
      <c r="DO144" s="23">
        <f>IF(AND(ISNUMBER(Emissions!CA144),ISNUMBER(Dispersion!AN25)),Emissions!CA144*2000*453.59/8760/3600*Dispersion!AN25,0)</f>
        <v>0</v>
      </c>
      <c r="DP144" s="23">
        <f>IF(AND(ISNUMBER(Emissions!CB144),ISNUMBER(Dispersion!AO23)),Emissions!CB144*453.59/3600*Dispersion!AO23,0)</f>
        <v>0</v>
      </c>
      <c r="DQ144" s="23">
        <f>IF(AND(ISNUMBER(Emissions!CB144),ISNUMBER(Dispersion!AO24)),Emissions!CB144*453.59/3600*Dispersion!AO24,0)</f>
        <v>0</v>
      </c>
      <c r="DR144" s="23">
        <f>IF(AND(ISNUMBER(Emissions!CC144),ISNUMBER(Dispersion!AO25)),Emissions!CC144*2000*453.59/8760/3600*Dispersion!AO25,0)</f>
        <v>0</v>
      </c>
      <c r="DS144" s="23">
        <f>IF(AND(ISNUMBER(Emissions!CD144),ISNUMBER(Dispersion!AP23)),Emissions!CD144*453.59/3600*Dispersion!AP23,0)</f>
        <v>0</v>
      </c>
      <c r="DT144" s="23">
        <f>IF(AND(ISNUMBER(Emissions!CD144),ISNUMBER(Dispersion!AP24)),Emissions!CD144*453.59/3600*Dispersion!AP24,0)</f>
        <v>0</v>
      </c>
      <c r="DU144" s="23">
        <f>IF(AND(ISNUMBER(Emissions!CE144),ISNUMBER(Dispersion!AP25)),Emissions!CE144*2000*453.59/8760/3600*Dispersion!AP25,0)</f>
        <v>0</v>
      </c>
      <c r="DV144" s="23">
        <f>IF(AND(ISNUMBER(Emissions!CF144),ISNUMBER(Dispersion!AQ23)),Emissions!CF144*453.59/3600*Dispersion!AQ23,0)</f>
        <v>0</v>
      </c>
      <c r="DW144" s="23">
        <f>IF(AND(ISNUMBER(Emissions!CF144),ISNUMBER(Dispersion!AQ24)),Emissions!CF144*453.59/3600*Dispersion!AQ24,0)</f>
        <v>0</v>
      </c>
      <c r="DX144" s="23">
        <f>IF(AND(ISNUMBER(Emissions!CG144),ISNUMBER(Dispersion!AQ25)),Emissions!CG144*2000*453.59/8760/3600*Dispersion!AQ25,0)</f>
        <v>0</v>
      </c>
      <c r="DY144" s="23">
        <f>IF(AND(ISNUMBER(Emissions!CH144),ISNUMBER(Dispersion!AR23)),Emissions!CH144*453.59/3600*Dispersion!AR23,0)</f>
        <v>0</v>
      </c>
      <c r="DZ144" s="23">
        <f>IF(AND(ISNUMBER(Emissions!CH144),ISNUMBER(Dispersion!AR24)),Emissions!CH144*453.59/3600*Dispersion!AR24,0)</f>
        <v>0</v>
      </c>
      <c r="EA144" s="23">
        <f>IF(AND(ISNUMBER(Emissions!CI144),ISNUMBER(Dispersion!AR25)),Emissions!CI144*2000*453.59/8760/3600*Dispersion!AR25,0)</f>
        <v>0</v>
      </c>
      <c r="EB144" s="23">
        <f>IF(AND(ISNUMBER(Emissions!CJ144),ISNUMBER(Dispersion!AS23)),Emissions!CJ144*453.59/3600*Dispersion!AS23,0)</f>
        <v>0</v>
      </c>
      <c r="EC144" s="23">
        <f>IF(AND(ISNUMBER(Emissions!CJ144),ISNUMBER(Dispersion!AS24)),Emissions!CJ144*453.59/3600*Dispersion!AS24,0)</f>
        <v>0</v>
      </c>
      <c r="ED144" s="23">
        <f>IF(AND(ISNUMBER(Emissions!CK144),ISNUMBER(Dispersion!AS25)),Emissions!CK144*2000*453.59/8760/3600*Dispersion!AS25,0)</f>
        <v>0</v>
      </c>
      <c r="EE144" s="23">
        <f>IF(AND(ISNUMBER(Emissions!CL144),ISNUMBER(Dispersion!AT23)),Emissions!CL144*453.59/3600*Dispersion!AT23,0)</f>
        <v>0</v>
      </c>
      <c r="EF144" s="23">
        <f>IF(AND(ISNUMBER(Emissions!CL144),ISNUMBER(Dispersion!AT24)),Emissions!CL144*453.59/3600*Dispersion!AT24,0)</f>
        <v>0</v>
      </c>
      <c r="EG144" s="23">
        <f>IF(AND(ISNUMBER(Emissions!CM144),ISNUMBER(Dispersion!AT25)),Emissions!CM144*2000*453.59/8760/3600*Dispersion!AT25,0)</f>
        <v>0</v>
      </c>
      <c r="EH144" s="23">
        <f>IF(AND(ISNUMBER(Emissions!CN144),ISNUMBER(Dispersion!AU23)),Emissions!CN144*453.59/3600*Dispersion!AU23,0)</f>
        <v>0</v>
      </c>
      <c r="EI144" s="23">
        <f>IF(AND(ISNUMBER(Emissions!CN144),ISNUMBER(Dispersion!AU24)),Emissions!CN144*453.59/3600*Dispersion!AU24,0)</f>
        <v>0</v>
      </c>
      <c r="EJ144" s="23">
        <f>IF(AND(ISNUMBER(Emissions!CO144),ISNUMBER(Dispersion!AU25)),Emissions!CO144*2000*453.59/8760/3600*Dispersion!AU25,0)</f>
        <v>0</v>
      </c>
      <c r="EK144" s="23">
        <f>IF(AND(ISNUMBER(Emissions!CP144),ISNUMBER(Dispersion!AV23)),Emissions!CP144*453.59/3600*Dispersion!AV23,0)</f>
        <v>0</v>
      </c>
      <c r="EL144" s="23">
        <f>IF(AND(ISNUMBER(Emissions!CP144),ISNUMBER(Dispersion!AV24)),Emissions!CP144*453.59/3600*Dispersion!AV24,0)</f>
        <v>0</v>
      </c>
      <c r="EM144" s="23">
        <f>IF(AND(ISNUMBER(Emissions!CQ144),ISNUMBER(Dispersion!AV25)),Emissions!CQ144*2000*453.59/8760/3600*Dispersion!AV25,0)</f>
        <v>0</v>
      </c>
      <c r="EN144" s="23">
        <f>IF(AND(ISNUMBER(Emissions!CR144),ISNUMBER(Dispersion!AW23)),Emissions!CR144*453.59/3600*Dispersion!AW23,0)</f>
        <v>0</v>
      </c>
      <c r="EO144" s="23">
        <f>IF(AND(ISNUMBER(Emissions!CR144),ISNUMBER(Dispersion!AW24)),Emissions!CR144*453.59/3600*Dispersion!AW24,0)</f>
        <v>0</v>
      </c>
      <c r="EP144" s="23">
        <f>IF(AND(ISNUMBER(Emissions!CS144),ISNUMBER(Dispersion!AW25)),Emissions!CS144*2000*453.59/8760/3600*Dispersion!AW25,0)</f>
        <v>0</v>
      </c>
      <c r="EQ144" s="23">
        <f>IF(AND(ISNUMBER(Emissions!CT144),ISNUMBER(Dispersion!AX23)),Emissions!CT144*453.59/3600*Dispersion!AX23,0)</f>
        <v>0</v>
      </c>
      <c r="ER144" s="23">
        <f>IF(AND(ISNUMBER(Emissions!CT144),ISNUMBER(Dispersion!AX24)),Emissions!CT144*453.59/3600*Dispersion!AX24,0)</f>
        <v>0</v>
      </c>
      <c r="ES144" s="23">
        <f>IF(AND(ISNUMBER(Emissions!CU144),ISNUMBER(Dispersion!AX25)),Emissions!CU144*2000*453.59/8760/3600*Dispersion!AX25,0)</f>
        <v>0</v>
      </c>
      <c r="ET144" s="23">
        <f>IF(AND(ISNUMBER(Emissions!CV144),ISNUMBER(Dispersion!AY23)),Emissions!CV144*453.59/3600*Dispersion!AY23,0)</f>
        <v>0</v>
      </c>
      <c r="EU144" s="23">
        <f>IF(AND(ISNUMBER(Emissions!CV144),ISNUMBER(Dispersion!AY24)),Emissions!CV144*453.59/3600*Dispersion!AY24,0)</f>
        <v>0</v>
      </c>
      <c r="EV144" s="23">
        <f>IF(AND(ISNUMBER(Emissions!CW144),ISNUMBER(Dispersion!AY25)),Emissions!CW144*2000*453.59/8760/3600*Dispersion!AY25,0)</f>
        <v>0</v>
      </c>
      <c r="EW144" s="23">
        <f>IF(AND(ISNUMBER(Emissions!CX144),ISNUMBER(Dispersion!AZ23)),Emissions!CX144*453.59/3600*Dispersion!AZ23,0)</f>
        <v>0</v>
      </c>
      <c r="EX144" s="23">
        <f>IF(AND(ISNUMBER(Emissions!CX144),ISNUMBER(Dispersion!AZ24)),Emissions!CX144*453.59/3600*Dispersion!AZ24,0)</f>
        <v>0</v>
      </c>
      <c r="EY144" s="36">
        <f>IF(AND(ISNUMBER(Emissions!CY144),ISNUMBER(Dispersion!AZ25)),Emissions!CY144*2000*453.59/8760/3600*Dispersion!AZ25,0)</f>
        <v>0</v>
      </c>
    </row>
    <row r="145" spans="1:155" x14ac:dyDescent="0.2">
      <c r="A145" s="14" t="s">
        <v>202</v>
      </c>
      <c r="B145" s="14" t="s">
        <v>651</v>
      </c>
      <c r="C145" s="33">
        <f t="shared" si="6"/>
        <v>0</v>
      </c>
      <c r="D145" s="23">
        <f t="shared" si="7"/>
        <v>0</v>
      </c>
      <c r="E145" s="36">
        <f t="shared" si="8"/>
        <v>0</v>
      </c>
      <c r="F145" s="34">
        <f>IF(AND(ISNUMBER(Emissions!D145),ISNUMBER(Dispersion!C23)),Emissions!D145*453.59/3600*Dispersion!C23,0)</f>
        <v>0</v>
      </c>
      <c r="G145" s="23">
        <f>IF(AND(ISNUMBER(Emissions!D145),ISNUMBER(Dispersion!C24)),Emissions!D145*453.59/3600*Dispersion!C24,0)</f>
        <v>0</v>
      </c>
      <c r="H145" s="23">
        <f>IF(AND(ISNUMBER(Emissions!E145),ISNUMBER(Dispersion!C25)),Emissions!E145*2000*453.59/8760/3600*Dispersion!C25,0)</f>
        <v>0</v>
      </c>
      <c r="I145" s="23">
        <f>IF(AND(ISNUMBER(Emissions!F145),ISNUMBER(Dispersion!D23)),Emissions!F145*453.59/3600*Dispersion!D23,0)</f>
        <v>0</v>
      </c>
      <c r="J145" s="23">
        <f>IF(AND(ISNUMBER(Emissions!F145),ISNUMBER(Dispersion!D24)),Emissions!F145*453.59/3600*Dispersion!D24,0)</f>
        <v>0</v>
      </c>
      <c r="K145" s="23">
        <f>IF(AND(ISNUMBER(Emissions!G145),ISNUMBER(Dispersion!D25)),Emissions!G145*2000*453.59/8760/3600*Dispersion!D25,0)</f>
        <v>0</v>
      </c>
      <c r="L145" s="23">
        <f>IF(AND(ISNUMBER(Emissions!H145),ISNUMBER(Dispersion!E23)),Emissions!H145*453.59/3600*Dispersion!E23,0)</f>
        <v>0</v>
      </c>
      <c r="M145" s="23">
        <f>IF(AND(ISNUMBER(Emissions!H145),ISNUMBER(Dispersion!E24)),Emissions!H145*453.59/3600*Dispersion!E24,0)</f>
        <v>0</v>
      </c>
      <c r="N145" s="23">
        <f>IF(AND(ISNUMBER(Emissions!I145),ISNUMBER(Dispersion!E25)),Emissions!I145*2000*453.59/8760/3600*Dispersion!E25,0)</f>
        <v>0</v>
      </c>
      <c r="O145" s="23">
        <f>IF(AND(ISNUMBER(Emissions!J145),ISNUMBER(Dispersion!F23)),Emissions!J145*453.59/3600*Dispersion!F23,0)</f>
        <v>0</v>
      </c>
      <c r="P145" s="23">
        <f>IF(AND(ISNUMBER(Emissions!J145),ISNUMBER(Dispersion!F24)),Emissions!J145*453.59/3600*Dispersion!F24,0)</f>
        <v>0</v>
      </c>
      <c r="Q145" s="23">
        <f>IF(AND(ISNUMBER(Emissions!K145),ISNUMBER(Dispersion!F25)),Emissions!K145*2000*453.59/8760/3600*Dispersion!F25,0)</f>
        <v>0</v>
      </c>
      <c r="R145" s="23">
        <f>IF(AND(ISNUMBER(Emissions!L145),ISNUMBER(Dispersion!G23)),Emissions!L145*453.59/3600*Dispersion!G23,0)</f>
        <v>0</v>
      </c>
      <c r="S145" s="23">
        <f>IF(AND(ISNUMBER(Emissions!L145),ISNUMBER(Dispersion!G24)),Emissions!L145*453.59/3600*Dispersion!G24,0)</f>
        <v>0</v>
      </c>
      <c r="T145" s="23">
        <f>IF(AND(ISNUMBER(Emissions!M145),ISNUMBER(Dispersion!G25)),Emissions!M145*2000*453.59/8760/3600*Dispersion!G25,0)</f>
        <v>0</v>
      </c>
      <c r="U145" s="23">
        <f>IF(AND(ISNUMBER(Emissions!N145),ISNUMBER(Dispersion!H23)),Emissions!N145*453.59/3600*Dispersion!H23,0)</f>
        <v>0</v>
      </c>
      <c r="V145" s="23">
        <f>IF(AND(ISNUMBER(Emissions!N145),ISNUMBER(Dispersion!H24)),Emissions!N145*453.59/3600*Dispersion!H24,0)</f>
        <v>0</v>
      </c>
      <c r="W145" s="23">
        <f>IF(AND(ISNUMBER(Emissions!O145),ISNUMBER(Dispersion!H25)),Emissions!O145*2000*453.59/8760/3600*Dispersion!H25,0)</f>
        <v>0</v>
      </c>
      <c r="X145" s="23">
        <f>IF(AND(ISNUMBER(Emissions!P145),ISNUMBER(Dispersion!I23)),Emissions!P145*453.59/3600*Dispersion!I23,0)</f>
        <v>0</v>
      </c>
      <c r="Y145" s="23">
        <f>IF(AND(ISNUMBER(Emissions!P145),ISNUMBER(Dispersion!I24)),Emissions!P145*453.59/3600*Dispersion!I24,0)</f>
        <v>0</v>
      </c>
      <c r="Z145" s="23">
        <f>IF(AND(ISNUMBER(Emissions!Q145),ISNUMBER(Dispersion!I25)),Emissions!Q145*2000*453.59/8760/3600*Dispersion!I25,0)</f>
        <v>0</v>
      </c>
      <c r="AA145" s="23">
        <f>IF(AND(ISNUMBER(Emissions!R145),ISNUMBER(Dispersion!J23)),Emissions!R145*453.59/3600*Dispersion!J23,0)</f>
        <v>0</v>
      </c>
      <c r="AB145" s="23">
        <f>IF(AND(ISNUMBER(Emissions!R145),ISNUMBER(Dispersion!J24)),Emissions!R145*453.59/3600*Dispersion!J24,0)</f>
        <v>0</v>
      </c>
      <c r="AC145" s="23">
        <f>IF(AND(ISNUMBER(Emissions!S145),ISNUMBER(Dispersion!J25)),Emissions!S145*2000*453.59/8760/3600*Dispersion!J25,0)</f>
        <v>0</v>
      </c>
      <c r="AD145" s="23">
        <f>IF(AND(ISNUMBER(Emissions!T145),ISNUMBER(Dispersion!K23)),Emissions!T145*453.59/3600*Dispersion!K23,0)</f>
        <v>0</v>
      </c>
      <c r="AE145" s="23">
        <f>IF(AND(ISNUMBER(Emissions!T145),ISNUMBER(Dispersion!K24)),Emissions!T145*453.59/3600*Dispersion!K24,0)</f>
        <v>0</v>
      </c>
      <c r="AF145" s="23">
        <f>IF(AND(ISNUMBER(Emissions!U145),ISNUMBER(Dispersion!K25)),Emissions!U145*2000*453.59/8760/3600*Dispersion!K25,0)</f>
        <v>0</v>
      </c>
      <c r="AG145" s="23">
        <f>IF(AND(ISNUMBER(Emissions!V145),ISNUMBER(Dispersion!L23)),Emissions!V145*453.59/3600*Dispersion!L23,0)</f>
        <v>0</v>
      </c>
      <c r="AH145" s="23">
        <f>IF(AND(ISNUMBER(Emissions!V145),ISNUMBER(Dispersion!L24)),Emissions!V145*453.59/3600*Dispersion!L24,0)</f>
        <v>0</v>
      </c>
      <c r="AI145" s="23">
        <f>IF(AND(ISNUMBER(Emissions!W145),ISNUMBER(Dispersion!L25)),Emissions!W145*2000*453.59/8760/3600*Dispersion!L25,0)</f>
        <v>0</v>
      </c>
      <c r="AJ145" s="23">
        <f>IF(AND(ISNUMBER(Emissions!X145),ISNUMBER(Dispersion!M23)),Emissions!X145*453.59/3600*Dispersion!M23,0)</f>
        <v>0</v>
      </c>
      <c r="AK145" s="23">
        <f>IF(AND(ISNUMBER(Emissions!X145),ISNUMBER(Dispersion!M24)),Emissions!X145*453.59/3600*Dispersion!M24,0)</f>
        <v>0</v>
      </c>
      <c r="AL145" s="23">
        <f>IF(AND(ISNUMBER(Emissions!Y145),ISNUMBER(Dispersion!M25)),Emissions!Y145*2000*453.59/8760/3600*Dispersion!M25,0)</f>
        <v>0</v>
      </c>
      <c r="AM145" s="23">
        <f>IF(AND(ISNUMBER(Emissions!Z145),ISNUMBER(Dispersion!N23)),Emissions!Z145*453.59/3600*Dispersion!N23,0)</f>
        <v>0</v>
      </c>
      <c r="AN145" s="23">
        <f>IF(AND(ISNUMBER(Emissions!Z145),ISNUMBER(Dispersion!N24)),Emissions!Z145*453.59/3600*Dispersion!N24,0)</f>
        <v>0</v>
      </c>
      <c r="AO145" s="23">
        <f>IF(AND(ISNUMBER(Emissions!AA145),ISNUMBER(Dispersion!N25)),Emissions!AA145*2000*453.59/8760/3600*Dispersion!N25,0)</f>
        <v>0</v>
      </c>
      <c r="AP145" s="23">
        <f>IF(AND(ISNUMBER(Emissions!AB145),ISNUMBER(Dispersion!O23)),Emissions!AB145*453.59/3600*Dispersion!O23,0)</f>
        <v>0</v>
      </c>
      <c r="AQ145" s="23">
        <f>IF(AND(ISNUMBER(Emissions!AB145),ISNUMBER(Dispersion!O24)),Emissions!AB145*453.59/3600*Dispersion!O24,0)</f>
        <v>0</v>
      </c>
      <c r="AR145" s="23">
        <f>IF(AND(ISNUMBER(Emissions!AC145),ISNUMBER(Dispersion!O25)),Emissions!AC145*2000*453.59/8760/3600*Dispersion!O25,0)</f>
        <v>0</v>
      </c>
      <c r="AS145" s="23">
        <f>IF(AND(ISNUMBER(Emissions!AD145),ISNUMBER(Dispersion!P23)),Emissions!AD145*453.59/3600*Dispersion!P23,0)</f>
        <v>0</v>
      </c>
      <c r="AT145" s="23">
        <f>IF(AND(ISNUMBER(Emissions!AD145),ISNUMBER(Dispersion!P24)),Emissions!AD145*453.59/3600*Dispersion!P24,0)</f>
        <v>0</v>
      </c>
      <c r="AU145" s="23">
        <f>IF(AND(ISNUMBER(Emissions!AE145),ISNUMBER(Dispersion!P25)),Emissions!AE145*2000*453.59/8760/3600*Dispersion!P25,0)</f>
        <v>0</v>
      </c>
      <c r="AV145" s="23">
        <f>IF(AND(ISNUMBER(Emissions!AF145),ISNUMBER(Dispersion!Q23)),Emissions!AF145*453.59/3600*Dispersion!Q23,0)</f>
        <v>0</v>
      </c>
      <c r="AW145" s="23">
        <f>IF(AND(ISNUMBER(Emissions!AF145),ISNUMBER(Dispersion!Q24)),Emissions!AF145*453.59/3600*Dispersion!Q24,0)</f>
        <v>0</v>
      </c>
      <c r="AX145" s="23">
        <f>IF(AND(ISNUMBER(Emissions!AG145),ISNUMBER(Dispersion!Q25)),Emissions!AG145*2000*453.59/8760/3600*Dispersion!Q25,0)</f>
        <v>0</v>
      </c>
      <c r="AY145" s="23">
        <f>IF(AND(ISNUMBER(Emissions!AH145),ISNUMBER(Dispersion!R23)),Emissions!AH145*453.59/3600*Dispersion!R23,0)</f>
        <v>0</v>
      </c>
      <c r="AZ145" s="23">
        <f>IF(AND(ISNUMBER(Emissions!AH145),ISNUMBER(Dispersion!R24)),Emissions!AH145*453.59/3600*Dispersion!R24,0)</f>
        <v>0</v>
      </c>
      <c r="BA145" s="23">
        <f>IF(AND(ISNUMBER(Emissions!AI145),ISNUMBER(Dispersion!R25)),Emissions!AI145*2000*453.59/8760/3600*Dispersion!R25,0)</f>
        <v>0</v>
      </c>
      <c r="BB145" s="23">
        <f>IF(AND(ISNUMBER(Emissions!AJ145),ISNUMBER(Dispersion!S23)),Emissions!AJ145*453.59/3600*Dispersion!S23,0)</f>
        <v>0</v>
      </c>
      <c r="BC145" s="23">
        <f>IF(AND(ISNUMBER(Emissions!AJ145),ISNUMBER(Dispersion!S24)),Emissions!AJ145*453.59/3600*Dispersion!S24,0)</f>
        <v>0</v>
      </c>
      <c r="BD145" s="23">
        <f>IF(AND(ISNUMBER(Emissions!AK145),ISNUMBER(Dispersion!S25)),Emissions!AK145*2000*453.59/8760/3600*Dispersion!S25,0)</f>
        <v>0</v>
      </c>
      <c r="BE145" s="23">
        <f>IF(AND(ISNUMBER(Emissions!AL145),ISNUMBER(Dispersion!T23)),Emissions!AL145*453.59/3600*Dispersion!T23,0)</f>
        <v>0</v>
      </c>
      <c r="BF145" s="23">
        <f>IF(AND(ISNUMBER(Emissions!AL145),ISNUMBER(Dispersion!T24)),Emissions!AL145*453.59/3600*Dispersion!T24,0)</f>
        <v>0</v>
      </c>
      <c r="BG145" s="23">
        <f>IF(AND(ISNUMBER(Emissions!AM145),ISNUMBER(Dispersion!T25)),Emissions!AM145*2000*453.59/8760/3600*Dispersion!T25,0)</f>
        <v>0</v>
      </c>
      <c r="BH145" s="23">
        <f>IF(AND(ISNUMBER(Emissions!AN145),ISNUMBER(Dispersion!U23)),Emissions!AN145*453.59/3600*Dispersion!U23,0)</f>
        <v>0</v>
      </c>
      <c r="BI145" s="23">
        <f>IF(AND(ISNUMBER(Emissions!AN145),ISNUMBER(Dispersion!U24)),Emissions!AN145*453.59/3600*Dispersion!U24,0)</f>
        <v>0</v>
      </c>
      <c r="BJ145" s="23">
        <f>IF(AND(ISNUMBER(Emissions!AO145),ISNUMBER(Dispersion!U25)),Emissions!AO145*2000*453.59/8760/3600*Dispersion!U25,0)</f>
        <v>0</v>
      </c>
      <c r="BK145" s="23">
        <f>IF(AND(ISNUMBER(Emissions!AP145),ISNUMBER(Dispersion!V23)),Emissions!AP145*453.59/3600*Dispersion!V23,0)</f>
        <v>0</v>
      </c>
      <c r="BL145" s="23">
        <f>IF(AND(ISNUMBER(Emissions!AP145),ISNUMBER(Dispersion!V24)),Emissions!AP145*453.59/3600*Dispersion!V24,0)</f>
        <v>0</v>
      </c>
      <c r="BM145" s="23">
        <f>IF(AND(ISNUMBER(Emissions!AQ145),ISNUMBER(Dispersion!V25)),Emissions!AQ145*2000*453.59/8760/3600*Dispersion!V25,0)</f>
        <v>0</v>
      </c>
      <c r="BN145" s="23">
        <f>IF(AND(ISNUMBER(Emissions!AR145),ISNUMBER(Dispersion!W23)),Emissions!AR145*453.59/3600*Dispersion!W23,0)</f>
        <v>0</v>
      </c>
      <c r="BO145" s="23">
        <f>IF(AND(ISNUMBER(Emissions!AR145),ISNUMBER(Dispersion!W24)),Emissions!AR145*453.59/3600*Dispersion!W24,0)</f>
        <v>0</v>
      </c>
      <c r="BP145" s="23">
        <f>IF(AND(ISNUMBER(Emissions!AS145),ISNUMBER(Dispersion!W25)),Emissions!AS145*2000*453.59/8760/3600*Dispersion!W25,0)</f>
        <v>0</v>
      </c>
      <c r="BQ145" s="23">
        <f>IF(AND(ISNUMBER(Emissions!AT145),ISNUMBER(Dispersion!X23)),Emissions!AT145*453.59/3600*Dispersion!X23,0)</f>
        <v>0</v>
      </c>
      <c r="BR145" s="23">
        <f>IF(AND(ISNUMBER(Emissions!AT145),ISNUMBER(Dispersion!X24)),Emissions!AT145*453.59/3600*Dispersion!X24,0)</f>
        <v>0</v>
      </c>
      <c r="BS145" s="23">
        <f>IF(AND(ISNUMBER(Emissions!AU145),ISNUMBER(Dispersion!X25)),Emissions!AU145*2000*453.59/8760/3600*Dispersion!X25,0)</f>
        <v>0</v>
      </c>
      <c r="BT145" s="23">
        <f>IF(AND(ISNUMBER(Emissions!AV145),ISNUMBER(Dispersion!Y23)),Emissions!AV145*453.59/3600*Dispersion!Y23,0)</f>
        <v>0</v>
      </c>
      <c r="BU145" s="23">
        <f>IF(AND(ISNUMBER(Emissions!AV145),ISNUMBER(Dispersion!Y24)),Emissions!AV145*453.59/3600*Dispersion!Y24,0)</f>
        <v>0</v>
      </c>
      <c r="BV145" s="23">
        <f>IF(AND(ISNUMBER(Emissions!AW145),ISNUMBER(Dispersion!Y25)),Emissions!AW145*2000*453.59/8760/3600*Dispersion!Y25,0)</f>
        <v>0</v>
      </c>
      <c r="BW145" s="23">
        <f>IF(AND(ISNUMBER(Emissions!AX145),ISNUMBER(Dispersion!Z23)),Emissions!AX145*453.59/3600*Dispersion!Z23,0)</f>
        <v>0</v>
      </c>
      <c r="BX145" s="23">
        <f>IF(AND(ISNUMBER(Emissions!AX145),ISNUMBER(Dispersion!Z24)),Emissions!AX145*453.59/3600*Dispersion!Z24,0)</f>
        <v>0</v>
      </c>
      <c r="BY145" s="23">
        <f>IF(AND(ISNUMBER(Emissions!AY145),ISNUMBER(Dispersion!Z25)),Emissions!AY145*2000*453.59/8760/3600*Dispersion!Z25,0)</f>
        <v>0</v>
      </c>
      <c r="BZ145" s="23">
        <f>IF(AND(ISNUMBER(Emissions!AZ145),ISNUMBER(Dispersion!AA23)),Emissions!AZ145*453.59/3600*Dispersion!AA23,0)</f>
        <v>0</v>
      </c>
      <c r="CA145" s="23">
        <f>IF(AND(ISNUMBER(Emissions!AZ145),ISNUMBER(Dispersion!AA24)),Emissions!AZ145*453.59/3600*Dispersion!AA24,0)</f>
        <v>0</v>
      </c>
      <c r="CB145" s="23">
        <f>IF(AND(ISNUMBER(Emissions!BA145),ISNUMBER(Dispersion!AA25)),Emissions!BA145*2000*453.59/8760/3600*Dispersion!AA25,0)</f>
        <v>0</v>
      </c>
      <c r="CC145" s="23">
        <f>IF(AND(ISNUMBER(Emissions!BB145),ISNUMBER(Dispersion!AB23)),Emissions!BB145*453.59/3600*Dispersion!AB23,0)</f>
        <v>0</v>
      </c>
      <c r="CD145" s="23">
        <f>IF(AND(ISNUMBER(Emissions!BB145),ISNUMBER(Dispersion!AB24)),Emissions!BB145*453.59/3600*Dispersion!AB24,0)</f>
        <v>0</v>
      </c>
      <c r="CE145" s="23">
        <f>IF(AND(ISNUMBER(Emissions!BC145),ISNUMBER(Dispersion!AB25)),Emissions!BC145*2000*453.59/8760/3600*Dispersion!AB25,0)</f>
        <v>0</v>
      </c>
      <c r="CF145" s="23">
        <f>IF(AND(ISNUMBER(Emissions!BD145),ISNUMBER(Dispersion!AC23)),Emissions!BD145*453.59/3600*Dispersion!AC23,0)</f>
        <v>0</v>
      </c>
      <c r="CG145" s="23">
        <f>IF(AND(ISNUMBER(Emissions!BD145),ISNUMBER(Dispersion!AC24)),Emissions!BD145*453.59/3600*Dispersion!AC24,0)</f>
        <v>0</v>
      </c>
      <c r="CH145" s="23">
        <f>IF(AND(ISNUMBER(Emissions!BE145),ISNUMBER(Dispersion!AC25)),Emissions!BE145*2000*453.59/8760/3600*Dispersion!AC25,0)</f>
        <v>0</v>
      </c>
      <c r="CI145" s="23">
        <f>IF(AND(ISNUMBER(Emissions!BF145),ISNUMBER(Dispersion!AD23)),Emissions!BF145*453.59/3600*Dispersion!AD23,0)</f>
        <v>0</v>
      </c>
      <c r="CJ145" s="23">
        <f>IF(AND(ISNUMBER(Emissions!BF145),ISNUMBER(Dispersion!AD24)),Emissions!BF145*453.59/3600*Dispersion!AD24,0)</f>
        <v>0</v>
      </c>
      <c r="CK145" s="23">
        <f>IF(AND(ISNUMBER(Emissions!BG145),ISNUMBER(Dispersion!AD25)),Emissions!BG145*2000*453.59/8760/3600*Dispersion!AD25,0)</f>
        <v>0</v>
      </c>
      <c r="CL145" s="23">
        <f>IF(AND(ISNUMBER(Emissions!BH145),ISNUMBER(Dispersion!AE23)),Emissions!BH145*453.59/3600*Dispersion!AE23,0)</f>
        <v>0</v>
      </c>
      <c r="CM145" s="23">
        <f>IF(AND(ISNUMBER(Emissions!BH145),ISNUMBER(Dispersion!AE24)),Emissions!BH145*453.59/3600*Dispersion!AE24,0)</f>
        <v>0</v>
      </c>
      <c r="CN145" s="23">
        <f>IF(AND(ISNUMBER(Emissions!BI145),ISNUMBER(Dispersion!AE25)),Emissions!BI145*2000*453.59/8760/3600*Dispersion!AE25,0)</f>
        <v>0</v>
      </c>
      <c r="CO145" s="23">
        <f>IF(AND(ISNUMBER(Emissions!BJ145),ISNUMBER(Dispersion!AF23)),Emissions!BJ145*453.59/3600*Dispersion!AF23,0)</f>
        <v>0</v>
      </c>
      <c r="CP145" s="23">
        <f>IF(AND(ISNUMBER(Emissions!BJ145),ISNUMBER(Dispersion!AF24)),Emissions!BJ145*453.59/3600*Dispersion!AF24,0)</f>
        <v>0</v>
      </c>
      <c r="CQ145" s="23">
        <f>IF(AND(ISNUMBER(Emissions!BK145),ISNUMBER(Dispersion!AF25)),Emissions!BK145*2000*453.59/8760/3600*Dispersion!AF25,0)</f>
        <v>0</v>
      </c>
      <c r="CR145" s="23">
        <f>IF(AND(ISNUMBER(Emissions!BL145),ISNUMBER(Dispersion!AG23)),Emissions!BL145*453.59/3600*Dispersion!AG23,0)</f>
        <v>0</v>
      </c>
      <c r="CS145" s="23">
        <f>IF(AND(ISNUMBER(Emissions!BL145),ISNUMBER(Dispersion!AG24)),Emissions!BL145*453.59/3600*Dispersion!AG24,0)</f>
        <v>0</v>
      </c>
      <c r="CT145" s="23">
        <f>IF(AND(ISNUMBER(Emissions!BM145),ISNUMBER(Dispersion!AG25)),Emissions!BM145*2000*453.59/8760/3600*Dispersion!AG25,0)</f>
        <v>0</v>
      </c>
      <c r="CU145" s="23">
        <f>IF(AND(ISNUMBER(Emissions!BN145),ISNUMBER(Dispersion!AH23)),Emissions!BN145*453.59/3600*Dispersion!AH23,0)</f>
        <v>0</v>
      </c>
      <c r="CV145" s="23">
        <f>IF(AND(ISNUMBER(Emissions!BN145),ISNUMBER(Dispersion!AH24)),Emissions!BN145*453.59/3600*Dispersion!AH24,0)</f>
        <v>0</v>
      </c>
      <c r="CW145" s="23">
        <f>IF(AND(ISNUMBER(Emissions!BO145),ISNUMBER(Dispersion!AH25)),Emissions!BO145*2000*453.59/8760/3600*Dispersion!AH25,0)</f>
        <v>0</v>
      </c>
      <c r="CX145" s="23">
        <f>IF(AND(ISNUMBER(Emissions!BP145),ISNUMBER(Dispersion!AI23)),Emissions!BP145*453.59/3600*Dispersion!AI23,0)</f>
        <v>0</v>
      </c>
      <c r="CY145" s="23">
        <f>IF(AND(ISNUMBER(Emissions!BP145),ISNUMBER(Dispersion!AI24)),Emissions!BP145*453.59/3600*Dispersion!AI24,0)</f>
        <v>0</v>
      </c>
      <c r="CZ145" s="23">
        <f>IF(AND(ISNUMBER(Emissions!BQ145),ISNUMBER(Dispersion!AI25)),Emissions!BQ145*2000*453.59/8760/3600*Dispersion!AI25,0)</f>
        <v>0</v>
      </c>
      <c r="DA145" s="23">
        <f>IF(AND(ISNUMBER(Emissions!BR145),ISNUMBER(Dispersion!AJ23)),Emissions!BR145*453.59/3600*Dispersion!AJ23,0)</f>
        <v>0</v>
      </c>
      <c r="DB145" s="23">
        <f>IF(AND(ISNUMBER(Emissions!BR145),ISNUMBER(Dispersion!AJ24)),Emissions!BR145*453.59/3600*Dispersion!AJ24,0)</f>
        <v>0</v>
      </c>
      <c r="DC145" s="23">
        <f>IF(AND(ISNUMBER(Emissions!BS145),ISNUMBER(Dispersion!AJ25)),Emissions!BS145*2000*453.59/8760/3600*Dispersion!AJ25,0)</f>
        <v>0</v>
      </c>
      <c r="DD145" s="23">
        <f>IF(AND(ISNUMBER(Emissions!BT145),ISNUMBER(Dispersion!AK23)),Emissions!BT145*453.59/3600*Dispersion!AK23,0)</f>
        <v>0</v>
      </c>
      <c r="DE145" s="23">
        <f>IF(AND(ISNUMBER(Emissions!BT145),ISNUMBER(Dispersion!AK24)),Emissions!BT145*453.59/3600*Dispersion!AK24,0)</f>
        <v>0</v>
      </c>
      <c r="DF145" s="23">
        <f>IF(AND(ISNUMBER(Emissions!BU145),ISNUMBER(Dispersion!AK25)),Emissions!BU145*2000*453.59/8760/3600*Dispersion!AK25,0)</f>
        <v>0</v>
      </c>
      <c r="DG145" s="23">
        <f>IF(AND(ISNUMBER(Emissions!BV145),ISNUMBER(Dispersion!AL23)),Emissions!BV145*453.59/3600*Dispersion!AL23,0)</f>
        <v>0</v>
      </c>
      <c r="DH145" s="23">
        <f>IF(AND(ISNUMBER(Emissions!BV145),ISNUMBER(Dispersion!AL24)),Emissions!BV145*453.59/3600*Dispersion!AL24,0)</f>
        <v>0</v>
      </c>
      <c r="DI145" s="23">
        <f>IF(AND(ISNUMBER(Emissions!BW145),ISNUMBER(Dispersion!AL25)),Emissions!BW145*2000*453.59/8760/3600*Dispersion!AL25,0)</f>
        <v>0</v>
      </c>
      <c r="DJ145" s="23">
        <f>IF(AND(ISNUMBER(Emissions!BX145),ISNUMBER(Dispersion!AM23)),Emissions!BX145*453.59/3600*Dispersion!AM23,0)</f>
        <v>0</v>
      </c>
      <c r="DK145" s="23">
        <f>IF(AND(ISNUMBER(Emissions!BX145),ISNUMBER(Dispersion!AM24)),Emissions!BX145*453.59/3600*Dispersion!AM24,0)</f>
        <v>0</v>
      </c>
      <c r="DL145" s="23">
        <f>IF(AND(ISNUMBER(Emissions!BY145),ISNUMBER(Dispersion!AM25)),Emissions!BY145*2000*453.59/8760/3600*Dispersion!AM25,0)</f>
        <v>0</v>
      </c>
      <c r="DM145" s="23">
        <f>IF(AND(ISNUMBER(Emissions!BZ145),ISNUMBER(Dispersion!AN23)),Emissions!BZ145*453.59/3600*Dispersion!AN23,0)</f>
        <v>0</v>
      </c>
      <c r="DN145" s="23">
        <f>IF(AND(ISNUMBER(Emissions!BZ145),ISNUMBER(Dispersion!AN24)),Emissions!BZ145*453.59/3600*Dispersion!AN24,0)</f>
        <v>0</v>
      </c>
      <c r="DO145" s="23">
        <f>IF(AND(ISNUMBER(Emissions!CA145),ISNUMBER(Dispersion!AN25)),Emissions!CA145*2000*453.59/8760/3600*Dispersion!AN25,0)</f>
        <v>0</v>
      </c>
      <c r="DP145" s="23">
        <f>IF(AND(ISNUMBER(Emissions!CB145),ISNUMBER(Dispersion!AO23)),Emissions!CB145*453.59/3600*Dispersion!AO23,0)</f>
        <v>0</v>
      </c>
      <c r="DQ145" s="23">
        <f>IF(AND(ISNUMBER(Emissions!CB145),ISNUMBER(Dispersion!AO24)),Emissions!CB145*453.59/3600*Dispersion!AO24,0)</f>
        <v>0</v>
      </c>
      <c r="DR145" s="23">
        <f>IF(AND(ISNUMBER(Emissions!CC145),ISNUMBER(Dispersion!AO25)),Emissions!CC145*2000*453.59/8760/3600*Dispersion!AO25,0)</f>
        <v>0</v>
      </c>
      <c r="DS145" s="23">
        <f>IF(AND(ISNUMBER(Emissions!CD145),ISNUMBER(Dispersion!AP23)),Emissions!CD145*453.59/3600*Dispersion!AP23,0)</f>
        <v>0</v>
      </c>
      <c r="DT145" s="23">
        <f>IF(AND(ISNUMBER(Emissions!CD145),ISNUMBER(Dispersion!AP24)),Emissions!CD145*453.59/3600*Dispersion!AP24,0)</f>
        <v>0</v>
      </c>
      <c r="DU145" s="23">
        <f>IF(AND(ISNUMBER(Emissions!CE145),ISNUMBER(Dispersion!AP25)),Emissions!CE145*2000*453.59/8760/3600*Dispersion!AP25,0)</f>
        <v>0</v>
      </c>
      <c r="DV145" s="23">
        <f>IF(AND(ISNUMBER(Emissions!CF145),ISNUMBER(Dispersion!AQ23)),Emissions!CF145*453.59/3600*Dispersion!AQ23,0)</f>
        <v>0</v>
      </c>
      <c r="DW145" s="23">
        <f>IF(AND(ISNUMBER(Emissions!CF145),ISNUMBER(Dispersion!AQ24)),Emissions!CF145*453.59/3600*Dispersion!AQ24,0)</f>
        <v>0</v>
      </c>
      <c r="DX145" s="23">
        <f>IF(AND(ISNUMBER(Emissions!CG145),ISNUMBER(Dispersion!AQ25)),Emissions!CG145*2000*453.59/8760/3600*Dispersion!AQ25,0)</f>
        <v>0</v>
      </c>
      <c r="DY145" s="23">
        <f>IF(AND(ISNUMBER(Emissions!CH145),ISNUMBER(Dispersion!AR23)),Emissions!CH145*453.59/3600*Dispersion!AR23,0)</f>
        <v>0</v>
      </c>
      <c r="DZ145" s="23">
        <f>IF(AND(ISNUMBER(Emissions!CH145),ISNUMBER(Dispersion!AR24)),Emissions!CH145*453.59/3600*Dispersion!AR24,0)</f>
        <v>0</v>
      </c>
      <c r="EA145" s="23">
        <f>IF(AND(ISNUMBER(Emissions!CI145),ISNUMBER(Dispersion!AR25)),Emissions!CI145*2000*453.59/8760/3600*Dispersion!AR25,0)</f>
        <v>0</v>
      </c>
      <c r="EB145" s="23">
        <f>IF(AND(ISNUMBER(Emissions!CJ145),ISNUMBER(Dispersion!AS23)),Emissions!CJ145*453.59/3600*Dispersion!AS23,0)</f>
        <v>0</v>
      </c>
      <c r="EC145" s="23">
        <f>IF(AND(ISNUMBER(Emissions!CJ145),ISNUMBER(Dispersion!AS24)),Emissions!CJ145*453.59/3600*Dispersion!AS24,0)</f>
        <v>0</v>
      </c>
      <c r="ED145" s="23">
        <f>IF(AND(ISNUMBER(Emissions!CK145),ISNUMBER(Dispersion!AS25)),Emissions!CK145*2000*453.59/8760/3600*Dispersion!AS25,0)</f>
        <v>0</v>
      </c>
      <c r="EE145" s="23">
        <f>IF(AND(ISNUMBER(Emissions!CL145),ISNUMBER(Dispersion!AT23)),Emissions!CL145*453.59/3600*Dispersion!AT23,0)</f>
        <v>0</v>
      </c>
      <c r="EF145" s="23">
        <f>IF(AND(ISNUMBER(Emissions!CL145),ISNUMBER(Dispersion!AT24)),Emissions!CL145*453.59/3600*Dispersion!AT24,0)</f>
        <v>0</v>
      </c>
      <c r="EG145" s="23">
        <f>IF(AND(ISNUMBER(Emissions!CM145),ISNUMBER(Dispersion!AT25)),Emissions!CM145*2000*453.59/8760/3600*Dispersion!AT25,0)</f>
        <v>0</v>
      </c>
      <c r="EH145" s="23">
        <f>IF(AND(ISNUMBER(Emissions!CN145),ISNUMBER(Dispersion!AU23)),Emissions!CN145*453.59/3600*Dispersion!AU23,0)</f>
        <v>0</v>
      </c>
      <c r="EI145" s="23">
        <f>IF(AND(ISNUMBER(Emissions!CN145),ISNUMBER(Dispersion!AU24)),Emissions!CN145*453.59/3600*Dispersion!AU24,0)</f>
        <v>0</v>
      </c>
      <c r="EJ145" s="23">
        <f>IF(AND(ISNUMBER(Emissions!CO145),ISNUMBER(Dispersion!AU25)),Emissions!CO145*2000*453.59/8760/3600*Dispersion!AU25,0)</f>
        <v>0</v>
      </c>
      <c r="EK145" s="23">
        <f>IF(AND(ISNUMBER(Emissions!CP145),ISNUMBER(Dispersion!AV23)),Emissions!CP145*453.59/3600*Dispersion!AV23,0)</f>
        <v>0</v>
      </c>
      <c r="EL145" s="23">
        <f>IF(AND(ISNUMBER(Emissions!CP145),ISNUMBER(Dispersion!AV24)),Emissions!CP145*453.59/3600*Dispersion!AV24,0)</f>
        <v>0</v>
      </c>
      <c r="EM145" s="23">
        <f>IF(AND(ISNUMBER(Emissions!CQ145),ISNUMBER(Dispersion!AV25)),Emissions!CQ145*2000*453.59/8760/3600*Dispersion!AV25,0)</f>
        <v>0</v>
      </c>
      <c r="EN145" s="23">
        <f>IF(AND(ISNUMBER(Emissions!CR145),ISNUMBER(Dispersion!AW23)),Emissions!CR145*453.59/3600*Dispersion!AW23,0)</f>
        <v>0</v>
      </c>
      <c r="EO145" s="23">
        <f>IF(AND(ISNUMBER(Emissions!CR145),ISNUMBER(Dispersion!AW24)),Emissions!CR145*453.59/3600*Dispersion!AW24,0)</f>
        <v>0</v>
      </c>
      <c r="EP145" s="23">
        <f>IF(AND(ISNUMBER(Emissions!CS145),ISNUMBER(Dispersion!AW25)),Emissions!CS145*2000*453.59/8760/3600*Dispersion!AW25,0)</f>
        <v>0</v>
      </c>
      <c r="EQ145" s="23">
        <f>IF(AND(ISNUMBER(Emissions!CT145),ISNUMBER(Dispersion!AX23)),Emissions!CT145*453.59/3600*Dispersion!AX23,0)</f>
        <v>0</v>
      </c>
      <c r="ER145" s="23">
        <f>IF(AND(ISNUMBER(Emissions!CT145),ISNUMBER(Dispersion!AX24)),Emissions!CT145*453.59/3600*Dispersion!AX24,0)</f>
        <v>0</v>
      </c>
      <c r="ES145" s="23">
        <f>IF(AND(ISNUMBER(Emissions!CU145),ISNUMBER(Dispersion!AX25)),Emissions!CU145*2000*453.59/8760/3600*Dispersion!AX25,0)</f>
        <v>0</v>
      </c>
      <c r="ET145" s="23">
        <f>IF(AND(ISNUMBER(Emissions!CV145),ISNUMBER(Dispersion!AY23)),Emissions!CV145*453.59/3600*Dispersion!AY23,0)</f>
        <v>0</v>
      </c>
      <c r="EU145" s="23">
        <f>IF(AND(ISNUMBER(Emissions!CV145),ISNUMBER(Dispersion!AY24)),Emissions!CV145*453.59/3600*Dispersion!AY24,0)</f>
        <v>0</v>
      </c>
      <c r="EV145" s="23">
        <f>IF(AND(ISNUMBER(Emissions!CW145),ISNUMBER(Dispersion!AY25)),Emissions!CW145*2000*453.59/8760/3600*Dispersion!AY25,0)</f>
        <v>0</v>
      </c>
      <c r="EW145" s="23">
        <f>IF(AND(ISNUMBER(Emissions!CX145),ISNUMBER(Dispersion!AZ23)),Emissions!CX145*453.59/3600*Dispersion!AZ23,0)</f>
        <v>0</v>
      </c>
      <c r="EX145" s="23">
        <f>IF(AND(ISNUMBER(Emissions!CX145),ISNUMBER(Dispersion!AZ24)),Emissions!CX145*453.59/3600*Dispersion!AZ24,0)</f>
        <v>0</v>
      </c>
      <c r="EY145" s="36">
        <f>IF(AND(ISNUMBER(Emissions!CY145),ISNUMBER(Dispersion!AZ25)),Emissions!CY145*2000*453.59/8760/3600*Dispersion!AZ25,0)</f>
        <v>0</v>
      </c>
    </row>
    <row r="146" spans="1:155" x14ac:dyDescent="0.2">
      <c r="A146" s="14" t="s">
        <v>654</v>
      </c>
      <c r="B146" s="14" t="s">
        <v>369</v>
      </c>
      <c r="C146" s="33">
        <f t="shared" si="6"/>
        <v>0</v>
      </c>
      <c r="D146" s="23">
        <f t="shared" si="7"/>
        <v>0</v>
      </c>
      <c r="E146" s="36">
        <f t="shared" si="8"/>
        <v>0</v>
      </c>
      <c r="F146" s="34">
        <f>IF(AND(ISNUMBER(Emissions!D146),ISNUMBER(Dispersion!C23)),Emissions!D146*453.59/3600*Dispersion!C23,0)</f>
        <v>0</v>
      </c>
      <c r="G146" s="23">
        <f>IF(AND(ISNUMBER(Emissions!D146),ISNUMBER(Dispersion!C24)),Emissions!D146*453.59/3600*Dispersion!C24,0)</f>
        <v>0</v>
      </c>
      <c r="H146" s="23">
        <f>IF(AND(ISNUMBER(Emissions!E146),ISNUMBER(Dispersion!C25)),Emissions!E146*2000*453.59/8760/3600*Dispersion!C25,0)</f>
        <v>0</v>
      </c>
      <c r="I146" s="23">
        <f>IF(AND(ISNUMBER(Emissions!F146),ISNUMBER(Dispersion!D23)),Emissions!F146*453.59/3600*Dispersion!D23,0)</f>
        <v>0</v>
      </c>
      <c r="J146" s="23">
        <f>IF(AND(ISNUMBER(Emissions!F146),ISNUMBER(Dispersion!D24)),Emissions!F146*453.59/3600*Dispersion!D24,0)</f>
        <v>0</v>
      </c>
      <c r="K146" s="23">
        <f>IF(AND(ISNUMBER(Emissions!G146),ISNUMBER(Dispersion!D25)),Emissions!G146*2000*453.59/8760/3600*Dispersion!D25,0)</f>
        <v>0</v>
      </c>
      <c r="L146" s="23">
        <f>IF(AND(ISNUMBER(Emissions!H146),ISNUMBER(Dispersion!E23)),Emissions!H146*453.59/3600*Dispersion!E23,0)</f>
        <v>0</v>
      </c>
      <c r="M146" s="23">
        <f>IF(AND(ISNUMBER(Emissions!H146),ISNUMBER(Dispersion!E24)),Emissions!H146*453.59/3600*Dispersion!E24,0)</f>
        <v>0</v>
      </c>
      <c r="N146" s="23">
        <f>IF(AND(ISNUMBER(Emissions!I146),ISNUMBER(Dispersion!E25)),Emissions!I146*2000*453.59/8760/3600*Dispersion!E25,0)</f>
        <v>0</v>
      </c>
      <c r="O146" s="23">
        <f>IF(AND(ISNUMBER(Emissions!J146),ISNUMBER(Dispersion!F23)),Emissions!J146*453.59/3600*Dispersion!F23,0)</f>
        <v>0</v>
      </c>
      <c r="P146" s="23">
        <f>IF(AND(ISNUMBER(Emissions!J146),ISNUMBER(Dispersion!F24)),Emissions!J146*453.59/3600*Dispersion!F24,0)</f>
        <v>0</v>
      </c>
      <c r="Q146" s="23">
        <f>IF(AND(ISNUMBER(Emissions!K146),ISNUMBER(Dispersion!F25)),Emissions!K146*2000*453.59/8760/3600*Dispersion!F25,0)</f>
        <v>0</v>
      </c>
      <c r="R146" s="23">
        <f>IF(AND(ISNUMBER(Emissions!L146),ISNUMBER(Dispersion!G23)),Emissions!L146*453.59/3600*Dispersion!G23,0)</f>
        <v>0</v>
      </c>
      <c r="S146" s="23">
        <f>IF(AND(ISNUMBER(Emissions!L146),ISNUMBER(Dispersion!G24)),Emissions!L146*453.59/3600*Dispersion!G24,0)</f>
        <v>0</v>
      </c>
      <c r="T146" s="23">
        <f>IF(AND(ISNUMBER(Emissions!M146),ISNUMBER(Dispersion!G25)),Emissions!M146*2000*453.59/8760/3600*Dispersion!G25,0)</f>
        <v>0</v>
      </c>
      <c r="U146" s="23">
        <f>IF(AND(ISNUMBER(Emissions!N146),ISNUMBER(Dispersion!H23)),Emissions!N146*453.59/3600*Dispersion!H23,0)</f>
        <v>0</v>
      </c>
      <c r="V146" s="23">
        <f>IF(AND(ISNUMBER(Emissions!N146),ISNUMBER(Dispersion!H24)),Emissions!N146*453.59/3600*Dispersion!H24,0)</f>
        <v>0</v>
      </c>
      <c r="W146" s="23">
        <f>IF(AND(ISNUMBER(Emissions!O146),ISNUMBER(Dispersion!H25)),Emissions!O146*2000*453.59/8760/3600*Dispersion!H25,0)</f>
        <v>0</v>
      </c>
      <c r="X146" s="23">
        <f>IF(AND(ISNUMBER(Emissions!P146),ISNUMBER(Dispersion!I23)),Emissions!P146*453.59/3600*Dispersion!I23,0)</f>
        <v>0</v>
      </c>
      <c r="Y146" s="23">
        <f>IF(AND(ISNUMBER(Emissions!P146),ISNUMBER(Dispersion!I24)),Emissions!P146*453.59/3600*Dispersion!I24,0)</f>
        <v>0</v>
      </c>
      <c r="Z146" s="23">
        <f>IF(AND(ISNUMBER(Emissions!Q146),ISNUMBER(Dispersion!I25)),Emissions!Q146*2000*453.59/8760/3600*Dispersion!I25,0)</f>
        <v>0</v>
      </c>
      <c r="AA146" s="23">
        <f>IF(AND(ISNUMBER(Emissions!R146),ISNUMBER(Dispersion!J23)),Emissions!R146*453.59/3600*Dispersion!J23,0)</f>
        <v>0</v>
      </c>
      <c r="AB146" s="23">
        <f>IF(AND(ISNUMBER(Emissions!R146),ISNUMBER(Dispersion!J24)),Emissions!R146*453.59/3600*Dispersion!J24,0)</f>
        <v>0</v>
      </c>
      <c r="AC146" s="23">
        <f>IF(AND(ISNUMBER(Emissions!S146),ISNUMBER(Dispersion!J25)),Emissions!S146*2000*453.59/8760/3600*Dispersion!J25,0)</f>
        <v>0</v>
      </c>
      <c r="AD146" s="23">
        <f>IF(AND(ISNUMBER(Emissions!T146),ISNUMBER(Dispersion!K23)),Emissions!T146*453.59/3600*Dispersion!K23,0)</f>
        <v>0</v>
      </c>
      <c r="AE146" s="23">
        <f>IF(AND(ISNUMBER(Emissions!T146),ISNUMBER(Dispersion!K24)),Emissions!T146*453.59/3600*Dispersion!K24,0)</f>
        <v>0</v>
      </c>
      <c r="AF146" s="23">
        <f>IF(AND(ISNUMBER(Emissions!U146),ISNUMBER(Dispersion!K25)),Emissions!U146*2000*453.59/8760/3600*Dispersion!K25,0)</f>
        <v>0</v>
      </c>
      <c r="AG146" s="23">
        <f>IF(AND(ISNUMBER(Emissions!V146),ISNUMBER(Dispersion!L23)),Emissions!V146*453.59/3600*Dispersion!L23,0)</f>
        <v>0</v>
      </c>
      <c r="AH146" s="23">
        <f>IF(AND(ISNUMBER(Emissions!V146),ISNUMBER(Dispersion!L24)),Emissions!V146*453.59/3600*Dispersion!L24,0)</f>
        <v>0</v>
      </c>
      <c r="AI146" s="23">
        <f>IF(AND(ISNUMBER(Emissions!W146),ISNUMBER(Dispersion!L25)),Emissions!W146*2000*453.59/8760/3600*Dispersion!L25,0)</f>
        <v>0</v>
      </c>
      <c r="AJ146" s="23">
        <f>IF(AND(ISNUMBER(Emissions!X146),ISNUMBER(Dispersion!M23)),Emissions!X146*453.59/3600*Dispersion!M23,0)</f>
        <v>0</v>
      </c>
      <c r="AK146" s="23">
        <f>IF(AND(ISNUMBER(Emissions!X146),ISNUMBER(Dispersion!M24)),Emissions!X146*453.59/3600*Dispersion!M24,0)</f>
        <v>0</v>
      </c>
      <c r="AL146" s="23">
        <f>IF(AND(ISNUMBER(Emissions!Y146),ISNUMBER(Dispersion!M25)),Emissions!Y146*2000*453.59/8760/3600*Dispersion!M25,0)</f>
        <v>0</v>
      </c>
      <c r="AM146" s="23">
        <f>IF(AND(ISNUMBER(Emissions!Z146),ISNUMBER(Dispersion!N23)),Emissions!Z146*453.59/3600*Dispersion!N23,0)</f>
        <v>0</v>
      </c>
      <c r="AN146" s="23">
        <f>IF(AND(ISNUMBER(Emissions!Z146),ISNUMBER(Dispersion!N24)),Emissions!Z146*453.59/3600*Dispersion!N24,0)</f>
        <v>0</v>
      </c>
      <c r="AO146" s="23">
        <f>IF(AND(ISNUMBER(Emissions!AA146),ISNUMBER(Dispersion!N25)),Emissions!AA146*2000*453.59/8760/3600*Dispersion!N25,0)</f>
        <v>0</v>
      </c>
      <c r="AP146" s="23">
        <f>IF(AND(ISNUMBER(Emissions!AB146),ISNUMBER(Dispersion!O23)),Emissions!AB146*453.59/3600*Dispersion!O23,0)</f>
        <v>0</v>
      </c>
      <c r="AQ146" s="23">
        <f>IF(AND(ISNUMBER(Emissions!AB146),ISNUMBER(Dispersion!O24)),Emissions!AB146*453.59/3600*Dispersion!O24,0)</f>
        <v>0</v>
      </c>
      <c r="AR146" s="23">
        <f>IF(AND(ISNUMBER(Emissions!AC146),ISNUMBER(Dispersion!O25)),Emissions!AC146*2000*453.59/8760/3600*Dispersion!O25,0)</f>
        <v>0</v>
      </c>
      <c r="AS146" s="23">
        <f>IF(AND(ISNUMBER(Emissions!AD146),ISNUMBER(Dispersion!P23)),Emissions!AD146*453.59/3600*Dispersion!P23,0)</f>
        <v>0</v>
      </c>
      <c r="AT146" s="23">
        <f>IF(AND(ISNUMBER(Emissions!AD146),ISNUMBER(Dispersion!P24)),Emissions!AD146*453.59/3600*Dispersion!P24,0)</f>
        <v>0</v>
      </c>
      <c r="AU146" s="23">
        <f>IF(AND(ISNUMBER(Emissions!AE146),ISNUMBER(Dispersion!P25)),Emissions!AE146*2000*453.59/8760/3600*Dispersion!P25,0)</f>
        <v>0</v>
      </c>
      <c r="AV146" s="23">
        <f>IF(AND(ISNUMBER(Emissions!AF146),ISNUMBER(Dispersion!Q23)),Emissions!AF146*453.59/3600*Dispersion!Q23,0)</f>
        <v>0</v>
      </c>
      <c r="AW146" s="23">
        <f>IF(AND(ISNUMBER(Emissions!AF146),ISNUMBER(Dispersion!Q24)),Emissions!AF146*453.59/3600*Dispersion!Q24,0)</f>
        <v>0</v>
      </c>
      <c r="AX146" s="23">
        <f>IF(AND(ISNUMBER(Emissions!AG146),ISNUMBER(Dispersion!Q25)),Emissions!AG146*2000*453.59/8760/3600*Dispersion!Q25,0)</f>
        <v>0</v>
      </c>
      <c r="AY146" s="23">
        <f>IF(AND(ISNUMBER(Emissions!AH146),ISNUMBER(Dispersion!R23)),Emissions!AH146*453.59/3600*Dispersion!R23,0)</f>
        <v>0</v>
      </c>
      <c r="AZ146" s="23">
        <f>IF(AND(ISNUMBER(Emissions!AH146),ISNUMBER(Dispersion!R24)),Emissions!AH146*453.59/3600*Dispersion!R24,0)</f>
        <v>0</v>
      </c>
      <c r="BA146" s="23">
        <f>IF(AND(ISNUMBER(Emissions!AI146),ISNUMBER(Dispersion!R25)),Emissions!AI146*2000*453.59/8760/3600*Dispersion!R25,0)</f>
        <v>0</v>
      </c>
      <c r="BB146" s="23">
        <f>IF(AND(ISNUMBER(Emissions!AJ146),ISNUMBER(Dispersion!S23)),Emissions!AJ146*453.59/3600*Dispersion!S23,0)</f>
        <v>0</v>
      </c>
      <c r="BC146" s="23">
        <f>IF(AND(ISNUMBER(Emissions!AJ146),ISNUMBER(Dispersion!S24)),Emissions!AJ146*453.59/3600*Dispersion!S24,0)</f>
        <v>0</v>
      </c>
      <c r="BD146" s="23">
        <f>IF(AND(ISNUMBER(Emissions!AK146),ISNUMBER(Dispersion!S25)),Emissions!AK146*2000*453.59/8760/3600*Dispersion!S25,0)</f>
        <v>0</v>
      </c>
      <c r="BE146" s="23">
        <f>IF(AND(ISNUMBER(Emissions!AL146),ISNUMBER(Dispersion!T23)),Emissions!AL146*453.59/3600*Dispersion!T23,0)</f>
        <v>0</v>
      </c>
      <c r="BF146" s="23">
        <f>IF(AND(ISNUMBER(Emissions!AL146),ISNUMBER(Dispersion!T24)),Emissions!AL146*453.59/3600*Dispersion!T24,0)</f>
        <v>0</v>
      </c>
      <c r="BG146" s="23">
        <f>IF(AND(ISNUMBER(Emissions!AM146),ISNUMBER(Dispersion!T25)),Emissions!AM146*2000*453.59/8760/3600*Dispersion!T25,0)</f>
        <v>0</v>
      </c>
      <c r="BH146" s="23">
        <f>IF(AND(ISNUMBER(Emissions!AN146),ISNUMBER(Dispersion!U23)),Emissions!AN146*453.59/3600*Dispersion!U23,0)</f>
        <v>0</v>
      </c>
      <c r="BI146" s="23">
        <f>IF(AND(ISNUMBER(Emissions!AN146),ISNUMBER(Dispersion!U24)),Emissions!AN146*453.59/3600*Dispersion!U24,0)</f>
        <v>0</v>
      </c>
      <c r="BJ146" s="23">
        <f>IF(AND(ISNUMBER(Emissions!AO146),ISNUMBER(Dispersion!U25)),Emissions!AO146*2000*453.59/8760/3600*Dispersion!U25,0)</f>
        <v>0</v>
      </c>
      <c r="BK146" s="23">
        <f>IF(AND(ISNUMBER(Emissions!AP146),ISNUMBER(Dispersion!V23)),Emissions!AP146*453.59/3600*Dispersion!V23,0)</f>
        <v>0</v>
      </c>
      <c r="BL146" s="23">
        <f>IF(AND(ISNUMBER(Emissions!AP146),ISNUMBER(Dispersion!V24)),Emissions!AP146*453.59/3600*Dispersion!V24,0)</f>
        <v>0</v>
      </c>
      <c r="BM146" s="23">
        <f>IF(AND(ISNUMBER(Emissions!AQ146),ISNUMBER(Dispersion!V25)),Emissions!AQ146*2000*453.59/8760/3600*Dispersion!V25,0)</f>
        <v>0</v>
      </c>
      <c r="BN146" s="23">
        <f>IF(AND(ISNUMBER(Emissions!AR146),ISNUMBER(Dispersion!W23)),Emissions!AR146*453.59/3600*Dispersion!W23,0)</f>
        <v>0</v>
      </c>
      <c r="BO146" s="23">
        <f>IF(AND(ISNUMBER(Emissions!AR146),ISNUMBER(Dispersion!W24)),Emissions!AR146*453.59/3600*Dispersion!W24,0)</f>
        <v>0</v>
      </c>
      <c r="BP146" s="23">
        <f>IF(AND(ISNUMBER(Emissions!AS146),ISNUMBER(Dispersion!W25)),Emissions!AS146*2000*453.59/8760/3600*Dispersion!W25,0)</f>
        <v>0</v>
      </c>
      <c r="BQ146" s="23">
        <f>IF(AND(ISNUMBER(Emissions!AT146),ISNUMBER(Dispersion!X23)),Emissions!AT146*453.59/3600*Dispersion!X23,0)</f>
        <v>0</v>
      </c>
      <c r="BR146" s="23">
        <f>IF(AND(ISNUMBER(Emissions!AT146),ISNUMBER(Dispersion!X24)),Emissions!AT146*453.59/3600*Dispersion!X24,0)</f>
        <v>0</v>
      </c>
      <c r="BS146" s="23">
        <f>IF(AND(ISNUMBER(Emissions!AU146),ISNUMBER(Dispersion!X25)),Emissions!AU146*2000*453.59/8760/3600*Dispersion!X25,0)</f>
        <v>0</v>
      </c>
      <c r="BT146" s="23">
        <f>IF(AND(ISNUMBER(Emissions!AV146),ISNUMBER(Dispersion!Y23)),Emissions!AV146*453.59/3600*Dispersion!Y23,0)</f>
        <v>0</v>
      </c>
      <c r="BU146" s="23">
        <f>IF(AND(ISNUMBER(Emissions!AV146),ISNUMBER(Dispersion!Y24)),Emissions!AV146*453.59/3600*Dispersion!Y24,0)</f>
        <v>0</v>
      </c>
      <c r="BV146" s="23">
        <f>IF(AND(ISNUMBER(Emissions!AW146),ISNUMBER(Dispersion!Y25)),Emissions!AW146*2000*453.59/8760/3600*Dispersion!Y25,0)</f>
        <v>0</v>
      </c>
      <c r="BW146" s="23">
        <f>IF(AND(ISNUMBER(Emissions!AX146),ISNUMBER(Dispersion!Z23)),Emissions!AX146*453.59/3600*Dispersion!Z23,0)</f>
        <v>0</v>
      </c>
      <c r="BX146" s="23">
        <f>IF(AND(ISNUMBER(Emissions!AX146),ISNUMBER(Dispersion!Z24)),Emissions!AX146*453.59/3600*Dispersion!Z24,0)</f>
        <v>0</v>
      </c>
      <c r="BY146" s="23">
        <f>IF(AND(ISNUMBER(Emissions!AY146),ISNUMBER(Dispersion!Z25)),Emissions!AY146*2000*453.59/8760/3600*Dispersion!Z25,0)</f>
        <v>0</v>
      </c>
      <c r="BZ146" s="23">
        <f>IF(AND(ISNUMBER(Emissions!AZ146),ISNUMBER(Dispersion!AA23)),Emissions!AZ146*453.59/3600*Dispersion!AA23,0)</f>
        <v>0</v>
      </c>
      <c r="CA146" s="23">
        <f>IF(AND(ISNUMBER(Emissions!AZ146),ISNUMBER(Dispersion!AA24)),Emissions!AZ146*453.59/3600*Dispersion!AA24,0)</f>
        <v>0</v>
      </c>
      <c r="CB146" s="23">
        <f>IF(AND(ISNUMBER(Emissions!BA146),ISNUMBER(Dispersion!AA25)),Emissions!BA146*2000*453.59/8760/3600*Dispersion!AA25,0)</f>
        <v>0</v>
      </c>
      <c r="CC146" s="23">
        <f>IF(AND(ISNUMBER(Emissions!BB146),ISNUMBER(Dispersion!AB23)),Emissions!BB146*453.59/3600*Dispersion!AB23,0)</f>
        <v>0</v>
      </c>
      <c r="CD146" s="23">
        <f>IF(AND(ISNUMBER(Emissions!BB146),ISNUMBER(Dispersion!AB24)),Emissions!BB146*453.59/3600*Dispersion!AB24,0)</f>
        <v>0</v>
      </c>
      <c r="CE146" s="23">
        <f>IF(AND(ISNUMBER(Emissions!BC146),ISNUMBER(Dispersion!AB25)),Emissions!BC146*2000*453.59/8760/3600*Dispersion!AB25,0)</f>
        <v>0</v>
      </c>
      <c r="CF146" s="23">
        <f>IF(AND(ISNUMBER(Emissions!BD146),ISNUMBER(Dispersion!AC23)),Emissions!BD146*453.59/3600*Dispersion!AC23,0)</f>
        <v>0</v>
      </c>
      <c r="CG146" s="23">
        <f>IF(AND(ISNUMBER(Emissions!BD146),ISNUMBER(Dispersion!AC24)),Emissions!BD146*453.59/3600*Dispersion!AC24,0)</f>
        <v>0</v>
      </c>
      <c r="CH146" s="23">
        <f>IF(AND(ISNUMBER(Emissions!BE146),ISNUMBER(Dispersion!AC25)),Emissions!BE146*2000*453.59/8760/3600*Dispersion!AC25,0)</f>
        <v>0</v>
      </c>
      <c r="CI146" s="23">
        <f>IF(AND(ISNUMBER(Emissions!BF146),ISNUMBER(Dispersion!AD23)),Emissions!BF146*453.59/3600*Dispersion!AD23,0)</f>
        <v>0</v>
      </c>
      <c r="CJ146" s="23">
        <f>IF(AND(ISNUMBER(Emissions!BF146),ISNUMBER(Dispersion!AD24)),Emissions!BF146*453.59/3600*Dispersion!AD24,0)</f>
        <v>0</v>
      </c>
      <c r="CK146" s="23">
        <f>IF(AND(ISNUMBER(Emissions!BG146),ISNUMBER(Dispersion!AD25)),Emissions!BG146*2000*453.59/8760/3600*Dispersion!AD25,0)</f>
        <v>0</v>
      </c>
      <c r="CL146" s="23">
        <f>IF(AND(ISNUMBER(Emissions!BH146),ISNUMBER(Dispersion!AE23)),Emissions!BH146*453.59/3600*Dispersion!AE23,0)</f>
        <v>0</v>
      </c>
      <c r="CM146" s="23">
        <f>IF(AND(ISNUMBER(Emissions!BH146),ISNUMBER(Dispersion!AE24)),Emissions!BH146*453.59/3600*Dispersion!AE24,0)</f>
        <v>0</v>
      </c>
      <c r="CN146" s="23">
        <f>IF(AND(ISNUMBER(Emissions!BI146),ISNUMBER(Dispersion!AE25)),Emissions!BI146*2000*453.59/8760/3600*Dispersion!AE25,0)</f>
        <v>0</v>
      </c>
      <c r="CO146" s="23">
        <f>IF(AND(ISNUMBER(Emissions!BJ146),ISNUMBER(Dispersion!AF23)),Emissions!BJ146*453.59/3600*Dispersion!AF23,0)</f>
        <v>0</v>
      </c>
      <c r="CP146" s="23">
        <f>IF(AND(ISNUMBER(Emissions!BJ146),ISNUMBER(Dispersion!AF24)),Emissions!BJ146*453.59/3600*Dispersion!AF24,0)</f>
        <v>0</v>
      </c>
      <c r="CQ146" s="23">
        <f>IF(AND(ISNUMBER(Emissions!BK146),ISNUMBER(Dispersion!AF25)),Emissions!BK146*2000*453.59/8760/3600*Dispersion!AF25,0)</f>
        <v>0</v>
      </c>
      <c r="CR146" s="23">
        <f>IF(AND(ISNUMBER(Emissions!BL146),ISNUMBER(Dispersion!AG23)),Emissions!BL146*453.59/3600*Dispersion!AG23,0)</f>
        <v>0</v>
      </c>
      <c r="CS146" s="23">
        <f>IF(AND(ISNUMBER(Emissions!BL146),ISNUMBER(Dispersion!AG24)),Emissions!BL146*453.59/3600*Dispersion!AG24,0)</f>
        <v>0</v>
      </c>
      <c r="CT146" s="23">
        <f>IF(AND(ISNUMBER(Emissions!BM146),ISNUMBER(Dispersion!AG25)),Emissions!BM146*2000*453.59/8760/3600*Dispersion!AG25,0)</f>
        <v>0</v>
      </c>
      <c r="CU146" s="23">
        <f>IF(AND(ISNUMBER(Emissions!BN146),ISNUMBER(Dispersion!AH23)),Emissions!BN146*453.59/3600*Dispersion!AH23,0)</f>
        <v>0</v>
      </c>
      <c r="CV146" s="23">
        <f>IF(AND(ISNUMBER(Emissions!BN146),ISNUMBER(Dispersion!AH24)),Emissions!BN146*453.59/3600*Dispersion!AH24,0)</f>
        <v>0</v>
      </c>
      <c r="CW146" s="23">
        <f>IF(AND(ISNUMBER(Emissions!BO146),ISNUMBER(Dispersion!AH25)),Emissions!BO146*2000*453.59/8760/3600*Dispersion!AH25,0)</f>
        <v>0</v>
      </c>
      <c r="CX146" s="23">
        <f>IF(AND(ISNUMBER(Emissions!BP146),ISNUMBER(Dispersion!AI23)),Emissions!BP146*453.59/3600*Dispersion!AI23,0)</f>
        <v>0</v>
      </c>
      <c r="CY146" s="23">
        <f>IF(AND(ISNUMBER(Emissions!BP146),ISNUMBER(Dispersion!AI24)),Emissions!BP146*453.59/3600*Dispersion!AI24,0)</f>
        <v>0</v>
      </c>
      <c r="CZ146" s="23">
        <f>IF(AND(ISNUMBER(Emissions!BQ146),ISNUMBER(Dispersion!AI25)),Emissions!BQ146*2000*453.59/8760/3600*Dispersion!AI25,0)</f>
        <v>0</v>
      </c>
      <c r="DA146" s="23">
        <f>IF(AND(ISNUMBER(Emissions!BR146),ISNUMBER(Dispersion!AJ23)),Emissions!BR146*453.59/3600*Dispersion!AJ23,0)</f>
        <v>0</v>
      </c>
      <c r="DB146" s="23">
        <f>IF(AND(ISNUMBER(Emissions!BR146),ISNUMBER(Dispersion!AJ24)),Emissions!BR146*453.59/3600*Dispersion!AJ24,0)</f>
        <v>0</v>
      </c>
      <c r="DC146" s="23">
        <f>IF(AND(ISNUMBER(Emissions!BS146),ISNUMBER(Dispersion!AJ25)),Emissions!BS146*2000*453.59/8760/3600*Dispersion!AJ25,0)</f>
        <v>0</v>
      </c>
      <c r="DD146" s="23">
        <f>IF(AND(ISNUMBER(Emissions!BT146),ISNUMBER(Dispersion!AK23)),Emissions!BT146*453.59/3600*Dispersion!AK23,0)</f>
        <v>0</v>
      </c>
      <c r="DE146" s="23">
        <f>IF(AND(ISNUMBER(Emissions!BT146),ISNUMBER(Dispersion!AK24)),Emissions!BT146*453.59/3600*Dispersion!AK24,0)</f>
        <v>0</v>
      </c>
      <c r="DF146" s="23">
        <f>IF(AND(ISNUMBER(Emissions!BU146),ISNUMBER(Dispersion!AK25)),Emissions!BU146*2000*453.59/8760/3600*Dispersion!AK25,0)</f>
        <v>0</v>
      </c>
      <c r="DG146" s="23">
        <f>IF(AND(ISNUMBER(Emissions!BV146),ISNUMBER(Dispersion!AL23)),Emissions!BV146*453.59/3600*Dispersion!AL23,0)</f>
        <v>0</v>
      </c>
      <c r="DH146" s="23">
        <f>IF(AND(ISNUMBER(Emissions!BV146),ISNUMBER(Dispersion!AL24)),Emissions!BV146*453.59/3600*Dispersion!AL24,0)</f>
        <v>0</v>
      </c>
      <c r="DI146" s="23">
        <f>IF(AND(ISNUMBER(Emissions!BW146),ISNUMBER(Dispersion!AL25)),Emissions!BW146*2000*453.59/8760/3600*Dispersion!AL25,0)</f>
        <v>0</v>
      </c>
      <c r="DJ146" s="23">
        <f>IF(AND(ISNUMBER(Emissions!BX146),ISNUMBER(Dispersion!AM23)),Emissions!BX146*453.59/3600*Dispersion!AM23,0)</f>
        <v>0</v>
      </c>
      <c r="DK146" s="23">
        <f>IF(AND(ISNUMBER(Emissions!BX146),ISNUMBER(Dispersion!AM24)),Emissions!BX146*453.59/3600*Dispersion!AM24,0)</f>
        <v>0</v>
      </c>
      <c r="DL146" s="23">
        <f>IF(AND(ISNUMBER(Emissions!BY146),ISNUMBER(Dispersion!AM25)),Emissions!BY146*2000*453.59/8760/3600*Dispersion!AM25,0)</f>
        <v>0</v>
      </c>
      <c r="DM146" s="23">
        <f>IF(AND(ISNUMBER(Emissions!BZ146),ISNUMBER(Dispersion!AN23)),Emissions!BZ146*453.59/3600*Dispersion!AN23,0)</f>
        <v>0</v>
      </c>
      <c r="DN146" s="23">
        <f>IF(AND(ISNUMBER(Emissions!BZ146),ISNUMBER(Dispersion!AN24)),Emissions!BZ146*453.59/3600*Dispersion!AN24,0)</f>
        <v>0</v>
      </c>
      <c r="DO146" s="23">
        <f>IF(AND(ISNUMBER(Emissions!CA146),ISNUMBER(Dispersion!AN25)),Emissions!CA146*2000*453.59/8760/3600*Dispersion!AN25,0)</f>
        <v>0</v>
      </c>
      <c r="DP146" s="23">
        <f>IF(AND(ISNUMBER(Emissions!CB146),ISNUMBER(Dispersion!AO23)),Emissions!CB146*453.59/3600*Dispersion!AO23,0)</f>
        <v>0</v>
      </c>
      <c r="DQ146" s="23">
        <f>IF(AND(ISNUMBER(Emissions!CB146),ISNUMBER(Dispersion!AO24)),Emissions!CB146*453.59/3600*Dispersion!AO24,0)</f>
        <v>0</v>
      </c>
      <c r="DR146" s="23">
        <f>IF(AND(ISNUMBER(Emissions!CC146),ISNUMBER(Dispersion!AO25)),Emissions!CC146*2000*453.59/8760/3600*Dispersion!AO25,0)</f>
        <v>0</v>
      </c>
      <c r="DS146" s="23">
        <f>IF(AND(ISNUMBER(Emissions!CD146),ISNUMBER(Dispersion!AP23)),Emissions!CD146*453.59/3600*Dispersion!AP23,0)</f>
        <v>0</v>
      </c>
      <c r="DT146" s="23">
        <f>IF(AND(ISNUMBER(Emissions!CD146),ISNUMBER(Dispersion!AP24)),Emissions!CD146*453.59/3600*Dispersion!AP24,0)</f>
        <v>0</v>
      </c>
      <c r="DU146" s="23">
        <f>IF(AND(ISNUMBER(Emissions!CE146),ISNUMBER(Dispersion!AP25)),Emissions!CE146*2000*453.59/8760/3600*Dispersion!AP25,0)</f>
        <v>0</v>
      </c>
      <c r="DV146" s="23">
        <f>IF(AND(ISNUMBER(Emissions!CF146),ISNUMBER(Dispersion!AQ23)),Emissions!CF146*453.59/3600*Dispersion!AQ23,0)</f>
        <v>0</v>
      </c>
      <c r="DW146" s="23">
        <f>IF(AND(ISNUMBER(Emissions!CF146),ISNUMBER(Dispersion!AQ24)),Emissions!CF146*453.59/3600*Dispersion!AQ24,0)</f>
        <v>0</v>
      </c>
      <c r="DX146" s="23">
        <f>IF(AND(ISNUMBER(Emissions!CG146),ISNUMBER(Dispersion!AQ25)),Emissions!CG146*2000*453.59/8760/3600*Dispersion!AQ25,0)</f>
        <v>0</v>
      </c>
      <c r="DY146" s="23">
        <f>IF(AND(ISNUMBER(Emissions!CH146),ISNUMBER(Dispersion!AR23)),Emissions!CH146*453.59/3600*Dispersion!AR23,0)</f>
        <v>0</v>
      </c>
      <c r="DZ146" s="23">
        <f>IF(AND(ISNUMBER(Emissions!CH146),ISNUMBER(Dispersion!AR24)),Emissions!CH146*453.59/3600*Dispersion!AR24,0)</f>
        <v>0</v>
      </c>
      <c r="EA146" s="23">
        <f>IF(AND(ISNUMBER(Emissions!CI146),ISNUMBER(Dispersion!AR25)),Emissions!CI146*2000*453.59/8760/3600*Dispersion!AR25,0)</f>
        <v>0</v>
      </c>
      <c r="EB146" s="23">
        <f>IF(AND(ISNUMBER(Emissions!CJ146),ISNUMBER(Dispersion!AS23)),Emissions!CJ146*453.59/3600*Dispersion!AS23,0)</f>
        <v>0</v>
      </c>
      <c r="EC146" s="23">
        <f>IF(AND(ISNUMBER(Emissions!CJ146),ISNUMBER(Dispersion!AS24)),Emissions!CJ146*453.59/3600*Dispersion!AS24,0)</f>
        <v>0</v>
      </c>
      <c r="ED146" s="23">
        <f>IF(AND(ISNUMBER(Emissions!CK146),ISNUMBER(Dispersion!AS25)),Emissions!CK146*2000*453.59/8760/3600*Dispersion!AS25,0)</f>
        <v>0</v>
      </c>
      <c r="EE146" s="23">
        <f>IF(AND(ISNUMBER(Emissions!CL146),ISNUMBER(Dispersion!AT23)),Emissions!CL146*453.59/3600*Dispersion!AT23,0)</f>
        <v>0</v>
      </c>
      <c r="EF146" s="23">
        <f>IF(AND(ISNUMBER(Emissions!CL146),ISNUMBER(Dispersion!AT24)),Emissions!CL146*453.59/3600*Dispersion!AT24,0)</f>
        <v>0</v>
      </c>
      <c r="EG146" s="23">
        <f>IF(AND(ISNUMBER(Emissions!CM146),ISNUMBER(Dispersion!AT25)),Emissions!CM146*2000*453.59/8760/3600*Dispersion!AT25,0)</f>
        <v>0</v>
      </c>
      <c r="EH146" s="23">
        <f>IF(AND(ISNUMBER(Emissions!CN146),ISNUMBER(Dispersion!AU23)),Emissions!CN146*453.59/3600*Dispersion!AU23,0)</f>
        <v>0</v>
      </c>
      <c r="EI146" s="23">
        <f>IF(AND(ISNUMBER(Emissions!CN146),ISNUMBER(Dispersion!AU24)),Emissions!CN146*453.59/3600*Dispersion!AU24,0)</f>
        <v>0</v>
      </c>
      <c r="EJ146" s="23">
        <f>IF(AND(ISNUMBER(Emissions!CO146),ISNUMBER(Dispersion!AU25)),Emissions!CO146*2000*453.59/8760/3600*Dispersion!AU25,0)</f>
        <v>0</v>
      </c>
      <c r="EK146" s="23">
        <f>IF(AND(ISNUMBER(Emissions!CP146),ISNUMBER(Dispersion!AV23)),Emissions!CP146*453.59/3600*Dispersion!AV23,0)</f>
        <v>0</v>
      </c>
      <c r="EL146" s="23">
        <f>IF(AND(ISNUMBER(Emissions!CP146),ISNUMBER(Dispersion!AV24)),Emissions!CP146*453.59/3600*Dispersion!AV24,0)</f>
        <v>0</v>
      </c>
      <c r="EM146" s="23">
        <f>IF(AND(ISNUMBER(Emissions!CQ146),ISNUMBER(Dispersion!AV25)),Emissions!CQ146*2000*453.59/8760/3600*Dispersion!AV25,0)</f>
        <v>0</v>
      </c>
      <c r="EN146" s="23">
        <f>IF(AND(ISNUMBER(Emissions!CR146),ISNUMBER(Dispersion!AW23)),Emissions!CR146*453.59/3600*Dispersion!AW23,0)</f>
        <v>0</v>
      </c>
      <c r="EO146" s="23">
        <f>IF(AND(ISNUMBER(Emissions!CR146),ISNUMBER(Dispersion!AW24)),Emissions!CR146*453.59/3600*Dispersion!AW24,0)</f>
        <v>0</v>
      </c>
      <c r="EP146" s="23">
        <f>IF(AND(ISNUMBER(Emissions!CS146),ISNUMBER(Dispersion!AW25)),Emissions!CS146*2000*453.59/8760/3600*Dispersion!AW25,0)</f>
        <v>0</v>
      </c>
      <c r="EQ146" s="23">
        <f>IF(AND(ISNUMBER(Emissions!CT146),ISNUMBER(Dispersion!AX23)),Emissions!CT146*453.59/3600*Dispersion!AX23,0)</f>
        <v>0</v>
      </c>
      <c r="ER146" s="23">
        <f>IF(AND(ISNUMBER(Emissions!CT146),ISNUMBER(Dispersion!AX24)),Emissions!CT146*453.59/3600*Dispersion!AX24,0)</f>
        <v>0</v>
      </c>
      <c r="ES146" s="23">
        <f>IF(AND(ISNUMBER(Emissions!CU146),ISNUMBER(Dispersion!AX25)),Emissions!CU146*2000*453.59/8760/3600*Dispersion!AX25,0)</f>
        <v>0</v>
      </c>
      <c r="ET146" s="23">
        <f>IF(AND(ISNUMBER(Emissions!CV146),ISNUMBER(Dispersion!AY23)),Emissions!CV146*453.59/3600*Dispersion!AY23,0)</f>
        <v>0</v>
      </c>
      <c r="EU146" s="23">
        <f>IF(AND(ISNUMBER(Emissions!CV146),ISNUMBER(Dispersion!AY24)),Emissions!CV146*453.59/3600*Dispersion!AY24,0)</f>
        <v>0</v>
      </c>
      <c r="EV146" s="23">
        <f>IF(AND(ISNUMBER(Emissions!CW146),ISNUMBER(Dispersion!AY25)),Emissions!CW146*2000*453.59/8760/3600*Dispersion!AY25,0)</f>
        <v>0</v>
      </c>
      <c r="EW146" s="23">
        <f>IF(AND(ISNUMBER(Emissions!CX146),ISNUMBER(Dispersion!AZ23)),Emissions!CX146*453.59/3600*Dispersion!AZ23,0)</f>
        <v>0</v>
      </c>
      <c r="EX146" s="23">
        <f>IF(AND(ISNUMBER(Emissions!CX146),ISNUMBER(Dispersion!AZ24)),Emissions!CX146*453.59/3600*Dispersion!AZ24,0)</f>
        <v>0</v>
      </c>
      <c r="EY146" s="36">
        <f>IF(AND(ISNUMBER(Emissions!CY146),ISNUMBER(Dispersion!AZ25)),Emissions!CY146*2000*453.59/8760/3600*Dispersion!AZ25,0)</f>
        <v>0</v>
      </c>
    </row>
    <row r="147" spans="1:155" x14ac:dyDescent="0.2">
      <c r="A147" s="14" t="s">
        <v>207</v>
      </c>
      <c r="B147" s="14" t="s">
        <v>208</v>
      </c>
      <c r="C147" s="33">
        <f t="shared" si="6"/>
        <v>0</v>
      </c>
      <c r="D147" s="23">
        <f t="shared" si="7"/>
        <v>0</v>
      </c>
      <c r="E147" s="36">
        <f t="shared" si="8"/>
        <v>0</v>
      </c>
      <c r="F147" s="34">
        <f>IF(AND(ISNUMBER(Emissions!D147),ISNUMBER(Dispersion!C23)),Emissions!D147*453.59/3600*Dispersion!C23,0)</f>
        <v>0</v>
      </c>
      <c r="G147" s="23">
        <f>IF(AND(ISNUMBER(Emissions!D147),ISNUMBER(Dispersion!C24)),Emissions!D147*453.59/3600*Dispersion!C24,0)</f>
        <v>0</v>
      </c>
      <c r="H147" s="23">
        <f>IF(AND(ISNUMBER(Emissions!E147),ISNUMBER(Dispersion!C25)),Emissions!E147*2000*453.59/8760/3600*Dispersion!C25,0)</f>
        <v>0</v>
      </c>
      <c r="I147" s="23">
        <f>IF(AND(ISNUMBER(Emissions!F147),ISNUMBER(Dispersion!D23)),Emissions!F147*453.59/3600*Dispersion!D23,0)</f>
        <v>0</v>
      </c>
      <c r="J147" s="23">
        <f>IF(AND(ISNUMBER(Emissions!F147),ISNUMBER(Dispersion!D24)),Emissions!F147*453.59/3600*Dispersion!D24,0)</f>
        <v>0</v>
      </c>
      <c r="K147" s="23">
        <f>IF(AND(ISNUMBER(Emissions!G147),ISNUMBER(Dispersion!D25)),Emissions!G147*2000*453.59/8760/3600*Dispersion!D25,0)</f>
        <v>0</v>
      </c>
      <c r="L147" s="23">
        <f>IF(AND(ISNUMBER(Emissions!H147),ISNUMBER(Dispersion!E23)),Emissions!H147*453.59/3600*Dispersion!E23,0)</f>
        <v>0</v>
      </c>
      <c r="M147" s="23">
        <f>IF(AND(ISNUMBER(Emissions!H147),ISNUMBER(Dispersion!E24)),Emissions!H147*453.59/3600*Dispersion!E24,0)</f>
        <v>0</v>
      </c>
      <c r="N147" s="23">
        <f>IF(AND(ISNUMBER(Emissions!I147),ISNUMBER(Dispersion!E25)),Emissions!I147*2000*453.59/8760/3600*Dispersion!E25,0)</f>
        <v>0</v>
      </c>
      <c r="O147" s="23">
        <f>IF(AND(ISNUMBER(Emissions!J147),ISNUMBER(Dispersion!F23)),Emissions!J147*453.59/3600*Dispersion!F23,0)</f>
        <v>0</v>
      </c>
      <c r="P147" s="23">
        <f>IF(AND(ISNUMBER(Emissions!J147),ISNUMBER(Dispersion!F24)),Emissions!J147*453.59/3600*Dispersion!F24,0)</f>
        <v>0</v>
      </c>
      <c r="Q147" s="23">
        <f>IF(AND(ISNUMBER(Emissions!K147),ISNUMBER(Dispersion!F25)),Emissions!K147*2000*453.59/8760/3600*Dispersion!F25,0)</f>
        <v>0</v>
      </c>
      <c r="R147" s="23">
        <f>IF(AND(ISNUMBER(Emissions!L147),ISNUMBER(Dispersion!G23)),Emissions!L147*453.59/3600*Dispersion!G23,0)</f>
        <v>0</v>
      </c>
      <c r="S147" s="23">
        <f>IF(AND(ISNUMBER(Emissions!L147),ISNUMBER(Dispersion!G24)),Emissions!L147*453.59/3600*Dispersion!G24,0)</f>
        <v>0</v>
      </c>
      <c r="T147" s="23">
        <f>IF(AND(ISNUMBER(Emissions!M147),ISNUMBER(Dispersion!G25)),Emissions!M147*2000*453.59/8760/3600*Dispersion!G25,0)</f>
        <v>0</v>
      </c>
      <c r="U147" s="23">
        <f>IF(AND(ISNUMBER(Emissions!N147),ISNUMBER(Dispersion!H23)),Emissions!N147*453.59/3600*Dispersion!H23,0)</f>
        <v>0</v>
      </c>
      <c r="V147" s="23">
        <f>IF(AND(ISNUMBER(Emissions!N147),ISNUMBER(Dispersion!H24)),Emissions!N147*453.59/3600*Dispersion!H24,0)</f>
        <v>0</v>
      </c>
      <c r="W147" s="23">
        <f>IF(AND(ISNUMBER(Emissions!O147),ISNUMBER(Dispersion!H25)),Emissions!O147*2000*453.59/8760/3600*Dispersion!H25,0)</f>
        <v>0</v>
      </c>
      <c r="X147" s="23">
        <f>IF(AND(ISNUMBER(Emissions!P147),ISNUMBER(Dispersion!I23)),Emissions!P147*453.59/3600*Dispersion!I23,0)</f>
        <v>0</v>
      </c>
      <c r="Y147" s="23">
        <f>IF(AND(ISNUMBER(Emissions!P147),ISNUMBER(Dispersion!I24)),Emissions!P147*453.59/3600*Dispersion!I24,0)</f>
        <v>0</v>
      </c>
      <c r="Z147" s="23">
        <f>IF(AND(ISNUMBER(Emissions!Q147),ISNUMBER(Dispersion!I25)),Emissions!Q147*2000*453.59/8760/3600*Dispersion!I25,0)</f>
        <v>0</v>
      </c>
      <c r="AA147" s="23">
        <f>IF(AND(ISNUMBER(Emissions!R147),ISNUMBER(Dispersion!J23)),Emissions!R147*453.59/3600*Dispersion!J23,0)</f>
        <v>0</v>
      </c>
      <c r="AB147" s="23">
        <f>IF(AND(ISNUMBER(Emissions!R147),ISNUMBER(Dispersion!J24)),Emissions!R147*453.59/3600*Dispersion!J24,0)</f>
        <v>0</v>
      </c>
      <c r="AC147" s="23">
        <f>IF(AND(ISNUMBER(Emissions!S147),ISNUMBER(Dispersion!J25)),Emissions!S147*2000*453.59/8760/3600*Dispersion!J25,0)</f>
        <v>0</v>
      </c>
      <c r="AD147" s="23">
        <f>IF(AND(ISNUMBER(Emissions!T147),ISNUMBER(Dispersion!K23)),Emissions!T147*453.59/3600*Dispersion!K23,0)</f>
        <v>0</v>
      </c>
      <c r="AE147" s="23">
        <f>IF(AND(ISNUMBER(Emissions!T147),ISNUMBER(Dispersion!K24)),Emissions!T147*453.59/3600*Dispersion!K24,0)</f>
        <v>0</v>
      </c>
      <c r="AF147" s="23">
        <f>IF(AND(ISNUMBER(Emissions!U147),ISNUMBER(Dispersion!K25)),Emissions!U147*2000*453.59/8760/3600*Dispersion!K25,0)</f>
        <v>0</v>
      </c>
      <c r="AG147" s="23">
        <f>IF(AND(ISNUMBER(Emissions!V147),ISNUMBER(Dispersion!L23)),Emissions!V147*453.59/3600*Dispersion!L23,0)</f>
        <v>0</v>
      </c>
      <c r="AH147" s="23">
        <f>IF(AND(ISNUMBER(Emissions!V147),ISNUMBER(Dispersion!L24)),Emissions!V147*453.59/3600*Dispersion!L24,0)</f>
        <v>0</v>
      </c>
      <c r="AI147" s="23">
        <f>IF(AND(ISNUMBER(Emissions!W147),ISNUMBER(Dispersion!L25)),Emissions!W147*2000*453.59/8760/3600*Dispersion!L25,0)</f>
        <v>0</v>
      </c>
      <c r="AJ147" s="23">
        <f>IF(AND(ISNUMBER(Emissions!X147),ISNUMBER(Dispersion!M23)),Emissions!X147*453.59/3600*Dispersion!M23,0)</f>
        <v>0</v>
      </c>
      <c r="AK147" s="23">
        <f>IF(AND(ISNUMBER(Emissions!X147),ISNUMBER(Dispersion!M24)),Emissions!X147*453.59/3600*Dispersion!M24,0)</f>
        <v>0</v>
      </c>
      <c r="AL147" s="23">
        <f>IF(AND(ISNUMBER(Emissions!Y147),ISNUMBER(Dispersion!M25)),Emissions!Y147*2000*453.59/8760/3600*Dispersion!M25,0)</f>
        <v>0</v>
      </c>
      <c r="AM147" s="23">
        <f>IF(AND(ISNUMBER(Emissions!Z147),ISNUMBER(Dispersion!N23)),Emissions!Z147*453.59/3600*Dispersion!N23,0)</f>
        <v>0</v>
      </c>
      <c r="AN147" s="23">
        <f>IF(AND(ISNUMBER(Emissions!Z147),ISNUMBER(Dispersion!N24)),Emissions!Z147*453.59/3600*Dispersion!N24,0)</f>
        <v>0</v>
      </c>
      <c r="AO147" s="23">
        <f>IF(AND(ISNUMBER(Emissions!AA147),ISNUMBER(Dispersion!N25)),Emissions!AA147*2000*453.59/8760/3600*Dispersion!N25,0)</f>
        <v>0</v>
      </c>
      <c r="AP147" s="23">
        <f>IF(AND(ISNUMBER(Emissions!AB147),ISNUMBER(Dispersion!O23)),Emissions!AB147*453.59/3600*Dispersion!O23,0)</f>
        <v>0</v>
      </c>
      <c r="AQ147" s="23">
        <f>IF(AND(ISNUMBER(Emissions!AB147),ISNUMBER(Dispersion!O24)),Emissions!AB147*453.59/3600*Dispersion!O24,0)</f>
        <v>0</v>
      </c>
      <c r="AR147" s="23">
        <f>IF(AND(ISNUMBER(Emissions!AC147),ISNUMBER(Dispersion!O25)),Emissions!AC147*2000*453.59/8760/3600*Dispersion!O25,0)</f>
        <v>0</v>
      </c>
      <c r="AS147" s="23">
        <f>IF(AND(ISNUMBER(Emissions!AD147),ISNUMBER(Dispersion!P23)),Emissions!AD147*453.59/3600*Dispersion!P23,0)</f>
        <v>0</v>
      </c>
      <c r="AT147" s="23">
        <f>IF(AND(ISNUMBER(Emissions!AD147),ISNUMBER(Dispersion!P24)),Emissions!AD147*453.59/3600*Dispersion!P24,0)</f>
        <v>0</v>
      </c>
      <c r="AU147" s="23">
        <f>IF(AND(ISNUMBER(Emissions!AE147),ISNUMBER(Dispersion!P25)),Emissions!AE147*2000*453.59/8760/3600*Dispersion!P25,0)</f>
        <v>0</v>
      </c>
      <c r="AV147" s="23">
        <f>IF(AND(ISNUMBER(Emissions!AF147),ISNUMBER(Dispersion!Q23)),Emissions!AF147*453.59/3600*Dispersion!Q23,0)</f>
        <v>0</v>
      </c>
      <c r="AW147" s="23">
        <f>IF(AND(ISNUMBER(Emissions!AF147),ISNUMBER(Dispersion!Q24)),Emissions!AF147*453.59/3600*Dispersion!Q24,0)</f>
        <v>0</v>
      </c>
      <c r="AX147" s="23">
        <f>IF(AND(ISNUMBER(Emissions!AG147),ISNUMBER(Dispersion!Q25)),Emissions!AG147*2000*453.59/8760/3600*Dispersion!Q25,0)</f>
        <v>0</v>
      </c>
      <c r="AY147" s="23">
        <f>IF(AND(ISNUMBER(Emissions!AH147),ISNUMBER(Dispersion!R23)),Emissions!AH147*453.59/3600*Dispersion!R23,0)</f>
        <v>0</v>
      </c>
      <c r="AZ147" s="23">
        <f>IF(AND(ISNUMBER(Emissions!AH147),ISNUMBER(Dispersion!R24)),Emissions!AH147*453.59/3600*Dispersion!R24,0)</f>
        <v>0</v>
      </c>
      <c r="BA147" s="23">
        <f>IF(AND(ISNUMBER(Emissions!AI147),ISNUMBER(Dispersion!R25)),Emissions!AI147*2000*453.59/8760/3600*Dispersion!R25,0)</f>
        <v>0</v>
      </c>
      <c r="BB147" s="23">
        <f>IF(AND(ISNUMBER(Emissions!AJ147),ISNUMBER(Dispersion!S23)),Emissions!AJ147*453.59/3600*Dispersion!S23,0)</f>
        <v>0</v>
      </c>
      <c r="BC147" s="23">
        <f>IF(AND(ISNUMBER(Emissions!AJ147),ISNUMBER(Dispersion!S24)),Emissions!AJ147*453.59/3600*Dispersion!S24,0)</f>
        <v>0</v>
      </c>
      <c r="BD147" s="23">
        <f>IF(AND(ISNUMBER(Emissions!AK147),ISNUMBER(Dispersion!S25)),Emissions!AK147*2000*453.59/8760/3600*Dispersion!S25,0)</f>
        <v>0</v>
      </c>
      <c r="BE147" s="23">
        <f>IF(AND(ISNUMBER(Emissions!AL147),ISNUMBER(Dispersion!T23)),Emissions!AL147*453.59/3600*Dispersion!T23,0)</f>
        <v>0</v>
      </c>
      <c r="BF147" s="23">
        <f>IF(AND(ISNUMBER(Emissions!AL147),ISNUMBER(Dispersion!T24)),Emissions!AL147*453.59/3600*Dispersion!T24,0)</f>
        <v>0</v>
      </c>
      <c r="BG147" s="23">
        <f>IF(AND(ISNUMBER(Emissions!AM147),ISNUMBER(Dispersion!T25)),Emissions!AM147*2000*453.59/8760/3600*Dispersion!T25,0)</f>
        <v>0</v>
      </c>
      <c r="BH147" s="23">
        <f>IF(AND(ISNUMBER(Emissions!AN147),ISNUMBER(Dispersion!U23)),Emissions!AN147*453.59/3600*Dispersion!U23,0)</f>
        <v>0</v>
      </c>
      <c r="BI147" s="23">
        <f>IF(AND(ISNUMBER(Emissions!AN147),ISNUMBER(Dispersion!U24)),Emissions!AN147*453.59/3600*Dispersion!U24,0)</f>
        <v>0</v>
      </c>
      <c r="BJ147" s="23">
        <f>IF(AND(ISNUMBER(Emissions!AO147),ISNUMBER(Dispersion!U25)),Emissions!AO147*2000*453.59/8760/3600*Dispersion!U25,0)</f>
        <v>0</v>
      </c>
      <c r="BK147" s="23">
        <f>IF(AND(ISNUMBER(Emissions!AP147),ISNUMBER(Dispersion!V23)),Emissions!AP147*453.59/3600*Dispersion!V23,0)</f>
        <v>0</v>
      </c>
      <c r="BL147" s="23">
        <f>IF(AND(ISNUMBER(Emissions!AP147),ISNUMBER(Dispersion!V24)),Emissions!AP147*453.59/3600*Dispersion!V24,0)</f>
        <v>0</v>
      </c>
      <c r="BM147" s="23">
        <f>IF(AND(ISNUMBER(Emissions!AQ147),ISNUMBER(Dispersion!V25)),Emissions!AQ147*2000*453.59/8760/3600*Dispersion!V25,0)</f>
        <v>0</v>
      </c>
      <c r="BN147" s="23">
        <f>IF(AND(ISNUMBER(Emissions!AR147),ISNUMBER(Dispersion!W23)),Emissions!AR147*453.59/3600*Dispersion!W23,0)</f>
        <v>0</v>
      </c>
      <c r="BO147" s="23">
        <f>IF(AND(ISNUMBER(Emissions!AR147),ISNUMBER(Dispersion!W24)),Emissions!AR147*453.59/3600*Dispersion!W24,0)</f>
        <v>0</v>
      </c>
      <c r="BP147" s="23">
        <f>IF(AND(ISNUMBER(Emissions!AS147),ISNUMBER(Dispersion!W25)),Emissions!AS147*2000*453.59/8760/3600*Dispersion!W25,0)</f>
        <v>0</v>
      </c>
      <c r="BQ147" s="23">
        <f>IF(AND(ISNUMBER(Emissions!AT147),ISNUMBER(Dispersion!X23)),Emissions!AT147*453.59/3600*Dispersion!X23,0)</f>
        <v>0</v>
      </c>
      <c r="BR147" s="23">
        <f>IF(AND(ISNUMBER(Emissions!AT147),ISNUMBER(Dispersion!X24)),Emissions!AT147*453.59/3600*Dispersion!X24,0)</f>
        <v>0</v>
      </c>
      <c r="BS147" s="23">
        <f>IF(AND(ISNUMBER(Emissions!AU147),ISNUMBER(Dispersion!X25)),Emissions!AU147*2000*453.59/8760/3600*Dispersion!X25,0)</f>
        <v>0</v>
      </c>
      <c r="BT147" s="23">
        <f>IF(AND(ISNUMBER(Emissions!AV147),ISNUMBER(Dispersion!Y23)),Emissions!AV147*453.59/3600*Dispersion!Y23,0)</f>
        <v>0</v>
      </c>
      <c r="BU147" s="23">
        <f>IF(AND(ISNUMBER(Emissions!AV147),ISNUMBER(Dispersion!Y24)),Emissions!AV147*453.59/3600*Dispersion!Y24,0)</f>
        <v>0</v>
      </c>
      <c r="BV147" s="23">
        <f>IF(AND(ISNUMBER(Emissions!AW147),ISNUMBER(Dispersion!Y25)),Emissions!AW147*2000*453.59/8760/3600*Dispersion!Y25,0)</f>
        <v>0</v>
      </c>
      <c r="BW147" s="23">
        <f>IF(AND(ISNUMBER(Emissions!AX147),ISNUMBER(Dispersion!Z23)),Emissions!AX147*453.59/3600*Dispersion!Z23,0)</f>
        <v>0</v>
      </c>
      <c r="BX147" s="23">
        <f>IF(AND(ISNUMBER(Emissions!AX147),ISNUMBER(Dispersion!Z24)),Emissions!AX147*453.59/3600*Dispersion!Z24,0)</f>
        <v>0</v>
      </c>
      <c r="BY147" s="23">
        <f>IF(AND(ISNUMBER(Emissions!AY147),ISNUMBER(Dispersion!Z25)),Emissions!AY147*2000*453.59/8760/3600*Dispersion!Z25,0)</f>
        <v>0</v>
      </c>
      <c r="BZ147" s="23">
        <f>IF(AND(ISNUMBER(Emissions!AZ147),ISNUMBER(Dispersion!AA23)),Emissions!AZ147*453.59/3600*Dispersion!AA23,0)</f>
        <v>0</v>
      </c>
      <c r="CA147" s="23">
        <f>IF(AND(ISNUMBER(Emissions!AZ147),ISNUMBER(Dispersion!AA24)),Emissions!AZ147*453.59/3600*Dispersion!AA24,0)</f>
        <v>0</v>
      </c>
      <c r="CB147" s="23">
        <f>IF(AND(ISNUMBER(Emissions!BA147),ISNUMBER(Dispersion!AA25)),Emissions!BA147*2000*453.59/8760/3600*Dispersion!AA25,0)</f>
        <v>0</v>
      </c>
      <c r="CC147" s="23">
        <f>IF(AND(ISNUMBER(Emissions!BB147),ISNUMBER(Dispersion!AB23)),Emissions!BB147*453.59/3600*Dispersion!AB23,0)</f>
        <v>0</v>
      </c>
      <c r="CD147" s="23">
        <f>IF(AND(ISNUMBER(Emissions!BB147),ISNUMBER(Dispersion!AB24)),Emissions!BB147*453.59/3600*Dispersion!AB24,0)</f>
        <v>0</v>
      </c>
      <c r="CE147" s="23">
        <f>IF(AND(ISNUMBER(Emissions!BC147),ISNUMBER(Dispersion!AB25)),Emissions!BC147*2000*453.59/8760/3600*Dispersion!AB25,0)</f>
        <v>0</v>
      </c>
      <c r="CF147" s="23">
        <f>IF(AND(ISNUMBER(Emissions!BD147),ISNUMBER(Dispersion!AC23)),Emissions!BD147*453.59/3600*Dispersion!AC23,0)</f>
        <v>0</v>
      </c>
      <c r="CG147" s="23">
        <f>IF(AND(ISNUMBER(Emissions!BD147),ISNUMBER(Dispersion!AC24)),Emissions!BD147*453.59/3600*Dispersion!AC24,0)</f>
        <v>0</v>
      </c>
      <c r="CH147" s="23">
        <f>IF(AND(ISNUMBER(Emissions!BE147),ISNUMBER(Dispersion!AC25)),Emissions!BE147*2000*453.59/8760/3600*Dispersion!AC25,0)</f>
        <v>0</v>
      </c>
      <c r="CI147" s="23">
        <f>IF(AND(ISNUMBER(Emissions!BF147),ISNUMBER(Dispersion!AD23)),Emissions!BF147*453.59/3600*Dispersion!AD23,0)</f>
        <v>0</v>
      </c>
      <c r="CJ147" s="23">
        <f>IF(AND(ISNUMBER(Emissions!BF147),ISNUMBER(Dispersion!AD24)),Emissions!BF147*453.59/3600*Dispersion!AD24,0)</f>
        <v>0</v>
      </c>
      <c r="CK147" s="23">
        <f>IF(AND(ISNUMBER(Emissions!BG147),ISNUMBER(Dispersion!AD25)),Emissions!BG147*2000*453.59/8760/3600*Dispersion!AD25,0)</f>
        <v>0</v>
      </c>
      <c r="CL147" s="23">
        <f>IF(AND(ISNUMBER(Emissions!BH147),ISNUMBER(Dispersion!AE23)),Emissions!BH147*453.59/3600*Dispersion!AE23,0)</f>
        <v>0</v>
      </c>
      <c r="CM147" s="23">
        <f>IF(AND(ISNUMBER(Emissions!BH147),ISNUMBER(Dispersion!AE24)),Emissions!BH147*453.59/3600*Dispersion!AE24,0)</f>
        <v>0</v>
      </c>
      <c r="CN147" s="23">
        <f>IF(AND(ISNUMBER(Emissions!BI147),ISNUMBER(Dispersion!AE25)),Emissions!BI147*2000*453.59/8760/3600*Dispersion!AE25,0)</f>
        <v>0</v>
      </c>
      <c r="CO147" s="23">
        <f>IF(AND(ISNUMBER(Emissions!BJ147),ISNUMBER(Dispersion!AF23)),Emissions!BJ147*453.59/3600*Dispersion!AF23,0)</f>
        <v>0</v>
      </c>
      <c r="CP147" s="23">
        <f>IF(AND(ISNUMBER(Emissions!BJ147),ISNUMBER(Dispersion!AF24)),Emissions!BJ147*453.59/3600*Dispersion!AF24,0)</f>
        <v>0</v>
      </c>
      <c r="CQ147" s="23">
        <f>IF(AND(ISNUMBER(Emissions!BK147),ISNUMBER(Dispersion!AF25)),Emissions!BK147*2000*453.59/8760/3600*Dispersion!AF25,0)</f>
        <v>0</v>
      </c>
      <c r="CR147" s="23">
        <f>IF(AND(ISNUMBER(Emissions!BL147),ISNUMBER(Dispersion!AG23)),Emissions!BL147*453.59/3600*Dispersion!AG23,0)</f>
        <v>0</v>
      </c>
      <c r="CS147" s="23">
        <f>IF(AND(ISNUMBER(Emissions!BL147),ISNUMBER(Dispersion!AG24)),Emissions!BL147*453.59/3600*Dispersion!AG24,0)</f>
        <v>0</v>
      </c>
      <c r="CT147" s="23">
        <f>IF(AND(ISNUMBER(Emissions!BM147),ISNUMBER(Dispersion!AG25)),Emissions!BM147*2000*453.59/8760/3600*Dispersion!AG25,0)</f>
        <v>0</v>
      </c>
      <c r="CU147" s="23">
        <f>IF(AND(ISNUMBER(Emissions!BN147),ISNUMBER(Dispersion!AH23)),Emissions!BN147*453.59/3600*Dispersion!AH23,0)</f>
        <v>0</v>
      </c>
      <c r="CV147" s="23">
        <f>IF(AND(ISNUMBER(Emissions!BN147),ISNUMBER(Dispersion!AH24)),Emissions!BN147*453.59/3600*Dispersion!AH24,0)</f>
        <v>0</v>
      </c>
      <c r="CW147" s="23">
        <f>IF(AND(ISNUMBER(Emissions!BO147),ISNUMBER(Dispersion!AH25)),Emissions!BO147*2000*453.59/8760/3600*Dispersion!AH25,0)</f>
        <v>0</v>
      </c>
      <c r="CX147" s="23">
        <f>IF(AND(ISNUMBER(Emissions!BP147),ISNUMBER(Dispersion!AI23)),Emissions!BP147*453.59/3600*Dispersion!AI23,0)</f>
        <v>0</v>
      </c>
      <c r="CY147" s="23">
        <f>IF(AND(ISNUMBER(Emissions!BP147),ISNUMBER(Dispersion!AI24)),Emissions!BP147*453.59/3600*Dispersion!AI24,0)</f>
        <v>0</v>
      </c>
      <c r="CZ147" s="23">
        <f>IF(AND(ISNUMBER(Emissions!BQ147),ISNUMBER(Dispersion!AI25)),Emissions!BQ147*2000*453.59/8760/3600*Dispersion!AI25,0)</f>
        <v>0</v>
      </c>
      <c r="DA147" s="23">
        <f>IF(AND(ISNUMBER(Emissions!BR147),ISNUMBER(Dispersion!AJ23)),Emissions!BR147*453.59/3600*Dispersion!AJ23,0)</f>
        <v>0</v>
      </c>
      <c r="DB147" s="23">
        <f>IF(AND(ISNUMBER(Emissions!BR147),ISNUMBER(Dispersion!AJ24)),Emissions!BR147*453.59/3600*Dispersion!AJ24,0)</f>
        <v>0</v>
      </c>
      <c r="DC147" s="23">
        <f>IF(AND(ISNUMBER(Emissions!BS147),ISNUMBER(Dispersion!AJ25)),Emissions!BS147*2000*453.59/8760/3600*Dispersion!AJ25,0)</f>
        <v>0</v>
      </c>
      <c r="DD147" s="23">
        <f>IF(AND(ISNUMBER(Emissions!BT147),ISNUMBER(Dispersion!AK23)),Emissions!BT147*453.59/3600*Dispersion!AK23,0)</f>
        <v>0</v>
      </c>
      <c r="DE147" s="23">
        <f>IF(AND(ISNUMBER(Emissions!BT147),ISNUMBER(Dispersion!AK24)),Emissions!BT147*453.59/3600*Dispersion!AK24,0)</f>
        <v>0</v>
      </c>
      <c r="DF147" s="23">
        <f>IF(AND(ISNUMBER(Emissions!BU147),ISNUMBER(Dispersion!AK25)),Emissions!BU147*2000*453.59/8760/3600*Dispersion!AK25,0)</f>
        <v>0</v>
      </c>
      <c r="DG147" s="23">
        <f>IF(AND(ISNUMBER(Emissions!BV147),ISNUMBER(Dispersion!AL23)),Emissions!BV147*453.59/3600*Dispersion!AL23,0)</f>
        <v>0</v>
      </c>
      <c r="DH147" s="23">
        <f>IF(AND(ISNUMBER(Emissions!BV147),ISNUMBER(Dispersion!AL24)),Emissions!BV147*453.59/3600*Dispersion!AL24,0)</f>
        <v>0</v>
      </c>
      <c r="DI147" s="23">
        <f>IF(AND(ISNUMBER(Emissions!BW147),ISNUMBER(Dispersion!AL25)),Emissions!BW147*2000*453.59/8760/3600*Dispersion!AL25,0)</f>
        <v>0</v>
      </c>
      <c r="DJ147" s="23">
        <f>IF(AND(ISNUMBER(Emissions!BX147),ISNUMBER(Dispersion!AM23)),Emissions!BX147*453.59/3600*Dispersion!AM23,0)</f>
        <v>0</v>
      </c>
      <c r="DK147" s="23">
        <f>IF(AND(ISNUMBER(Emissions!BX147),ISNUMBER(Dispersion!AM24)),Emissions!BX147*453.59/3600*Dispersion!AM24,0)</f>
        <v>0</v>
      </c>
      <c r="DL147" s="23">
        <f>IF(AND(ISNUMBER(Emissions!BY147),ISNUMBER(Dispersion!AM25)),Emissions!BY147*2000*453.59/8760/3600*Dispersion!AM25,0)</f>
        <v>0</v>
      </c>
      <c r="DM147" s="23">
        <f>IF(AND(ISNUMBER(Emissions!BZ147),ISNUMBER(Dispersion!AN23)),Emissions!BZ147*453.59/3600*Dispersion!AN23,0)</f>
        <v>0</v>
      </c>
      <c r="DN147" s="23">
        <f>IF(AND(ISNUMBER(Emissions!BZ147),ISNUMBER(Dispersion!AN24)),Emissions!BZ147*453.59/3600*Dispersion!AN24,0)</f>
        <v>0</v>
      </c>
      <c r="DO147" s="23">
        <f>IF(AND(ISNUMBER(Emissions!CA147),ISNUMBER(Dispersion!AN25)),Emissions!CA147*2000*453.59/8760/3600*Dispersion!AN25,0)</f>
        <v>0</v>
      </c>
      <c r="DP147" s="23">
        <f>IF(AND(ISNUMBER(Emissions!CB147),ISNUMBER(Dispersion!AO23)),Emissions!CB147*453.59/3600*Dispersion!AO23,0)</f>
        <v>0</v>
      </c>
      <c r="DQ147" s="23">
        <f>IF(AND(ISNUMBER(Emissions!CB147),ISNUMBER(Dispersion!AO24)),Emissions!CB147*453.59/3600*Dispersion!AO24,0)</f>
        <v>0</v>
      </c>
      <c r="DR147" s="23">
        <f>IF(AND(ISNUMBER(Emissions!CC147),ISNUMBER(Dispersion!AO25)),Emissions!CC147*2000*453.59/8760/3600*Dispersion!AO25,0)</f>
        <v>0</v>
      </c>
      <c r="DS147" s="23">
        <f>IF(AND(ISNUMBER(Emissions!CD147),ISNUMBER(Dispersion!AP23)),Emissions!CD147*453.59/3600*Dispersion!AP23,0)</f>
        <v>0</v>
      </c>
      <c r="DT147" s="23">
        <f>IF(AND(ISNUMBER(Emissions!CD147),ISNUMBER(Dispersion!AP24)),Emissions!CD147*453.59/3600*Dispersion!AP24,0)</f>
        <v>0</v>
      </c>
      <c r="DU147" s="23">
        <f>IF(AND(ISNUMBER(Emissions!CE147),ISNUMBER(Dispersion!AP25)),Emissions!CE147*2000*453.59/8760/3600*Dispersion!AP25,0)</f>
        <v>0</v>
      </c>
      <c r="DV147" s="23">
        <f>IF(AND(ISNUMBER(Emissions!CF147),ISNUMBER(Dispersion!AQ23)),Emissions!CF147*453.59/3600*Dispersion!AQ23,0)</f>
        <v>0</v>
      </c>
      <c r="DW147" s="23">
        <f>IF(AND(ISNUMBER(Emissions!CF147),ISNUMBER(Dispersion!AQ24)),Emissions!CF147*453.59/3600*Dispersion!AQ24,0)</f>
        <v>0</v>
      </c>
      <c r="DX147" s="23">
        <f>IF(AND(ISNUMBER(Emissions!CG147),ISNUMBER(Dispersion!AQ25)),Emissions!CG147*2000*453.59/8760/3600*Dispersion!AQ25,0)</f>
        <v>0</v>
      </c>
      <c r="DY147" s="23">
        <f>IF(AND(ISNUMBER(Emissions!CH147),ISNUMBER(Dispersion!AR23)),Emissions!CH147*453.59/3600*Dispersion!AR23,0)</f>
        <v>0</v>
      </c>
      <c r="DZ147" s="23">
        <f>IF(AND(ISNUMBER(Emissions!CH147),ISNUMBER(Dispersion!AR24)),Emissions!CH147*453.59/3600*Dispersion!AR24,0)</f>
        <v>0</v>
      </c>
      <c r="EA147" s="23">
        <f>IF(AND(ISNUMBER(Emissions!CI147),ISNUMBER(Dispersion!AR25)),Emissions!CI147*2000*453.59/8760/3600*Dispersion!AR25,0)</f>
        <v>0</v>
      </c>
      <c r="EB147" s="23">
        <f>IF(AND(ISNUMBER(Emissions!CJ147),ISNUMBER(Dispersion!AS23)),Emissions!CJ147*453.59/3600*Dispersion!AS23,0)</f>
        <v>0</v>
      </c>
      <c r="EC147" s="23">
        <f>IF(AND(ISNUMBER(Emissions!CJ147),ISNUMBER(Dispersion!AS24)),Emissions!CJ147*453.59/3600*Dispersion!AS24,0)</f>
        <v>0</v>
      </c>
      <c r="ED147" s="23">
        <f>IF(AND(ISNUMBER(Emissions!CK147),ISNUMBER(Dispersion!AS25)),Emissions!CK147*2000*453.59/8760/3600*Dispersion!AS25,0)</f>
        <v>0</v>
      </c>
      <c r="EE147" s="23">
        <f>IF(AND(ISNUMBER(Emissions!CL147),ISNUMBER(Dispersion!AT23)),Emissions!CL147*453.59/3600*Dispersion!AT23,0)</f>
        <v>0</v>
      </c>
      <c r="EF147" s="23">
        <f>IF(AND(ISNUMBER(Emissions!CL147),ISNUMBER(Dispersion!AT24)),Emissions!CL147*453.59/3600*Dispersion!AT24,0)</f>
        <v>0</v>
      </c>
      <c r="EG147" s="23">
        <f>IF(AND(ISNUMBER(Emissions!CM147),ISNUMBER(Dispersion!AT25)),Emissions!CM147*2000*453.59/8760/3600*Dispersion!AT25,0)</f>
        <v>0</v>
      </c>
      <c r="EH147" s="23">
        <f>IF(AND(ISNUMBER(Emissions!CN147),ISNUMBER(Dispersion!AU23)),Emissions!CN147*453.59/3600*Dispersion!AU23,0)</f>
        <v>0</v>
      </c>
      <c r="EI147" s="23">
        <f>IF(AND(ISNUMBER(Emissions!CN147),ISNUMBER(Dispersion!AU24)),Emissions!CN147*453.59/3600*Dispersion!AU24,0)</f>
        <v>0</v>
      </c>
      <c r="EJ147" s="23">
        <f>IF(AND(ISNUMBER(Emissions!CO147),ISNUMBER(Dispersion!AU25)),Emissions!CO147*2000*453.59/8760/3600*Dispersion!AU25,0)</f>
        <v>0</v>
      </c>
      <c r="EK147" s="23">
        <f>IF(AND(ISNUMBER(Emissions!CP147),ISNUMBER(Dispersion!AV23)),Emissions!CP147*453.59/3600*Dispersion!AV23,0)</f>
        <v>0</v>
      </c>
      <c r="EL147" s="23">
        <f>IF(AND(ISNUMBER(Emissions!CP147),ISNUMBER(Dispersion!AV24)),Emissions!CP147*453.59/3600*Dispersion!AV24,0)</f>
        <v>0</v>
      </c>
      <c r="EM147" s="23">
        <f>IF(AND(ISNUMBER(Emissions!CQ147),ISNUMBER(Dispersion!AV25)),Emissions!CQ147*2000*453.59/8760/3600*Dispersion!AV25,0)</f>
        <v>0</v>
      </c>
      <c r="EN147" s="23">
        <f>IF(AND(ISNUMBER(Emissions!CR147),ISNUMBER(Dispersion!AW23)),Emissions!CR147*453.59/3600*Dispersion!AW23,0)</f>
        <v>0</v>
      </c>
      <c r="EO147" s="23">
        <f>IF(AND(ISNUMBER(Emissions!CR147),ISNUMBER(Dispersion!AW24)),Emissions!CR147*453.59/3600*Dispersion!AW24,0)</f>
        <v>0</v>
      </c>
      <c r="EP147" s="23">
        <f>IF(AND(ISNUMBER(Emissions!CS147),ISNUMBER(Dispersion!AW25)),Emissions!CS147*2000*453.59/8760/3600*Dispersion!AW25,0)</f>
        <v>0</v>
      </c>
      <c r="EQ147" s="23">
        <f>IF(AND(ISNUMBER(Emissions!CT147),ISNUMBER(Dispersion!AX23)),Emissions!CT147*453.59/3600*Dispersion!AX23,0)</f>
        <v>0</v>
      </c>
      <c r="ER147" s="23">
        <f>IF(AND(ISNUMBER(Emissions!CT147),ISNUMBER(Dispersion!AX24)),Emissions!CT147*453.59/3600*Dispersion!AX24,0)</f>
        <v>0</v>
      </c>
      <c r="ES147" s="23">
        <f>IF(AND(ISNUMBER(Emissions!CU147),ISNUMBER(Dispersion!AX25)),Emissions!CU147*2000*453.59/8760/3600*Dispersion!AX25,0)</f>
        <v>0</v>
      </c>
      <c r="ET147" s="23">
        <f>IF(AND(ISNUMBER(Emissions!CV147),ISNUMBER(Dispersion!AY23)),Emissions!CV147*453.59/3600*Dispersion!AY23,0)</f>
        <v>0</v>
      </c>
      <c r="EU147" s="23">
        <f>IF(AND(ISNUMBER(Emissions!CV147),ISNUMBER(Dispersion!AY24)),Emissions!CV147*453.59/3600*Dispersion!AY24,0)</f>
        <v>0</v>
      </c>
      <c r="EV147" s="23">
        <f>IF(AND(ISNUMBER(Emissions!CW147),ISNUMBER(Dispersion!AY25)),Emissions!CW147*2000*453.59/8760/3600*Dispersion!AY25,0)</f>
        <v>0</v>
      </c>
      <c r="EW147" s="23">
        <f>IF(AND(ISNUMBER(Emissions!CX147),ISNUMBER(Dispersion!AZ23)),Emissions!CX147*453.59/3600*Dispersion!AZ23,0)</f>
        <v>0</v>
      </c>
      <c r="EX147" s="23">
        <f>IF(AND(ISNUMBER(Emissions!CX147),ISNUMBER(Dispersion!AZ24)),Emissions!CX147*453.59/3600*Dispersion!AZ24,0)</f>
        <v>0</v>
      </c>
      <c r="EY147" s="36">
        <f>IF(AND(ISNUMBER(Emissions!CY147),ISNUMBER(Dispersion!AZ25)),Emissions!CY147*2000*453.59/8760/3600*Dispersion!AZ25,0)</f>
        <v>0</v>
      </c>
    </row>
    <row r="148" spans="1:155" x14ac:dyDescent="0.2">
      <c r="A148" s="14" t="s">
        <v>209</v>
      </c>
      <c r="B148" s="14" t="s">
        <v>210</v>
      </c>
      <c r="C148" s="33">
        <f t="shared" si="6"/>
        <v>0</v>
      </c>
      <c r="D148" s="23">
        <f t="shared" si="7"/>
        <v>0</v>
      </c>
      <c r="E148" s="36">
        <f t="shared" si="8"/>
        <v>0</v>
      </c>
      <c r="F148" s="34">
        <f>IF(AND(ISNUMBER(Emissions!D148),ISNUMBER(Dispersion!C23)),Emissions!D148*453.59/3600*Dispersion!C23,0)</f>
        <v>0</v>
      </c>
      <c r="G148" s="23">
        <f>IF(AND(ISNUMBER(Emissions!D148),ISNUMBER(Dispersion!C24)),Emissions!D148*453.59/3600*Dispersion!C24,0)</f>
        <v>0</v>
      </c>
      <c r="H148" s="23">
        <f>IF(AND(ISNUMBER(Emissions!E148),ISNUMBER(Dispersion!C25)),Emissions!E148*2000*453.59/8760/3600*Dispersion!C25,0)</f>
        <v>0</v>
      </c>
      <c r="I148" s="23">
        <f>IF(AND(ISNUMBER(Emissions!F148),ISNUMBER(Dispersion!D23)),Emissions!F148*453.59/3600*Dispersion!D23,0)</f>
        <v>0</v>
      </c>
      <c r="J148" s="23">
        <f>IF(AND(ISNUMBER(Emissions!F148),ISNUMBER(Dispersion!D24)),Emissions!F148*453.59/3600*Dispersion!D24,0)</f>
        <v>0</v>
      </c>
      <c r="K148" s="23">
        <f>IF(AND(ISNUMBER(Emissions!G148),ISNUMBER(Dispersion!D25)),Emissions!G148*2000*453.59/8760/3600*Dispersion!D25,0)</f>
        <v>0</v>
      </c>
      <c r="L148" s="23">
        <f>IF(AND(ISNUMBER(Emissions!H148),ISNUMBER(Dispersion!E23)),Emissions!H148*453.59/3600*Dispersion!E23,0)</f>
        <v>0</v>
      </c>
      <c r="M148" s="23">
        <f>IF(AND(ISNUMBER(Emissions!H148),ISNUMBER(Dispersion!E24)),Emissions!H148*453.59/3600*Dispersion!E24,0)</f>
        <v>0</v>
      </c>
      <c r="N148" s="23">
        <f>IF(AND(ISNUMBER(Emissions!I148),ISNUMBER(Dispersion!E25)),Emissions!I148*2000*453.59/8760/3600*Dispersion!E25,0)</f>
        <v>0</v>
      </c>
      <c r="O148" s="23">
        <f>IF(AND(ISNUMBER(Emissions!J148),ISNUMBER(Dispersion!F23)),Emissions!J148*453.59/3600*Dispersion!F23,0)</f>
        <v>0</v>
      </c>
      <c r="P148" s="23">
        <f>IF(AND(ISNUMBER(Emissions!J148),ISNUMBER(Dispersion!F24)),Emissions!J148*453.59/3600*Dispersion!F24,0)</f>
        <v>0</v>
      </c>
      <c r="Q148" s="23">
        <f>IF(AND(ISNUMBER(Emissions!K148),ISNUMBER(Dispersion!F25)),Emissions!K148*2000*453.59/8760/3600*Dispersion!F25,0)</f>
        <v>0</v>
      </c>
      <c r="R148" s="23">
        <f>IF(AND(ISNUMBER(Emissions!L148),ISNUMBER(Dispersion!G23)),Emissions!L148*453.59/3600*Dispersion!G23,0)</f>
        <v>0</v>
      </c>
      <c r="S148" s="23">
        <f>IF(AND(ISNUMBER(Emissions!L148),ISNUMBER(Dispersion!G24)),Emissions!L148*453.59/3600*Dispersion!G24,0)</f>
        <v>0</v>
      </c>
      <c r="T148" s="23">
        <f>IF(AND(ISNUMBER(Emissions!M148),ISNUMBER(Dispersion!G25)),Emissions!M148*2000*453.59/8760/3600*Dispersion!G25,0)</f>
        <v>0</v>
      </c>
      <c r="U148" s="23">
        <f>IF(AND(ISNUMBER(Emissions!N148),ISNUMBER(Dispersion!H23)),Emissions!N148*453.59/3600*Dispersion!H23,0)</f>
        <v>0</v>
      </c>
      <c r="V148" s="23">
        <f>IF(AND(ISNUMBER(Emissions!N148),ISNUMBER(Dispersion!H24)),Emissions!N148*453.59/3600*Dispersion!H24,0)</f>
        <v>0</v>
      </c>
      <c r="W148" s="23">
        <f>IF(AND(ISNUMBER(Emissions!O148),ISNUMBER(Dispersion!H25)),Emissions!O148*2000*453.59/8760/3600*Dispersion!H25,0)</f>
        <v>0</v>
      </c>
      <c r="X148" s="23">
        <f>IF(AND(ISNUMBER(Emissions!P148),ISNUMBER(Dispersion!I23)),Emissions!P148*453.59/3600*Dispersion!I23,0)</f>
        <v>0</v>
      </c>
      <c r="Y148" s="23">
        <f>IF(AND(ISNUMBER(Emissions!P148),ISNUMBER(Dispersion!I24)),Emissions!P148*453.59/3600*Dispersion!I24,0)</f>
        <v>0</v>
      </c>
      <c r="Z148" s="23">
        <f>IF(AND(ISNUMBER(Emissions!Q148),ISNUMBER(Dispersion!I25)),Emissions!Q148*2000*453.59/8760/3600*Dispersion!I25,0)</f>
        <v>0</v>
      </c>
      <c r="AA148" s="23">
        <f>IF(AND(ISNUMBER(Emissions!R148),ISNUMBER(Dispersion!J23)),Emissions!R148*453.59/3600*Dispersion!J23,0)</f>
        <v>0</v>
      </c>
      <c r="AB148" s="23">
        <f>IF(AND(ISNUMBER(Emissions!R148),ISNUMBER(Dispersion!J24)),Emissions!R148*453.59/3600*Dispersion!J24,0)</f>
        <v>0</v>
      </c>
      <c r="AC148" s="23">
        <f>IF(AND(ISNUMBER(Emissions!S148),ISNUMBER(Dispersion!J25)),Emissions!S148*2000*453.59/8760/3600*Dispersion!J25,0)</f>
        <v>0</v>
      </c>
      <c r="AD148" s="23">
        <f>IF(AND(ISNUMBER(Emissions!T148),ISNUMBER(Dispersion!K23)),Emissions!T148*453.59/3600*Dispersion!K23,0)</f>
        <v>0</v>
      </c>
      <c r="AE148" s="23">
        <f>IF(AND(ISNUMBER(Emissions!T148),ISNUMBER(Dispersion!K24)),Emissions!T148*453.59/3600*Dispersion!K24,0)</f>
        <v>0</v>
      </c>
      <c r="AF148" s="23">
        <f>IF(AND(ISNUMBER(Emissions!U148),ISNUMBER(Dispersion!K25)),Emissions!U148*2000*453.59/8760/3600*Dispersion!K25,0)</f>
        <v>0</v>
      </c>
      <c r="AG148" s="23">
        <f>IF(AND(ISNUMBER(Emissions!V148),ISNUMBER(Dispersion!L23)),Emissions!V148*453.59/3600*Dispersion!L23,0)</f>
        <v>0</v>
      </c>
      <c r="AH148" s="23">
        <f>IF(AND(ISNUMBER(Emissions!V148),ISNUMBER(Dispersion!L24)),Emissions!V148*453.59/3600*Dispersion!L24,0)</f>
        <v>0</v>
      </c>
      <c r="AI148" s="23">
        <f>IF(AND(ISNUMBER(Emissions!W148),ISNUMBER(Dispersion!L25)),Emissions!W148*2000*453.59/8760/3600*Dispersion!L25,0)</f>
        <v>0</v>
      </c>
      <c r="AJ148" s="23">
        <f>IF(AND(ISNUMBER(Emissions!X148),ISNUMBER(Dispersion!M23)),Emissions!X148*453.59/3600*Dispersion!M23,0)</f>
        <v>0</v>
      </c>
      <c r="AK148" s="23">
        <f>IF(AND(ISNUMBER(Emissions!X148),ISNUMBER(Dispersion!M24)),Emissions!X148*453.59/3600*Dispersion!M24,0)</f>
        <v>0</v>
      </c>
      <c r="AL148" s="23">
        <f>IF(AND(ISNUMBER(Emissions!Y148),ISNUMBER(Dispersion!M25)),Emissions!Y148*2000*453.59/8760/3600*Dispersion!M25,0)</f>
        <v>0</v>
      </c>
      <c r="AM148" s="23">
        <f>IF(AND(ISNUMBER(Emissions!Z148),ISNUMBER(Dispersion!N23)),Emissions!Z148*453.59/3600*Dispersion!N23,0)</f>
        <v>0</v>
      </c>
      <c r="AN148" s="23">
        <f>IF(AND(ISNUMBER(Emissions!Z148),ISNUMBER(Dispersion!N24)),Emissions!Z148*453.59/3600*Dispersion!N24,0)</f>
        <v>0</v>
      </c>
      <c r="AO148" s="23">
        <f>IF(AND(ISNUMBER(Emissions!AA148),ISNUMBER(Dispersion!N25)),Emissions!AA148*2000*453.59/8760/3600*Dispersion!N25,0)</f>
        <v>0</v>
      </c>
      <c r="AP148" s="23">
        <f>IF(AND(ISNUMBER(Emissions!AB148),ISNUMBER(Dispersion!O23)),Emissions!AB148*453.59/3600*Dispersion!O23,0)</f>
        <v>0</v>
      </c>
      <c r="AQ148" s="23">
        <f>IF(AND(ISNUMBER(Emissions!AB148),ISNUMBER(Dispersion!O24)),Emissions!AB148*453.59/3600*Dispersion!O24,0)</f>
        <v>0</v>
      </c>
      <c r="AR148" s="23">
        <f>IF(AND(ISNUMBER(Emissions!AC148),ISNUMBER(Dispersion!O25)),Emissions!AC148*2000*453.59/8760/3600*Dispersion!O25,0)</f>
        <v>0</v>
      </c>
      <c r="AS148" s="23">
        <f>IF(AND(ISNUMBER(Emissions!AD148),ISNUMBER(Dispersion!P23)),Emissions!AD148*453.59/3600*Dispersion!P23,0)</f>
        <v>0</v>
      </c>
      <c r="AT148" s="23">
        <f>IF(AND(ISNUMBER(Emissions!AD148),ISNUMBER(Dispersion!P24)),Emissions!AD148*453.59/3600*Dispersion!P24,0)</f>
        <v>0</v>
      </c>
      <c r="AU148" s="23">
        <f>IF(AND(ISNUMBER(Emissions!AE148),ISNUMBER(Dispersion!P25)),Emissions!AE148*2000*453.59/8760/3600*Dispersion!P25,0)</f>
        <v>0</v>
      </c>
      <c r="AV148" s="23">
        <f>IF(AND(ISNUMBER(Emissions!AF148),ISNUMBER(Dispersion!Q23)),Emissions!AF148*453.59/3600*Dispersion!Q23,0)</f>
        <v>0</v>
      </c>
      <c r="AW148" s="23">
        <f>IF(AND(ISNUMBER(Emissions!AF148),ISNUMBER(Dispersion!Q24)),Emissions!AF148*453.59/3600*Dispersion!Q24,0)</f>
        <v>0</v>
      </c>
      <c r="AX148" s="23">
        <f>IF(AND(ISNUMBER(Emissions!AG148),ISNUMBER(Dispersion!Q25)),Emissions!AG148*2000*453.59/8760/3600*Dispersion!Q25,0)</f>
        <v>0</v>
      </c>
      <c r="AY148" s="23">
        <f>IF(AND(ISNUMBER(Emissions!AH148),ISNUMBER(Dispersion!R23)),Emissions!AH148*453.59/3600*Dispersion!R23,0)</f>
        <v>0</v>
      </c>
      <c r="AZ148" s="23">
        <f>IF(AND(ISNUMBER(Emissions!AH148),ISNUMBER(Dispersion!R24)),Emissions!AH148*453.59/3600*Dispersion!R24,0)</f>
        <v>0</v>
      </c>
      <c r="BA148" s="23">
        <f>IF(AND(ISNUMBER(Emissions!AI148),ISNUMBER(Dispersion!R25)),Emissions!AI148*2000*453.59/8760/3600*Dispersion!R25,0)</f>
        <v>0</v>
      </c>
      <c r="BB148" s="23">
        <f>IF(AND(ISNUMBER(Emissions!AJ148),ISNUMBER(Dispersion!S23)),Emissions!AJ148*453.59/3600*Dispersion!S23,0)</f>
        <v>0</v>
      </c>
      <c r="BC148" s="23">
        <f>IF(AND(ISNUMBER(Emissions!AJ148),ISNUMBER(Dispersion!S24)),Emissions!AJ148*453.59/3600*Dispersion!S24,0)</f>
        <v>0</v>
      </c>
      <c r="BD148" s="23">
        <f>IF(AND(ISNUMBER(Emissions!AK148),ISNUMBER(Dispersion!S25)),Emissions!AK148*2000*453.59/8760/3600*Dispersion!S25,0)</f>
        <v>0</v>
      </c>
      <c r="BE148" s="23">
        <f>IF(AND(ISNUMBER(Emissions!AL148),ISNUMBER(Dispersion!T23)),Emissions!AL148*453.59/3600*Dispersion!T23,0)</f>
        <v>0</v>
      </c>
      <c r="BF148" s="23">
        <f>IF(AND(ISNUMBER(Emissions!AL148),ISNUMBER(Dispersion!T24)),Emissions!AL148*453.59/3600*Dispersion!T24,0)</f>
        <v>0</v>
      </c>
      <c r="BG148" s="23">
        <f>IF(AND(ISNUMBER(Emissions!AM148),ISNUMBER(Dispersion!T25)),Emissions!AM148*2000*453.59/8760/3600*Dispersion!T25,0)</f>
        <v>0</v>
      </c>
      <c r="BH148" s="23">
        <f>IF(AND(ISNUMBER(Emissions!AN148),ISNUMBER(Dispersion!U23)),Emissions!AN148*453.59/3600*Dispersion!U23,0)</f>
        <v>0</v>
      </c>
      <c r="BI148" s="23">
        <f>IF(AND(ISNUMBER(Emissions!AN148),ISNUMBER(Dispersion!U24)),Emissions!AN148*453.59/3600*Dispersion!U24,0)</f>
        <v>0</v>
      </c>
      <c r="BJ148" s="23">
        <f>IF(AND(ISNUMBER(Emissions!AO148),ISNUMBER(Dispersion!U25)),Emissions!AO148*2000*453.59/8760/3600*Dispersion!U25,0)</f>
        <v>0</v>
      </c>
      <c r="BK148" s="23">
        <f>IF(AND(ISNUMBER(Emissions!AP148),ISNUMBER(Dispersion!V23)),Emissions!AP148*453.59/3600*Dispersion!V23,0)</f>
        <v>0</v>
      </c>
      <c r="BL148" s="23">
        <f>IF(AND(ISNUMBER(Emissions!AP148),ISNUMBER(Dispersion!V24)),Emissions!AP148*453.59/3600*Dispersion!V24,0)</f>
        <v>0</v>
      </c>
      <c r="BM148" s="23">
        <f>IF(AND(ISNUMBER(Emissions!AQ148),ISNUMBER(Dispersion!V25)),Emissions!AQ148*2000*453.59/8760/3600*Dispersion!V25,0)</f>
        <v>0</v>
      </c>
      <c r="BN148" s="23">
        <f>IF(AND(ISNUMBER(Emissions!AR148),ISNUMBER(Dispersion!W23)),Emissions!AR148*453.59/3600*Dispersion!W23,0)</f>
        <v>0</v>
      </c>
      <c r="BO148" s="23">
        <f>IF(AND(ISNUMBER(Emissions!AR148),ISNUMBER(Dispersion!W24)),Emissions!AR148*453.59/3600*Dispersion!W24,0)</f>
        <v>0</v>
      </c>
      <c r="BP148" s="23">
        <f>IF(AND(ISNUMBER(Emissions!AS148),ISNUMBER(Dispersion!W25)),Emissions!AS148*2000*453.59/8760/3600*Dispersion!W25,0)</f>
        <v>0</v>
      </c>
      <c r="BQ148" s="23">
        <f>IF(AND(ISNUMBER(Emissions!AT148),ISNUMBER(Dispersion!X23)),Emissions!AT148*453.59/3600*Dispersion!X23,0)</f>
        <v>0</v>
      </c>
      <c r="BR148" s="23">
        <f>IF(AND(ISNUMBER(Emissions!AT148),ISNUMBER(Dispersion!X24)),Emissions!AT148*453.59/3600*Dispersion!X24,0)</f>
        <v>0</v>
      </c>
      <c r="BS148" s="23">
        <f>IF(AND(ISNUMBER(Emissions!AU148),ISNUMBER(Dispersion!X25)),Emissions!AU148*2000*453.59/8760/3600*Dispersion!X25,0)</f>
        <v>0</v>
      </c>
      <c r="BT148" s="23">
        <f>IF(AND(ISNUMBER(Emissions!AV148),ISNUMBER(Dispersion!Y23)),Emissions!AV148*453.59/3600*Dispersion!Y23,0)</f>
        <v>0</v>
      </c>
      <c r="BU148" s="23">
        <f>IF(AND(ISNUMBER(Emissions!AV148),ISNUMBER(Dispersion!Y24)),Emissions!AV148*453.59/3600*Dispersion!Y24,0)</f>
        <v>0</v>
      </c>
      <c r="BV148" s="23">
        <f>IF(AND(ISNUMBER(Emissions!AW148),ISNUMBER(Dispersion!Y25)),Emissions!AW148*2000*453.59/8760/3600*Dispersion!Y25,0)</f>
        <v>0</v>
      </c>
      <c r="BW148" s="23">
        <f>IF(AND(ISNUMBER(Emissions!AX148),ISNUMBER(Dispersion!Z23)),Emissions!AX148*453.59/3600*Dispersion!Z23,0)</f>
        <v>0</v>
      </c>
      <c r="BX148" s="23">
        <f>IF(AND(ISNUMBER(Emissions!AX148),ISNUMBER(Dispersion!Z24)),Emissions!AX148*453.59/3600*Dispersion!Z24,0)</f>
        <v>0</v>
      </c>
      <c r="BY148" s="23">
        <f>IF(AND(ISNUMBER(Emissions!AY148),ISNUMBER(Dispersion!Z25)),Emissions!AY148*2000*453.59/8760/3600*Dispersion!Z25,0)</f>
        <v>0</v>
      </c>
      <c r="BZ148" s="23">
        <f>IF(AND(ISNUMBER(Emissions!AZ148),ISNUMBER(Dispersion!AA23)),Emissions!AZ148*453.59/3600*Dispersion!AA23,0)</f>
        <v>0</v>
      </c>
      <c r="CA148" s="23">
        <f>IF(AND(ISNUMBER(Emissions!AZ148),ISNUMBER(Dispersion!AA24)),Emissions!AZ148*453.59/3600*Dispersion!AA24,0)</f>
        <v>0</v>
      </c>
      <c r="CB148" s="23">
        <f>IF(AND(ISNUMBER(Emissions!BA148),ISNUMBER(Dispersion!AA25)),Emissions!BA148*2000*453.59/8760/3600*Dispersion!AA25,0)</f>
        <v>0</v>
      </c>
      <c r="CC148" s="23">
        <f>IF(AND(ISNUMBER(Emissions!BB148),ISNUMBER(Dispersion!AB23)),Emissions!BB148*453.59/3600*Dispersion!AB23,0)</f>
        <v>0</v>
      </c>
      <c r="CD148" s="23">
        <f>IF(AND(ISNUMBER(Emissions!BB148),ISNUMBER(Dispersion!AB24)),Emissions!BB148*453.59/3600*Dispersion!AB24,0)</f>
        <v>0</v>
      </c>
      <c r="CE148" s="23">
        <f>IF(AND(ISNUMBER(Emissions!BC148),ISNUMBER(Dispersion!AB25)),Emissions!BC148*2000*453.59/8760/3600*Dispersion!AB25,0)</f>
        <v>0</v>
      </c>
      <c r="CF148" s="23">
        <f>IF(AND(ISNUMBER(Emissions!BD148),ISNUMBER(Dispersion!AC23)),Emissions!BD148*453.59/3600*Dispersion!AC23,0)</f>
        <v>0</v>
      </c>
      <c r="CG148" s="23">
        <f>IF(AND(ISNUMBER(Emissions!BD148),ISNUMBER(Dispersion!AC24)),Emissions!BD148*453.59/3600*Dispersion!AC24,0)</f>
        <v>0</v>
      </c>
      <c r="CH148" s="23">
        <f>IF(AND(ISNUMBER(Emissions!BE148),ISNUMBER(Dispersion!AC25)),Emissions!BE148*2000*453.59/8760/3600*Dispersion!AC25,0)</f>
        <v>0</v>
      </c>
      <c r="CI148" s="23">
        <f>IF(AND(ISNUMBER(Emissions!BF148),ISNUMBER(Dispersion!AD23)),Emissions!BF148*453.59/3600*Dispersion!AD23,0)</f>
        <v>0</v>
      </c>
      <c r="CJ148" s="23">
        <f>IF(AND(ISNUMBER(Emissions!BF148),ISNUMBER(Dispersion!AD24)),Emissions!BF148*453.59/3600*Dispersion!AD24,0)</f>
        <v>0</v>
      </c>
      <c r="CK148" s="23">
        <f>IF(AND(ISNUMBER(Emissions!BG148),ISNUMBER(Dispersion!AD25)),Emissions!BG148*2000*453.59/8760/3600*Dispersion!AD25,0)</f>
        <v>0</v>
      </c>
      <c r="CL148" s="23">
        <f>IF(AND(ISNUMBER(Emissions!BH148),ISNUMBER(Dispersion!AE23)),Emissions!BH148*453.59/3600*Dispersion!AE23,0)</f>
        <v>0</v>
      </c>
      <c r="CM148" s="23">
        <f>IF(AND(ISNUMBER(Emissions!BH148),ISNUMBER(Dispersion!AE24)),Emissions!BH148*453.59/3600*Dispersion!AE24,0)</f>
        <v>0</v>
      </c>
      <c r="CN148" s="23">
        <f>IF(AND(ISNUMBER(Emissions!BI148),ISNUMBER(Dispersion!AE25)),Emissions!BI148*2000*453.59/8760/3600*Dispersion!AE25,0)</f>
        <v>0</v>
      </c>
      <c r="CO148" s="23">
        <f>IF(AND(ISNUMBER(Emissions!BJ148),ISNUMBER(Dispersion!AF23)),Emissions!BJ148*453.59/3600*Dispersion!AF23,0)</f>
        <v>0</v>
      </c>
      <c r="CP148" s="23">
        <f>IF(AND(ISNUMBER(Emissions!BJ148),ISNUMBER(Dispersion!AF24)),Emissions!BJ148*453.59/3600*Dispersion!AF24,0)</f>
        <v>0</v>
      </c>
      <c r="CQ148" s="23">
        <f>IF(AND(ISNUMBER(Emissions!BK148),ISNUMBER(Dispersion!AF25)),Emissions!BK148*2000*453.59/8760/3600*Dispersion!AF25,0)</f>
        <v>0</v>
      </c>
      <c r="CR148" s="23">
        <f>IF(AND(ISNUMBER(Emissions!BL148),ISNUMBER(Dispersion!AG23)),Emissions!BL148*453.59/3600*Dispersion!AG23,0)</f>
        <v>0</v>
      </c>
      <c r="CS148" s="23">
        <f>IF(AND(ISNUMBER(Emissions!BL148),ISNUMBER(Dispersion!AG24)),Emissions!BL148*453.59/3600*Dispersion!AG24,0)</f>
        <v>0</v>
      </c>
      <c r="CT148" s="23">
        <f>IF(AND(ISNUMBER(Emissions!BM148),ISNUMBER(Dispersion!AG25)),Emissions!BM148*2000*453.59/8760/3600*Dispersion!AG25,0)</f>
        <v>0</v>
      </c>
      <c r="CU148" s="23">
        <f>IF(AND(ISNUMBER(Emissions!BN148),ISNUMBER(Dispersion!AH23)),Emissions!BN148*453.59/3600*Dispersion!AH23,0)</f>
        <v>0</v>
      </c>
      <c r="CV148" s="23">
        <f>IF(AND(ISNUMBER(Emissions!BN148),ISNUMBER(Dispersion!AH24)),Emissions!BN148*453.59/3600*Dispersion!AH24,0)</f>
        <v>0</v>
      </c>
      <c r="CW148" s="23">
        <f>IF(AND(ISNUMBER(Emissions!BO148),ISNUMBER(Dispersion!AH25)),Emissions!BO148*2000*453.59/8760/3600*Dispersion!AH25,0)</f>
        <v>0</v>
      </c>
      <c r="CX148" s="23">
        <f>IF(AND(ISNUMBER(Emissions!BP148),ISNUMBER(Dispersion!AI23)),Emissions!BP148*453.59/3600*Dispersion!AI23,0)</f>
        <v>0</v>
      </c>
      <c r="CY148" s="23">
        <f>IF(AND(ISNUMBER(Emissions!BP148),ISNUMBER(Dispersion!AI24)),Emissions!BP148*453.59/3600*Dispersion!AI24,0)</f>
        <v>0</v>
      </c>
      <c r="CZ148" s="23">
        <f>IF(AND(ISNUMBER(Emissions!BQ148),ISNUMBER(Dispersion!AI25)),Emissions!BQ148*2000*453.59/8760/3600*Dispersion!AI25,0)</f>
        <v>0</v>
      </c>
      <c r="DA148" s="23">
        <f>IF(AND(ISNUMBER(Emissions!BR148),ISNUMBER(Dispersion!AJ23)),Emissions!BR148*453.59/3600*Dispersion!AJ23,0)</f>
        <v>0</v>
      </c>
      <c r="DB148" s="23">
        <f>IF(AND(ISNUMBER(Emissions!BR148),ISNUMBER(Dispersion!AJ24)),Emissions!BR148*453.59/3600*Dispersion!AJ24,0)</f>
        <v>0</v>
      </c>
      <c r="DC148" s="23">
        <f>IF(AND(ISNUMBER(Emissions!BS148),ISNUMBER(Dispersion!AJ25)),Emissions!BS148*2000*453.59/8760/3600*Dispersion!AJ25,0)</f>
        <v>0</v>
      </c>
      <c r="DD148" s="23">
        <f>IF(AND(ISNUMBER(Emissions!BT148),ISNUMBER(Dispersion!AK23)),Emissions!BT148*453.59/3600*Dispersion!AK23,0)</f>
        <v>0</v>
      </c>
      <c r="DE148" s="23">
        <f>IF(AND(ISNUMBER(Emissions!BT148),ISNUMBER(Dispersion!AK24)),Emissions!BT148*453.59/3600*Dispersion!AK24,0)</f>
        <v>0</v>
      </c>
      <c r="DF148" s="23">
        <f>IF(AND(ISNUMBER(Emissions!BU148),ISNUMBER(Dispersion!AK25)),Emissions!BU148*2000*453.59/8760/3600*Dispersion!AK25,0)</f>
        <v>0</v>
      </c>
      <c r="DG148" s="23">
        <f>IF(AND(ISNUMBER(Emissions!BV148),ISNUMBER(Dispersion!AL23)),Emissions!BV148*453.59/3600*Dispersion!AL23,0)</f>
        <v>0</v>
      </c>
      <c r="DH148" s="23">
        <f>IF(AND(ISNUMBER(Emissions!BV148),ISNUMBER(Dispersion!AL24)),Emissions!BV148*453.59/3600*Dispersion!AL24,0)</f>
        <v>0</v>
      </c>
      <c r="DI148" s="23">
        <f>IF(AND(ISNUMBER(Emissions!BW148),ISNUMBER(Dispersion!AL25)),Emissions!BW148*2000*453.59/8760/3600*Dispersion!AL25,0)</f>
        <v>0</v>
      </c>
      <c r="DJ148" s="23">
        <f>IF(AND(ISNUMBER(Emissions!BX148),ISNUMBER(Dispersion!AM23)),Emissions!BX148*453.59/3600*Dispersion!AM23,0)</f>
        <v>0</v>
      </c>
      <c r="DK148" s="23">
        <f>IF(AND(ISNUMBER(Emissions!BX148),ISNUMBER(Dispersion!AM24)),Emissions!BX148*453.59/3600*Dispersion!AM24,0)</f>
        <v>0</v>
      </c>
      <c r="DL148" s="23">
        <f>IF(AND(ISNUMBER(Emissions!BY148),ISNUMBER(Dispersion!AM25)),Emissions!BY148*2000*453.59/8760/3600*Dispersion!AM25,0)</f>
        <v>0</v>
      </c>
      <c r="DM148" s="23">
        <f>IF(AND(ISNUMBER(Emissions!BZ148),ISNUMBER(Dispersion!AN23)),Emissions!BZ148*453.59/3600*Dispersion!AN23,0)</f>
        <v>0</v>
      </c>
      <c r="DN148" s="23">
        <f>IF(AND(ISNUMBER(Emissions!BZ148),ISNUMBER(Dispersion!AN24)),Emissions!BZ148*453.59/3600*Dispersion!AN24,0)</f>
        <v>0</v>
      </c>
      <c r="DO148" s="23">
        <f>IF(AND(ISNUMBER(Emissions!CA148),ISNUMBER(Dispersion!AN25)),Emissions!CA148*2000*453.59/8760/3600*Dispersion!AN25,0)</f>
        <v>0</v>
      </c>
      <c r="DP148" s="23">
        <f>IF(AND(ISNUMBER(Emissions!CB148),ISNUMBER(Dispersion!AO23)),Emissions!CB148*453.59/3600*Dispersion!AO23,0)</f>
        <v>0</v>
      </c>
      <c r="DQ148" s="23">
        <f>IF(AND(ISNUMBER(Emissions!CB148),ISNUMBER(Dispersion!AO24)),Emissions!CB148*453.59/3600*Dispersion!AO24,0)</f>
        <v>0</v>
      </c>
      <c r="DR148" s="23">
        <f>IF(AND(ISNUMBER(Emissions!CC148),ISNUMBER(Dispersion!AO25)),Emissions!CC148*2000*453.59/8760/3600*Dispersion!AO25,0)</f>
        <v>0</v>
      </c>
      <c r="DS148" s="23">
        <f>IF(AND(ISNUMBER(Emissions!CD148),ISNUMBER(Dispersion!AP23)),Emissions!CD148*453.59/3600*Dispersion!AP23,0)</f>
        <v>0</v>
      </c>
      <c r="DT148" s="23">
        <f>IF(AND(ISNUMBER(Emissions!CD148),ISNUMBER(Dispersion!AP24)),Emissions!CD148*453.59/3600*Dispersion!AP24,0)</f>
        <v>0</v>
      </c>
      <c r="DU148" s="23">
        <f>IF(AND(ISNUMBER(Emissions!CE148),ISNUMBER(Dispersion!AP25)),Emissions!CE148*2000*453.59/8760/3600*Dispersion!AP25,0)</f>
        <v>0</v>
      </c>
      <c r="DV148" s="23">
        <f>IF(AND(ISNUMBER(Emissions!CF148),ISNUMBER(Dispersion!AQ23)),Emissions!CF148*453.59/3600*Dispersion!AQ23,0)</f>
        <v>0</v>
      </c>
      <c r="DW148" s="23">
        <f>IF(AND(ISNUMBER(Emissions!CF148),ISNUMBER(Dispersion!AQ24)),Emissions!CF148*453.59/3600*Dispersion!AQ24,0)</f>
        <v>0</v>
      </c>
      <c r="DX148" s="23">
        <f>IF(AND(ISNUMBER(Emissions!CG148),ISNUMBER(Dispersion!AQ25)),Emissions!CG148*2000*453.59/8760/3600*Dispersion!AQ25,0)</f>
        <v>0</v>
      </c>
      <c r="DY148" s="23">
        <f>IF(AND(ISNUMBER(Emissions!CH148),ISNUMBER(Dispersion!AR23)),Emissions!CH148*453.59/3600*Dispersion!AR23,0)</f>
        <v>0</v>
      </c>
      <c r="DZ148" s="23">
        <f>IF(AND(ISNUMBER(Emissions!CH148),ISNUMBER(Dispersion!AR24)),Emissions!CH148*453.59/3600*Dispersion!AR24,0)</f>
        <v>0</v>
      </c>
      <c r="EA148" s="23">
        <f>IF(AND(ISNUMBER(Emissions!CI148),ISNUMBER(Dispersion!AR25)),Emissions!CI148*2000*453.59/8760/3600*Dispersion!AR25,0)</f>
        <v>0</v>
      </c>
      <c r="EB148" s="23">
        <f>IF(AND(ISNUMBER(Emissions!CJ148),ISNUMBER(Dispersion!AS23)),Emissions!CJ148*453.59/3600*Dispersion!AS23,0)</f>
        <v>0</v>
      </c>
      <c r="EC148" s="23">
        <f>IF(AND(ISNUMBER(Emissions!CJ148),ISNUMBER(Dispersion!AS24)),Emissions!CJ148*453.59/3600*Dispersion!AS24,0)</f>
        <v>0</v>
      </c>
      <c r="ED148" s="23">
        <f>IF(AND(ISNUMBER(Emissions!CK148),ISNUMBER(Dispersion!AS25)),Emissions!CK148*2000*453.59/8760/3600*Dispersion!AS25,0)</f>
        <v>0</v>
      </c>
      <c r="EE148" s="23">
        <f>IF(AND(ISNUMBER(Emissions!CL148),ISNUMBER(Dispersion!AT23)),Emissions!CL148*453.59/3600*Dispersion!AT23,0)</f>
        <v>0</v>
      </c>
      <c r="EF148" s="23">
        <f>IF(AND(ISNUMBER(Emissions!CL148),ISNUMBER(Dispersion!AT24)),Emissions!CL148*453.59/3600*Dispersion!AT24,0)</f>
        <v>0</v>
      </c>
      <c r="EG148" s="23">
        <f>IF(AND(ISNUMBER(Emissions!CM148),ISNUMBER(Dispersion!AT25)),Emissions!CM148*2000*453.59/8760/3600*Dispersion!AT25,0)</f>
        <v>0</v>
      </c>
      <c r="EH148" s="23">
        <f>IF(AND(ISNUMBER(Emissions!CN148),ISNUMBER(Dispersion!AU23)),Emissions!CN148*453.59/3600*Dispersion!AU23,0)</f>
        <v>0</v>
      </c>
      <c r="EI148" s="23">
        <f>IF(AND(ISNUMBER(Emissions!CN148),ISNUMBER(Dispersion!AU24)),Emissions!CN148*453.59/3600*Dispersion!AU24,0)</f>
        <v>0</v>
      </c>
      <c r="EJ148" s="23">
        <f>IF(AND(ISNUMBER(Emissions!CO148),ISNUMBER(Dispersion!AU25)),Emissions!CO148*2000*453.59/8760/3600*Dispersion!AU25,0)</f>
        <v>0</v>
      </c>
      <c r="EK148" s="23">
        <f>IF(AND(ISNUMBER(Emissions!CP148),ISNUMBER(Dispersion!AV23)),Emissions!CP148*453.59/3600*Dispersion!AV23,0)</f>
        <v>0</v>
      </c>
      <c r="EL148" s="23">
        <f>IF(AND(ISNUMBER(Emissions!CP148),ISNUMBER(Dispersion!AV24)),Emissions!CP148*453.59/3600*Dispersion!AV24,0)</f>
        <v>0</v>
      </c>
      <c r="EM148" s="23">
        <f>IF(AND(ISNUMBER(Emissions!CQ148),ISNUMBER(Dispersion!AV25)),Emissions!CQ148*2000*453.59/8760/3600*Dispersion!AV25,0)</f>
        <v>0</v>
      </c>
      <c r="EN148" s="23">
        <f>IF(AND(ISNUMBER(Emissions!CR148),ISNUMBER(Dispersion!AW23)),Emissions!CR148*453.59/3600*Dispersion!AW23,0)</f>
        <v>0</v>
      </c>
      <c r="EO148" s="23">
        <f>IF(AND(ISNUMBER(Emissions!CR148),ISNUMBER(Dispersion!AW24)),Emissions!CR148*453.59/3600*Dispersion!AW24,0)</f>
        <v>0</v>
      </c>
      <c r="EP148" s="23">
        <f>IF(AND(ISNUMBER(Emissions!CS148),ISNUMBER(Dispersion!AW25)),Emissions!CS148*2000*453.59/8760/3600*Dispersion!AW25,0)</f>
        <v>0</v>
      </c>
      <c r="EQ148" s="23">
        <f>IF(AND(ISNUMBER(Emissions!CT148),ISNUMBER(Dispersion!AX23)),Emissions!CT148*453.59/3600*Dispersion!AX23,0)</f>
        <v>0</v>
      </c>
      <c r="ER148" s="23">
        <f>IF(AND(ISNUMBER(Emissions!CT148),ISNUMBER(Dispersion!AX24)),Emissions!CT148*453.59/3600*Dispersion!AX24,0)</f>
        <v>0</v>
      </c>
      <c r="ES148" s="23">
        <f>IF(AND(ISNUMBER(Emissions!CU148),ISNUMBER(Dispersion!AX25)),Emissions!CU148*2000*453.59/8760/3600*Dispersion!AX25,0)</f>
        <v>0</v>
      </c>
      <c r="ET148" s="23">
        <f>IF(AND(ISNUMBER(Emissions!CV148),ISNUMBER(Dispersion!AY23)),Emissions!CV148*453.59/3600*Dispersion!AY23,0)</f>
        <v>0</v>
      </c>
      <c r="EU148" s="23">
        <f>IF(AND(ISNUMBER(Emissions!CV148),ISNUMBER(Dispersion!AY24)),Emissions!CV148*453.59/3600*Dispersion!AY24,0)</f>
        <v>0</v>
      </c>
      <c r="EV148" s="23">
        <f>IF(AND(ISNUMBER(Emissions!CW148),ISNUMBER(Dispersion!AY25)),Emissions!CW148*2000*453.59/8760/3600*Dispersion!AY25,0)</f>
        <v>0</v>
      </c>
      <c r="EW148" s="23">
        <f>IF(AND(ISNUMBER(Emissions!CX148),ISNUMBER(Dispersion!AZ23)),Emissions!CX148*453.59/3600*Dispersion!AZ23,0)</f>
        <v>0</v>
      </c>
      <c r="EX148" s="23">
        <f>IF(AND(ISNUMBER(Emissions!CX148),ISNUMBER(Dispersion!AZ24)),Emissions!CX148*453.59/3600*Dispersion!AZ24,0)</f>
        <v>0</v>
      </c>
      <c r="EY148" s="36">
        <f>IF(AND(ISNUMBER(Emissions!CY148),ISNUMBER(Dispersion!AZ25)),Emissions!CY148*2000*453.59/8760/3600*Dispersion!AZ25,0)</f>
        <v>0</v>
      </c>
    </row>
    <row r="149" spans="1:155" x14ac:dyDescent="0.2">
      <c r="A149" s="14" t="s">
        <v>211</v>
      </c>
      <c r="B149" s="14" t="s">
        <v>680</v>
      </c>
      <c r="C149" s="33">
        <f t="shared" si="6"/>
        <v>0</v>
      </c>
      <c r="D149" s="23">
        <f t="shared" si="7"/>
        <v>0</v>
      </c>
      <c r="E149" s="36">
        <f t="shared" si="8"/>
        <v>0</v>
      </c>
      <c r="F149" s="34">
        <f>IF(AND(ISNUMBER(Emissions!D149),ISNUMBER(Dispersion!C23)),Emissions!D149*453.59/3600*Dispersion!C23,0)</f>
        <v>0</v>
      </c>
      <c r="G149" s="23">
        <f>IF(AND(ISNUMBER(Emissions!D149),ISNUMBER(Dispersion!C24)),Emissions!D149*453.59/3600*Dispersion!C24,0)</f>
        <v>0</v>
      </c>
      <c r="H149" s="23">
        <f>IF(AND(ISNUMBER(Emissions!E149),ISNUMBER(Dispersion!C25)),Emissions!E149*2000*453.59/8760/3600*Dispersion!C25,0)</f>
        <v>0</v>
      </c>
      <c r="I149" s="23">
        <f>IF(AND(ISNUMBER(Emissions!F149),ISNUMBER(Dispersion!D23)),Emissions!F149*453.59/3600*Dispersion!D23,0)</f>
        <v>0</v>
      </c>
      <c r="J149" s="23">
        <f>IF(AND(ISNUMBER(Emissions!F149),ISNUMBER(Dispersion!D24)),Emissions!F149*453.59/3600*Dispersion!D24,0)</f>
        <v>0</v>
      </c>
      <c r="K149" s="23">
        <f>IF(AND(ISNUMBER(Emissions!G149),ISNUMBER(Dispersion!D25)),Emissions!G149*2000*453.59/8760/3600*Dispersion!D25,0)</f>
        <v>0</v>
      </c>
      <c r="L149" s="23">
        <f>IF(AND(ISNUMBER(Emissions!H149),ISNUMBER(Dispersion!E23)),Emissions!H149*453.59/3600*Dispersion!E23,0)</f>
        <v>0</v>
      </c>
      <c r="M149" s="23">
        <f>IF(AND(ISNUMBER(Emissions!H149),ISNUMBER(Dispersion!E24)),Emissions!H149*453.59/3600*Dispersion!E24,0)</f>
        <v>0</v>
      </c>
      <c r="N149" s="23">
        <f>IF(AND(ISNUMBER(Emissions!I149),ISNUMBER(Dispersion!E25)),Emissions!I149*2000*453.59/8760/3600*Dispersion!E25,0)</f>
        <v>0</v>
      </c>
      <c r="O149" s="23">
        <f>IF(AND(ISNUMBER(Emissions!J149),ISNUMBER(Dispersion!F23)),Emissions!J149*453.59/3600*Dispersion!F23,0)</f>
        <v>0</v>
      </c>
      <c r="P149" s="23">
        <f>IF(AND(ISNUMBER(Emissions!J149),ISNUMBER(Dispersion!F24)),Emissions!J149*453.59/3600*Dispersion!F24,0)</f>
        <v>0</v>
      </c>
      <c r="Q149" s="23">
        <f>IF(AND(ISNUMBER(Emissions!K149),ISNUMBER(Dispersion!F25)),Emissions!K149*2000*453.59/8760/3600*Dispersion!F25,0)</f>
        <v>0</v>
      </c>
      <c r="R149" s="23">
        <f>IF(AND(ISNUMBER(Emissions!L149),ISNUMBER(Dispersion!G23)),Emissions!L149*453.59/3600*Dispersion!G23,0)</f>
        <v>0</v>
      </c>
      <c r="S149" s="23">
        <f>IF(AND(ISNUMBER(Emissions!L149),ISNUMBER(Dispersion!G24)),Emissions!L149*453.59/3600*Dispersion!G24,0)</f>
        <v>0</v>
      </c>
      <c r="T149" s="23">
        <f>IF(AND(ISNUMBER(Emissions!M149),ISNUMBER(Dispersion!G25)),Emissions!M149*2000*453.59/8760/3600*Dispersion!G25,0)</f>
        <v>0</v>
      </c>
      <c r="U149" s="23">
        <f>IF(AND(ISNUMBER(Emissions!N149),ISNUMBER(Dispersion!H23)),Emissions!N149*453.59/3600*Dispersion!H23,0)</f>
        <v>0</v>
      </c>
      <c r="V149" s="23">
        <f>IF(AND(ISNUMBER(Emissions!N149),ISNUMBER(Dispersion!H24)),Emissions!N149*453.59/3600*Dispersion!H24,0)</f>
        <v>0</v>
      </c>
      <c r="W149" s="23">
        <f>IF(AND(ISNUMBER(Emissions!O149),ISNUMBER(Dispersion!H25)),Emissions!O149*2000*453.59/8760/3600*Dispersion!H25,0)</f>
        <v>0</v>
      </c>
      <c r="X149" s="23">
        <f>IF(AND(ISNUMBER(Emissions!P149),ISNUMBER(Dispersion!I23)),Emissions!P149*453.59/3600*Dispersion!I23,0)</f>
        <v>0</v>
      </c>
      <c r="Y149" s="23">
        <f>IF(AND(ISNUMBER(Emissions!P149),ISNUMBER(Dispersion!I24)),Emissions!P149*453.59/3600*Dispersion!I24,0)</f>
        <v>0</v>
      </c>
      <c r="Z149" s="23">
        <f>IF(AND(ISNUMBER(Emissions!Q149),ISNUMBER(Dispersion!I25)),Emissions!Q149*2000*453.59/8760/3600*Dispersion!I25,0)</f>
        <v>0</v>
      </c>
      <c r="AA149" s="23">
        <f>IF(AND(ISNUMBER(Emissions!R149),ISNUMBER(Dispersion!J23)),Emissions!R149*453.59/3600*Dispersion!J23,0)</f>
        <v>0</v>
      </c>
      <c r="AB149" s="23">
        <f>IF(AND(ISNUMBER(Emissions!R149),ISNUMBER(Dispersion!J24)),Emissions!R149*453.59/3600*Dispersion!J24,0)</f>
        <v>0</v>
      </c>
      <c r="AC149" s="23">
        <f>IF(AND(ISNUMBER(Emissions!S149),ISNUMBER(Dispersion!J25)),Emissions!S149*2000*453.59/8760/3600*Dispersion!J25,0)</f>
        <v>0</v>
      </c>
      <c r="AD149" s="23">
        <f>IF(AND(ISNUMBER(Emissions!T149),ISNUMBER(Dispersion!K23)),Emissions!T149*453.59/3600*Dispersion!K23,0)</f>
        <v>0</v>
      </c>
      <c r="AE149" s="23">
        <f>IF(AND(ISNUMBER(Emissions!T149),ISNUMBER(Dispersion!K24)),Emissions!T149*453.59/3600*Dispersion!K24,0)</f>
        <v>0</v>
      </c>
      <c r="AF149" s="23">
        <f>IF(AND(ISNUMBER(Emissions!U149),ISNUMBER(Dispersion!K25)),Emissions!U149*2000*453.59/8760/3600*Dispersion!K25,0)</f>
        <v>0</v>
      </c>
      <c r="AG149" s="23">
        <f>IF(AND(ISNUMBER(Emissions!V149),ISNUMBER(Dispersion!L23)),Emissions!V149*453.59/3600*Dispersion!L23,0)</f>
        <v>0</v>
      </c>
      <c r="AH149" s="23">
        <f>IF(AND(ISNUMBER(Emissions!V149),ISNUMBER(Dispersion!L24)),Emissions!V149*453.59/3600*Dispersion!L24,0)</f>
        <v>0</v>
      </c>
      <c r="AI149" s="23">
        <f>IF(AND(ISNUMBER(Emissions!W149),ISNUMBER(Dispersion!L25)),Emissions!W149*2000*453.59/8760/3600*Dispersion!L25,0)</f>
        <v>0</v>
      </c>
      <c r="AJ149" s="23">
        <f>IF(AND(ISNUMBER(Emissions!X149),ISNUMBER(Dispersion!M23)),Emissions!X149*453.59/3600*Dispersion!M23,0)</f>
        <v>0</v>
      </c>
      <c r="AK149" s="23">
        <f>IF(AND(ISNUMBER(Emissions!X149),ISNUMBER(Dispersion!M24)),Emissions!X149*453.59/3600*Dispersion!M24,0)</f>
        <v>0</v>
      </c>
      <c r="AL149" s="23">
        <f>IF(AND(ISNUMBER(Emissions!Y149),ISNUMBER(Dispersion!M25)),Emissions!Y149*2000*453.59/8760/3600*Dispersion!M25,0)</f>
        <v>0</v>
      </c>
      <c r="AM149" s="23">
        <f>IF(AND(ISNUMBER(Emissions!Z149),ISNUMBER(Dispersion!N23)),Emissions!Z149*453.59/3600*Dispersion!N23,0)</f>
        <v>0</v>
      </c>
      <c r="AN149" s="23">
        <f>IF(AND(ISNUMBER(Emissions!Z149),ISNUMBER(Dispersion!N24)),Emissions!Z149*453.59/3600*Dispersion!N24,0)</f>
        <v>0</v>
      </c>
      <c r="AO149" s="23">
        <f>IF(AND(ISNUMBER(Emissions!AA149),ISNUMBER(Dispersion!N25)),Emissions!AA149*2000*453.59/8760/3600*Dispersion!N25,0)</f>
        <v>0</v>
      </c>
      <c r="AP149" s="23">
        <f>IF(AND(ISNUMBER(Emissions!AB149),ISNUMBER(Dispersion!O23)),Emissions!AB149*453.59/3600*Dispersion!O23,0)</f>
        <v>0</v>
      </c>
      <c r="AQ149" s="23">
        <f>IF(AND(ISNUMBER(Emissions!AB149),ISNUMBER(Dispersion!O24)),Emissions!AB149*453.59/3600*Dispersion!O24,0)</f>
        <v>0</v>
      </c>
      <c r="AR149" s="23">
        <f>IF(AND(ISNUMBER(Emissions!AC149),ISNUMBER(Dispersion!O25)),Emissions!AC149*2000*453.59/8760/3600*Dispersion!O25,0)</f>
        <v>0</v>
      </c>
      <c r="AS149" s="23">
        <f>IF(AND(ISNUMBER(Emissions!AD149),ISNUMBER(Dispersion!P23)),Emissions!AD149*453.59/3600*Dispersion!P23,0)</f>
        <v>0</v>
      </c>
      <c r="AT149" s="23">
        <f>IF(AND(ISNUMBER(Emissions!AD149),ISNUMBER(Dispersion!P24)),Emissions!AD149*453.59/3600*Dispersion!P24,0)</f>
        <v>0</v>
      </c>
      <c r="AU149" s="23">
        <f>IF(AND(ISNUMBER(Emissions!AE149),ISNUMBER(Dispersion!P25)),Emissions!AE149*2000*453.59/8760/3600*Dispersion!P25,0)</f>
        <v>0</v>
      </c>
      <c r="AV149" s="23">
        <f>IF(AND(ISNUMBER(Emissions!AF149),ISNUMBER(Dispersion!Q23)),Emissions!AF149*453.59/3600*Dispersion!Q23,0)</f>
        <v>0</v>
      </c>
      <c r="AW149" s="23">
        <f>IF(AND(ISNUMBER(Emissions!AF149),ISNUMBER(Dispersion!Q24)),Emissions!AF149*453.59/3600*Dispersion!Q24,0)</f>
        <v>0</v>
      </c>
      <c r="AX149" s="23">
        <f>IF(AND(ISNUMBER(Emissions!AG149),ISNUMBER(Dispersion!Q25)),Emissions!AG149*2000*453.59/8760/3600*Dispersion!Q25,0)</f>
        <v>0</v>
      </c>
      <c r="AY149" s="23">
        <f>IF(AND(ISNUMBER(Emissions!AH149),ISNUMBER(Dispersion!R23)),Emissions!AH149*453.59/3600*Dispersion!R23,0)</f>
        <v>0</v>
      </c>
      <c r="AZ149" s="23">
        <f>IF(AND(ISNUMBER(Emissions!AH149),ISNUMBER(Dispersion!R24)),Emissions!AH149*453.59/3600*Dispersion!R24,0)</f>
        <v>0</v>
      </c>
      <c r="BA149" s="23">
        <f>IF(AND(ISNUMBER(Emissions!AI149),ISNUMBER(Dispersion!R25)),Emissions!AI149*2000*453.59/8760/3600*Dispersion!R25,0)</f>
        <v>0</v>
      </c>
      <c r="BB149" s="23">
        <f>IF(AND(ISNUMBER(Emissions!AJ149),ISNUMBER(Dispersion!S23)),Emissions!AJ149*453.59/3600*Dispersion!S23,0)</f>
        <v>0</v>
      </c>
      <c r="BC149" s="23">
        <f>IF(AND(ISNUMBER(Emissions!AJ149),ISNUMBER(Dispersion!S24)),Emissions!AJ149*453.59/3600*Dispersion!S24,0)</f>
        <v>0</v>
      </c>
      <c r="BD149" s="23">
        <f>IF(AND(ISNUMBER(Emissions!AK149),ISNUMBER(Dispersion!S25)),Emissions!AK149*2000*453.59/8760/3600*Dispersion!S25,0)</f>
        <v>0</v>
      </c>
      <c r="BE149" s="23">
        <f>IF(AND(ISNUMBER(Emissions!AL149),ISNUMBER(Dispersion!T23)),Emissions!AL149*453.59/3600*Dispersion!T23,0)</f>
        <v>0</v>
      </c>
      <c r="BF149" s="23">
        <f>IF(AND(ISNUMBER(Emissions!AL149),ISNUMBER(Dispersion!T24)),Emissions!AL149*453.59/3600*Dispersion!T24,0)</f>
        <v>0</v>
      </c>
      <c r="BG149" s="23">
        <f>IF(AND(ISNUMBER(Emissions!AM149),ISNUMBER(Dispersion!T25)),Emissions!AM149*2000*453.59/8760/3600*Dispersion!T25,0)</f>
        <v>0</v>
      </c>
      <c r="BH149" s="23">
        <f>IF(AND(ISNUMBER(Emissions!AN149),ISNUMBER(Dispersion!U23)),Emissions!AN149*453.59/3600*Dispersion!U23,0)</f>
        <v>0</v>
      </c>
      <c r="BI149" s="23">
        <f>IF(AND(ISNUMBER(Emissions!AN149),ISNUMBER(Dispersion!U24)),Emissions!AN149*453.59/3600*Dispersion!U24,0)</f>
        <v>0</v>
      </c>
      <c r="BJ149" s="23">
        <f>IF(AND(ISNUMBER(Emissions!AO149),ISNUMBER(Dispersion!U25)),Emissions!AO149*2000*453.59/8760/3600*Dispersion!U25,0)</f>
        <v>0</v>
      </c>
      <c r="BK149" s="23">
        <f>IF(AND(ISNUMBER(Emissions!AP149),ISNUMBER(Dispersion!V23)),Emissions!AP149*453.59/3600*Dispersion!V23,0)</f>
        <v>0</v>
      </c>
      <c r="BL149" s="23">
        <f>IF(AND(ISNUMBER(Emissions!AP149),ISNUMBER(Dispersion!V24)),Emissions!AP149*453.59/3600*Dispersion!V24,0)</f>
        <v>0</v>
      </c>
      <c r="BM149" s="23">
        <f>IF(AND(ISNUMBER(Emissions!AQ149),ISNUMBER(Dispersion!V25)),Emissions!AQ149*2000*453.59/8760/3600*Dispersion!V25,0)</f>
        <v>0</v>
      </c>
      <c r="BN149" s="23">
        <f>IF(AND(ISNUMBER(Emissions!AR149),ISNUMBER(Dispersion!W23)),Emissions!AR149*453.59/3600*Dispersion!W23,0)</f>
        <v>0</v>
      </c>
      <c r="BO149" s="23">
        <f>IF(AND(ISNUMBER(Emissions!AR149),ISNUMBER(Dispersion!W24)),Emissions!AR149*453.59/3600*Dispersion!W24,0)</f>
        <v>0</v>
      </c>
      <c r="BP149" s="23">
        <f>IF(AND(ISNUMBER(Emissions!AS149),ISNUMBER(Dispersion!W25)),Emissions!AS149*2000*453.59/8760/3600*Dispersion!W25,0)</f>
        <v>0</v>
      </c>
      <c r="BQ149" s="23">
        <f>IF(AND(ISNUMBER(Emissions!AT149),ISNUMBER(Dispersion!X23)),Emissions!AT149*453.59/3600*Dispersion!X23,0)</f>
        <v>0</v>
      </c>
      <c r="BR149" s="23">
        <f>IF(AND(ISNUMBER(Emissions!AT149),ISNUMBER(Dispersion!X24)),Emissions!AT149*453.59/3600*Dispersion!X24,0)</f>
        <v>0</v>
      </c>
      <c r="BS149" s="23">
        <f>IF(AND(ISNUMBER(Emissions!AU149),ISNUMBER(Dispersion!X25)),Emissions!AU149*2000*453.59/8760/3600*Dispersion!X25,0)</f>
        <v>0</v>
      </c>
      <c r="BT149" s="23">
        <f>IF(AND(ISNUMBER(Emissions!AV149),ISNUMBER(Dispersion!Y23)),Emissions!AV149*453.59/3600*Dispersion!Y23,0)</f>
        <v>0</v>
      </c>
      <c r="BU149" s="23">
        <f>IF(AND(ISNUMBER(Emissions!AV149),ISNUMBER(Dispersion!Y24)),Emissions!AV149*453.59/3600*Dispersion!Y24,0)</f>
        <v>0</v>
      </c>
      <c r="BV149" s="23">
        <f>IF(AND(ISNUMBER(Emissions!AW149),ISNUMBER(Dispersion!Y25)),Emissions!AW149*2000*453.59/8760/3600*Dispersion!Y25,0)</f>
        <v>0</v>
      </c>
      <c r="BW149" s="23">
        <f>IF(AND(ISNUMBER(Emissions!AX149),ISNUMBER(Dispersion!Z23)),Emissions!AX149*453.59/3600*Dispersion!Z23,0)</f>
        <v>0</v>
      </c>
      <c r="BX149" s="23">
        <f>IF(AND(ISNUMBER(Emissions!AX149),ISNUMBER(Dispersion!Z24)),Emissions!AX149*453.59/3600*Dispersion!Z24,0)</f>
        <v>0</v>
      </c>
      <c r="BY149" s="23">
        <f>IF(AND(ISNUMBER(Emissions!AY149),ISNUMBER(Dispersion!Z25)),Emissions!AY149*2000*453.59/8760/3600*Dispersion!Z25,0)</f>
        <v>0</v>
      </c>
      <c r="BZ149" s="23">
        <f>IF(AND(ISNUMBER(Emissions!AZ149),ISNUMBER(Dispersion!AA23)),Emissions!AZ149*453.59/3600*Dispersion!AA23,0)</f>
        <v>0</v>
      </c>
      <c r="CA149" s="23">
        <f>IF(AND(ISNUMBER(Emissions!AZ149),ISNUMBER(Dispersion!AA24)),Emissions!AZ149*453.59/3600*Dispersion!AA24,0)</f>
        <v>0</v>
      </c>
      <c r="CB149" s="23">
        <f>IF(AND(ISNUMBER(Emissions!BA149),ISNUMBER(Dispersion!AA25)),Emissions!BA149*2000*453.59/8760/3600*Dispersion!AA25,0)</f>
        <v>0</v>
      </c>
      <c r="CC149" s="23">
        <f>IF(AND(ISNUMBER(Emissions!BB149),ISNUMBER(Dispersion!AB23)),Emissions!BB149*453.59/3600*Dispersion!AB23,0)</f>
        <v>0</v>
      </c>
      <c r="CD149" s="23">
        <f>IF(AND(ISNUMBER(Emissions!BB149),ISNUMBER(Dispersion!AB24)),Emissions!BB149*453.59/3600*Dispersion!AB24,0)</f>
        <v>0</v>
      </c>
      <c r="CE149" s="23">
        <f>IF(AND(ISNUMBER(Emissions!BC149),ISNUMBER(Dispersion!AB25)),Emissions!BC149*2000*453.59/8760/3600*Dispersion!AB25,0)</f>
        <v>0</v>
      </c>
      <c r="CF149" s="23">
        <f>IF(AND(ISNUMBER(Emissions!BD149),ISNUMBER(Dispersion!AC23)),Emissions!BD149*453.59/3600*Dispersion!AC23,0)</f>
        <v>0</v>
      </c>
      <c r="CG149" s="23">
        <f>IF(AND(ISNUMBER(Emissions!BD149),ISNUMBER(Dispersion!AC24)),Emissions!BD149*453.59/3600*Dispersion!AC24,0)</f>
        <v>0</v>
      </c>
      <c r="CH149" s="23">
        <f>IF(AND(ISNUMBER(Emissions!BE149),ISNUMBER(Dispersion!AC25)),Emissions!BE149*2000*453.59/8760/3600*Dispersion!AC25,0)</f>
        <v>0</v>
      </c>
      <c r="CI149" s="23">
        <f>IF(AND(ISNUMBER(Emissions!BF149),ISNUMBER(Dispersion!AD23)),Emissions!BF149*453.59/3600*Dispersion!AD23,0)</f>
        <v>0</v>
      </c>
      <c r="CJ149" s="23">
        <f>IF(AND(ISNUMBER(Emissions!BF149),ISNUMBER(Dispersion!AD24)),Emissions!BF149*453.59/3600*Dispersion!AD24,0)</f>
        <v>0</v>
      </c>
      <c r="CK149" s="23">
        <f>IF(AND(ISNUMBER(Emissions!BG149),ISNUMBER(Dispersion!AD25)),Emissions!BG149*2000*453.59/8760/3600*Dispersion!AD25,0)</f>
        <v>0</v>
      </c>
      <c r="CL149" s="23">
        <f>IF(AND(ISNUMBER(Emissions!BH149),ISNUMBER(Dispersion!AE23)),Emissions!BH149*453.59/3600*Dispersion!AE23,0)</f>
        <v>0</v>
      </c>
      <c r="CM149" s="23">
        <f>IF(AND(ISNUMBER(Emissions!BH149),ISNUMBER(Dispersion!AE24)),Emissions!BH149*453.59/3600*Dispersion!AE24,0)</f>
        <v>0</v>
      </c>
      <c r="CN149" s="23">
        <f>IF(AND(ISNUMBER(Emissions!BI149),ISNUMBER(Dispersion!AE25)),Emissions!BI149*2000*453.59/8760/3600*Dispersion!AE25,0)</f>
        <v>0</v>
      </c>
      <c r="CO149" s="23">
        <f>IF(AND(ISNUMBER(Emissions!BJ149),ISNUMBER(Dispersion!AF23)),Emissions!BJ149*453.59/3600*Dispersion!AF23,0)</f>
        <v>0</v>
      </c>
      <c r="CP149" s="23">
        <f>IF(AND(ISNUMBER(Emissions!BJ149),ISNUMBER(Dispersion!AF24)),Emissions!BJ149*453.59/3600*Dispersion!AF24,0)</f>
        <v>0</v>
      </c>
      <c r="CQ149" s="23">
        <f>IF(AND(ISNUMBER(Emissions!BK149),ISNUMBER(Dispersion!AF25)),Emissions!BK149*2000*453.59/8760/3600*Dispersion!AF25,0)</f>
        <v>0</v>
      </c>
      <c r="CR149" s="23">
        <f>IF(AND(ISNUMBER(Emissions!BL149),ISNUMBER(Dispersion!AG23)),Emissions!BL149*453.59/3600*Dispersion!AG23,0)</f>
        <v>0</v>
      </c>
      <c r="CS149" s="23">
        <f>IF(AND(ISNUMBER(Emissions!BL149),ISNUMBER(Dispersion!AG24)),Emissions!BL149*453.59/3600*Dispersion!AG24,0)</f>
        <v>0</v>
      </c>
      <c r="CT149" s="23">
        <f>IF(AND(ISNUMBER(Emissions!BM149),ISNUMBER(Dispersion!AG25)),Emissions!BM149*2000*453.59/8760/3600*Dispersion!AG25,0)</f>
        <v>0</v>
      </c>
      <c r="CU149" s="23">
        <f>IF(AND(ISNUMBER(Emissions!BN149),ISNUMBER(Dispersion!AH23)),Emissions!BN149*453.59/3600*Dispersion!AH23,0)</f>
        <v>0</v>
      </c>
      <c r="CV149" s="23">
        <f>IF(AND(ISNUMBER(Emissions!BN149),ISNUMBER(Dispersion!AH24)),Emissions!BN149*453.59/3600*Dispersion!AH24,0)</f>
        <v>0</v>
      </c>
      <c r="CW149" s="23">
        <f>IF(AND(ISNUMBER(Emissions!BO149),ISNUMBER(Dispersion!AH25)),Emissions!BO149*2000*453.59/8760/3600*Dispersion!AH25,0)</f>
        <v>0</v>
      </c>
      <c r="CX149" s="23">
        <f>IF(AND(ISNUMBER(Emissions!BP149),ISNUMBER(Dispersion!AI23)),Emissions!BP149*453.59/3600*Dispersion!AI23,0)</f>
        <v>0</v>
      </c>
      <c r="CY149" s="23">
        <f>IF(AND(ISNUMBER(Emissions!BP149),ISNUMBER(Dispersion!AI24)),Emissions!BP149*453.59/3600*Dispersion!AI24,0)</f>
        <v>0</v>
      </c>
      <c r="CZ149" s="23">
        <f>IF(AND(ISNUMBER(Emissions!BQ149),ISNUMBER(Dispersion!AI25)),Emissions!BQ149*2000*453.59/8760/3600*Dispersion!AI25,0)</f>
        <v>0</v>
      </c>
      <c r="DA149" s="23">
        <f>IF(AND(ISNUMBER(Emissions!BR149),ISNUMBER(Dispersion!AJ23)),Emissions!BR149*453.59/3600*Dispersion!AJ23,0)</f>
        <v>0</v>
      </c>
      <c r="DB149" s="23">
        <f>IF(AND(ISNUMBER(Emissions!BR149),ISNUMBER(Dispersion!AJ24)),Emissions!BR149*453.59/3600*Dispersion!AJ24,0)</f>
        <v>0</v>
      </c>
      <c r="DC149" s="23">
        <f>IF(AND(ISNUMBER(Emissions!BS149),ISNUMBER(Dispersion!AJ25)),Emissions!BS149*2000*453.59/8760/3600*Dispersion!AJ25,0)</f>
        <v>0</v>
      </c>
      <c r="DD149" s="23">
        <f>IF(AND(ISNUMBER(Emissions!BT149),ISNUMBER(Dispersion!AK23)),Emissions!BT149*453.59/3600*Dispersion!AK23,0)</f>
        <v>0</v>
      </c>
      <c r="DE149" s="23">
        <f>IF(AND(ISNUMBER(Emissions!BT149),ISNUMBER(Dispersion!AK24)),Emissions!BT149*453.59/3600*Dispersion!AK24,0)</f>
        <v>0</v>
      </c>
      <c r="DF149" s="23">
        <f>IF(AND(ISNUMBER(Emissions!BU149),ISNUMBER(Dispersion!AK25)),Emissions!BU149*2000*453.59/8760/3600*Dispersion!AK25,0)</f>
        <v>0</v>
      </c>
      <c r="DG149" s="23">
        <f>IF(AND(ISNUMBER(Emissions!BV149),ISNUMBER(Dispersion!AL23)),Emissions!BV149*453.59/3600*Dispersion!AL23,0)</f>
        <v>0</v>
      </c>
      <c r="DH149" s="23">
        <f>IF(AND(ISNUMBER(Emissions!BV149),ISNUMBER(Dispersion!AL24)),Emissions!BV149*453.59/3600*Dispersion!AL24,0)</f>
        <v>0</v>
      </c>
      <c r="DI149" s="23">
        <f>IF(AND(ISNUMBER(Emissions!BW149),ISNUMBER(Dispersion!AL25)),Emissions!BW149*2000*453.59/8760/3600*Dispersion!AL25,0)</f>
        <v>0</v>
      </c>
      <c r="DJ149" s="23">
        <f>IF(AND(ISNUMBER(Emissions!BX149),ISNUMBER(Dispersion!AM23)),Emissions!BX149*453.59/3600*Dispersion!AM23,0)</f>
        <v>0</v>
      </c>
      <c r="DK149" s="23">
        <f>IF(AND(ISNUMBER(Emissions!BX149),ISNUMBER(Dispersion!AM24)),Emissions!BX149*453.59/3600*Dispersion!AM24,0)</f>
        <v>0</v>
      </c>
      <c r="DL149" s="23">
        <f>IF(AND(ISNUMBER(Emissions!BY149),ISNUMBER(Dispersion!AM25)),Emissions!BY149*2000*453.59/8760/3600*Dispersion!AM25,0)</f>
        <v>0</v>
      </c>
      <c r="DM149" s="23">
        <f>IF(AND(ISNUMBER(Emissions!BZ149),ISNUMBER(Dispersion!AN23)),Emissions!BZ149*453.59/3600*Dispersion!AN23,0)</f>
        <v>0</v>
      </c>
      <c r="DN149" s="23">
        <f>IF(AND(ISNUMBER(Emissions!BZ149),ISNUMBER(Dispersion!AN24)),Emissions!BZ149*453.59/3600*Dispersion!AN24,0)</f>
        <v>0</v>
      </c>
      <c r="DO149" s="23">
        <f>IF(AND(ISNUMBER(Emissions!CA149),ISNUMBER(Dispersion!AN25)),Emissions!CA149*2000*453.59/8760/3600*Dispersion!AN25,0)</f>
        <v>0</v>
      </c>
      <c r="DP149" s="23">
        <f>IF(AND(ISNUMBER(Emissions!CB149),ISNUMBER(Dispersion!AO23)),Emissions!CB149*453.59/3600*Dispersion!AO23,0)</f>
        <v>0</v>
      </c>
      <c r="DQ149" s="23">
        <f>IF(AND(ISNUMBER(Emissions!CB149),ISNUMBER(Dispersion!AO24)),Emissions!CB149*453.59/3600*Dispersion!AO24,0)</f>
        <v>0</v>
      </c>
      <c r="DR149" s="23">
        <f>IF(AND(ISNUMBER(Emissions!CC149),ISNUMBER(Dispersion!AO25)),Emissions!CC149*2000*453.59/8760/3600*Dispersion!AO25,0)</f>
        <v>0</v>
      </c>
      <c r="DS149" s="23">
        <f>IF(AND(ISNUMBER(Emissions!CD149),ISNUMBER(Dispersion!AP23)),Emissions!CD149*453.59/3600*Dispersion!AP23,0)</f>
        <v>0</v>
      </c>
      <c r="DT149" s="23">
        <f>IF(AND(ISNUMBER(Emissions!CD149),ISNUMBER(Dispersion!AP24)),Emissions!CD149*453.59/3600*Dispersion!AP24,0)</f>
        <v>0</v>
      </c>
      <c r="DU149" s="23">
        <f>IF(AND(ISNUMBER(Emissions!CE149),ISNUMBER(Dispersion!AP25)),Emissions!CE149*2000*453.59/8760/3600*Dispersion!AP25,0)</f>
        <v>0</v>
      </c>
      <c r="DV149" s="23">
        <f>IF(AND(ISNUMBER(Emissions!CF149),ISNUMBER(Dispersion!AQ23)),Emissions!CF149*453.59/3600*Dispersion!AQ23,0)</f>
        <v>0</v>
      </c>
      <c r="DW149" s="23">
        <f>IF(AND(ISNUMBER(Emissions!CF149),ISNUMBER(Dispersion!AQ24)),Emissions!CF149*453.59/3600*Dispersion!AQ24,0)</f>
        <v>0</v>
      </c>
      <c r="DX149" s="23">
        <f>IF(AND(ISNUMBER(Emissions!CG149),ISNUMBER(Dispersion!AQ25)),Emissions!CG149*2000*453.59/8760/3600*Dispersion!AQ25,0)</f>
        <v>0</v>
      </c>
      <c r="DY149" s="23">
        <f>IF(AND(ISNUMBER(Emissions!CH149),ISNUMBER(Dispersion!AR23)),Emissions!CH149*453.59/3600*Dispersion!AR23,0)</f>
        <v>0</v>
      </c>
      <c r="DZ149" s="23">
        <f>IF(AND(ISNUMBER(Emissions!CH149),ISNUMBER(Dispersion!AR24)),Emissions!CH149*453.59/3600*Dispersion!AR24,0)</f>
        <v>0</v>
      </c>
      <c r="EA149" s="23">
        <f>IF(AND(ISNUMBER(Emissions!CI149),ISNUMBER(Dispersion!AR25)),Emissions!CI149*2000*453.59/8760/3600*Dispersion!AR25,0)</f>
        <v>0</v>
      </c>
      <c r="EB149" s="23">
        <f>IF(AND(ISNUMBER(Emissions!CJ149),ISNUMBER(Dispersion!AS23)),Emissions!CJ149*453.59/3600*Dispersion!AS23,0)</f>
        <v>0</v>
      </c>
      <c r="EC149" s="23">
        <f>IF(AND(ISNUMBER(Emissions!CJ149),ISNUMBER(Dispersion!AS24)),Emissions!CJ149*453.59/3600*Dispersion!AS24,0)</f>
        <v>0</v>
      </c>
      <c r="ED149" s="23">
        <f>IF(AND(ISNUMBER(Emissions!CK149),ISNUMBER(Dispersion!AS25)),Emissions!CK149*2000*453.59/8760/3600*Dispersion!AS25,0)</f>
        <v>0</v>
      </c>
      <c r="EE149" s="23">
        <f>IF(AND(ISNUMBER(Emissions!CL149),ISNUMBER(Dispersion!AT23)),Emissions!CL149*453.59/3600*Dispersion!AT23,0)</f>
        <v>0</v>
      </c>
      <c r="EF149" s="23">
        <f>IF(AND(ISNUMBER(Emissions!CL149),ISNUMBER(Dispersion!AT24)),Emissions!CL149*453.59/3600*Dispersion!AT24,0)</f>
        <v>0</v>
      </c>
      <c r="EG149" s="23">
        <f>IF(AND(ISNUMBER(Emissions!CM149),ISNUMBER(Dispersion!AT25)),Emissions!CM149*2000*453.59/8760/3600*Dispersion!AT25,0)</f>
        <v>0</v>
      </c>
      <c r="EH149" s="23">
        <f>IF(AND(ISNUMBER(Emissions!CN149),ISNUMBER(Dispersion!AU23)),Emissions!CN149*453.59/3600*Dispersion!AU23,0)</f>
        <v>0</v>
      </c>
      <c r="EI149" s="23">
        <f>IF(AND(ISNUMBER(Emissions!CN149),ISNUMBER(Dispersion!AU24)),Emissions!CN149*453.59/3600*Dispersion!AU24,0)</f>
        <v>0</v>
      </c>
      <c r="EJ149" s="23">
        <f>IF(AND(ISNUMBER(Emissions!CO149),ISNUMBER(Dispersion!AU25)),Emissions!CO149*2000*453.59/8760/3600*Dispersion!AU25,0)</f>
        <v>0</v>
      </c>
      <c r="EK149" s="23">
        <f>IF(AND(ISNUMBER(Emissions!CP149),ISNUMBER(Dispersion!AV23)),Emissions!CP149*453.59/3600*Dispersion!AV23,0)</f>
        <v>0</v>
      </c>
      <c r="EL149" s="23">
        <f>IF(AND(ISNUMBER(Emissions!CP149),ISNUMBER(Dispersion!AV24)),Emissions!CP149*453.59/3600*Dispersion!AV24,0)</f>
        <v>0</v>
      </c>
      <c r="EM149" s="23">
        <f>IF(AND(ISNUMBER(Emissions!CQ149),ISNUMBER(Dispersion!AV25)),Emissions!CQ149*2000*453.59/8760/3600*Dispersion!AV25,0)</f>
        <v>0</v>
      </c>
      <c r="EN149" s="23">
        <f>IF(AND(ISNUMBER(Emissions!CR149),ISNUMBER(Dispersion!AW23)),Emissions!CR149*453.59/3600*Dispersion!AW23,0)</f>
        <v>0</v>
      </c>
      <c r="EO149" s="23">
        <f>IF(AND(ISNUMBER(Emissions!CR149),ISNUMBER(Dispersion!AW24)),Emissions!CR149*453.59/3600*Dispersion!AW24,0)</f>
        <v>0</v>
      </c>
      <c r="EP149" s="23">
        <f>IF(AND(ISNUMBER(Emissions!CS149),ISNUMBER(Dispersion!AW25)),Emissions!CS149*2000*453.59/8760/3600*Dispersion!AW25,0)</f>
        <v>0</v>
      </c>
      <c r="EQ149" s="23">
        <f>IF(AND(ISNUMBER(Emissions!CT149),ISNUMBER(Dispersion!AX23)),Emissions!CT149*453.59/3600*Dispersion!AX23,0)</f>
        <v>0</v>
      </c>
      <c r="ER149" s="23">
        <f>IF(AND(ISNUMBER(Emissions!CT149),ISNUMBER(Dispersion!AX24)),Emissions!CT149*453.59/3600*Dispersion!AX24,0)</f>
        <v>0</v>
      </c>
      <c r="ES149" s="23">
        <f>IF(AND(ISNUMBER(Emissions!CU149),ISNUMBER(Dispersion!AX25)),Emissions!CU149*2000*453.59/8760/3600*Dispersion!AX25,0)</f>
        <v>0</v>
      </c>
      <c r="ET149" s="23">
        <f>IF(AND(ISNUMBER(Emissions!CV149),ISNUMBER(Dispersion!AY23)),Emissions!CV149*453.59/3600*Dispersion!AY23,0)</f>
        <v>0</v>
      </c>
      <c r="EU149" s="23">
        <f>IF(AND(ISNUMBER(Emissions!CV149),ISNUMBER(Dispersion!AY24)),Emissions!CV149*453.59/3600*Dispersion!AY24,0)</f>
        <v>0</v>
      </c>
      <c r="EV149" s="23">
        <f>IF(AND(ISNUMBER(Emissions!CW149),ISNUMBER(Dispersion!AY25)),Emissions!CW149*2000*453.59/8760/3600*Dispersion!AY25,0)</f>
        <v>0</v>
      </c>
      <c r="EW149" s="23">
        <f>IF(AND(ISNUMBER(Emissions!CX149),ISNUMBER(Dispersion!AZ23)),Emissions!CX149*453.59/3600*Dispersion!AZ23,0)</f>
        <v>0</v>
      </c>
      <c r="EX149" s="23">
        <f>IF(AND(ISNUMBER(Emissions!CX149),ISNUMBER(Dispersion!AZ24)),Emissions!CX149*453.59/3600*Dispersion!AZ24,0)</f>
        <v>0</v>
      </c>
      <c r="EY149" s="36">
        <f>IF(AND(ISNUMBER(Emissions!CY149),ISNUMBER(Dispersion!AZ25)),Emissions!CY149*2000*453.59/8760/3600*Dispersion!AZ25,0)</f>
        <v>0</v>
      </c>
    </row>
    <row r="150" spans="1:155" x14ac:dyDescent="0.2">
      <c r="A150" s="14" t="s">
        <v>212</v>
      </c>
      <c r="B150" s="14" t="s">
        <v>704</v>
      </c>
      <c r="C150" s="33">
        <f t="shared" si="6"/>
        <v>0</v>
      </c>
      <c r="D150" s="23">
        <f t="shared" si="7"/>
        <v>0</v>
      </c>
      <c r="E150" s="36">
        <f t="shared" si="8"/>
        <v>0</v>
      </c>
      <c r="F150" s="34">
        <f>IF(AND(ISNUMBER(Emissions!D150),ISNUMBER(Dispersion!C23)),Emissions!D150*453.59/3600*Dispersion!C23,0)</f>
        <v>0</v>
      </c>
      <c r="G150" s="23">
        <f>IF(AND(ISNUMBER(Emissions!D150),ISNUMBER(Dispersion!C24)),Emissions!D150*453.59/3600*Dispersion!C24,0)</f>
        <v>0</v>
      </c>
      <c r="H150" s="23">
        <f>IF(AND(ISNUMBER(Emissions!E150),ISNUMBER(Dispersion!C25)),Emissions!E150*2000*453.59/8760/3600*Dispersion!C25,0)</f>
        <v>0</v>
      </c>
      <c r="I150" s="23">
        <f>IF(AND(ISNUMBER(Emissions!F150),ISNUMBER(Dispersion!D23)),Emissions!F150*453.59/3600*Dispersion!D23,0)</f>
        <v>0</v>
      </c>
      <c r="J150" s="23">
        <f>IF(AND(ISNUMBER(Emissions!F150),ISNUMBER(Dispersion!D24)),Emissions!F150*453.59/3600*Dispersion!D24,0)</f>
        <v>0</v>
      </c>
      <c r="K150" s="23">
        <f>IF(AND(ISNUMBER(Emissions!G150),ISNUMBER(Dispersion!D25)),Emissions!G150*2000*453.59/8760/3600*Dispersion!D25,0)</f>
        <v>0</v>
      </c>
      <c r="L150" s="23">
        <f>IF(AND(ISNUMBER(Emissions!H150),ISNUMBER(Dispersion!E23)),Emissions!H150*453.59/3600*Dispersion!E23,0)</f>
        <v>0</v>
      </c>
      <c r="M150" s="23">
        <f>IF(AND(ISNUMBER(Emissions!H150),ISNUMBER(Dispersion!E24)),Emissions!H150*453.59/3600*Dispersion!E24,0)</f>
        <v>0</v>
      </c>
      <c r="N150" s="23">
        <f>IF(AND(ISNUMBER(Emissions!I150),ISNUMBER(Dispersion!E25)),Emissions!I150*2000*453.59/8760/3600*Dispersion!E25,0)</f>
        <v>0</v>
      </c>
      <c r="O150" s="23">
        <f>IF(AND(ISNUMBER(Emissions!J150),ISNUMBER(Dispersion!F23)),Emissions!J150*453.59/3600*Dispersion!F23,0)</f>
        <v>0</v>
      </c>
      <c r="P150" s="23">
        <f>IF(AND(ISNUMBER(Emissions!J150),ISNUMBER(Dispersion!F24)),Emissions!J150*453.59/3600*Dispersion!F24,0)</f>
        <v>0</v>
      </c>
      <c r="Q150" s="23">
        <f>IF(AND(ISNUMBER(Emissions!K150),ISNUMBER(Dispersion!F25)),Emissions!K150*2000*453.59/8760/3600*Dispersion!F25,0)</f>
        <v>0</v>
      </c>
      <c r="R150" s="23">
        <f>IF(AND(ISNUMBER(Emissions!L150),ISNUMBER(Dispersion!G23)),Emissions!L150*453.59/3600*Dispersion!G23,0)</f>
        <v>0</v>
      </c>
      <c r="S150" s="23">
        <f>IF(AND(ISNUMBER(Emissions!L150),ISNUMBER(Dispersion!G24)),Emissions!L150*453.59/3600*Dispersion!G24,0)</f>
        <v>0</v>
      </c>
      <c r="T150" s="23">
        <f>IF(AND(ISNUMBER(Emissions!M150),ISNUMBER(Dispersion!G25)),Emissions!M150*2000*453.59/8760/3600*Dispersion!G25,0)</f>
        <v>0</v>
      </c>
      <c r="U150" s="23">
        <f>IF(AND(ISNUMBER(Emissions!N150),ISNUMBER(Dispersion!H23)),Emissions!N150*453.59/3600*Dispersion!H23,0)</f>
        <v>0</v>
      </c>
      <c r="V150" s="23">
        <f>IF(AND(ISNUMBER(Emissions!N150),ISNUMBER(Dispersion!H24)),Emissions!N150*453.59/3600*Dispersion!H24,0)</f>
        <v>0</v>
      </c>
      <c r="W150" s="23">
        <f>IF(AND(ISNUMBER(Emissions!O150),ISNUMBER(Dispersion!H25)),Emissions!O150*2000*453.59/8760/3600*Dispersion!H25,0)</f>
        <v>0</v>
      </c>
      <c r="X150" s="23">
        <f>IF(AND(ISNUMBER(Emissions!P150),ISNUMBER(Dispersion!I23)),Emissions!P150*453.59/3600*Dispersion!I23,0)</f>
        <v>0</v>
      </c>
      <c r="Y150" s="23">
        <f>IF(AND(ISNUMBER(Emissions!P150),ISNUMBER(Dispersion!I24)),Emissions!P150*453.59/3600*Dispersion!I24,0)</f>
        <v>0</v>
      </c>
      <c r="Z150" s="23">
        <f>IF(AND(ISNUMBER(Emissions!Q150),ISNUMBER(Dispersion!I25)),Emissions!Q150*2000*453.59/8760/3600*Dispersion!I25,0)</f>
        <v>0</v>
      </c>
      <c r="AA150" s="23">
        <f>IF(AND(ISNUMBER(Emissions!R150),ISNUMBER(Dispersion!J23)),Emissions!R150*453.59/3600*Dispersion!J23,0)</f>
        <v>0</v>
      </c>
      <c r="AB150" s="23">
        <f>IF(AND(ISNUMBER(Emissions!R150),ISNUMBER(Dispersion!J24)),Emissions!R150*453.59/3600*Dispersion!J24,0)</f>
        <v>0</v>
      </c>
      <c r="AC150" s="23">
        <f>IF(AND(ISNUMBER(Emissions!S150),ISNUMBER(Dispersion!J25)),Emissions!S150*2000*453.59/8760/3600*Dispersion!J25,0)</f>
        <v>0</v>
      </c>
      <c r="AD150" s="23">
        <f>IF(AND(ISNUMBER(Emissions!T150),ISNUMBER(Dispersion!K23)),Emissions!T150*453.59/3600*Dispersion!K23,0)</f>
        <v>0</v>
      </c>
      <c r="AE150" s="23">
        <f>IF(AND(ISNUMBER(Emissions!T150),ISNUMBER(Dispersion!K24)),Emissions!T150*453.59/3600*Dispersion!K24,0)</f>
        <v>0</v>
      </c>
      <c r="AF150" s="23">
        <f>IF(AND(ISNUMBER(Emissions!U150),ISNUMBER(Dispersion!K25)),Emissions!U150*2000*453.59/8760/3600*Dispersion!K25,0)</f>
        <v>0</v>
      </c>
      <c r="AG150" s="23">
        <f>IF(AND(ISNUMBER(Emissions!V150),ISNUMBER(Dispersion!L23)),Emissions!V150*453.59/3600*Dispersion!L23,0)</f>
        <v>0</v>
      </c>
      <c r="AH150" s="23">
        <f>IF(AND(ISNUMBER(Emissions!V150),ISNUMBER(Dispersion!L24)),Emissions!V150*453.59/3600*Dispersion!L24,0)</f>
        <v>0</v>
      </c>
      <c r="AI150" s="23">
        <f>IF(AND(ISNUMBER(Emissions!W150),ISNUMBER(Dispersion!L25)),Emissions!W150*2000*453.59/8760/3600*Dispersion!L25,0)</f>
        <v>0</v>
      </c>
      <c r="AJ150" s="23">
        <f>IF(AND(ISNUMBER(Emissions!X150),ISNUMBER(Dispersion!M23)),Emissions!X150*453.59/3600*Dispersion!M23,0)</f>
        <v>0</v>
      </c>
      <c r="AK150" s="23">
        <f>IF(AND(ISNUMBER(Emissions!X150),ISNUMBER(Dispersion!M24)),Emissions!X150*453.59/3600*Dispersion!M24,0)</f>
        <v>0</v>
      </c>
      <c r="AL150" s="23">
        <f>IF(AND(ISNUMBER(Emissions!Y150),ISNUMBER(Dispersion!M25)),Emissions!Y150*2000*453.59/8760/3600*Dispersion!M25,0)</f>
        <v>0</v>
      </c>
      <c r="AM150" s="23">
        <f>IF(AND(ISNUMBER(Emissions!Z150),ISNUMBER(Dispersion!N23)),Emissions!Z150*453.59/3600*Dispersion!N23,0)</f>
        <v>0</v>
      </c>
      <c r="AN150" s="23">
        <f>IF(AND(ISNUMBER(Emissions!Z150),ISNUMBER(Dispersion!N24)),Emissions!Z150*453.59/3600*Dispersion!N24,0)</f>
        <v>0</v>
      </c>
      <c r="AO150" s="23">
        <f>IF(AND(ISNUMBER(Emissions!AA150),ISNUMBER(Dispersion!N25)),Emissions!AA150*2000*453.59/8760/3600*Dispersion!N25,0)</f>
        <v>0</v>
      </c>
      <c r="AP150" s="23">
        <f>IF(AND(ISNUMBER(Emissions!AB150),ISNUMBER(Dispersion!O23)),Emissions!AB150*453.59/3600*Dispersion!O23,0)</f>
        <v>0</v>
      </c>
      <c r="AQ150" s="23">
        <f>IF(AND(ISNUMBER(Emissions!AB150),ISNUMBER(Dispersion!O24)),Emissions!AB150*453.59/3600*Dispersion!O24,0)</f>
        <v>0</v>
      </c>
      <c r="AR150" s="23">
        <f>IF(AND(ISNUMBER(Emissions!AC150),ISNUMBER(Dispersion!O25)),Emissions!AC150*2000*453.59/8760/3600*Dispersion!O25,0)</f>
        <v>0</v>
      </c>
      <c r="AS150" s="23">
        <f>IF(AND(ISNUMBER(Emissions!AD150),ISNUMBER(Dispersion!P23)),Emissions!AD150*453.59/3600*Dispersion!P23,0)</f>
        <v>0</v>
      </c>
      <c r="AT150" s="23">
        <f>IF(AND(ISNUMBER(Emissions!AD150),ISNUMBER(Dispersion!P24)),Emissions!AD150*453.59/3600*Dispersion!P24,0)</f>
        <v>0</v>
      </c>
      <c r="AU150" s="23">
        <f>IF(AND(ISNUMBER(Emissions!AE150),ISNUMBER(Dispersion!P25)),Emissions!AE150*2000*453.59/8760/3600*Dispersion!P25,0)</f>
        <v>0</v>
      </c>
      <c r="AV150" s="23">
        <f>IF(AND(ISNUMBER(Emissions!AF150),ISNUMBER(Dispersion!Q23)),Emissions!AF150*453.59/3600*Dispersion!Q23,0)</f>
        <v>0</v>
      </c>
      <c r="AW150" s="23">
        <f>IF(AND(ISNUMBER(Emissions!AF150),ISNUMBER(Dispersion!Q24)),Emissions!AF150*453.59/3600*Dispersion!Q24,0)</f>
        <v>0</v>
      </c>
      <c r="AX150" s="23">
        <f>IF(AND(ISNUMBER(Emissions!AG150),ISNUMBER(Dispersion!Q25)),Emissions!AG150*2000*453.59/8760/3600*Dispersion!Q25,0)</f>
        <v>0</v>
      </c>
      <c r="AY150" s="23">
        <f>IF(AND(ISNUMBER(Emissions!AH150),ISNUMBER(Dispersion!R23)),Emissions!AH150*453.59/3600*Dispersion!R23,0)</f>
        <v>0</v>
      </c>
      <c r="AZ150" s="23">
        <f>IF(AND(ISNUMBER(Emissions!AH150),ISNUMBER(Dispersion!R24)),Emissions!AH150*453.59/3600*Dispersion!R24,0)</f>
        <v>0</v>
      </c>
      <c r="BA150" s="23">
        <f>IF(AND(ISNUMBER(Emissions!AI150),ISNUMBER(Dispersion!R25)),Emissions!AI150*2000*453.59/8760/3600*Dispersion!R25,0)</f>
        <v>0</v>
      </c>
      <c r="BB150" s="23">
        <f>IF(AND(ISNUMBER(Emissions!AJ150),ISNUMBER(Dispersion!S23)),Emissions!AJ150*453.59/3600*Dispersion!S23,0)</f>
        <v>0</v>
      </c>
      <c r="BC150" s="23">
        <f>IF(AND(ISNUMBER(Emissions!AJ150),ISNUMBER(Dispersion!S24)),Emissions!AJ150*453.59/3600*Dispersion!S24,0)</f>
        <v>0</v>
      </c>
      <c r="BD150" s="23">
        <f>IF(AND(ISNUMBER(Emissions!AK150),ISNUMBER(Dispersion!S25)),Emissions!AK150*2000*453.59/8760/3600*Dispersion!S25,0)</f>
        <v>0</v>
      </c>
      <c r="BE150" s="23">
        <f>IF(AND(ISNUMBER(Emissions!AL150),ISNUMBER(Dispersion!T23)),Emissions!AL150*453.59/3600*Dispersion!T23,0)</f>
        <v>0</v>
      </c>
      <c r="BF150" s="23">
        <f>IF(AND(ISNUMBER(Emissions!AL150),ISNUMBER(Dispersion!T24)),Emissions!AL150*453.59/3600*Dispersion!T24,0)</f>
        <v>0</v>
      </c>
      <c r="BG150" s="23">
        <f>IF(AND(ISNUMBER(Emissions!AM150),ISNUMBER(Dispersion!T25)),Emissions!AM150*2000*453.59/8760/3600*Dispersion!T25,0)</f>
        <v>0</v>
      </c>
      <c r="BH150" s="23">
        <f>IF(AND(ISNUMBER(Emissions!AN150),ISNUMBER(Dispersion!U23)),Emissions!AN150*453.59/3600*Dispersion!U23,0)</f>
        <v>0</v>
      </c>
      <c r="BI150" s="23">
        <f>IF(AND(ISNUMBER(Emissions!AN150),ISNUMBER(Dispersion!U24)),Emissions!AN150*453.59/3600*Dispersion!U24,0)</f>
        <v>0</v>
      </c>
      <c r="BJ150" s="23">
        <f>IF(AND(ISNUMBER(Emissions!AO150),ISNUMBER(Dispersion!U25)),Emissions!AO150*2000*453.59/8760/3600*Dispersion!U25,0)</f>
        <v>0</v>
      </c>
      <c r="BK150" s="23">
        <f>IF(AND(ISNUMBER(Emissions!AP150),ISNUMBER(Dispersion!V23)),Emissions!AP150*453.59/3600*Dispersion!V23,0)</f>
        <v>0</v>
      </c>
      <c r="BL150" s="23">
        <f>IF(AND(ISNUMBER(Emissions!AP150),ISNUMBER(Dispersion!V24)),Emissions!AP150*453.59/3600*Dispersion!V24,0)</f>
        <v>0</v>
      </c>
      <c r="BM150" s="23">
        <f>IF(AND(ISNUMBER(Emissions!AQ150),ISNUMBER(Dispersion!V25)),Emissions!AQ150*2000*453.59/8760/3600*Dispersion!V25,0)</f>
        <v>0</v>
      </c>
      <c r="BN150" s="23">
        <f>IF(AND(ISNUMBER(Emissions!AR150),ISNUMBER(Dispersion!W23)),Emissions!AR150*453.59/3600*Dispersion!W23,0)</f>
        <v>0</v>
      </c>
      <c r="BO150" s="23">
        <f>IF(AND(ISNUMBER(Emissions!AR150),ISNUMBER(Dispersion!W24)),Emissions!AR150*453.59/3600*Dispersion!W24,0)</f>
        <v>0</v>
      </c>
      <c r="BP150" s="23">
        <f>IF(AND(ISNUMBER(Emissions!AS150),ISNUMBER(Dispersion!W25)),Emissions!AS150*2000*453.59/8760/3600*Dispersion!W25,0)</f>
        <v>0</v>
      </c>
      <c r="BQ150" s="23">
        <f>IF(AND(ISNUMBER(Emissions!AT150),ISNUMBER(Dispersion!X23)),Emissions!AT150*453.59/3600*Dispersion!X23,0)</f>
        <v>0</v>
      </c>
      <c r="BR150" s="23">
        <f>IF(AND(ISNUMBER(Emissions!AT150),ISNUMBER(Dispersion!X24)),Emissions!AT150*453.59/3600*Dispersion!X24,0)</f>
        <v>0</v>
      </c>
      <c r="BS150" s="23">
        <f>IF(AND(ISNUMBER(Emissions!AU150),ISNUMBER(Dispersion!X25)),Emissions!AU150*2000*453.59/8760/3600*Dispersion!X25,0)</f>
        <v>0</v>
      </c>
      <c r="BT150" s="23">
        <f>IF(AND(ISNUMBER(Emissions!AV150),ISNUMBER(Dispersion!Y23)),Emissions!AV150*453.59/3600*Dispersion!Y23,0)</f>
        <v>0</v>
      </c>
      <c r="BU150" s="23">
        <f>IF(AND(ISNUMBER(Emissions!AV150),ISNUMBER(Dispersion!Y24)),Emissions!AV150*453.59/3600*Dispersion!Y24,0)</f>
        <v>0</v>
      </c>
      <c r="BV150" s="23">
        <f>IF(AND(ISNUMBER(Emissions!AW150),ISNUMBER(Dispersion!Y25)),Emissions!AW150*2000*453.59/8760/3600*Dispersion!Y25,0)</f>
        <v>0</v>
      </c>
      <c r="BW150" s="23">
        <f>IF(AND(ISNUMBER(Emissions!AX150),ISNUMBER(Dispersion!Z23)),Emissions!AX150*453.59/3600*Dispersion!Z23,0)</f>
        <v>0</v>
      </c>
      <c r="BX150" s="23">
        <f>IF(AND(ISNUMBER(Emissions!AX150),ISNUMBER(Dispersion!Z24)),Emissions!AX150*453.59/3600*Dispersion!Z24,0)</f>
        <v>0</v>
      </c>
      <c r="BY150" s="23">
        <f>IF(AND(ISNUMBER(Emissions!AY150),ISNUMBER(Dispersion!Z25)),Emissions!AY150*2000*453.59/8760/3600*Dispersion!Z25,0)</f>
        <v>0</v>
      </c>
      <c r="BZ150" s="23">
        <f>IF(AND(ISNUMBER(Emissions!AZ150),ISNUMBER(Dispersion!AA23)),Emissions!AZ150*453.59/3600*Dispersion!AA23,0)</f>
        <v>0</v>
      </c>
      <c r="CA150" s="23">
        <f>IF(AND(ISNUMBER(Emissions!AZ150),ISNUMBER(Dispersion!AA24)),Emissions!AZ150*453.59/3600*Dispersion!AA24,0)</f>
        <v>0</v>
      </c>
      <c r="CB150" s="23">
        <f>IF(AND(ISNUMBER(Emissions!BA150),ISNUMBER(Dispersion!AA25)),Emissions!BA150*2000*453.59/8760/3600*Dispersion!AA25,0)</f>
        <v>0</v>
      </c>
      <c r="CC150" s="23">
        <f>IF(AND(ISNUMBER(Emissions!BB150),ISNUMBER(Dispersion!AB23)),Emissions!BB150*453.59/3600*Dispersion!AB23,0)</f>
        <v>0</v>
      </c>
      <c r="CD150" s="23">
        <f>IF(AND(ISNUMBER(Emissions!BB150),ISNUMBER(Dispersion!AB24)),Emissions!BB150*453.59/3600*Dispersion!AB24,0)</f>
        <v>0</v>
      </c>
      <c r="CE150" s="23">
        <f>IF(AND(ISNUMBER(Emissions!BC150),ISNUMBER(Dispersion!AB25)),Emissions!BC150*2000*453.59/8760/3600*Dispersion!AB25,0)</f>
        <v>0</v>
      </c>
      <c r="CF150" s="23">
        <f>IF(AND(ISNUMBER(Emissions!BD150),ISNUMBER(Dispersion!AC23)),Emissions!BD150*453.59/3600*Dispersion!AC23,0)</f>
        <v>0</v>
      </c>
      <c r="CG150" s="23">
        <f>IF(AND(ISNUMBER(Emissions!BD150),ISNUMBER(Dispersion!AC24)),Emissions!BD150*453.59/3600*Dispersion!AC24,0)</f>
        <v>0</v>
      </c>
      <c r="CH150" s="23">
        <f>IF(AND(ISNUMBER(Emissions!BE150),ISNUMBER(Dispersion!AC25)),Emissions!BE150*2000*453.59/8760/3600*Dispersion!AC25,0)</f>
        <v>0</v>
      </c>
      <c r="CI150" s="23">
        <f>IF(AND(ISNUMBER(Emissions!BF150),ISNUMBER(Dispersion!AD23)),Emissions!BF150*453.59/3600*Dispersion!AD23,0)</f>
        <v>0</v>
      </c>
      <c r="CJ150" s="23">
        <f>IF(AND(ISNUMBER(Emissions!BF150),ISNUMBER(Dispersion!AD24)),Emissions!BF150*453.59/3600*Dispersion!AD24,0)</f>
        <v>0</v>
      </c>
      <c r="CK150" s="23">
        <f>IF(AND(ISNUMBER(Emissions!BG150),ISNUMBER(Dispersion!AD25)),Emissions!BG150*2000*453.59/8760/3600*Dispersion!AD25,0)</f>
        <v>0</v>
      </c>
      <c r="CL150" s="23">
        <f>IF(AND(ISNUMBER(Emissions!BH150),ISNUMBER(Dispersion!AE23)),Emissions!BH150*453.59/3600*Dispersion!AE23,0)</f>
        <v>0</v>
      </c>
      <c r="CM150" s="23">
        <f>IF(AND(ISNUMBER(Emissions!BH150),ISNUMBER(Dispersion!AE24)),Emissions!BH150*453.59/3600*Dispersion!AE24,0)</f>
        <v>0</v>
      </c>
      <c r="CN150" s="23">
        <f>IF(AND(ISNUMBER(Emissions!BI150),ISNUMBER(Dispersion!AE25)),Emissions!BI150*2000*453.59/8760/3600*Dispersion!AE25,0)</f>
        <v>0</v>
      </c>
      <c r="CO150" s="23">
        <f>IF(AND(ISNUMBER(Emissions!BJ150),ISNUMBER(Dispersion!AF23)),Emissions!BJ150*453.59/3600*Dispersion!AF23,0)</f>
        <v>0</v>
      </c>
      <c r="CP150" s="23">
        <f>IF(AND(ISNUMBER(Emissions!BJ150),ISNUMBER(Dispersion!AF24)),Emissions!BJ150*453.59/3600*Dispersion!AF24,0)</f>
        <v>0</v>
      </c>
      <c r="CQ150" s="23">
        <f>IF(AND(ISNUMBER(Emissions!BK150),ISNUMBER(Dispersion!AF25)),Emissions!BK150*2000*453.59/8760/3600*Dispersion!AF25,0)</f>
        <v>0</v>
      </c>
      <c r="CR150" s="23">
        <f>IF(AND(ISNUMBER(Emissions!BL150),ISNUMBER(Dispersion!AG23)),Emissions!BL150*453.59/3600*Dispersion!AG23,0)</f>
        <v>0</v>
      </c>
      <c r="CS150" s="23">
        <f>IF(AND(ISNUMBER(Emissions!BL150),ISNUMBER(Dispersion!AG24)),Emissions!BL150*453.59/3600*Dispersion!AG24,0)</f>
        <v>0</v>
      </c>
      <c r="CT150" s="23">
        <f>IF(AND(ISNUMBER(Emissions!BM150),ISNUMBER(Dispersion!AG25)),Emissions!BM150*2000*453.59/8760/3600*Dispersion!AG25,0)</f>
        <v>0</v>
      </c>
      <c r="CU150" s="23">
        <f>IF(AND(ISNUMBER(Emissions!BN150),ISNUMBER(Dispersion!AH23)),Emissions!BN150*453.59/3600*Dispersion!AH23,0)</f>
        <v>0</v>
      </c>
      <c r="CV150" s="23">
        <f>IF(AND(ISNUMBER(Emissions!BN150),ISNUMBER(Dispersion!AH24)),Emissions!BN150*453.59/3600*Dispersion!AH24,0)</f>
        <v>0</v>
      </c>
      <c r="CW150" s="23">
        <f>IF(AND(ISNUMBER(Emissions!BO150),ISNUMBER(Dispersion!AH25)),Emissions!BO150*2000*453.59/8760/3600*Dispersion!AH25,0)</f>
        <v>0</v>
      </c>
      <c r="CX150" s="23">
        <f>IF(AND(ISNUMBER(Emissions!BP150),ISNUMBER(Dispersion!AI23)),Emissions!BP150*453.59/3600*Dispersion!AI23,0)</f>
        <v>0</v>
      </c>
      <c r="CY150" s="23">
        <f>IF(AND(ISNUMBER(Emissions!BP150),ISNUMBER(Dispersion!AI24)),Emissions!BP150*453.59/3600*Dispersion!AI24,0)</f>
        <v>0</v>
      </c>
      <c r="CZ150" s="23">
        <f>IF(AND(ISNUMBER(Emissions!BQ150),ISNUMBER(Dispersion!AI25)),Emissions!BQ150*2000*453.59/8760/3600*Dispersion!AI25,0)</f>
        <v>0</v>
      </c>
      <c r="DA150" s="23">
        <f>IF(AND(ISNUMBER(Emissions!BR150),ISNUMBER(Dispersion!AJ23)),Emissions!BR150*453.59/3600*Dispersion!AJ23,0)</f>
        <v>0</v>
      </c>
      <c r="DB150" s="23">
        <f>IF(AND(ISNUMBER(Emissions!BR150),ISNUMBER(Dispersion!AJ24)),Emissions!BR150*453.59/3600*Dispersion!AJ24,0)</f>
        <v>0</v>
      </c>
      <c r="DC150" s="23">
        <f>IF(AND(ISNUMBER(Emissions!BS150),ISNUMBER(Dispersion!AJ25)),Emissions!BS150*2000*453.59/8760/3600*Dispersion!AJ25,0)</f>
        <v>0</v>
      </c>
      <c r="DD150" s="23">
        <f>IF(AND(ISNUMBER(Emissions!BT150),ISNUMBER(Dispersion!AK23)),Emissions!BT150*453.59/3600*Dispersion!AK23,0)</f>
        <v>0</v>
      </c>
      <c r="DE150" s="23">
        <f>IF(AND(ISNUMBER(Emissions!BT150),ISNUMBER(Dispersion!AK24)),Emissions!BT150*453.59/3600*Dispersion!AK24,0)</f>
        <v>0</v>
      </c>
      <c r="DF150" s="23">
        <f>IF(AND(ISNUMBER(Emissions!BU150),ISNUMBER(Dispersion!AK25)),Emissions!BU150*2000*453.59/8760/3600*Dispersion!AK25,0)</f>
        <v>0</v>
      </c>
      <c r="DG150" s="23">
        <f>IF(AND(ISNUMBER(Emissions!BV150),ISNUMBER(Dispersion!AL23)),Emissions!BV150*453.59/3600*Dispersion!AL23,0)</f>
        <v>0</v>
      </c>
      <c r="DH150" s="23">
        <f>IF(AND(ISNUMBER(Emissions!BV150),ISNUMBER(Dispersion!AL24)),Emissions!BV150*453.59/3600*Dispersion!AL24,0)</f>
        <v>0</v>
      </c>
      <c r="DI150" s="23">
        <f>IF(AND(ISNUMBER(Emissions!BW150),ISNUMBER(Dispersion!AL25)),Emissions!BW150*2000*453.59/8760/3600*Dispersion!AL25,0)</f>
        <v>0</v>
      </c>
      <c r="DJ150" s="23">
        <f>IF(AND(ISNUMBER(Emissions!BX150),ISNUMBER(Dispersion!AM23)),Emissions!BX150*453.59/3600*Dispersion!AM23,0)</f>
        <v>0</v>
      </c>
      <c r="DK150" s="23">
        <f>IF(AND(ISNUMBER(Emissions!BX150),ISNUMBER(Dispersion!AM24)),Emissions!BX150*453.59/3600*Dispersion!AM24,0)</f>
        <v>0</v>
      </c>
      <c r="DL150" s="23">
        <f>IF(AND(ISNUMBER(Emissions!BY150),ISNUMBER(Dispersion!AM25)),Emissions!BY150*2000*453.59/8760/3600*Dispersion!AM25,0)</f>
        <v>0</v>
      </c>
      <c r="DM150" s="23">
        <f>IF(AND(ISNUMBER(Emissions!BZ150),ISNUMBER(Dispersion!AN23)),Emissions!BZ150*453.59/3600*Dispersion!AN23,0)</f>
        <v>0</v>
      </c>
      <c r="DN150" s="23">
        <f>IF(AND(ISNUMBER(Emissions!BZ150),ISNUMBER(Dispersion!AN24)),Emissions!BZ150*453.59/3600*Dispersion!AN24,0)</f>
        <v>0</v>
      </c>
      <c r="DO150" s="23">
        <f>IF(AND(ISNUMBER(Emissions!CA150),ISNUMBER(Dispersion!AN25)),Emissions!CA150*2000*453.59/8760/3600*Dispersion!AN25,0)</f>
        <v>0</v>
      </c>
      <c r="DP150" s="23">
        <f>IF(AND(ISNUMBER(Emissions!CB150),ISNUMBER(Dispersion!AO23)),Emissions!CB150*453.59/3600*Dispersion!AO23,0)</f>
        <v>0</v>
      </c>
      <c r="DQ150" s="23">
        <f>IF(AND(ISNUMBER(Emissions!CB150),ISNUMBER(Dispersion!AO24)),Emissions!CB150*453.59/3600*Dispersion!AO24,0)</f>
        <v>0</v>
      </c>
      <c r="DR150" s="23">
        <f>IF(AND(ISNUMBER(Emissions!CC150),ISNUMBER(Dispersion!AO25)),Emissions!CC150*2000*453.59/8760/3600*Dispersion!AO25,0)</f>
        <v>0</v>
      </c>
      <c r="DS150" s="23">
        <f>IF(AND(ISNUMBER(Emissions!CD150),ISNUMBER(Dispersion!AP23)),Emissions!CD150*453.59/3600*Dispersion!AP23,0)</f>
        <v>0</v>
      </c>
      <c r="DT150" s="23">
        <f>IF(AND(ISNUMBER(Emissions!CD150),ISNUMBER(Dispersion!AP24)),Emissions!CD150*453.59/3600*Dispersion!AP24,0)</f>
        <v>0</v>
      </c>
      <c r="DU150" s="23">
        <f>IF(AND(ISNUMBER(Emissions!CE150),ISNUMBER(Dispersion!AP25)),Emissions!CE150*2000*453.59/8760/3600*Dispersion!AP25,0)</f>
        <v>0</v>
      </c>
      <c r="DV150" s="23">
        <f>IF(AND(ISNUMBER(Emissions!CF150),ISNUMBER(Dispersion!AQ23)),Emissions!CF150*453.59/3600*Dispersion!AQ23,0)</f>
        <v>0</v>
      </c>
      <c r="DW150" s="23">
        <f>IF(AND(ISNUMBER(Emissions!CF150),ISNUMBER(Dispersion!AQ24)),Emissions!CF150*453.59/3600*Dispersion!AQ24,0)</f>
        <v>0</v>
      </c>
      <c r="DX150" s="23">
        <f>IF(AND(ISNUMBER(Emissions!CG150),ISNUMBER(Dispersion!AQ25)),Emissions!CG150*2000*453.59/8760/3600*Dispersion!AQ25,0)</f>
        <v>0</v>
      </c>
      <c r="DY150" s="23">
        <f>IF(AND(ISNUMBER(Emissions!CH150),ISNUMBER(Dispersion!AR23)),Emissions!CH150*453.59/3600*Dispersion!AR23,0)</f>
        <v>0</v>
      </c>
      <c r="DZ150" s="23">
        <f>IF(AND(ISNUMBER(Emissions!CH150),ISNUMBER(Dispersion!AR24)),Emissions!CH150*453.59/3600*Dispersion!AR24,0)</f>
        <v>0</v>
      </c>
      <c r="EA150" s="23">
        <f>IF(AND(ISNUMBER(Emissions!CI150),ISNUMBER(Dispersion!AR25)),Emissions!CI150*2000*453.59/8760/3600*Dispersion!AR25,0)</f>
        <v>0</v>
      </c>
      <c r="EB150" s="23">
        <f>IF(AND(ISNUMBER(Emissions!CJ150),ISNUMBER(Dispersion!AS23)),Emissions!CJ150*453.59/3600*Dispersion!AS23,0)</f>
        <v>0</v>
      </c>
      <c r="EC150" s="23">
        <f>IF(AND(ISNUMBER(Emissions!CJ150),ISNUMBER(Dispersion!AS24)),Emissions!CJ150*453.59/3600*Dispersion!AS24,0)</f>
        <v>0</v>
      </c>
      <c r="ED150" s="23">
        <f>IF(AND(ISNUMBER(Emissions!CK150),ISNUMBER(Dispersion!AS25)),Emissions!CK150*2000*453.59/8760/3600*Dispersion!AS25,0)</f>
        <v>0</v>
      </c>
      <c r="EE150" s="23">
        <f>IF(AND(ISNUMBER(Emissions!CL150),ISNUMBER(Dispersion!AT23)),Emissions!CL150*453.59/3600*Dispersion!AT23,0)</f>
        <v>0</v>
      </c>
      <c r="EF150" s="23">
        <f>IF(AND(ISNUMBER(Emissions!CL150),ISNUMBER(Dispersion!AT24)),Emissions!CL150*453.59/3600*Dispersion!AT24,0)</f>
        <v>0</v>
      </c>
      <c r="EG150" s="23">
        <f>IF(AND(ISNUMBER(Emissions!CM150),ISNUMBER(Dispersion!AT25)),Emissions!CM150*2000*453.59/8760/3600*Dispersion!AT25,0)</f>
        <v>0</v>
      </c>
      <c r="EH150" s="23">
        <f>IF(AND(ISNUMBER(Emissions!CN150),ISNUMBER(Dispersion!AU23)),Emissions!CN150*453.59/3600*Dispersion!AU23,0)</f>
        <v>0</v>
      </c>
      <c r="EI150" s="23">
        <f>IF(AND(ISNUMBER(Emissions!CN150),ISNUMBER(Dispersion!AU24)),Emissions!CN150*453.59/3600*Dispersion!AU24,0)</f>
        <v>0</v>
      </c>
      <c r="EJ150" s="23">
        <f>IF(AND(ISNUMBER(Emissions!CO150),ISNUMBER(Dispersion!AU25)),Emissions!CO150*2000*453.59/8760/3600*Dispersion!AU25,0)</f>
        <v>0</v>
      </c>
      <c r="EK150" s="23">
        <f>IF(AND(ISNUMBER(Emissions!CP150),ISNUMBER(Dispersion!AV23)),Emissions!CP150*453.59/3600*Dispersion!AV23,0)</f>
        <v>0</v>
      </c>
      <c r="EL150" s="23">
        <f>IF(AND(ISNUMBER(Emissions!CP150),ISNUMBER(Dispersion!AV24)),Emissions!CP150*453.59/3600*Dispersion!AV24,0)</f>
        <v>0</v>
      </c>
      <c r="EM150" s="23">
        <f>IF(AND(ISNUMBER(Emissions!CQ150),ISNUMBER(Dispersion!AV25)),Emissions!CQ150*2000*453.59/8760/3600*Dispersion!AV25,0)</f>
        <v>0</v>
      </c>
      <c r="EN150" s="23">
        <f>IF(AND(ISNUMBER(Emissions!CR150),ISNUMBER(Dispersion!AW23)),Emissions!CR150*453.59/3600*Dispersion!AW23,0)</f>
        <v>0</v>
      </c>
      <c r="EO150" s="23">
        <f>IF(AND(ISNUMBER(Emissions!CR150),ISNUMBER(Dispersion!AW24)),Emissions!CR150*453.59/3600*Dispersion!AW24,0)</f>
        <v>0</v>
      </c>
      <c r="EP150" s="23">
        <f>IF(AND(ISNUMBER(Emissions!CS150),ISNUMBER(Dispersion!AW25)),Emissions!CS150*2000*453.59/8760/3600*Dispersion!AW25,0)</f>
        <v>0</v>
      </c>
      <c r="EQ150" s="23">
        <f>IF(AND(ISNUMBER(Emissions!CT150),ISNUMBER(Dispersion!AX23)),Emissions!CT150*453.59/3600*Dispersion!AX23,0)</f>
        <v>0</v>
      </c>
      <c r="ER150" s="23">
        <f>IF(AND(ISNUMBER(Emissions!CT150),ISNUMBER(Dispersion!AX24)),Emissions!CT150*453.59/3600*Dispersion!AX24,0)</f>
        <v>0</v>
      </c>
      <c r="ES150" s="23">
        <f>IF(AND(ISNUMBER(Emissions!CU150),ISNUMBER(Dispersion!AX25)),Emissions!CU150*2000*453.59/8760/3600*Dispersion!AX25,0)</f>
        <v>0</v>
      </c>
      <c r="ET150" s="23">
        <f>IF(AND(ISNUMBER(Emissions!CV150),ISNUMBER(Dispersion!AY23)),Emissions!CV150*453.59/3600*Dispersion!AY23,0)</f>
        <v>0</v>
      </c>
      <c r="EU150" s="23">
        <f>IF(AND(ISNUMBER(Emissions!CV150),ISNUMBER(Dispersion!AY24)),Emissions!CV150*453.59/3600*Dispersion!AY24,0)</f>
        <v>0</v>
      </c>
      <c r="EV150" s="23">
        <f>IF(AND(ISNUMBER(Emissions!CW150),ISNUMBER(Dispersion!AY25)),Emissions!CW150*2000*453.59/8760/3600*Dispersion!AY25,0)</f>
        <v>0</v>
      </c>
      <c r="EW150" s="23">
        <f>IF(AND(ISNUMBER(Emissions!CX150),ISNUMBER(Dispersion!AZ23)),Emissions!CX150*453.59/3600*Dispersion!AZ23,0)</f>
        <v>0</v>
      </c>
      <c r="EX150" s="23">
        <f>IF(AND(ISNUMBER(Emissions!CX150),ISNUMBER(Dispersion!AZ24)),Emissions!CX150*453.59/3600*Dispersion!AZ24,0)</f>
        <v>0</v>
      </c>
      <c r="EY150" s="36">
        <f>IF(AND(ISNUMBER(Emissions!CY150),ISNUMBER(Dispersion!AZ25)),Emissions!CY150*2000*453.59/8760/3600*Dispersion!AZ25,0)</f>
        <v>0</v>
      </c>
    </row>
    <row r="151" spans="1:155" x14ac:dyDescent="0.2">
      <c r="A151" s="14" t="s">
        <v>213</v>
      </c>
      <c r="B151" s="14" t="s">
        <v>214</v>
      </c>
      <c r="C151" s="33">
        <f t="shared" si="6"/>
        <v>0</v>
      </c>
      <c r="D151" s="23">
        <f t="shared" si="7"/>
        <v>0</v>
      </c>
      <c r="E151" s="36">
        <f t="shared" si="8"/>
        <v>0</v>
      </c>
      <c r="F151" s="34">
        <f>IF(AND(ISNUMBER(Emissions!D151),ISNUMBER(Dispersion!C23)),Emissions!D151*453.59/3600*Dispersion!C23,0)</f>
        <v>0</v>
      </c>
      <c r="G151" s="23">
        <f>IF(AND(ISNUMBER(Emissions!D151),ISNUMBER(Dispersion!C24)),Emissions!D151*453.59/3600*Dispersion!C24,0)</f>
        <v>0</v>
      </c>
      <c r="H151" s="23">
        <f>IF(AND(ISNUMBER(Emissions!E151),ISNUMBER(Dispersion!C25)),Emissions!E151*2000*453.59/8760/3600*Dispersion!C25,0)</f>
        <v>0</v>
      </c>
      <c r="I151" s="23">
        <f>IF(AND(ISNUMBER(Emissions!F151),ISNUMBER(Dispersion!D23)),Emissions!F151*453.59/3600*Dispersion!D23,0)</f>
        <v>0</v>
      </c>
      <c r="J151" s="23">
        <f>IF(AND(ISNUMBER(Emissions!F151),ISNUMBER(Dispersion!D24)),Emissions!F151*453.59/3600*Dispersion!D24,0)</f>
        <v>0</v>
      </c>
      <c r="K151" s="23">
        <f>IF(AND(ISNUMBER(Emissions!G151),ISNUMBER(Dispersion!D25)),Emissions!G151*2000*453.59/8760/3600*Dispersion!D25,0)</f>
        <v>0</v>
      </c>
      <c r="L151" s="23">
        <f>IF(AND(ISNUMBER(Emissions!H151),ISNUMBER(Dispersion!E23)),Emissions!H151*453.59/3600*Dispersion!E23,0)</f>
        <v>0</v>
      </c>
      <c r="M151" s="23">
        <f>IF(AND(ISNUMBER(Emissions!H151),ISNUMBER(Dispersion!E24)),Emissions!H151*453.59/3600*Dispersion!E24,0)</f>
        <v>0</v>
      </c>
      <c r="N151" s="23">
        <f>IF(AND(ISNUMBER(Emissions!I151),ISNUMBER(Dispersion!E25)),Emissions!I151*2000*453.59/8760/3600*Dispersion!E25,0)</f>
        <v>0</v>
      </c>
      <c r="O151" s="23">
        <f>IF(AND(ISNUMBER(Emissions!J151),ISNUMBER(Dispersion!F23)),Emissions!J151*453.59/3600*Dispersion!F23,0)</f>
        <v>0</v>
      </c>
      <c r="P151" s="23">
        <f>IF(AND(ISNUMBER(Emissions!J151),ISNUMBER(Dispersion!F24)),Emissions!J151*453.59/3600*Dispersion!F24,0)</f>
        <v>0</v>
      </c>
      <c r="Q151" s="23">
        <f>IF(AND(ISNUMBER(Emissions!K151),ISNUMBER(Dispersion!F25)),Emissions!K151*2000*453.59/8760/3600*Dispersion!F25,0)</f>
        <v>0</v>
      </c>
      <c r="R151" s="23">
        <f>IF(AND(ISNUMBER(Emissions!L151),ISNUMBER(Dispersion!G23)),Emissions!L151*453.59/3600*Dispersion!G23,0)</f>
        <v>0</v>
      </c>
      <c r="S151" s="23">
        <f>IF(AND(ISNUMBER(Emissions!L151),ISNUMBER(Dispersion!G24)),Emissions!L151*453.59/3600*Dispersion!G24,0)</f>
        <v>0</v>
      </c>
      <c r="T151" s="23">
        <f>IF(AND(ISNUMBER(Emissions!M151),ISNUMBER(Dispersion!G25)),Emissions!M151*2000*453.59/8760/3600*Dispersion!G25,0)</f>
        <v>0</v>
      </c>
      <c r="U151" s="23">
        <f>IF(AND(ISNUMBER(Emissions!N151),ISNUMBER(Dispersion!H23)),Emissions!N151*453.59/3600*Dispersion!H23,0)</f>
        <v>0</v>
      </c>
      <c r="V151" s="23">
        <f>IF(AND(ISNUMBER(Emissions!N151),ISNUMBER(Dispersion!H24)),Emissions!N151*453.59/3600*Dispersion!H24,0)</f>
        <v>0</v>
      </c>
      <c r="W151" s="23">
        <f>IF(AND(ISNUMBER(Emissions!O151),ISNUMBER(Dispersion!H25)),Emissions!O151*2000*453.59/8760/3600*Dispersion!H25,0)</f>
        <v>0</v>
      </c>
      <c r="X151" s="23">
        <f>IF(AND(ISNUMBER(Emissions!P151),ISNUMBER(Dispersion!I23)),Emissions!P151*453.59/3600*Dispersion!I23,0)</f>
        <v>0</v>
      </c>
      <c r="Y151" s="23">
        <f>IF(AND(ISNUMBER(Emissions!P151),ISNUMBER(Dispersion!I24)),Emissions!P151*453.59/3600*Dispersion!I24,0)</f>
        <v>0</v>
      </c>
      <c r="Z151" s="23">
        <f>IF(AND(ISNUMBER(Emissions!Q151),ISNUMBER(Dispersion!I25)),Emissions!Q151*2000*453.59/8760/3600*Dispersion!I25,0)</f>
        <v>0</v>
      </c>
      <c r="AA151" s="23">
        <f>IF(AND(ISNUMBER(Emissions!R151),ISNUMBER(Dispersion!J23)),Emissions!R151*453.59/3600*Dispersion!J23,0)</f>
        <v>0</v>
      </c>
      <c r="AB151" s="23">
        <f>IF(AND(ISNUMBER(Emissions!R151),ISNUMBER(Dispersion!J24)),Emissions!R151*453.59/3600*Dispersion!J24,0)</f>
        <v>0</v>
      </c>
      <c r="AC151" s="23">
        <f>IF(AND(ISNUMBER(Emissions!S151),ISNUMBER(Dispersion!J25)),Emissions!S151*2000*453.59/8760/3600*Dispersion!J25,0)</f>
        <v>0</v>
      </c>
      <c r="AD151" s="23">
        <f>IF(AND(ISNUMBER(Emissions!T151),ISNUMBER(Dispersion!K23)),Emissions!T151*453.59/3600*Dispersion!K23,0)</f>
        <v>0</v>
      </c>
      <c r="AE151" s="23">
        <f>IF(AND(ISNUMBER(Emissions!T151),ISNUMBER(Dispersion!K24)),Emissions!T151*453.59/3600*Dispersion!K24,0)</f>
        <v>0</v>
      </c>
      <c r="AF151" s="23">
        <f>IF(AND(ISNUMBER(Emissions!U151),ISNUMBER(Dispersion!K25)),Emissions!U151*2000*453.59/8760/3600*Dispersion!K25,0)</f>
        <v>0</v>
      </c>
      <c r="AG151" s="23">
        <f>IF(AND(ISNUMBER(Emissions!V151),ISNUMBER(Dispersion!L23)),Emissions!V151*453.59/3600*Dispersion!L23,0)</f>
        <v>0</v>
      </c>
      <c r="AH151" s="23">
        <f>IF(AND(ISNUMBER(Emissions!V151),ISNUMBER(Dispersion!L24)),Emissions!V151*453.59/3600*Dispersion!L24,0)</f>
        <v>0</v>
      </c>
      <c r="AI151" s="23">
        <f>IF(AND(ISNUMBER(Emissions!W151),ISNUMBER(Dispersion!L25)),Emissions!W151*2000*453.59/8760/3600*Dispersion!L25,0)</f>
        <v>0</v>
      </c>
      <c r="AJ151" s="23">
        <f>IF(AND(ISNUMBER(Emissions!X151),ISNUMBER(Dispersion!M23)),Emissions!X151*453.59/3600*Dispersion!M23,0)</f>
        <v>0</v>
      </c>
      <c r="AK151" s="23">
        <f>IF(AND(ISNUMBER(Emissions!X151),ISNUMBER(Dispersion!M24)),Emissions!X151*453.59/3600*Dispersion!M24,0)</f>
        <v>0</v>
      </c>
      <c r="AL151" s="23">
        <f>IF(AND(ISNUMBER(Emissions!Y151),ISNUMBER(Dispersion!M25)),Emissions!Y151*2000*453.59/8760/3600*Dispersion!M25,0)</f>
        <v>0</v>
      </c>
      <c r="AM151" s="23">
        <f>IF(AND(ISNUMBER(Emissions!Z151),ISNUMBER(Dispersion!N23)),Emissions!Z151*453.59/3600*Dispersion!N23,0)</f>
        <v>0</v>
      </c>
      <c r="AN151" s="23">
        <f>IF(AND(ISNUMBER(Emissions!Z151),ISNUMBER(Dispersion!N24)),Emissions!Z151*453.59/3600*Dispersion!N24,0)</f>
        <v>0</v>
      </c>
      <c r="AO151" s="23">
        <f>IF(AND(ISNUMBER(Emissions!AA151),ISNUMBER(Dispersion!N25)),Emissions!AA151*2000*453.59/8760/3600*Dispersion!N25,0)</f>
        <v>0</v>
      </c>
      <c r="AP151" s="23">
        <f>IF(AND(ISNUMBER(Emissions!AB151),ISNUMBER(Dispersion!O23)),Emissions!AB151*453.59/3600*Dispersion!O23,0)</f>
        <v>0</v>
      </c>
      <c r="AQ151" s="23">
        <f>IF(AND(ISNUMBER(Emissions!AB151),ISNUMBER(Dispersion!O24)),Emissions!AB151*453.59/3600*Dispersion!O24,0)</f>
        <v>0</v>
      </c>
      <c r="AR151" s="23">
        <f>IF(AND(ISNUMBER(Emissions!AC151),ISNUMBER(Dispersion!O25)),Emissions!AC151*2000*453.59/8760/3600*Dispersion!O25,0)</f>
        <v>0</v>
      </c>
      <c r="AS151" s="23">
        <f>IF(AND(ISNUMBER(Emissions!AD151),ISNUMBER(Dispersion!P23)),Emissions!AD151*453.59/3600*Dispersion!P23,0)</f>
        <v>0</v>
      </c>
      <c r="AT151" s="23">
        <f>IF(AND(ISNUMBER(Emissions!AD151),ISNUMBER(Dispersion!P24)),Emissions!AD151*453.59/3600*Dispersion!P24,0)</f>
        <v>0</v>
      </c>
      <c r="AU151" s="23">
        <f>IF(AND(ISNUMBER(Emissions!AE151),ISNUMBER(Dispersion!P25)),Emissions!AE151*2000*453.59/8760/3600*Dispersion!P25,0)</f>
        <v>0</v>
      </c>
      <c r="AV151" s="23">
        <f>IF(AND(ISNUMBER(Emissions!AF151),ISNUMBER(Dispersion!Q23)),Emissions!AF151*453.59/3600*Dispersion!Q23,0)</f>
        <v>0</v>
      </c>
      <c r="AW151" s="23">
        <f>IF(AND(ISNUMBER(Emissions!AF151),ISNUMBER(Dispersion!Q24)),Emissions!AF151*453.59/3600*Dispersion!Q24,0)</f>
        <v>0</v>
      </c>
      <c r="AX151" s="23">
        <f>IF(AND(ISNUMBER(Emissions!AG151),ISNUMBER(Dispersion!Q25)),Emissions!AG151*2000*453.59/8760/3600*Dispersion!Q25,0)</f>
        <v>0</v>
      </c>
      <c r="AY151" s="23">
        <f>IF(AND(ISNUMBER(Emissions!AH151),ISNUMBER(Dispersion!R23)),Emissions!AH151*453.59/3600*Dispersion!R23,0)</f>
        <v>0</v>
      </c>
      <c r="AZ151" s="23">
        <f>IF(AND(ISNUMBER(Emissions!AH151),ISNUMBER(Dispersion!R24)),Emissions!AH151*453.59/3600*Dispersion!R24,0)</f>
        <v>0</v>
      </c>
      <c r="BA151" s="23">
        <f>IF(AND(ISNUMBER(Emissions!AI151),ISNUMBER(Dispersion!R25)),Emissions!AI151*2000*453.59/8760/3600*Dispersion!R25,0)</f>
        <v>0</v>
      </c>
      <c r="BB151" s="23">
        <f>IF(AND(ISNUMBER(Emissions!AJ151),ISNUMBER(Dispersion!S23)),Emissions!AJ151*453.59/3600*Dispersion!S23,0)</f>
        <v>0</v>
      </c>
      <c r="BC151" s="23">
        <f>IF(AND(ISNUMBER(Emissions!AJ151),ISNUMBER(Dispersion!S24)),Emissions!AJ151*453.59/3600*Dispersion!S24,0)</f>
        <v>0</v>
      </c>
      <c r="BD151" s="23">
        <f>IF(AND(ISNUMBER(Emissions!AK151),ISNUMBER(Dispersion!S25)),Emissions!AK151*2000*453.59/8760/3600*Dispersion!S25,0)</f>
        <v>0</v>
      </c>
      <c r="BE151" s="23">
        <f>IF(AND(ISNUMBER(Emissions!AL151),ISNUMBER(Dispersion!T23)),Emissions!AL151*453.59/3600*Dispersion!T23,0)</f>
        <v>0</v>
      </c>
      <c r="BF151" s="23">
        <f>IF(AND(ISNUMBER(Emissions!AL151),ISNUMBER(Dispersion!T24)),Emissions!AL151*453.59/3600*Dispersion!T24,0)</f>
        <v>0</v>
      </c>
      <c r="BG151" s="23">
        <f>IF(AND(ISNUMBER(Emissions!AM151),ISNUMBER(Dispersion!T25)),Emissions!AM151*2000*453.59/8760/3600*Dispersion!T25,0)</f>
        <v>0</v>
      </c>
      <c r="BH151" s="23">
        <f>IF(AND(ISNUMBER(Emissions!AN151),ISNUMBER(Dispersion!U23)),Emissions!AN151*453.59/3600*Dispersion!U23,0)</f>
        <v>0</v>
      </c>
      <c r="BI151" s="23">
        <f>IF(AND(ISNUMBER(Emissions!AN151),ISNUMBER(Dispersion!U24)),Emissions!AN151*453.59/3600*Dispersion!U24,0)</f>
        <v>0</v>
      </c>
      <c r="BJ151" s="23">
        <f>IF(AND(ISNUMBER(Emissions!AO151),ISNUMBER(Dispersion!U25)),Emissions!AO151*2000*453.59/8760/3600*Dispersion!U25,0)</f>
        <v>0</v>
      </c>
      <c r="BK151" s="23">
        <f>IF(AND(ISNUMBER(Emissions!AP151),ISNUMBER(Dispersion!V23)),Emissions!AP151*453.59/3600*Dispersion!V23,0)</f>
        <v>0</v>
      </c>
      <c r="BL151" s="23">
        <f>IF(AND(ISNUMBER(Emissions!AP151),ISNUMBER(Dispersion!V24)),Emissions!AP151*453.59/3600*Dispersion!V24,0)</f>
        <v>0</v>
      </c>
      <c r="BM151" s="23">
        <f>IF(AND(ISNUMBER(Emissions!AQ151),ISNUMBER(Dispersion!V25)),Emissions!AQ151*2000*453.59/8760/3600*Dispersion!V25,0)</f>
        <v>0</v>
      </c>
      <c r="BN151" s="23">
        <f>IF(AND(ISNUMBER(Emissions!AR151),ISNUMBER(Dispersion!W23)),Emissions!AR151*453.59/3600*Dispersion!W23,0)</f>
        <v>0</v>
      </c>
      <c r="BO151" s="23">
        <f>IF(AND(ISNUMBER(Emissions!AR151),ISNUMBER(Dispersion!W24)),Emissions!AR151*453.59/3600*Dispersion!W24,0)</f>
        <v>0</v>
      </c>
      <c r="BP151" s="23">
        <f>IF(AND(ISNUMBER(Emissions!AS151),ISNUMBER(Dispersion!W25)),Emissions!AS151*2000*453.59/8760/3600*Dispersion!W25,0)</f>
        <v>0</v>
      </c>
      <c r="BQ151" s="23">
        <f>IF(AND(ISNUMBER(Emissions!AT151),ISNUMBER(Dispersion!X23)),Emissions!AT151*453.59/3600*Dispersion!X23,0)</f>
        <v>0</v>
      </c>
      <c r="BR151" s="23">
        <f>IF(AND(ISNUMBER(Emissions!AT151),ISNUMBER(Dispersion!X24)),Emissions!AT151*453.59/3600*Dispersion!X24,0)</f>
        <v>0</v>
      </c>
      <c r="BS151" s="23">
        <f>IF(AND(ISNUMBER(Emissions!AU151),ISNUMBER(Dispersion!X25)),Emissions!AU151*2000*453.59/8760/3600*Dispersion!X25,0)</f>
        <v>0</v>
      </c>
      <c r="BT151" s="23">
        <f>IF(AND(ISNUMBER(Emissions!AV151),ISNUMBER(Dispersion!Y23)),Emissions!AV151*453.59/3600*Dispersion!Y23,0)</f>
        <v>0</v>
      </c>
      <c r="BU151" s="23">
        <f>IF(AND(ISNUMBER(Emissions!AV151),ISNUMBER(Dispersion!Y24)),Emissions!AV151*453.59/3600*Dispersion!Y24,0)</f>
        <v>0</v>
      </c>
      <c r="BV151" s="23">
        <f>IF(AND(ISNUMBER(Emissions!AW151),ISNUMBER(Dispersion!Y25)),Emissions!AW151*2000*453.59/8760/3600*Dispersion!Y25,0)</f>
        <v>0</v>
      </c>
      <c r="BW151" s="23">
        <f>IF(AND(ISNUMBER(Emissions!AX151),ISNUMBER(Dispersion!Z23)),Emissions!AX151*453.59/3600*Dispersion!Z23,0)</f>
        <v>0</v>
      </c>
      <c r="BX151" s="23">
        <f>IF(AND(ISNUMBER(Emissions!AX151),ISNUMBER(Dispersion!Z24)),Emissions!AX151*453.59/3600*Dispersion!Z24,0)</f>
        <v>0</v>
      </c>
      <c r="BY151" s="23">
        <f>IF(AND(ISNUMBER(Emissions!AY151),ISNUMBER(Dispersion!Z25)),Emissions!AY151*2000*453.59/8760/3600*Dispersion!Z25,0)</f>
        <v>0</v>
      </c>
      <c r="BZ151" s="23">
        <f>IF(AND(ISNUMBER(Emissions!AZ151),ISNUMBER(Dispersion!AA23)),Emissions!AZ151*453.59/3600*Dispersion!AA23,0)</f>
        <v>0</v>
      </c>
      <c r="CA151" s="23">
        <f>IF(AND(ISNUMBER(Emissions!AZ151),ISNUMBER(Dispersion!AA24)),Emissions!AZ151*453.59/3600*Dispersion!AA24,0)</f>
        <v>0</v>
      </c>
      <c r="CB151" s="23">
        <f>IF(AND(ISNUMBER(Emissions!BA151),ISNUMBER(Dispersion!AA25)),Emissions!BA151*2000*453.59/8760/3600*Dispersion!AA25,0)</f>
        <v>0</v>
      </c>
      <c r="CC151" s="23">
        <f>IF(AND(ISNUMBER(Emissions!BB151),ISNUMBER(Dispersion!AB23)),Emissions!BB151*453.59/3600*Dispersion!AB23,0)</f>
        <v>0</v>
      </c>
      <c r="CD151" s="23">
        <f>IF(AND(ISNUMBER(Emissions!BB151),ISNUMBER(Dispersion!AB24)),Emissions!BB151*453.59/3600*Dispersion!AB24,0)</f>
        <v>0</v>
      </c>
      <c r="CE151" s="23">
        <f>IF(AND(ISNUMBER(Emissions!BC151),ISNUMBER(Dispersion!AB25)),Emissions!BC151*2000*453.59/8760/3600*Dispersion!AB25,0)</f>
        <v>0</v>
      </c>
      <c r="CF151" s="23">
        <f>IF(AND(ISNUMBER(Emissions!BD151),ISNUMBER(Dispersion!AC23)),Emissions!BD151*453.59/3600*Dispersion!AC23,0)</f>
        <v>0</v>
      </c>
      <c r="CG151" s="23">
        <f>IF(AND(ISNUMBER(Emissions!BD151),ISNUMBER(Dispersion!AC24)),Emissions!BD151*453.59/3600*Dispersion!AC24,0)</f>
        <v>0</v>
      </c>
      <c r="CH151" s="23">
        <f>IF(AND(ISNUMBER(Emissions!BE151),ISNUMBER(Dispersion!AC25)),Emissions!BE151*2000*453.59/8760/3600*Dispersion!AC25,0)</f>
        <v>0</v>
      </c>
      <c r="CI151" s="23">
        <f>IF(AND(ISNUMBER(Emissions!BF151),ISNUMBER(Dispersion!AD23)),Emissions!BF151*453.59/3600*Dispersion!AD23,0)</f>
        <v>0</v>
      </c>
      <c r="CJ151" s="23">
        <f>IF(AND(ISNUMBER(Emissions!BF151),ISNUMBER(Dispersion!AD24)),Emissions!BF151*453.59/3600*Dispersion!AD24,0)</f>
        <v>0</v>
      </c>
      <c r="CK151" s="23">
        <f>IF(AND(ISNUMBER(Emissions!BG151),ISNUMBER(Dispersion!AD25)),Emissions!BG151*2000*453.59/8760/3600*Dispersion!AD25,0)</f>
        <v>0</v>
      </c>
      <c r="CL151" s="23">
        <f>IF(AND(ISNUMBER(Emissions!BH151),ISNUMBER(Dispersion!AE23)),Emissions!BH151*453.59/3600*Dispersion!AE23,0)</f>
        <v>0</v>
      </c>
      <c r="CM151" s="23">
        <f>IF(AND(ISNUMBER(Emissions!BH151),ISNUMBER(Dispersion!AE24)),Emissions!BH151*453.59/3600*Dispersion!AE24,0)</f>
        <v>0</v>
      </c>
      <c r="CN151" s="23">
        <f>IF(AND(ISNUMBER(Emissions!BI151),ISNUMBER(Dispersion!AE25)),Emissions!BI151*2000*453.59/8760/3600*Dispersion!AE25,0)</f>
        <v>0</v>
      </c>
      <c r="CO151" s="23">
        <f>IF(AND(ISNUMBER(Emissions!BJ151),ISNUMBER(Dispersion!AF23)),Emissions!BJ151*453.59/3600*Dispersion!AF23,0)</f>
        <v>0</v>
      </c>
      <c r="CP151" s="23">
        <f>IF(AND(ISNUMBER(Emissions!BJ151),ISNUMBER(Dispersion!AF24)),Emissions!BJ151*453.59/3600*Dispersion!AF24,0)</f>
        <v>0</v>
      </c>
      <c r="CQ151" s="23">
        <f>IF(AND(ISNUMBER(Emissions!BK151),ISNUMBER(Dispersion!AF25)),Emissions!BK151*2000*453.59/8760/3600*Dispersion!AF25,0)</f>
        <v>0</v>
      </c>
      <c r="CR151" s="23">
        <f>IF(AND(ISNUMBER(Emissions!BL151),ISNUMBER(Dispersion!AG23)),Emissions!BL151*453.59/3600*Dispersion!AG23,0)</f>
        <v>0</v>
      </c>
      <c r="CS151" s="23">
        <f>IF(AND(ISNUMBER(Emissions!BL151),ISNUMBER(Dispersion!AG24)),Emissions!BL151*453.59/3600*Dispersion!AG24,0)</f>
        <v>0</v>
      </c>
      <c r="CT151" s="23">
        <f>IF(AND(ISNUMBER(Emissions!BM151),ISNUMBER(Dispersion!AG25)),Emissions!BM151*2000*453.59/8760/3600*Dispersion!AG25,0)</f>
        <v>0</v>
      </c>
      <c r="CU151" s="23">
        <f>IF(AND(ISNUMBER(Emissions!BN151),ISNUMBER(Dispersion!AH23)),Emissions!BN151*453.59/3600*Dispersion!AH23,0)</f>
        <v>0</v>
      </c>
      <c r="CV151" s="23">
        <f>IF(AND(ISNUMBER(Emissions!BN151),ISNUMBER(Dispersion!AH24)),Emissions!BN151*453.59/3600*Dispersion!AH24,0)</f>
        <v>0</v>
      </c>
      <c r="CW151" s="23">
        <f>IF(AND(ISNUMBER(Emissions!BO151),ISNUMBER(Dispersion!AH25)),Emissions!BO151*2000*453.59/8760/3600*Dispersion!AH25,0)</f>
        <v>0</v>
      </c>
      <c r="CX151" s="23">
        <f>IF(AND(ISNUMBER(Emissions!BP151),ISNUMBER(Dispersion!AI23)),Emissions!BP151*453.59/3600*Dispersion!AI23,0)</f>
        <v>0</v>
      </c>
      <c r="CY151" s="23">
        <f>IF(AND(ISNUMBER(Emissions!BP151),ISNUMBER(Dispersion!AI24)),Emissions!BP151*453.59/3600*Dispersion!AI24,0)</f>
        <v>0</v>
      </c>
      <c r="CZ151" s="23">
        <f>IF(AND(ISNUMBER(Emissions!BQ151),ISNUMBER(Dispersion!AI25)),Emissions!BQ151*2000*453.59/8760/3600*Dispersion!AI25,0)</f>
        <v>0</v>
      </c>
      <c r="DA151" s="23">
        <f>IF(AND(ISNUMBER(Emissions!BR151),ISNUMBER(Dispersion!AJ23)),Emissions!BR151*453.59/3600*Dispersion!AJ23,0)</f>
        <v>0</v>
      </c>
      <c r="DB151" s="23">
        <f>IF(AND(ISNUMBER(Emissions!BR151),ISNUMBER(Dispersion!AJ24)),Emissions!BR151*453.59/3600*Dispersion!AJ24,0)</f>
        <v>0</v>
      </c>
      <c r="DC151" s="23">
        <f>IF(AND(ISNUMBER(Emissions!BS151),ISNUMBER(Dispersion!AJ25)),Emissions!BS151*2000*453.59/8760/3600*Dispersion!AJ25,0)</f>
        <v>0</v>
      </c>
      <c r="DD151" s="23">
        <f>IF(AND(ISNUMBER(Emissions!BT151),ISNUMBER(Dispersion!AK23)),Emissions!BT151*453.59/3600*Dispersion!AK23,0)</f>
        <v>0</v>
      </c>
      <c r="DE151" s="23">
        <f>IF(AND(ISNUMBER(Emissions!BT151),ISNUMBER(Dispersion!AK24)),Emissions!BT151*453.59/3600*Dispersion!AK24,0)</f>
        <v>0</v>
      </c>
      <c r="DF151" s="23">
        <f>IF(AND(ISNUMBER(Emissions!BU151),ISNUMBER(Dispersion!AK25)),Emissions!BU151*2000*453.59/8760/3600*Dispersion!AK25,0)</f>
        <v>0</v>
      </c>
      <c r="DG151" s="23">
        <f>IF(AND(ISNUMBER(Emissions!BV151),ISNUMBER(Dispersion!AL23)),Emissions!BV151*453.59/3600*Dispersion!AL23,0)</f>
        <v>0</v>
      </c>
      <c r="DH151" s="23">
        <f>IF(AND(ISNUMBER(Emissions!BV151),ISNUMBER(Dispersion!AL24)),Emissions!BV151*453.59/3600*Dispersion!AL24,0)</f>
        <v>0</v>
      </c>
      <c r="DI151" s="23">
        <f>IF(AND(ISNUMBER(Emissions!BW151),ISNUMBER(Dispersion!AL25)),Emissions!BW151*2000*453.59/8760/3600*Dispersion!AL25,0)</f>
        <v>0</v>
      </c>
      <c r="DJ151" s="23">
        <f>IF(AND(ISNUMBER(Emissions!BX151),ISNUMBER(Dispersion!AM23)),Emissions!BX151*453.59/3600*Dispersion!AM23,0)</f>
        <v>0</v>
      </c>
      <c r="DK151" s="23">
        <f>IF(AND(ISNUMBER(Emissions!BX151),ISNUMBER(Dispersion!AM24)),Emissions!BX151*453.59/3600*Dispersion!AM24,0)</f>
        <v>0</v>
      </c>
      <c r="DL151" s="23">
        <f>IF(AND(ISNUMBER(Emissions!BY151),ISNUMBER(Dispersion!AM25)),Emissions!BY151*2000*453.59/8760/3600*Dispersion!AM25,0)</f>
        <v>0</v>
      </c>
      <c r="DM151" s="23">
        <f>IF(AND(ISNUMBER(Emissions!BZ151),ISNUMBER(Dispersion!AN23)),Emissions!BZ151*453.59/3600*Dispersion!AN23,0)</f>
        <v>0</v>
      </c>
      <c r="DN151" s="23">
        <f>IF(AND(ISNUMBER(Emissions!BZ151),ISNUMBER(Dispersion!AN24)),Emissions!BZ151*453.59/3600*Dispersion!AN24,0)</f>
        <v>0</v>
      </c>
      <c r="DO151" s="23">
        <f>IF(AND(ISNUMBER(Emissions!CA151),ISNUMBER(Dispersion!AN25)),Emissions!CA151*2000*453.59/8760/3600*Dispersion!AN25,0)</f>
        <v>0</v>
      </c>
      <c r="DP151" s="23">
        <f>IF(AND(ISNUMBER(Emissions!CB151),ISNUMBER(Dispersion!AO23)),Emissions!CB151*453.59/3600*Dispersion!AO23,0)</f>
        <v>0</v>
      </c>
      <c r="DQ151" s="23">
        <f>IF(AND(ISNUMBER(Emissions!CB151),ISNUMBER(Dispersion!AO24)),Emissions!CB151*453.59/3600*Dispersion!AO24,0)</f>
        <v>0</v>
      </c>
      <c r="DR151" s="23">
        <f>IF(AND(ISNUMBER(Emissions!CC151),ISNUMBER(Dispersion!AO25)),Emissions!CC151*2000*453.59/8760/3600*Dispersion!AO25,0)</f>
        <v>0</v>
      </c>
      <c r="DS151" s="23">
        <f>IF(AND(ISNUMBER(Emissions!CD151),ISNUMBER(Dispersion!AP23)),Emissions!CD151*453.59/3600*Dispersion!AP23,0)</f>
        <v>0</v>
      </c>
      <c r="DT151" s="23">
        <f>IF(AND(ISNUMBER(Emissions!CD151),ISNUMBER(Dispersion!AP24)),Emissions!CD151*453.59/3600*Dispersion!AP24,0)</f>
        <v>0</v>
      </c>
      <c r="DU151" s="23">
        <f>IF(AND(ISNUMBER(Emissions!CE151),ISNUMBER(Dispersion!AP25)),Emissions!CE151*2000*453.59/8760/3600*Dispersion!AP25,0)</f>
        <v>0</v>
      </c>
      <c r="DV151" s="23">
        <f>IF(AND(ISNUMBER(Emissions!CF151),ISNUMBER(Dispersion!AQ23)),Emissions!CF151*453.59/3600*Dispersion!AQ23,0)</f>
        <v>0</v>
      </c>
      <c r="DW151" s="23">
        <f>IF(AND(ISNUMBER(Emissions!CF151),ISNUMBER(Dispersion!AQ24)),Emissions!CF151*453.59/3600*Dispersion!AQ24,0)</f>
        <v>0</v>
      </c>
      <c r="DX151" s="23">
        <f>IF(AND(ISNUMBER(Emissions!CG151),ISNUMBER(Dispersion!AQ25)),Emissions!CG151*2000*453.59/8760/3600*Dispersion!AQ25,0)</f>
        <v>0</v>
      </c>
      <c r="DY151" s="23">
        <f>IF(AND(ISNUMBER(Emissions!CH151),ISNUMBER(Dispersion!AR23)),Emissions!CH151*453.59/3600*Dispersion!AR23,0)</f>
        <v>0</v>
      </c>
      <c r="DZ151" s="23">
        <f>IF(AND(ISNUMBER(Emissions!CH151),ISNUMBER(Dispersion!AR24)),Emissions!CH151*453.59/3600*Dispersion!AR24,0)</f>
        <v>0</v>
      </c>
      <c r="EA151" s="23">
        <f>IF(AND(ISNUMBER(Emissions!CI151),ISNUMBER(Dispersion!AR25)),Emissions!CI151*2000*453.59/8760/3600*Dispersion!AR25,0)</f>
        <v>0</v>
      </c>
      <c r="EB151" s="23">
        <f>IF(AND(ISNUMBER(Emissions!CJ151),ISNUMBER(Dispersion!AS23)),Emissions!CJ151*453.59/3600*Dispersion!AS23,0)</f>
        <v>0</v>
      </c>
      <c r="EC151" s="23">
        <f>IF(AND(ISNUMBER(Emissions!CJ151),ISNUMBER(Dispersion!AS24)),Emissions!CJ151*453.59/3600*Dispersion!AS24,0)</f>
        <v>0</v>
      </c>
      <c r="ED151" s="23">
        <f>IF(AND(ISNUMBER(Emissions!CK151),ISNUMBER(Dispersion!AS25)),Emissions!CK151*2000*453.59/8760/3600*Dispersion!AS25,0)</f>
        <v>0</v>
      </c>
      <c r="EE151" s="23">
        <f>IF(AND(ISNUMBER(Emissions!CL151),ISNUMBER(Dispersion!AT23)),Emissions!CL151*453.59/3600*Dispersion!AT23,0)</f>
        <v>0</v>
      </c>
      <c r="EF151" s="23">
        <f>IF(AND(ISNUMBER(Emissions!CL151),ISNUMBER(Dispersion!AT24)),Emissions!CL151*453.59/3600*Dispersion!AT24,0)</f>
        <v>0</v>
      </c>
      <c r="EG151" s="23">
        <f>IF(AND(ISNUMBER(Emissions!CM151),ISNUMBER(Dispersion!AT25)),Emissions!CM151*2000*453.59/8760/3600*Dispersion!AT25,0)</f>
        <v>0</v>
      </c>
      <c r="EH151" s="23">
        <f>IF(AND(ISNUMBER(Emissions!CN151),ISNUMBER(Dispersion!AU23)),Emissions!CN151*453.59/3600*Dispersion!AU23,0)</f>
        <v>0</v>
      </c>
      <c r="EI151" s="23">
        <f>IF(AND(ISNUMBER(Emissions!CN151),ISNUMBER(Dispersion!AU24)),Emissions!CN151*453.59/3600*Dispersion!AU24,0)</f>
        <v>0</v>
      </c>
      <c r="EJ151" s="23">
        <f>IF(AND(ISNUMBER(Emissions!CO151),ISNUMBER(Dispersion!AU25)),Emissions!CO151*2000*453.59/8760/3600*Dispersion!AU25,0)</f>
        <v>0</v>
      </c>
      <c r="EK151" s="23">
        <f>IF(AND(ISNUMBER(Emissions!CP151),ISNUMBER(Dispersion!AV23)),Emissions!CP151*453.59/3600*Dispersion!AV23,0)</f>
        <v>0</v>
      </c>
      <c r="EL151" s="23">
        <f>IF(AND(ISNUMBER(Emissions!CP151),ISNUMBER(Dispersion!AV24)),Emissions!CP151*453.59/3600*Dispersion!AV24,0)</f>
        <v>0</v>
      </c>
      <c r="EM151" s="23">
        <f>IF(AND(ISNUMBER(Emissions!CQ151),ISNUMBER(Dispersion!AV25)),Emissions!CQ151*2000*453.59/8760/3600*Dispersion!AV25,0)</f>
        <v>0</v>
      </c>
      <c r="EN151" s="23">
        <f>IF(AND(ISNUMBER(Emissions!CR151),ISNUMBER(Dispersion!AW23)),Emissions!CR151*453.59/3600*Dispersion!AW23,0)</f>
        <v>0</v>
      </c>
      <c r="EO151" s="23">
        <f>IF(AND(ISNUMBER(Emissions!CR151),ISNUMBER(Dispersion!AW24)),Emissions!CR151*453.59/3600*Dispersion!AW24,0)</f>
        <v>0</v>
      </c>
      <c r="EP151" s="23">
        <f>IF(AND(ISNUMBER(Emissions!CS151),ISNUMBER(Dispersion!AW25)),Emissions!CS151*2000*453.59/8760/3600*Dispersion!AW25,0)</f>
        <v>0</v>
      </c>
      <c r="EQ151" s="23">
        <f>IF(AND(ISNUMBER(Emissions!CT151),ISNUMBER(Dispersion!AX23)),Emissions!CT151*453.59/3600*Dispersion!AX23,0)</f>
        <v>0</v>
      </c>
      <c r="ER151" s="23">
        <f>IF(AND(ISNUMBER(Emissions!CT151),ISNUMBER(Dispersion!AX24)),Emissions!CT151*453.59/3600*Dispersion!AX24,0)</f>
        <v>0</v>
      </c>
      <c r="ES151" s="23">
        <f>IF(AND(ISNUMBER(Emissions!CU151),ISNUMBER(Dispersion!AX25)),Emissions!CU151*2000*453.59/8760/3600*Dispersion!AX25,0)</f>
        <v>0</v>
      </c>
      <c r="ET151" s="23">
        <f>IF(AND(ISNUMBER(Emissions!CV151),ISNUMBER(Dispersion!AY23)),Emissions!CV151*453.59/3600*Dispersion!AY23,0)</f>
        <v>0</v>
      </c>
      <c r="EU151" s="23">
        <f>IF(AND(ISNUMBER(Emissions!CV151),ISNUMBER(Dispersion!AY24)),Emissions!CV151*453.59/3600*Dispersion!AY24,0)</f>
        <v>0</v>
      </c>
      <c r="EV151" s="23">
        <f>IF(AND(ISNUMBER(Emissions!CW151),ISNUMBER(Dispersion!AY25)),Emissions!CW151*2000*453.59/8760/3600*Dispersion!AY25,0)</f>
        <v>0</v>
      </c>
      <c r="EW151" s="23">
        <f>IF(AND(ISNUMBER(Emissions!CX151),ISNUMBER(Dispersion!AZ23)),Emissions!CX151*453.59/3600*Dispersion!AZ23,0)</f>
        <v>0</v>
      </c>
      <c r="EX151" s="23">
        <f>IF(AND(ISNUMBER(Emissions!CX151),ISNUMBER(Dispersion!AZ24)),Emissions!CX151*453.59/3600*Dispersion!AZ24,0)</f>
        <v>0</v>
      </c>
      <c r="EY151" s="36">
        <f>IF(AND(ISNUMBER(Emissions!CY151),ISNUMBER(Dispersion!AZ25)),Emissions!CY151*2000*453.59/8760/3600*Dispersion!AZ25,0)</f>
        <v>0</v>
      </c>
    </row>
    <row r="152" spans="1:155" x14ac:dyDescent="0.2">
      <c r="A152" s="14" t="s">
        <v>215</v>
      </c>
      <c r="B152" s="14" t="s">
        <v>480</v>
      </c>
      <c r="C152" s="33">
        <f t="shared" si="6"/>
        <v>0</v>
      </c>
      <c r="D152" s="23">
        <f t="shared" si="7"/>
        <v>0</v>
      </c>
      <c r="E152" s="36">
        <f t="shared" si="8"/>
        <v>0</v>
      </c>
      <c r="F152" s="34">
        <f>IF(AND(ISNUMBER(Emissions!D152),ISNUMBER(Dispersion!C23)),Emissions!D152*453.59/3600*Dispersion!C23,0)</f>
        <v>0</v>
      </c>
      <c r="G152" s="23">
        <f>IF(AND(ISNUMBER(Emissions!D152),ISNUMBER(Dispersion!C24)),Emissions!D152*453.59/3600*Dispersion!C24,0)</f>
        <v>0</v>
      </c>
      <c r="H152" s="23">
        <f>IF(AND(ISNUMBER(Emissions!E152),ISNUMBER(Dispersion!C25)),Emissions!E152*2000*453.59/8760/3600*Dispersion!C25,0)</f>
        <v>0</v>
      </c>
      <c r="I152" s="23">
        <f>IF(AND(ISNUMBER(Emissions!F152),ISNUMBER(Dispersion!D23)),Emissions!F152*453.59/3600*Dispersion!D23,0)</f>
        <v>0</v>
      </c>
      <c r="J152" s="23">
        <f>IF(AND(ISNUMBER(Emissions!F152),ISNUMBER(Dispersion!D24)),Emissions!F152*453.59/3600*Dispersion!D24,0)</f>
        <v>0</v>
      </c>
      <c r="K152" s="23">
        <f>IF(AND(ISNUMBER(Emissions!G152),ISNUMBER(Dispersion!D25)),Emissions!G152*2000*453.59/8760/3600*Dispersion!D25,0)</f>
        <v>0</v>
      </c>
      <c r="L152" s="23">
        <f>IF(AND(ISNUMBER(Emissions!H152),ISNUMBER(Dispersion!E23)),Emissions!H152*453.59/3600*Dispersion!E23,0)</f>
        <v>0</v>
      </c>
      <c r="M152" s="23">
        <f>IF(AND(ISNUMBER(Emissions!H152),ISNUMBER(Dispersion!E24)),Emissions!H152*453.59/3600*Dispersion!E24,0)</f>
        <v>0</v>
      </c>
      <c r="N152" s="23">
        <f>IF(AND(ISNUMBER(Emissions!I152),ISNUMBER(Dispersion!E25)),Emissions!I152*2000*453.59/8760/3600*Dispersion!E25,0)</f>
        <v>0</v>
      </c>
      <c r="O152" s="23">
        <f>IF(AND(ISNUMBER(Emissions!J152),ISNUMBER(Dispersion!F23)),Emissions!J152*453.59/3600*Dispersion!F23,0)</f>
        <v>0</v>
      </c>
      <c r="P152" s="23">
        <f>IF(AND(ISNUMBER(Emissions!J152),ISNUMBER(Dispersion!F24)),Emissions!J152*453.59/3600*Dispersion!F24,0)</f>
        <v>0</v>
      </c>
      <c r="Q152" s="23">
        <f>IF(AND(ISNUMBER(Emissions!K152),ISNUMBER(Dispersion!F25)),Emissions!K152*2000*453.59/8760/3600*Dispersion!F25,0)</f>
        <v>0</v>
      </c>
      <c r="R152" s="23">
        <f>IF(AND(ISNUMBER(Emissions!L152),ISNUMBER(Dispersion!G23)),Emissions!L152*453.59/3600*Dispersion!G23,0)</f>
        <v>0</v>
      </c>
      <c r="S152" s="23">
        <f>IF(AND(ISNUMBER(Emissions!L152),ISNUMBER(Dispersion!G24)),Emissions!L152*453.59/3600*Dispersion!G24,0)</f>
        <v>0</v>
      </c>
      <c r="T152" s="23">
        <f>IF(AND(ISNUMBER(Emissions!M152),ISNUMBER(Dispersion!G25)),Emissions!M152*2000*453.59/8760/3600*Dispersion!G25,0)</f>
        <v>0</v>
      </c>
      <c r="U152" s="23">
        <f>IF(AND(ISNUMBER(Emissions!N152),ISNUMBER(Dispersion!H23)),Emissions!N152*453.59/3600*Dispersion!H23,0)</f>
        <v>0</v>
      </c>
      <c r="V152" s="23">
        <f>IF(AND(ISNUMBER(Emissions!N152),ISNUMBER(Dispersion!H24)),Emissions!N152*453.59/3600*Dispersion!H24,0)</f>
        <v>0</v>
      </c>
      <c r="W152" s="23">
        <f>IF(AND(ISNUMBER(Emissions!O152),ISNUMBER(Dispersion!H25)),Emissions!O152*2000*453.59/8760/3600*Dispersion!H25,0)</f>
        <v>0</v>
      </c>
      <c r="X152" s="23">
        <f>IF(AND(ISNUMBER(Emissions!P152),ISNUMBER(Dispersion!I23)),Emissions!P152*453.59/3600*Dispersion!I23,0)</f>
        <v>0</v>
      </c>
      <c r="Y152" s="23">
        <f>IF(AND(ISNUMBER(Emissions!P152),ISNUMBER(Dispersion!I24)),Emissions!P152*453.59/3600*Dispersion!I24,0)</f>
        <v>0</v>
      </c>
      <c r="Z152" s="23">
        <f>IF(AND(ISNUMBER(Emissions!Q152),ISNUMBER(Dispersion!I25)),Emissions!Q152*2000*453.59/8760/3600*Dispersion!I25,0)</f>
        <v>0</v>
      </c>
      <c r="AA152" s="23">
        <f>IF(AND(ISNUMBER(Emissions!R152),ISNUMBER(Dispersion!J23)),Emissions!R152*453.59/3600*Dispersion!J23,0)</f>
        <v>0</v>
      </c>
      <c r="AB152" s="23">
        <f>IF(AND(ISNUMBER(Emissions!R152),ISNUMBER(Dispersion!J24)),Emissions!R152*453.59/3600*Dispersion!J24,0)</f>
        <v>0</v>
      </c>
      <c r="AC152" s="23">
        <f>IF(AND(ISNUMBER(Emissions!S152),ISNUMBER(Dispersion!J25)),Emissions!S152*2000*453.59/8760/3600*Dispersion!J25,0)</f>
        <v>0</v>
      </c>
      <c r="AD152" s="23">
        <f>IF(AND(ISNUMBER(Emissions!T152),ISNUMBER(Dispersion!K23)),Emissions!T152*453.59/3600*Dispersion!K23,0)</f>
        <v>0</v>
      </c>
      <c r="AE152" s="23">
        <f>IF(AND(ISNUMBER(Emissions!T152),ISNUMBER(Dispersion!K24)),Emissions!T152*453.59/3600*Dispersion!K24,0)</f>
        <v>0</v>
      </c>
      <c r="AF152" s="23">
        <f>IF(AND(ISNUMBER(Emissions!U152),ISNUMBER(Dispersion!K25)),Emissions!U152*2000*453.59/8760/3600*Dispersion!K25,0)</f>
        <v>0</v>
      </c>
      <c r="AG152" s="23">
        <f>IF(AND(ISNUMBER(Emissions!V152),ISNUMBER(Dispersion!L23)),Emissions!V152*453.59/3600*Dispersion!L23,0)</f>
        <v>0</v>
      </c>
      <c r="AH152" s="23">
        <f>IF(AND(ISNUMBER(Emissions!V152),ISNUMBER(Dispersion!L24)),Emissions!V152*453.59/3600*Dispersion!L24,0)</f>
        <v>0</v>
      </c>
      <c r="AI152" s="23">
        <f>IF(AND(ISNUMBER(Emissions!W152),ISNUMBER(Dispersion!L25)),Emissions!W152*2000*453.59/8760/3600*Dispersion!L25,0)</f>
        <v>0</v>
      </c>
      <c r="AJ152" s="23">
        <f>IF(AND(ISNUMBER(Emissions!X152),ISNUMBER(Dispersion!M23)),Emissions!X152*453.59/3600*Dispersion!M23,0)</f>
        <v>0</v>
      </c>
      <c r="AK152" s="23">
        <f>IF(AND(ISNUMBER(Emissions!X152),ISNUMBER(Dispersion!M24)),Emissions!X152*453.59/3600*Dispersion!M24,0)</f>
        <v>0</v>
      </c>
      <c r="AL152" s="23">
        <f>IF(AND(ISNUMBER(Emissions!Y152),ISNUMBER(Dispersion!M25)),Emissions!Y152*2000*453.59/8760/3600*Dispersion!M25,0)</f>
        <v>0</v>
      </c>
      <c r="AM152" s="23">
        <f>IF(AND(ISNUMBER(Emissions!Z152),ISNUMBER(Dispersion!N23)),Emissions!Z152*453.59/3600*Dispersion!N23,0)</f>
        <v>0</v>
      </c>
      <c r="AN152" s="23">
        <f>IF(AND(ISNUMBER(Emissions!Z152),ISNUMBER(Dispersion!N24)),Emissions!Z152*453.59/3600*Dispersion!N24,0)</f>
        <v>0</v>
      </c>
      <c r="AO152" s="23">
        <f>IF(AND(ISNUMBER(Emissions!AA152),ISNUMBER(Dispersion!N25)),Emissions!AA152*2000*453.59/8760/3600*Dispersion!N25,0)</f>
        <v>0</v>
      </c>
      <c r="AP152" s="23">
        <f>IF(AND(ISNUMBER(Emissions!AB152),ISNUMBER(Dispersion!O23)),Emissions!AB152*453.59/3600*Dispersion!O23,0)</f>
        <v>0</v>
      </c>
      <c r="AQ152" s="23">
        <f>IF(AND(ISNUMBER(Emissions!AB152),ISNUMBER(Dispersion!O24)),Emissions!AB152*453.59/3600*Dispersion!O24,0)</f>
        <v>0</v>
      </c>
      <c r="AR152" s="23">
        <f>IF(AND(ISNUMBER(Emissions!AC152),ISNUMBER(Dispersion!O25)),Emissions!AC152*2000*453.59/8760/3600*Dispersion!O25,0)</f>
        <v>0</v>
      </c>
      <c r="AS152" s="23">
        <f>IF(AND(ISNUMBER(Emissions!AD152),ISNUMBER(Dispersion!P23)),Emissions!AD152*453.59/3600*Dispersion!P23,0)</f>
        <v>0</v>
      </c>
      <c r="AT152" s="23">
        <f>IF(AND(ISNUMBER(Emissions!AD152),ISNUMBER(Dispersion!P24)),Emissions!AD152*453.59/3600*Dispersion!P24,0)</f>
        <v>0</v>
      </c>
      <c r="AU152" s="23">
        <f>IF(AND(ISNUMBER(Emissions!AE152),ISNUMBER(Dispersion!P25)),Emissions!AE152*2000*453.59/8760/3600*Dispersion!P25,0)</f>
        <v>0</v>
      </c>
      <c r="AV152" s="23">
        <f>IF(AND(ISNUMBER(Emissions!AF152),ISNUMBER(Dispersion!Q23)),Emissions!AF152*453.59/3600*Dispersion!Q23,0)</f>
        <v>0</v>
      </c>
      <c r="AW152" s="23">
        <f>IF(AND(ISNUMBER(Emissions!AF152),ISNUMBER(Dispersion!Q24)),Emissions!AF152*453.59/3600*Dispersion!Q24,0)</f>
        <v>0</v>
      </c>
      <c r="AX152" s="23">
        <f>IF(AND(ISNUMBER(Emissions!AG152),ISNUMBER(Dispersion!Q25)),Emissions!AG152*2000*453.59/8760/3600*Dispersion!Q25,0)</f>
        <v>0</v>
      </c>
      <c r="AY152" s="23">
        <f>IF(AND(ISNUMBER(Emissions!AH152),ISNUMBER(Dispersion!R23)),Emissions!AH152*453.59/3600*Dispersion!R23,0)</f>
        <v>0</v>
      </c>
      <c r="AZ152" s="23">
        <f>IF(AND(ISNUMBER(Emissions!AH152),ISNUMBER(Dispersion!R24)),Emissions!AH152*453.59/3600*Dispersion!R24,0)</f>
        <v>0</v>
      </c>
      <c r="BA152" s="23">
        <f>IF(AND(ISNUMBER(Emissions!AI152),ISNUMBER(Dispersion!R25)),Emissions!AI152*2000*453.59/8760/3600*Dispersion!R25,0)</f>
        <v>0</v>
      </c>
      <c r="BB152" s="23">
        <f>IF(AND(ISNUMBER(Emissions!AJ152),ISNUMBER(Dispersion!S23)),Emissions!AJ152*453.59/3600*Dispersion!S23,0)</f>
        <v>0</v>
      </c>
      <c r="BC152" s="23">
        <f>IF(AND(ISNUMBER(Emissions!AJ152),ISNUMBER(Dispersion!S24)),Emissions!AJ152*453.59/3600*Dispersion!S24,0)</f>
        <v>0</v>
      </c>
      <c r="BD152" s="23">
        <f>IF(AND(ISNUMBER(Emissions!AK152),ISNUMBER(Dispersion!S25)),Emissions!AK152*2000*453.59/8760/3600*Dispersion!S25,0)</f>
        <v>0</v>
      </c>
      <c r="BE152" s="23">
        <f>IF(AND(ISNUMBER(Emissions!AL152),ISNUMBER(Dispersion!T23)),Emissions!AL152*453.59/3600*Dispersion!T23,0)</f>
        <v>0</v>
      </c>
      <c r="BF152" s="23">
        <f>IF(AND(ISNUMBER(Emissions!AL152),ISNUMBER(Dispersion!T24)),Emissions!AL152*453.59/3600*Dispersion!T24,0)</f>
        <v>0</v>
      </c>
      <c r="BG152" s="23">
        <f>IF(AND(ISNUMBER(Emissions!AM152),ISNUMBER(Dispersion!T25)),Emissions!AM152*2000*453.59/8760/3600*Dispersion!T25,0)</f>
        <v>0</v>
      </c>
      <c r="BH152" s="23">
        <f>IF(AND(ISNUMBER(Emissions!AN152),ISNUMBER(Dispersion!U23)),Emissions!AN152*453.59/3600*Dispersion!U23,0)</f>
        <v>0</v>
      </c>
      <c r="BI152" s="23">
        <f>IF(AND(ISNUMBER(Emissions!AN152),ISNUMBER(Dispersion!U24)),Emissions!AN152*453.59/3600*Dispersion!U24,0)</f>
        <v>0</v>
      </c>
      <c r="BJ152" s="23">
        <f>IF(AND(ISNUMBER(Emissions!AO152),ISNUMBER(Dispersion!U25)),Emissions!AO152*2000*453.59/8760/3600*Dispersion!U25,0)</f>
        <v>0</v>
      </c>
      <c r="BK152" s="23">
        <f>IF(AND(ISNUMBER(Emissions!AP152),ISNUMBER(Dispersion!V23)),Emissions!AP152*453.59/3600*Dispersion!V23,0)</f>
        <v>0</v>
      </c>
      <c r="BL152" s="23">
        <f>IF(AND(ISNUMBER(Emissions!AP152),ISNUMBER(Dispersion!V24)),Emissions!AP152*453.59/3600*Dispersion!V24,0)</f>
        <v>0</v>
      </c>
      <c r="BM152" s="23">
        <f>IF(AND(ISNUMBER(Emissions!AQ152),ISNUMBER(Dispersion!V25)),Emissions!AQ152*2000*453.59/8760/3600*Dispersion!V25,0)</f>
        <v>0</v>
      </c>
      <c r="BN152" s="23">
        <f>IF(AND(ISNUMBER(Emissions!AR152),ISNUMBER(Dispersion!W23)),Emissions!AR152*453.59/3600*Dispersion!W23,0)</f>
        <v>0</v>
      </c>
      <c r="BO152" s="23">
        <f>IF(AND(ISNUMBER(Emissions!AR152),ISNUMBER(Dispersion!W24)),Emissions!AR152*453.59/3600*Dispersion!W24,0)</f>
        <v>0</v>
      </c>
      <c r="BP152" s="23">
        <f>IF(AND(ISNUMBER(Emissions!AS152),ISNUMBER(Dispersion!W25)),Emissions!AS152*2000*453.59/8760/3600*Dispersion!W25,0)</f>
        <v>0</v>
      </c>
      <c r="BQ152" s="23">
        <f>IF(AND(ISNUMBER(Emissions!AT152),ISNUMBER(Dispersion!X23)),Emissions!AT152*453.59/3600*Dispersion!X23,0)</f>
        <v>0</v>
      </c>
      <c r="BR152" s="23">
        <f>IF(AND(ISNUMBER(Emissions!AT152),ISNUMBER(Dispersion!X24)),Emissions!AT152*453.59/3600*Dispersion!X24,0)</f>
        <v>0</v>
      </c>
      <c r="BS152" s="23">
        <f>IF(AND(ISNUMBER(Emissions!AU152),ISNUMBER(Dispersion!X25)),Emissions!AU152*2000*453.59/8760/3600*Dispersion!X25,0)</f>
        <v>0</v>
      </c>
      <c r="BT152" s="23">
        <f>IF(AND(ISNUMBER(Emissions!AV152),ISNUMBER(Dispersion!Y23)),Emissions!AV152*453.59/3600*Dispersion!Y23,0)</f>
        <v>0</v>
      </c>
      <c r="BU152" s="23">
        <f>IF(AND(ISNUMBER(Emissions!AV152),ISNUMBER(Dispersion!Y24)),Emissions!AV152*453.59/3600*Dispersion!Y24,0)</f>
        <v>0</v>
      </c>
      <c r="BV152" s="23">
        <f>IF(AND(ISNUMBER(Emissions!AW152),ISNUMBER(Dispersion!Y25)),Emissions!AW152*2000*453.59/8760/3600*Dispersion!Y25,0)</f>
        <v>0</v>
      </c>
      <c r="BW152" s="23">
        <f>IF(AND(ISNUMBER(Emissions!AX152),ISNUMBER(Dispersion!Z23)),Emissions!AX152*453.59/3600*Dispersion!Z23,0)</f>
        <v>0</v>
      </c>
      <c r="BX152" s="23">
        <f>IF(AND(ISNUMBER(Emissions!AX152),ISNUMBER(Dispersion!Z24)),Emissions!AX152*453.59/3600*Dispersion!Z24,0)</f>
        <v>0</v>
      </c>
      <c r="BY152" s="23">
        <f>IF(AND(ISNUMBER(Emissions!AY152),ISNUMBER(Dispersion!Z25)),Emissions!AY152*2000*453.59/8760/3600*Dispersion!Z25,0)</f>
        <v>0</v>
      </c>
      <c r="BZ152" s="23">
        <f>IF(AND(ISNUMBER(Emissions!AZ152),ISNUMBER(Dispersion!AA23)),Emissions!AZ152*453.59/3600*Dispersion!AA23,0)</f>
        <v>0</v>
      </c>
      <c r="CA152" s="23">
        <f>IF(AND(ISNUMBER(Emissions!AZ152),ISNUMBER(Dispersion!AA24)),Emissions!AZ152*453.59/3600*Dispersion!AA24,0)</f>
        <v>0</v>
      </c>
      <c r="CB152" s="23">
        <f>IF(AND(ISNUMBER(Emissions!BA152),ISNUMBER(Dispersion!AA25)),Emissions!BA152*2000*453.59/8760/3600*Dispersion!AA25,0)</f>
        <v>0</v>
      </c>
      <c r="CC152" s="23">
        <f>IF(AND(ISNUMBER(Emissions!BB152),ISNUMBER(Dispersion!AB23)),Emissions!BB152*453.59/3600*Dispersion!AB23,0)</f>
        <v>0</v>
      </c>
      <c r="CD152" s="23">
        <f>IF(AND(ISNUMBER(Emissions!BB152),ISNUMBER(Dispersion!AB24)),Emissions!BB152*453.59/3600*Dispersion!AB24,0)</f>
        <v>0</v>
      </c>
      <c r="CE152" s="23">
        <f>IF(AND(ISNUMBER(Emissions!BC152),ISNUMBER(Dispersion!AB25)),Emissions!BC152*2000*453.59/8760/3600*Dispersion!AB25,0)</f>
        <v>0</v>
      </c>
      <c r="CF152" s="23">
        <f>IF(AND(ISNUMBER(Emissions!BD152),ISNUMBER(Dispersion!AC23)),Emissions!BD152*453.59/3600*Dispersion!AC23,0)</f>
        <v>0</v>
      </c>
      <c r="CG152" s="23">
        <f>IF(AND(ISNUMBER(Emissions!BD152),ISNUMBER(Dispersion!AC24)),Emissions!BD152*453.59/3600*Dispersion!AC24,0)</f>
        <v>0</v>
      </c>
      <c r="CH152" s="23">
        <f>IF(AND(ISNUMBER(Emissions!BE152),ISNUMBER(Dispersion!AC25)),Emissions!BE152*2000*453.59/8760/3600*Dispersion!AC25,0)</f>
        <v>0</v>
      </c>
      <c r="CI152" s="23">
        <f>IF(AND(ISNUMBER(Emissions!BF152),ISNUMBER(Dispersion!AD23)),Emissions!BF152*453.59/3600*Dispersion!AD23,0)</f>
        <v>0</v>
      </c>
      <c r="CJ152" s="23">
        <f>IF(AND(ISNUMBER(Emissions!BF152),ISNUMBER(Dispersion!AD24)),Emissions!BF152*453.59/3600*Dispersion!AD24,0)</f>
        <v>0</v>
      </c>
      <c r="CK152" s="23">
        <f>IF(AND(ISNUMBER(Emissions!BG152),ISNUMBER(Dispersion!AD25)),Emissions!BG152*2000*453.59/8760/3600*Dispersion!AD25,0)</f>
        <v>0</v>
      </c>
      <c r="CL152" s="23">
        <f>IF(AND(ISNUMBER(Emissions!BH152),ISNUMBER(Dispersion!AE23)),Emissions!BH152*453.59/3600*Dispersion!AE23,0)</f>
        <v>0</v>
      </c>
      <c r="CM152" s="23">
        <f>IF(AND(ISNUMBER(Emissions!BH152),ISNUMBER(Dispersion!AE24)),Emissions!BH152*453.59/3600*Dispersion!AE24,0)</f>
        <v>0</v>
      </c>
      <c r="CN152" s="23">
        <f>IF(AND(ISNUMBER(Emissions!BI152),ISNUMBER(Dispersion!AE25)),Emissions!BI152*2000*453.59/8760/3600*Dispersion!AE25,0)</f>
        <v>0</v>
      </c>
      <c r="CO152" s="23">
        <f>IF(AND(ISNUMBER(Emissions!BJ152),ISNUMBER(Dispersion!AF23)),Emissions!BJ152*453.59/3600*Dispersion!AF23,0)</f>
        <v>0</v>
      </c>
      <c r="CP152" s="23">
        <f>IF(AND(ISNUMBER(Emissions!BJ152),ISNUMBER(Dispersion!AF24)),Emissions!BJ152*453.59/3600*Dispersion!AF24,0)</f>
        <v>0</v>
      </c>
      <c r="CQ152" s="23">
        <f>IF(AND(ISNUMBER(Emissions!BK152),ISNUMBER(Dispersion!AF25)),Emissions!BK152*2000*453.59/8760/3600*Dispersion!AF25,0)</f>
        <v>0</v>
      </c>
      <c r="CR152" s="23">
        <f>IF(AND(ISNUMBER(Emissions!BL152),ISNUMBER(Dispersion!AG23)),Emissions!BL152*453.59/3600*Dispersion!AG23,0)</f>
        <v>0</v>
      </c>
      <c r="CS152" s="23">
        <f>IF(AND(ISNUMBER(Emissions!BL152),ISNUMBER(Dispersion!AG24)),Emissions!BL152*453.59/3600*Dispersion!AG24,0)</f>
        <v>0</v>
      </c>
      <c r="CT152" s="23">
        <f>IF(AND(ISNUMBER(Emissions!BM152),ISNUMBER(Dispersion!AG25)),Emissions!BM152*2000*453.59/8760/3600*Dispersion!AG25,0)</f>
        <v>0</v>
      </c>
      <c r="CU152" s="23">
        <f>IF(AND(ISNUMBER(Emissions!BN152),ISNUMBER(Dispersion!AH23)),Emissions!BN152*453.59/3600*Dispersion!AH23,0)</f>
        <v>0</v>
      </c>
      <c r="CV152" s="23">
        <f>IF(AND(ISNUMBER(Emissions!BN152),ISNUMBER(Dispersion!AH24)),Emissions!BN152*453.59/3600*Dispersion!AH24,0)</f>
        <v>0</v>
      </c>
      <c r="CW152" s="23">
        <f>IF(AND(ISNUMBER(Emissions!BO152),ISNUMBER(Dispersion!AH25)),Emissions!BO152*2000*453.59/8760/3600*Dispersion!AH25,0)</f>
        <v>0</v>
      </c>
      <c r="CX152" s="23">
        <f>IF(AND(ISNUMBER(Emissions!BP152),ISNUMBER(Dispersion!AI23)),Emissions!BP152*453.59/3600*Dispersion!AI23,0)</f>
        <v>0</v>
      </c>
      <c r="CY152" s="23">
        <f>IF(AND(ISNUMBER(Emissions!BP152),ISNUMBER(Dispersion!AI24)),Emissions!BP152*453.59/3600*Dispersion!AI24,0)</f>
        <v>0</v>
      </c>
      <c r="CZ152" s="23">
        <f>IF(AND(ISNUMBER(Emissions!BQ152),ISNUMBER(Dispersion!AI25)),Emissions!BQ152*2000*453.59/8760/3600*Dispersion!AI25,0)</f>
        <v>0</v>
      </c>
      <c r="DA152" s="23">
        <f>IF(AND(ISNUMBER(Emissions!BR152),ISNUMBER(Dispersion!AJ23)),Emissions!BR152*453.59/3600*Dispersion!AJ23,0)</f>
        <v>0</v>
      </c>
      <c r="DB152" s="23">
        <f>IF(AND(ISNUMBER(Emissions!BR152),ISNUMBER(Dispersion!AJ24)),Emissions!BR152*453.59/3600*Dispersion!AJ24,0)</f>
        <v>0</v>
      </c>
      <c r="DC152" s="23">
        <f>IF(AND(ISNUMBER(Emissions!BS152),ISNUMBER(Dispersion!AJ25)),Emissions!BS152*2000*453.59/8760/3600*Dispersion!AJ25,0)</f>
        <v>0</v>
      </c>
      <c r="DD152" s="23">
        <f>IF(AND(ISNUMBER(Emissions!BT152),ISNUMBER(Dispersion!AK23)),Emissions!BT152*453.59/3600*Dispersion!AK23,0)</f>
        <v>0</v>
      </c>
      <c r="DE152" s="23">
        <f>IF(AND(ISNUMBER(Emissions!BT152),ISNUMBER(Dispersion!AK24)),Emissions!BT152*453.59/3600*Dispersion!AK24,0)</f>
        <v>0</v>
      </c>
      <c r="DF152" s="23">
        <f>IF(AND(ISNUMBER(Emissions!BU152),ISNUMBER(Dispersion!AK25)),Emissions!BU152*2000*453.59/8760/3600*Dispersion!AK25,0)</f>
        <v>0</v>
      </c>
      <c r="DG152" s="23">
        <f>IF(AND(ISNUMBER(Emissions!BV152),ISNUMBER(Dispersion!AL23)),Emissions!BV152*453.59/3600*Dispersion!AL23,0)</f>
        <v>0</v>
      </c>
      <c r="DH152" s="23">
        <f>IF(AND(ISNUMBER(Emissions!BV152),ISNUMBER(Dispersion!AL24)),Emissions!BV152*453.59/3600*Dispersion!AL24,0)</f>
        <v>0</v>
      </c>
      <c r="DI152" s="23">
        <f>IF(AND(ISNUMBER(Emissions!BW152),ISNUMBER(Dispersion!AL25)),Emissions!BW152*2000*453.59/8760/3600*Dispersion!AL25,0)</f>
        <v>0</v>
      </c>
      <c r="DJ152" s="23">
        <f>IF(AND(ISNUMBER(Emissions!BX152),ISNUMBER(Dispersion!AM23)),Emissions!BX152*453.59/3600*Dispersion!AM23,0)</f>
        <v>0</v>
      </c>
      <c r="DK152" s="23">
        <f>IF(AND(ISNUMBER(Emissions!BX152),ISNUMBER(Dispersion!AM24)),Emissions!BX152*453.59/3600*Dispersion!AM24,0)</f>
        <v>0</v>
      </c>
      <c r="DL152" s="23">
        <f>IF(AND(ISNUMBER(Emissions!BY152),ISNUMBER(Dispersion!AM25)),Emissions!BY152*2000*453.59/8760/3600*Dispersion!AM25,0)</f>
        <v>0</v>
      </c>
      <c r="DM152" s="23">
        <f>IF(AND(ISNUMBER(Emissions!BZ152),ISNUMBER(Dispersion!AN23)),Emissions!BZ152*453.59/3600*Dispersion!AN23,0)</f>
        <v>0</v>
      </c>
      <c r="DN152" s="23">
        <f>IF(AND(ISNUMBER(Emissions!BZ152),ISNUMBER(Dispersion!AN24)),Emissions!BZ152*453.59/3600*Dispersion!AN24,0)</f>
        <v>0</v>
      </c>
      <c r="DO152" s="23">
        <f>IF(AND(ISNUMBER(Emissions!CA152),ISNUMBER(Dispersion!AN25)),Emissions!CA152*2000*453.59/8760/3600*Dispersion!AN25,0)</f>
        <v>0</v>
      </c>
      <c r="DP152" s="23">
        <f>IF(AND(ISNUMBER(Emissions!CB152),ISNUMBER(Dispersion!AO23)),Emissions!CB152*453.59/3600*Dispersion!AO23,0)</f>
        <v>0</v>
      </c>
      <c r="DQ152" s="23">
        <f>IF(AND(ISNUMBER(Emissions!CB152),ISNUMBER(Dispersion!AO24)),Emissions!CB152*453.59/3600*Dispersion!AO24,0)</f>
        <v>0</v>
      </c>
      <c r="DR152" s="23">
        <f>IF(AND(ISNUMBER(Emissions!CC152),ISNUMBER(Dispersion!AO25)),Emissions!CC152*2000*453.59/8760/3600*Dispersion!AO25,0)</f>
        <v>0</v>
      </c>
      <c r="DS152" s="23">
        <f>IF(AND(ISNUMBER(Emissions!CD152),ISNUMBER(Dispersion!AP23)),Emissions!CD152*453.59/3600*Dispersion!AP23,0)</f>
        <v>0</v>
      </c>
      <c r="DT152" s="23">
        <f>IF(AND(ISNUMBER(Emissions!CD152),ISNUMBER(Dispersion!AP24)),Emissions!CD152*453.59/3600*Dispersion!AP24,0)</f>
        <v>0</v>
      </c>
      <c r="DU152" s="23">
        <f>IF(AND(ISNUMBER(Emissions!CE152),ISNUMBER(Dispersion!AP25)),Emissions!CE152*2000*453.59/8760/3600*Dispersion!AP25,0)</f>
        <v>0</v>
      </c>
      <c r="DV152" s="23">
        <f>IF(AND(ISNUMBER(Emissions!CF152),ISNUMBER(Dispersion!AQ23)),Emissions!CF152*453.59/3600*Dispersion!AQ23,0)</f>
        <v>0</v>
      </c>
      <c r="DW152" s="23">
        <f>IF(AND(ISNUMBER(Emissions!CF152),ISNUMBER(Dispersion!AQ24)),Emissions!CF152*453.59/3600*Dispersion!AQ24,0)</f>
        <v>0</v>
      </c>
      <c r="DX152" s="23">
        <f>IF(AND(ISNUMBER(Emissions!CG152),ISNUMBER(Dispersion!AQ25)),Emissions!CG152*2000*453.59/8760/3600*Dispersion!AQ25,0)</f>
        <v>0</v>
      </c>
      <c r="DY152" s="23">
        <f>IF(AND(ISNUMBER(Emissions!CH152),ISNUMBER(Dispersion!AR23)),Emissions!CH152*453.59/3600*Dispersion!AR23,0)</f>
        <v>0</v>
      </c>
      <c r="DZ152" s="23">
        <f>IF(AND(ISNUMBER(Emissions!CH152),ISNUMBER(Dispersion!AR24)),Emissions!CH152*453.59/3600*Dispersion!AR24,0)</f>
        <v>0</v>
      </c>
      <c r="EA152" s="23">
        <f>IF(AND(ISNUMBER(Emissions!CI152),ISNUMBER(Dispersion!AR25)),Emissions!CI152*2000*453.59/8760/3600*Dispersion!AR25,0)</f>
        <v>0</v>
      </c>
      <c r="EB152" s="23">
        <f>IF(AND(ISNUMBER(Emissions!CJ152),ISNUMBER(Dispersion!AS23)),Emissions!CJ152*453.59/3600*Dispersion!AS23,0)</f>
        <v>0</v>
      </c>
      <c r="EC152" s="23">
        <f>IF(AND(ISNUMBER(Emissions!CJ152),ISNUMBER(Dispersion!AS24)),Emissions!CJ152*453.59/3600*Dispersion!AS24,0)</f>
        <v>0</v>
      </c>
      <c r="ED152" s="23">
        <f>IF(AND(ISNUMBER(Emissions!CK152),ISNUMBER(Dispersion!AS25)),Emissions!CK152*2000*453.59/8760/3600*Dispersion!AS25,0)</f>
        <v>0</v>
      </c>
      <c r="EE152" s="23">
        <f>IF(AND(ISNUMBER(Emissions!CL152),ISNUMBER(Dispersion!AT23)),Emissions!CL152*453.59/3600*Dispersion!AT23,0)</f>
        <v>0</v>
      </c>
      <c r="EF152" s="23">
        <f>IF(AND(ISNUMBER(Emissions!CL152),ISNUMBER(Dispersion!AT24)),Emissions!CL152*453.59/3600*Dispersion!AT24,0)</f>
        <v>0</v>
      </c>
      <c r="EG152" s="23">
        <f>IF(AND(ISNUMBER(Emissions!CM152),ISNUMBER(Dispersion!AT25)),Emissions!CM152*2000*453.59/8760/3600*Dispersion!AT25,0)</f>
        <v>0</v>
      </c>
      <c r="EH152" s="23">
        <f>IF(AND(ISNUMBER(Emissions!CN152),ISNUMBER(Dispersion!AU23)),Emissions!CN152*453.59/3600*Dispersion!AU23,0)</f>
        <v>0</v>
      </c>
      <c r="EI152" s="23">
        <f>IF(AND(ISNUMBER(Emissions!CN152),ISNUMBER(Dispersion!AU24)),Emissions!CN152*453.59/3600*Dispersion!AU24,0)</f>
        <v>0</v>
      </c>
      <c r="EJ152" s="23">
        <f>IF(AND(ISNUMBER(Emissions!CO152),ISNUMBER(Dispersion!AU25)),Emissions!CO152*2000*453.59/8760/3600*Dispersion!AU25,0)</f>
        <v>0</v>
      </c>
      <c r="EK152" s="23">
        <f>IF(AND(ISNUMBER(Emissions!CP152),ISNUMBER(Dispersion!AV23)),Emissions!CP152*453.59/3600*Dispersion!AV23,0)</f>
        <v>0</v>
      </c>
      <c r="EL152" s="23">
        <f>IF(AND(ISNUMBER(Emissions!CP152),ISNUMBER(Dispersion!AV24)),Emissions!CP152*453.59/3600*Dispersion!AV24,0)</f>
        <v>0</v>
      </c>
      <c r="EM152" s="23">
        <f>IF(AND(ISNUMBER(Emissions!CQ152),ISNUMBER(Dispersion!AV25)),Emissions!CQ152*2000*453.59/8760/3600*Dispersion!AV25,0)</f>
        <v>0</v>
      </c>
      <c r="EN152" s="23">
        <f>IF(AND(ISNUMBER(Emissions!CR152),ISNUMBER(Dispersion!AW23)),Emissions!CR152*453.59/3600*Dispersion!AW23,0)</f>
        <v>0</v>
      </c>
      <c r="EO152" s="23">
        <f>IF(AND(ISNUMBER(Emissions!CR152),ISNUMBER(Dispersion!AW24)),Emissions!CR152*453.59/3600*Dispersion!AW24,0)</f>
        <v>0</v>
      </c>
      <c r="EP152" s="23">
        <f>IF(AND(ISNUMBER(Emissions!CS152),ISNUMBER(Dispersion!AW25)),Emissions!CS152*2000*453.59/8760/3600*Dispersion!AW25,0)</f>
        <v>0</v>
      </c>
      <c r="EQ152" s="23">
        <f>IF(AND(ISNUMBER(Emissions!CT152),ISNUMBER(Dispersion!AX23)),Emissions!CT152*453.59/3600*Dispersion!AX23,0)</f>
        <v>0</v>
      </c>
      <c r="ER152" s="23">
        <f>IF(AND(ISNUMBER(Emissions!CT152),ISNUMBER(Dispersion!AX24)),Emissions!CT152*453.59/3600*Dispersion!AX24,0)</f>
        <v>0</v>
      </c>
      <c r="ES152" s="23">
        <f>IF(AND(ISNUMBER(Emissions!CU152),ISNUMBER(Dispersion!AX25)),Emissions!CU152*2000*453.59/8760/3600*Dispersion!AX25,0)</f>
        <v>0</v>
      </c>
      <c r="ET152" s="23">
        <f>IF(AND(ISNUMBER(Emissions!CV152),ISNUMBER(Dispersion!AY23)),Emissions!CV152*453.59/3600*Dispersion!AY23,0)</f>
        <v>0</v>
      </c>
      <c r="EU152" s="23">
        <f>IF(AND(ISNUMBER(Emissions!CV152),ISNUMBER(Dispersion!AY24)),Emissions!CV152*453.59/3600*Dispersion!AY24,0)</f>
        <v>0</v>
      </c>
      <c r="EV152" s="23">
        <f>IF(AND(ISNUMBER(Emissions!CW152),ISNUMBER(Dispersion!AY25)),Emissions!CW152*2000*453.59/8760/3600*Dispersion!AY25,0)</f>
        <v>0</v>
      </c>
      <c r="EW152" s="23">
        <f>IF(AND(ISNUMBER(Emissions!CX152),ISNUMBER(Dispersion!AZ23)),Emissions!CX152*453.59/3600*Dispersion!AZ23,0)</f>
        <v>0</v>
      </c>
      <c r="EX152" s="23">
        <f>IF(AND(ISNUMBER(Emissions!CX152),ISNUMBER(Dispersion!AZ24)),Emissions!CX152*453.59/3600*Dispersion!AZ24,0)</f>
        <v>0</v>
      </c>
      <c r="EY152" s="36">
        <f>IF(AND(ISNUMBER(Emissions!CY152),ISNUMBER(Dispersion!AZ25)),Emissions!CY152*2000*453.59/8760/3600*Dispersion!AZ25,0)</f>
        <v>0</v>
      </c>
    </row>
    <row r="153" spans="1:155" x14ac:dyDescent="0.2">
      <c r="A153" s="14" t="s">
        <v>217</v>
      </c>
      <c r="B153" s="14" t="s">
        <v>481</v>
      </c>
      <c r="C153" s="33">
        <f t="shared" si="6"/>
        <v>0</v>
      </c>
      <c r="D153" s="23">
        <f t="shared" si="7"/>
        <v>0</v>
      </c>
      <c r="E153" s="36">
        <f t="shared" si="8"/>
        <v>0</v>
      </c>
      <c r="F153" s="34">
        <f>IF(AND(ISNUMBER(Emissions!D153),ISNUMBER(Dispersion!C23)),Emissions!D153*453.59/3600*Dispersion!C23,0)</f>
        <v>0</v>
      </c>
      <c r="G153" s="23">
        <f>IF(AND(ISNUMBER(Emissions!D153),ISNUMBER(Dispersion!C24)),Emissions!D153*453.59/3600*Dispersion!C24,0)</f>
        <v>0</v>
      </c>
      <c r="H153" s="23">
        <f>IF(AND(ISNUMBER(Emissions!E153),ISNUMBER(Dispersion!C25)),Emissions!E153*2000*453.59/8760/3600*Dispersion!C25,0)</f>
        <v>0</v>
      </c>
      <c r="I153" s="23">
        <f>IF(AND(ISNUMBER(Emissions!F153),ISNUMBER(Dispersion!D23)),Emissions!F153*453.59/3600*Dispersion!D23,0)</f>
        <v>0</v>
      </c>
      <c r="J153" s="23">
        <f>IF(AND(ISNUMBER(Emissions!F153),ISNUMBER(Dispersion!D24)),Emissions!F153*453.59/3600*Dispersion!D24,0)</f>
        <v>0</v>
      </c>
      <c r="K153" s="23">
        <f>IF(AND(ISNUMBER(Emissions!G153),ISNUMBER(Dispersion!D25)),Emissions!G153*2000*453.59/8760/3600*Dispersion!D25,0)</f>
        <v>0</v>
      </c>
      <c r="L153" s="23">
        <f>IF(AND(ISNUMBER(Emissions!H153),ISNUMBER(Dispersion!E23)),Emissions!H153*453.59/3600*Dispersion!E23,0)</f>
        <v>0</v>
      </c>
      <c r="M153" s="23">
        <f>IF(AND(ISNUMBER(Emissions!H153),ISNUMBER(Dispersion!E24)),Emissions!H153*453.59/3600*Dispersion!E24,0)</f>
        <v>0</v>
      </c>
      <c r="N153" s="23">
        <f>IF(AND(ISNUMBER(Emissions!I153),ISNUMBER(Dispersion!E25)),Emissions!I153*2000*453.59/8760/3600*Dispersion!E25,0)</f>
        <v>0</v>
      </c>
      <c r="O153" s="23">
        <f>IF(AND(ISNUMBER(Emissions!J153),ISNUMBER(Dispersion!F23)),Emissions!J153*453.59/3600*Dispersion!F23,0)</f>
        <v>0</v>
      </c>
      <c r="P153" s="23">
        <f>IF(AND(ISNUMBER(Emissions!J153),ISNUMBER(Dispersion!F24)),Emissions!J153*453.59/3600*Dispersion!F24,0)</f>
        <v>0</v>
      </c>
      <c r="Q153" s="23">
        <f>IF(AND(ISNUMBER(Emissions!K153),ISNUMBER(Dispersion!F25)),Emissions!K153*2000*453.59/8760/3600*Dispersion!F25,0)</f>
        <v>0</v>
      </c>
      <c r="R153" s="23">
        <f>IF(AND(ISNUMBER(Emissions!L153),ISNUMBER(Dispersion!G23)),Emissions!L153*453.59/3600*Dispersion!G23,0)</f>
        <v>0</v>
      </c>
      <c r="S153" s="23">
        <f>IF(AND(ISNUMBER(Emissions!L153),ISNUMBER(Dispersion!G24)),Emissions!L153*453.59/3600*Dispersion!G24,0)</f>
        <v>0</v>
      </c>
      <c r="T153" s="23">
        <f>IF(AND(ISNUMBER(Emissions!M153),ISNUMBER(Dispersion!G25)),Emissions!M153*2000*453.59/8760/3600*Dispersion!G25,0)</f>
        <v>0</v>
      </c>
      <c r="U153" s="23">
        <f>IF(AND(ISNUMBER(Emissions!N153),ISNUMBER(Dispersion!H23)),Emissions!N153*453.59/3600*Dispersion!H23,0)</f>
        <v>0</v>
      </c>
      <c r="V153" s="23">
        <f>IF(AND(ISNUMBER(Emissions!N153),ISNUMBER(Dispersion!H24)),Emissions!N153*453.59/3600*Dispersion!H24,0)</f>
        <v>0</v>
      </c>
      <c r="W153" s="23">
        <f>IF(AND(ISNUMBER(Emissions!O153),ISNUMBER(Dispersion!H25)),Emissions!O153*2000*453.59/8760/3600*Dispersion!H25,0)</f>
        <v>0</v>
      </c>
      <c r="X153" s="23">
        <f>IF(AND(ISNUMBER(Emissions!P153),ISNUMBER(Dispersion!I23)),Emissions!P153*453.59/3600*Dispersion!I23,0)</f>
        <v>0</v>
      </c>
      <c r="Y153" s="23">
        <f>IF(AND(ISNUMBER(Emissions!P153),ISNUMBER(Dispersion!I24)),Emissions!P153*453.59/3600*Dispersion!I24,0)</f>
        <v>0</v>
      </c>
      <c r="Z153" s="23">
        <f>IF(AND(ISNUMBER(Emissions!Q153),ISNUMBER(Dispersion!I25)),Emissions!Q153*2000*453.59/8760/3600*Dispersion!I25,0)</f>
        <v>0</v>
      </c>
      <c r="AA153" s="23">
        <f>IF(AND(ISNUMBER(Emissions!R153),ISNUMBER(Dispersion!J23)),Emissions!R153*453.59/3600*Dispersion!J23,0)</f>
        <v>0</v>
      </c>
      <c r="AB153" s="23">
        <f>IF(AND(ISNUMBER(Emissions!R153),ISNUMBER(Dispersion!J24)),Emissions!R153*453.59/3600*Dispersion!J24,0)</f>
        <v>0</v>
      </c>
      <c r="AC153" s="23">
        <f>IF(AND(ISNUMBER(Emissions!S153),ISNUMBER(Dispersion!J25)),Emissions!S153*2000*453.59/8760/3600*Dispersion!J25,0)</f>
        <v>0</v>
      </c>
      <c r="AD153" s="23">
        <f>IF(AND(ISNUMBER(Emissions!T153),ISNUMBER(Dispersion!K23)),Emissions!T153*453.59/3600*Dispersion!K23,0)</f>
        <v>0</v>
      </c>
      <c r="AE153" s="23">
        <f>IF(AND(ISNUMBER(Emissions!T153),ISNUMBER(Dispersion!K24)),Emissions!T153*453.59/3600*Dispersion!K24,0)</f>
        <v>0</v>
      </c>
      <c r="AF153" s="23">
        <f>IF(AND(ISNUMBER(Emissions!U153),ISNUMBER(Dispersion!K25)),Emissions!U153*2000*453.59/8760/3600*Dispersion!K25,0)</f>
        <v>0</v>
      </c>
      <c r="AG153" s="23">
        <f>IF(AND(ISNUMBER(Emissions!V153),ISNUMBER(Dispersion!L23)),Emissions!V153*453.59/3600*Dispersion!L23,0)</f>
        <v>0</v>
      </c>
      <c r="AH153" s="23">
        <f>IF(AND(ISNUMBER(Emissions!V153),ISNUMBER(Dispersion!L24)),Emissions!V153*453.59/3600*Dispersion!L24,0)</f>
        <v>0</v>
      </c>
      <c r="AI153" s="23">
        <f>IF(AND(ISNUMBER(Emissions!W153),ISNUMBER(Dispersion!L25)),Emissions!W153*2000*453.59/8760/3600*Dispersion!L25,0)</f>
        <v>0</v>
      </c>
      <c r="AJ153" s="23">
        <f>IF(AND(ISNUMBER(Emissions!X153),ISNUMBER(Dispersion!M23)),Emissions!X153*453.59/3600*Dispersion!M23,0)</f>
        <v>0</v>
      </c>
      <c r="AK153" s="23">
        <f>IF(AND(ISNUMBER(Emissions!X153),ISNUMBER(Dispersion!M24)),Emissions!X153*453.59/3600*Dispersion!M24,0)</f>
        <v>0</v>
      </c>
      <c r="AL153" s="23">
        <f>IF(AND(ISNUMBER(Emissions!Y153),ISNUMBER(Dispersion!M25)),Emissions!Y153*2000*453.59/8760/3600*Dispersion!M25,0)</f>
        <v>0</v>
      </c>
      <c r="AM153" s="23">
        <f>IF(AND(ISNUMBER(Emissions!Z153),ISNUMBER(Dispersion!N23)),Emissions!Z153*453.59/3600*Dispersion!N23,0)</f>
        <v>0</v>
      </c>
      <c r="AN153" s="23">
        <f>IF(AND(ISNUMBER(Emissions!Z153),ISNUMBER(Dispersion!N24)),Emissions!Z153*453.59/3600*Dispersion!N24,0)</f>
        <v>0</v>
      </c>
      <c r="AO153" s="23">
        <f>IF(AND(ISNUMBER(Emissions!AA153),ISNUMBER(Dispersion!N25)),Emissions!AA153*2000*453.59/8760/3600*Dispersion!N25,0)</f>
        <v>0</v>
      </c>
      <c r="AP153" s="23">
        <f>IF(AND(ISNUMBER(Emissions!AB153),ISNUMBER(Dispersion!O23)),Emissions!AB153*453.59/3600*Dispersion!O23,0)</f>
        <v>0</v>
      </c>
      <c r="AQ153" s="23">
        <f>IF(AND(ISNUMBER(Emissions!AB153),ISNUMBER(Dispersion!O24)),Emissions!AB153*453.59/3600*Dispersion!O24,0)</f>
        <v>0</v>
      </c>
      <c r="AR153" s="23">
        <f>IF(AND(ISNUMBER(Emissions!AC153),ISNUMBER(Dispersion!O25)),Emissions!AC153*2000*453.59/8760/3600*Dispersion!O25,0)</f>
        <v>0</v>
      </c>
      <c r="AS153" s="23">
        <f>IF(AND(ISNUMBER(Emissions!AD153),ISNUMBER(Dispersion!P23)),Emissions!AD153*453.59/3600*Dispersion!P23,0)</f>
        <v>0</v>
      </c>
      <c r="AT153" s="23">
        <f>IF(AND(ISNUMBER(Emissions!AD153),ISNUMBER(Dispersion!P24)),Emissions!AD153*453.59/3600*Dispersion!P24,0)</f>
        <v>0</v>
      </c>
      <c r="AU153" s="23">
        <f>IF(AND(ISNUMBER(Emissions!AE153),ISNUMBER(Dispersion!P25)),Emissions!AE153*2000*453.59/8760/3600*Dispersion!P25,0)</f>
        <v>0</v>
      </c>
      <c r="AV153" s="23">
        <f>IF(AND(ISNUMBER(Emissions!AF153),ISNUMBER(Dispersion!Q23)),Emissions!AF153*453.59/3600*Dispersion!Q23,0)</f>
        <v>0</v>
      </c>
      <c r="AW153" s="23">
        <f>IF(AND(ISNUMBER(Emissions!AF153),ISNUMBER(Dispersion!Q24)),Emissions!AF153*453.59/3600*Dispersion!Q24,0)</f>
        <v>0</v>
      </c>
      <c r="AX153" s="23">
        <f>IF(AND(ISNUMBER(Emissions!AG153),ISNUMBER(Dispersion!Q25)),Emissions!AG153*2000*453.59/8760/3600*Dispersion!Q25,0)</f>
        <v>0</v>
      </c>
      <c r="AY153" s="23">
        <f>IF(AND(ISNUMBER(Emissions!AH153),ISNUMBER(Dispersion!R23)),Emissions!AH153*453.59/3600*Dispersion!R23,0)</f>
        <v>0</v>
      </c>
      <c r="AZ153" s="23">
        <f>IF(AND(ISNUMBER(Emissions!AH153),ISNUMBER(Dispersion!R24)),Emissions!AH153*453.59/3600*Dispersion!R24,0)</f>
        <v>0</v>
      </c>
      <c r="BA153" s="23">
        <f>IF(AND(ISNUMBER(Emissions!AI153),ISNUMBER(Dispersion!R25)),Emissions!AI153*2000*453.59/8760/3600*Dispersion!R25,0)</f>
        <v>0</v>
      </c>
      <c r="BB153" s="23">
        <f>IF(AND(ISNUMBER(Emissions!AJ153),ISNUMBER(Dispersion!S23)),Emissions!AJ153*453.59/3600*Dispersion!S23,0)</f>
        <v>0</v>
      </c>
      <c r="BC153" s="23">
        <f>IF(AND(ISNUMBER(Emissions!AJ153),ISNUMBER(Dispersion!S24)),Emissions!AJ153*453.59/3600*Dispersion!S24,0)</f>
        <v>0</v>
      </c>
      <c r="BD153" s="23">
        <f>IF(AND(ISNUMBER(Emissions!AK153),ISNUMBER(Dispersion!S25)),Emissions!AK153*2000*453.59/8760/3600*Dispersion!S25,0)</f>
        <v>0</v>
      </c>
      <c r="BE153" s="23">
        <f>IF(AND(ISNUMBER(Emissions!AL153),ISNUMBER(Dispersion!T23)),Emissions!AL153*453.59/3600*Dispersion!T23,0)</f>
        <v>0</v>
      </c>
      <c r="BF153" s="23">
        <f>IF(AND(ISNUMBER(Emissions!AL153),ISNUMBER(Dispersion!T24)),Emissions!AL153*453.59/3600*Dispersion!T24,0)</f>
        <v>0</v>
      </c>
      <c r="BG153" s="23">
        <f>IF(AND(ISNUMBER(Emissions!AM153),ISNUMBER(Dispersion!T25)),Emissions!AM153*2000*453.59/8760/3600*Dispersion!T25,0)</f>
        <v>0</v>
      </c>
      <c r="BH153" s="23">
        <f>IF(AND(ISNUMBER(Emissions!AN153),ISNUMBER(Dispersion!U23)),Emissions!AN153*453.59/3600*Dispersion!U23,0)</f>
        <v>0</v>
      </c>
      <c r="BI153" s="23">
        <f>IF(AND(ISNUMBER(Emissions!AN153),ISNUMBER(Dispersion!U24)),Emissions!AN153*453.59/3600*Dispersion!U24,0)</f>
        <v>0</v>
      </c>
      <c r="BJ153" s="23">
        <f>IF(AND(ISNUMBER(Emissions!AO153),ISNUMBER(Dispersion!U25)),Emissions!AO153*2000*453.59/8760/3600*Dispersion!U25,0)</f>
        <v>0</v>
      </c>
      <c r="BK153" s="23">
        <f>IF(AND(ISNUMBER(Emissions!AP153),ISNUMBER(Dispersion!V23)),Emissions!AP153*453.59/3600*Dispersion!V23,0)</f>
        <v>0</v>
      </c>
      <c r="BL153" s="23">
        <f>IF(AND(ISNUMBER(Emissions!AP153),ISNUMBER(Dispersion!V24)),Emissions!AP153*453.59/3600*Dispersion!V24,0)</f>
        <v>0</v>
      </c>
      <c r="BM153" s="23">
        <f>IF(AND(ISNUMBER(Emissions!AQ153),ISNUMBER(Dispersion!V25)),Emissions!AQ153*2000*453.59/8760/3600*Dispersion!V25,0)</f>
        <v>0</v>
      </c>
      <c r="BN153" s="23">
        <f>IF(AND(ISNUMBER(Emissions!AR153),ISNUMBER(Dispersion!W23)),Emissions!AR153*453.59/3600*Dispersion!W23,0)</f>
        <v>0</v>
      </c>
      <c r="BO153" s="23">
        <f>IF(AND(ISNUMBER(Emissions!AR153),ISNUMBER(Dispersion!W24)),Emissions!AR153*453.59/3600*Dispersion!W24,0)</f>
        <v>0</v>
      </c>
      <c r="BP153" s="23">
        <f>IF(AND(ISNUMBER(Emissions!AS153),ISNUMBER(Dispersion!W25)),Emissions!AS153*2000*453.59/8760/3600*Dispersion!W25,0)</f>
        <v>0</v>
      </c>
      <c r="BQ153" s="23">
        <f>IF(AND(ISNUMBER(Emissions!AT153),ISNUMBER(Dispersion!X23)),Emissions!AT153*453.59/3600*Dispersion!X23,0)</f>
        <v>0</v>
      </c>
      <c r="BR153" s="23">
        <f>IF(AND(ISNUMBER(Emissions!AT153),ISNUMBER(Dispersion!X24)),Emissions!AT153*453.59/3600*Dispersion!X24,0)</f>
        <v>0</v>
      </c>
      <c r="BS153" s="23">
        <f>IF(AND(ISNUMBER(Emissions!AU153),ISNUMBER(Dispersion!X25)),Emissions!AU153*2000*453.59/8760/3600*Dispersion!X25,0)</f>
        <v>0</v>
      </c>
      <c r="BT153" s="23">
        <f>IF(AND(ISNUMBER(Emissions!AV153),ISNUMBER(Dispersion!Y23)),Emissions!AV153*453.59/3600*Dispersion!Y23,0)</f>
        <v>0</v>
      </c>
      <c r="BU153" s="23">
        <f>IF(AND(ISNUMBER(Emissions!AV153),ISNUMBER(Dispersion!Y24)),Emissions!AV153*453.59/3600*Dispersion!Y24,0)</f>
        <v>0</v>
      </c>
      <c r="BV153" s="23">
        <f>IF(AND(ISNUMBER(Emissions!AW153),ISNUMBER(Dispersion!Y25)),Emissions!AW153*2000*453.59/8760/3600*Dispersion!Y25,0)</f>
        <v>0</v>
      </c>
      <c r="BW153" s="23">
        <f>IF(AND(ISNUMBER(Emissions!AX153),ISNUMBER(Dispersion!Z23)),Emissions!AX153*453.59/3600*Dispersion!Z23,0)</f>
        <v>0</v>
      </c>
      <c r="BX153" s="23">
        <f>IF(AND(ISNUMBER(Emissions!AX153),ISNUMBER(Dispersion!Z24)),Emissions!AX153*453.59/3600*Dispersion!Z24,0)</f>
        <v>0</v>
      </c>
      <c r="BY153" s="23">
        <f>IF(AND(ISNUMBER(Emissions!AY153),ISNUMBER(Dispersion!Z25)),Emissions!AY153*2000*453.59/8760/3600*Dispersion!Z25,0)</f>
        <v>0</v>
      </c>
      <c r="BZ153" s="23">
        <f>IF(AND(ISNUMBER(Emissions!AZ153),ISNUMBER(Dispersion!AA23)),Emissions!AZ153*453.59/3600*Dispersion!AA23,0)</f>
        <v>0</v>
      </c>
      <c r="CA153" s="23">
        <f>IF(AND(ISNUMBER(Emissions!AZ153),ISNUMBER(Dispersion!AA24)),Emissions!AZ153*453.59/3600*Dispersion!AA24,0)</f>
        <v>0</v>
      </c>
      <c r="CB153" s="23">
        <f>IF(AND(ISNUMBER(Emissions!BA153),ISNUMBER(Dispersion!AA25)),Emissions!BA153*2000*453.59/8760/3600*Dispersion!AA25,0)</f>
        <v>0</v>
      </c>
      <c r="CC153" s="23">
        <f>IF(AND(ISNUMBER(Emissions!BB153),ISNUMBER(Dispersion!AB23)),Emissions!BB153*453.59/3600*Dispersion!AB23,0)</f>
        <v>0</v>
      </c>
      <c r="CD153" s="23">
        <f>IF(AND(ISNUMBER(Emissions!BB153),ISNUMBER(Dispersion!AB24)),Emissions!BB153*453.59/3600*Dispersion!AB24,0)</f>
        <v>0</v>
      </c>
      <c r="CE153" s="23">
        <f>IF(AND(ISNUMBER(Emissions!BC153),ISNUMBER(Dispersion!AB25)),Emissions!BC153*2000*453.59/8760/3600*Dispersion!AB25,0)</f>
        <v>0</v>
      </c>
      <c r="CF153" s="23">
        <f>IF(AND(ISNUMBER(Emissions!BD153),ISNUMBER(Dispersion!AC23)),Emissions!BD153*453.59/3600*Dispersion!AC23,0)</f>
        <v>0</v>
      </c>
      <c r="CG153" s="23">
        <f>IF(AND(ISNUMBER(Emissions!BD153),ISNUMBER(Dispersion!AC24)),Emissions!BD153*453.59/3600*Dispersion!AC24,0)</f>
        <v>0</v>
      </c>
      <c r="CH153" s="23">
        <f>IF(AND(ISNUMBER(Emissions!BE153),ISNUMBER(Dispersion!AC25)),Emissions!BE153*2000*453.59/8760/3600*Dispersion!AC25,0)</f>
        <v>0</v>
      </c>
      <c r="CI153" s="23">
        <f>IF(AND(ISNUMBER(Emissions!BF153),ISNUMBER(Dispersion!AD23)),Emissions!BF153*453.59/3600*Dispersion!AD23,0)</f>
        <v>0</v>
      </c>
      <c r="CJ153" s="23">
        <f>IF(AND(ISNUMBER(Emissions!BF153),ISNUMBER(Dispersion!AD24)),Emissions!BF153*453.59/3600*Dispersion!AD24,0)</f>
        <v>0</v>
      </c>
      <c r="CK153" s="23">
        <f>IF(AND(ISNUMBER(Emissions!BG153),ISNUMBER(Dispersion!AD25)),Emissions!BG153*2000*453.59/8760/3600*Dispersion!AD25,0)</f>
        <v>0</v>
      </c>
      <c r="CL153" s="23">
        <f>IF(AND(ISNUMBER(Emissions!BH153),ISNUMBER(Dispersion!AE23)),Emissions!BH153*453.59/3600*Dispersion!AE23,0)</f>
        <v>0</v>
      </c>
      <c r="CM153" s="23">
        <f>IF(AND(ISNUMBER(Emissions!BH153),ISNUMBER(Dispersion!AE24)),Emissions!BH153*453.59/3600*Dispersion!AE24,0)</f>
        <v>0</v>
      </c>
      <c r="CN153" s="23">
        <f>IF(AND(ISNUMBER(Emissions!BI153),ISNUMBER(Dispersion!AE25)),Emissions!BI153*2000*453.59/8760/3600*Dispersion!AE25,0)</f>
        <v>0</v>
      </c>
      <c r="CO153" s="23">
        <f>IF(AND(ISNUMBER(Emissions!BJ153),ISNUMBER(Dispersion!AF23)),Emissions!BJ153*453.59/3600*Dispersion!AF23,0)</f>
        <v>0</v>
      </c>
      <c r="CP153" s="23">
        <f>IF(AND(ISNUMBER(Emissions!BJ153),ISNUMBER(Dispersion!AF24)),Emissions!BJ153*453.59/3600*Dispersion!AF24,0)</f>
        <v>0</v>
      </c>
      <c r="CQ153" s="23">
        <f>IF(AND(ISNUMBER(Emissions!BK153),ISNUMBER(Dispersion!AF25)),Emissions!BK153*2000*453.59/8760/3600*Dispersion!AF25,0)</f>
        <v>0</v>
      </c>
      <c r="CR153" s="23">
        <f>IF(AND(ISNUMBER(Emissions!BL153),ISNUMBER(Dispersion!AG23)),Emissions!BL153*453.59/3600*Dispersion!AG23,0)</f>
        <v>0</v>
      </c>
      <c r="CS153" s="23">
        <f>IF(AND(ISNUMBER(Emissions!BL153),ISNUMBER(Dispersion!AG24)),Emissions!BL153*453.59/3600*Dispersion!AG24,0)</f>
        <v>0</v>
      </c>
      <c r="CT153" s="23">
        <f>IF(AND(ISNUMBER(Emissions!BM153),ISNUMBER(Dispersion!AG25)),Emissions!BM153*2000*453.59/8760/3600*Dispersion!AG25,0)</f>
        <v>0</v>
      </c>
      <c r="CU153" s="23">
        <f>IF(AND(ISNUMBER(Emissions!BN153),ISNUMBER(Dispersion!AH23)),Emissions!BN153*453.59/3600*Dispersion!AH23,0)</f>
        <v>0</v>
      </c>
      <c r="CV153" s="23">
        <f>IF(AND(ISNUMBER(Emissions!BN153),ISNUMBER(Dispersion!AH24)),Emissions!BN153*453.59/3600*Dispersion!AH24,0)</f>
        <v>0</v>
      </c>
      <c r="CW153" s="23">
        <f>IF(AND(ISNUMBER(Emissions!BO153),ISNUMBER(Dispersion!AH25)),Emissions!BO153*2000*453.59/8760/3600*Dispersion!AH25,0)</f>
        <v>0</v>
      </c>
      <c r="CX153" s="23">
        <f>IF(AND(ISNUMBER(Emissions!BP153),ISNUMBER(Dispersion!AI23)),Emissions!BP153*453.59/3600*Dispersion!AI23,0)</f>
        <v>0</v>
      </c>
      <c r="CY153" s="23">
        <f>IF(AND(ISNUMBER(Emissions!BP153),ISNUMBER(Dispersion!AI24)),Emissions!BP153*453.59/3600*Dispersion!AI24,0)</f>
        <v>0</v>
      </c>
      <c r="CZ153" s="23">
        <f>IF(AND(ISNUMBER(Emissions!BQ153),ISNUMBER(Dispersion!AI25)),Emissions!BQ153*2000*453.59/8760/3600*Dispersion!AI25,0)</f>
        <v>0</v>
      </c>
      <c r="DA153" s="23">
        <f>IF(AND(ISNUMBER(Emissions!BR153),ISNUMBER(Dispersion!AJ23)),Emissions!BR153*453.59/3600*Dispersion!AJ23,0)</f>
        <v>0</v>
      </c>
      <c r="DB153" s="23">
        <f>IF(AND(ISNUMBER(Emissions!BR153),ISNUMBER(Dispersion!AJ24)),Emissions!BR153*453.59/3600*Dispersion!AJ24,0)</f>
        <v>0</v>
      </c>
      <c r="DC153" s="23">
        <f>IF(AND(ISNUMBER(Emissions!BS153),ISNUMBER(Dispersion!AJ25)),Emissions!BS153*2000*453.59/8760/3600*Dispersion!AJ25,0)</f>
        <v>0</v>
      </c>
      <c r="DD153" s="23">
        <f>IF(AND(ISNUMBER(Emissions!BT153),ISNUMBER(Dispersion!AK23)),Emissions!BT153*453.59/3600*Dispersion!AK23,0)</f>
        <v>0</v>
      </c>
      <c r="DE153" s="23">
        <f>IF(AND(ISNUMBER(Emissions!BT153),ISNUMBER(Dispersion!AK24)),Emissions!BT153*453.59/3600*Dispersion!AK24,0)</f>
        <v>0</v>
      </c>
      <c r="DF153" s="23">
        <f>IF(AND(ISNUMBER(Emissions!BU153),ISNUMBER(Dispersion!AK25)),Emissions!BU153*2000*453.59/8760/3600*Dispersion!AK25,0)</f>
        <v>0</v>
      </c>
      <c r="DG153" s="23">
        <f>IF(AND(ISNUMBER(Emissions!BV153),ISNUMBER(Dispersion!AL23)),Emissions!BV153*453.59/3600*Dispersion!AL23,0)</f>
        <v>0</v>
      </c>
      <c r="DH153" s="23">
        <f>IF(AND(ISNUMBER(Emissions!BV153),ISNUMBER(Dispersion!AL24)),Emissions!BV153*453.59/3600*Dispersion!AL24,0)</f>
        <v>0</v>
      </c>
      <c r="DI153" s="23">
        <f>IF(AND(ISNUMBER(Emissions!BW153),ISNUMBER(Dispersion!AL25)),Emissions!BW153*2000*453.59/8760/3600*Dispersion!AL25,0)</f>
        <v>0</v>
      </c>
      <c r="DJ153" s="23">
        <f>IF(AND(ISNUMBER(Emissions!BX153),ISNUMBER(Dispersion!AM23)),Emissions!BX153*453.59/3600*Dispersion!AM23,0)</f>
        <v>0</v>
      </c>
      <c r="DK153" s="23">
        <f>IF(AND(ISNUMBER(Emissions!BX153),ISNUMBER(Dispersion!AM24)),Emissions!BX153*453.59/3600*Dispersion!AM24,0)</f>
        <v>0</v>
      </c>
      <c r="DL153" s="23">
        <f>IF(AND(ISNUMBER(Emissions!BY153),ISNUMBER(Dispersion!AM25)),Emissions!BY153*2000*453.59/8760/3600*Dispersion!AM25,0)</f>
        <v>0</v>
      </c>
      <c r="DM153" s="23">
        <f>IF(AND(ISNUMBER(Emissions!BZ153),ISNUMBER(Dispersion!AN23)),Emissions!BZ153*453.59/3600*Dispersion!AN23,0)</f>
        <v>0</v>
      </c>
      <c r="DN153" s="23">
        <f>IF(AND(ISNUMBER(Emissions!BZ153),ISNUMBER(Dispersion!AN24)),Emissions!BZ153*453.59/3600*Dispersion!AN24,0)</f>
        <v>0</v>
      </c>
      <c r="DO153" s="23">
        <f>IF(AND(ISNUMBER(Emissions!CA153),ISNUMBER(Dispersion!AN25)),Emissions!CA153*2000*453.59/8760/3600*Dispersion!AN25,0)</f>
        <v>0</v>
      </c>
      <c r="DP153" s="23">
        <f>IF(AND(ISNUMBER(Emissions!CB153),ISNUMBER(Dispersion!AO23)),Emissions!CB153*453.59/3600*Dispersion!AO23,0)</f>
        <v>0</v>
      </c>
      <c r="DQ153" s="23">
        <f>IF(AND(ISNUMBER(Emissions!CB153),ISNUMBER(Dispersion!AO24)),Emissions!CB153*453.59/3600*Dispersion!AO24,0)</f>
        <v>0</v>
      </c>
      <c r="DR153" s="23">
        <f>IF(AND(ISNUMBER(Emissions!CC153),ISNUMBER(Dispersion!AO25)),Emissions!CC153*2000*453.59/8760/3600*Dispersion!AO25,0)</f>
        <v>0</v>
      </c>
      <c r="DS153" s="23">
        <f>IF(AND(ISNUMBER(Emissions!CD153),ISNUMBER(Dispersion!AP23)),Emissions!CD153*453.59/3600*Dispersion!AP23,0)</f>
        <v>0</v>
      </c>
      <c r="DT153" s="23">
        <f>IF(AND(ISNUMBER(Emissions!CD153),ISNUMBER(Dispersion!AP24)),Emissions!CD153*453.59/3600*Dispersion!AP24,0)</f>
        <v>0</v>
      </c>
      <c r="DU153" s="23">
        <f>IF(AND(ISNUMBER(Emissions!CE153),ISNUMBER(Dispersion!AP25)),Emissions!CE153*2000*453.59/8760/3600*Dispersion!AP25,0)</f>
        <v>0</v>
      </c>
      <c r="DV153" s="23">
        <f>IF(AND(ISNUMBER(Emissions!CF153),ISNUMBER(Dispersion!AQ23)),Emissions!CF153*453.59/3600*Dispersion!AQ23,0)</f>
        <v>0</v>
      </c>
      <c r="DW153" s="23">
        <f>IF(AND(ISNUMBER(Emissions!CF153),ISNUMBER(Dispersion!AQ24)),Emissions!CF153*453.59/3600*Dispersion!AQ24,0)</f>
        <v>0</v>
      </c>
      <c r="DX153" s="23">
        <f>IF(AND(ISNUMBER(Emissions!CG153),ISNUMBER(Dispersion!AQ25)),Emissions!CG153*2000*453.59/8760/3600*Dispersion!AQ25,0)</f>
        <v>0</v>
      </c>
      <c r="DY153" s="23">
        <f>IF(AND(ISNUMBER(Emissions!CH153),ISNUMBER(Dispersion!AR23)),Emissions!CH153*453.59/3600*Dispersion!AR23,0)</f>
        <v>0</v>
      </c>
      <c r="DZ153" s="23">
        <f>IF(AND(ISNUMBER(Emissions!CH153),ISNUMBER(Dispersion!AR24)),Emissions!CH153*453.59/3600*Dispersion!AR24,0)</f>
        <v>0</v>
      </c>
      <c r="EA153" s="23">
        <f>IF(AND(ISNUMBER(Emissions!CI153),ISNUMBER(Dispersion!AR25)),Emissions!CI153*2000*453.59/8760/3600*Dispersion!AR25,0)</f>
        <v>0</v>
      </c>
      <c r="EB153" s="23">
        <f>IF(AND(ISNUMBER(Emissions!CJ153),ISNUMBER(Dispersion!AS23)),Emissions!CJ153*453.59/3600*Dispersion!AS23,0)</f>
        <v>0</v>
      </c>
      <c r="EC153" s="23">
        <f>IF(AND(ISNUMBER(Emissions!CJ153),ISNUMBER(Dispersion!AS24)),Emissions!CJ153*453.59/3600*Dispersion!AS24,0)</f>
        <v>0</v>
      </c>
      <c r="ED153" s="23">
        <f>IF(AND(ISNUMBER(Emissions!CK153),ISNUMBER(Dispersion!AS25)),Emissions!CK153*2000*453.59/8760/3600*Dispersion!AS25,0)</f>
        <v>0</v>
      </c>
      <c r="EE153" s="23">
        <f>IF(AND(ISNUMBER(Emissions!CL153),ISNUMBER(Dispersion!AT23)),Emissions!CL153*453.59/3600*Dispersion!AT23,0)</f>
        <v>0</v>
      </c>
      <c r="EF153" s="23">
        <f>IF(AND(ISNUMBER(Emissions!CL153),ISNUMBER(Dispersion!AT24)),Emissions!CL153*453.59/3600*Dispersion!AT24,0)</f>
        <v>0</v>
      </c>
      <c r="EG153" s="23">
        <f>IF(AND(ISNUMBER(Emissions!CM153),ISNUMBER(Dispersion!AT25)),Emissions!CM153*2000*453.59/8760/3600*Dispersion!AT25,0)</f>
        <v>0</v>
      </c>
      <c r="EH153" s="23">
        <f>IF(AND(ISNUMBER(Emissions!CN153),ISNUMBER(Dispersion!AU23)),Emissions!CN153*453.59/3600*Dispersion!AU23,0)</f>
        <v>0</v>
      </c>
      <c r="EI153" s="23">
        <f>IF(AND(ISNUMBER(Emissions!CN153),ISNUMBER(Dispersion!AU24)),Emissions!CN153*453.59/3600*Dispersion!AU24,0)</f>
        <v>0</v>
      </c>
      <c r="EJ153" s="23">
        <f>IF(AND(ISNUMBER(Emissions!CO153),ISNUMBER(Dispersion!AU25)),Emissions!CO153*2000*453.59/8760/3600*Dispersion!AU25,0)</f>
        <v>0</v>
      </c>
      <c r="EK153" s="23">
        <f>IF(AND(ISNUMBER(Emissions!CP153),ISNUMBER(Dispersion!AV23)),Emissions!CP153*453.59/3600*Dispersion!AV23,0)</f>
        <v>0</v>
      </c>
      <c r="EL153" s="23">
        <f>IF(AND(ISNUMBER(Emissions!CP153),ISNUMBER(Dispersion!AV24)),Emissions!CP153*453.59/3600*Dispersion!AV24,0)</f>
        <v>0</v>
      </c>
      <c r="EM153" s="23">
        <f>IF(AND(ISNUMBER(Emissions!CQ153),ISNUMBER(Dispersion!AV25)),Emissions!CQ153*2000*453.59/8760/3600*Dispersion!AV25,0)</f>
        <v>0</v>
      </c>
      <c r="EN153" s="23">
        <f>IF(AND(ISNUMBER(Emissions!CR153),ISNUMBER(Dispersion!AW23)),Emissions!CR153*453.59/3600*Dispersion!AW23,0)</f>
        <v>0</v>
      </c>
      <c r="EO153" s="23">
        <f>IF(AND(ISNUMBER(Emissions!CR153),ISNUMBER(Dispersion!AW24)),Emissions!CR153*453.59/3600*Dispersion!AW24,0)</f>
        <v>0</v>
      </c>
      <c r="EP153" s="23">
        <f>IF(AND(ISNUMBER(Emissions!CS153),ISNUMBER(Dispersion!AW25)),Emissions!CS153*2000*453.59/8760/3600*Dispersion!AW25,0)</f>
        <v>0</v>
      </c>
      <c r="EQ153" s="23">
        <f>IF(AND(ISNUMBER(Emissions!CT153),ISNUMBER(Dispersion!AX23)),Emissions!CT153*453.59/3600*Dispersion!AX23,0)</f>
        <v>0</v>
      </c>
      <c r="ER153" s="23">
        <f>IF(AND(ISNUMBER(Emissions!CT153),ISNUMBER(Dispersion!AX24)),Emissions!CT153*453.59/3600*Dispersion!AX24,0)</f>
        <v>0</v>
      </c>
      <c r="ES153" s="23">
        <f>IF(AND(ISNUMBER(Emissions!CU153),ISNUMBER(Dispersion!AX25)),Emissions!CU153*2000*453.59/8760/3600*Dispersion!AX25,0)</f>
        <v>0</v>
      </c>
      <c r="ET153" s="23">
        <f>IF(AND(ISNUMBER(Emissions!CV153),ISNUMBER(Dispersion!AY23)),Emissions!CV153*453.59/3600*Dispersion!AY23,0)</f>
        <v>0</v>
      </c>
      <c r="EU153" s="23">
        <f>IF(AND(ISNUMBER(Emissions!CV153),ISNUMBER(Dispersion!AY24)),Emissions!CV153*453.59/3600*Dispersion!AY24,0)</f>
        <v>0</v>
      </c>
      <c r="EV153" s="23">
        <f>IF(AND(ISNUMBER(Emissions!CW153),ISNUMBER(Dispersion!AY25)),Emissions!CW153*2000*453.59/8760/3600*Dispersion!AY25,0)</f>
        <v>0</v>
      </c>
      <c r="EW153" s="23">
        <f>IF(AND(ISNUMBER(Emissions!CX153),ISNUMBER(Dispersion!AZ23)),Emissions!CX153*453.59/3600*Dispersion!AZ23,0)</f>
        <v>0</v>
      </c>
      <c r="EX153" s="23">
        <f>IF(AND(ISNUMBER(Emissions!CX153),ISNUMBER(Dispersion!AZ24)),Emissions!CX153*453.59/3600*Dispersion!AZ24,0)</f>
        <v>0</v>
      </c>
      <c r="EY153" s="36">
        <f>IF(AND(ISNUMBER(Emissions!CY153),ISNUMBER(Dispersion!AZ25)),Emissions!CY153*2000*453.59/8760/3600*Dispersion!AZ25,0)</f>
        <v>0</v>
      </c>
    </row>
    <row r="154" spans="1:155" x14ac:dyDescent="0.2">
      <c r="A154" s="14" t="s">
        <v>216</v>
      </c>
      <c r="B154" s="14" t="s">
        <v>359</v>
      </c>
      <c r="C154" s="33">
        <f t="shared" si="6"/>
        <v>0</v>
      </c>
      <c r="D154" s="23">
        <f t="shared" si="7"/>
        <v>0</v>
      </c>
      <c r="E154" s="36">
        <f t="shared" si="8"/>
        <v>0</v>
      </c>
      <c r="F154" s="34">
        <f>IF(AND(ISNUMBER(Emissions!D154),ISNUMBER(Dispersion!C23)),Emissions!D154*453.59/3600*Dispersion!C23,0)</f>
        <v>0</v>
      </c>
      <c r="G154" s="23">
        <f>IF(AND(ISNUMBER(Emissions!D154),ISNUMBER(Dispersion!C24)),Emissions!D154*453.59/3600*Dispersion!C24,0)</f>
        <v>0</v>
      </c>
      <c r="H154" s="23">
        <f>IF(AND(ISNUMBER(Emissions!E154),ISNUMBER(Dispersion!C25)),Emissions!E154*2000*453.59/8760/3600*Dispersion!C25,0)</f>
        <v>0</v>
      </c>
      <c r="I154" s="23">
        <f>IF(AND(ISNUMBER(Emissions!F154),ISNUMBER(Dispersion!D23)),Emissions!F154*453.59/3600*Dispersion!D23,0)</f>
        <v>0</v>
      </c>
      <c r="J154" s="23">
        <f>IF(AND(ISNUMBER(Emissions!F154),ISNUMBER(Dispersion!D24)),Emissions!F154*453.59/3600*Dispersion!D24,0)</f>
        <v>0</v>
      </c>
      <c r="K154" s="23">
        <f>IF(AND(ISNUMBER(Emissions!G154),ISNUMBER(Dispersion!D25)),Emissions!G154*2000*453.59/8760/3600*Dispersion!D25,0)</f>
        <v>0</v>
      </c>
      <c r="L154" s="23">
        <f>IF(AND(ISNUMBER(Emissions!H154),ISNUMBER(Dispersion!E23)),Emissions!H154*453.59/3600*Dispersion!E23,0)</f>
        <v>0</v>
      </c>
      <c r="M154" s="23">
        <f>IF(AND(ISNUMBER(Emissions!H154),ISNUMBER(Dispersion!E24)),Emissions!H154*453.59/3600*Dispersion!E24,0)</f>
        <v>0</v>
      </c>
      <c r="N154" s="23">
        <f>IF(AND(ISNUMBER(Emissions!I154),ISNUMBER(Dispersion!E25)),Emissions!I154*2000*453.59/8760/3600*Dispersion!E25,0)</f>
        <v>0</v>
      </c>
      <c r="O154" s="23">
        <f>IF(AND(ISNUMBER(Emissions!J154),ISNUMBER(Dispersion!F23)),Emissions!J154*453.59/3600*Dispersion!F23,0)</f>
        <v>0</v>
      </c>
      <c r="P154" s="23">
        <f>IF(AND(ISNUMBER(Emissions!J154),ISNUMBER(Dispersion!F24)),Emissions!J154*453.59/3600*Dispersion!F24,0)</f>
        <v>0</v>
      </c>
      <c r="Q154" s="23">
        <f>IF(AND(ISNUMBER(Emissions!K154),ISNUMBER(Dispersion!F25)),Emissions!K154*2000*453.59/8760/3600*Dispersion!F25,0)</f>
        <v>0</v>
      </c>
      <c r="R154" s="23">
        <f>IF(AND(ISNUMBER(Emissions!L154),ISNUMBER(Dispersion!G23)),Emissions!L154*453.59/3600*Dispersion!G23,0)</f>
        <v>0</v>
      </c>
      <c r="S154" s="23">
        <f>IF(AND(ISNUMBER(Emissions!L154),ISNUMBER(Dispersion!G24)),Emissions!L154*453.59/3600*Dispersion!G24,0)</f>
        <v>0</v>
      </c>
      <c r="T154" s="23">
        <f>IF(AND(ISNUMBER(Emissions!M154),ISNUMBER(Dispersion!G25)),Emissions!M154*2000*453.59/8760/3600*Dispersion!G25,0)</f>
        <v>0</v>
      </c>
      <c r="U154" s="23">
        <f>IF(AND(ISNUMBER(Emissions!N154),ISNUMBER(Dispersion!H23)),Emissions!N154*453.59/3600*Dispersion!H23,0)</f>
        <v>0</v>
      </c>
      <c r="V154" s="23">
        <f>IF(AND(ISNUMBER(Emissions!N154),ISNUMBER(Dispersion!H24)),Emissions!N154*453.59/3600*Dispersion!H24,0)</f>
        <v>0</v>
      </c>
      <c r="W154" s="23">
        <f>IF(AND(ISNUMBER(Emissions!O154),ISNUMBER(Dispersion!H25)),Emissions!O154*2000*453.59/8760/3600*Dispersion!H25,0)</f>
        <v>0</v>
      </c>
      <c r="X154" s="23">
        <f>IF(AND(ISNUMBER(Emissions!P154),ISNUMBER(Dispersion!I23)),Emissions!P154*453.59/3600*Dispersion!I23,0)</f>
        <v>0</v>
      </c>
      <c r="Y154" s="23">
        <f>IF(AND(ISNUMBER(Emissions!P154),ISNUMBER(Dispersion!I24)),Emissions!P154*453.59/3600*Dispersion!I24,0)</f>
        <v>0</v>
      </c>
      <c r="Z154" s="23">
        <f>IF(AND(ISNUMBER(Emissions!Q154),ISNUMBER(Dispersion!I25)),Emissions!Q154*2000*453.59/8760/3600*Dispersion!I25,0)</f>
        <v>0</v>
      </c>
      <c r="AA154" s="23">
        <f>IF(AND(ISNUMBER(Emissions!R154),ISNUMBER(Dispersion!J23)),Emissions!R154*453.59/3600*Dispersion!J23,0)</f>
        <v>0</v>
      </c>
      <c r="AB154" s="23">
        <f>IF(AND(ISNUMBER(Emissions!R154),ISNUMBER(Dispersion!J24)),Emissions!R154*453.59/3600*Dispersion!J24,0)</f>
        <v>0</v>
      </c>
      <c r="AC154" s="23">
        <f>IF(AND(ISNUMBER(Emissions!S154),ISNUMBER(Dispersion!J25)),Emissions!S154*2000*453.59/8760/3600*Dispersion!J25,0)</f>
        <v>0</v>
      </c>
      <c r="AD154" s="23">
        <f>IF(AND(ISNUMBER(Emissions!T154),ISNUMBER(Dispersion!K23)),Emissions!T154*453.59/3600*Dispersion!K23,0)</f>
        <v>0</v>
      </c>
      <c r="AE154" s="23">
        <f>IF(AND(ISNUMBER(Emissions!T154),ISNUMBER(Dispersion!K24)),Emissions!T154*453.59/3600*Dispersion!K24,0)</f>
        <v>0</v>
      </c>
      <c r="AF154" s="23">
        <f>IF(AND(ISNUMBER(Emissions!U154),ISNUMBER(Dispersion!K25)),Emissions!U154*2000*453.59/8760/3600*Dispersion!K25,0)</f>
        <v>0</v>
      </c>
      <c r="AG154" s="23">
        <f>IF(AND(ISNUMBER(Emissions!V154),ISNUMBER(Dispersion!L23)),Emissions!V154*453.59/3600*Dispersion!L23,0)</f>
        <v>0</v>
      </c>
      <c r="AH154" s="23">
        <f>IF(AND(ISNUMBER(Emissions!V154),ISNUMBER(Dispersion!L24)),Emissions!V154*453.59/3600*Dispersion!L24,0)</f>
        <v>0</v>
      </c>
      <c r="AI154" s="23">
        <f>IF(AND(ISNUMBER(Emissions!W154),ISNUMBER(Dispersion!L25)),Emissions!W154*2000*453.59/8760/3600*Dispersion!L25,0)</f>
        <v>0</v>
      </c>
      <c r="AJ154" s="23">
        <f>IF(AND(ISNUMBER(Emissions!X154),ISNUMBER(Dispersion!M23)),Emissions!X154*453.59/3600*Dispersion!M23,0)</f>
        <v>0</v>
      </c>
      <c r="AK154" s="23">
        <f>IF(AND(ISNUMBER(Emissions!X154),ISNUMBER(Dispersion!M24)),Emissions!X154*453.59/3600*Dispersion!M24,0)</f>
        <v>0</v>
      </c>
      <c r="AL154" s="23">
        <f>IF(AND(ISNUMBER(Emissions!Y154),ISNUMBER(Dispersion!M25)),Emissions!Y154*2000*453.59/8760/3600*Dispersion!M25,0)</f>
        <v>0</v>
      </c>
      <c r="AM154" s="23">
        <f>IF(AND(ISNUMBER(Emissions!Z154),ISNUMBER(Dispersion!N23)),Emissions!Z154*453.59/3600*Dispersion!N23,0)</f>
        <v>0</v>
      </c>
      <c r="AN154" s="23">
        <f>IF(AND(ISNUMBER(Emissions!Z154),ISNUMBER(Dispersion!N24)),Emissions!Z154*453.59/3600*Dispersion!N24,0)</f>
        <v>0</v>
      </c>
      <c r="AO154" s="23">
        <f>IF(AND(ISNUMBER(Emissions!AA154),ISNUMBER(Dispersion!N25)),Emissions!AA154*2000*453.59/8760/3600*Dispersion!N25,0)</f>
        <v>0</v>
      </c>
      <c r="AP154" s="23">
        <f>IF(AND(ISNUMBER(Emissions!AB154),ISNUMBER(Dispersion!O23)),Emissions!AB154*453.59/3600*Dispersion!O23,0)</f>
        <v>0</v>
      </c>
      <c r="AQ154" s="23">
        <f>IF(AND(ISNUMBER(Emissions!AB154),ISNUMBER(Dispersion!O24)),Emissions!AB154*453.59/3600*Dispersion!O24,0)</f>
        <v>0</v>
      </c>
      <c r="AR154" s="23">
        <f>IF(AND(ISNUMBER(Emissions!AC154),ISNUMBER(Dispersion!O25)),Emissions!AC154*2000*453.59/8760/3600*Dispersion!O25,0)</f>
        <v>0</v>
      </c>
      <c r="AS154" s="23">
        <f>IF(AND(ISNUMBER(Emissions!AD154),ISNUMBER(Dispersion!P23)),Emissions!AD154*453.59/3600*Dispersion!P23,0)</f>
        <v>0</v>
      </c>
      <c r="AT154" s="23">
        <f>IF(AND(ISNUMBER(Emissions!AD154),ISNUMBER(Dispersion!P24)),Emissions!AD154*453.59/3600*Dispersion!P24,0)</f>
        <v>0</v>
      </c>
      <c r="AU154" s="23">
        <f>IF(AND(ISNUMBER(Emissions!AE154),ISNUMBER(Dispersion!P25)),Emissions!AE154*2000*453.59/8760/3600*Dispersion!P25,0)</f>
        <v>0</v>
      </c>
      <c r="AV154" s="23">
        <f>IF(AND(ISNUMBER(Emissions!AF154),ISNUMBER(Dispersion!Q23)),Emissions!AF154*453.59/3600*Dispersion!Q23,0)</f>
        <v>0</v>
      </c>
      <c r="AW154" s="23">
        <f>IF(AND(ISNUMBER(Emissions!AF154),ISNUMBER(Dispersion!Q24)),Emissions!AF154*453.59/3600*Dispersion!Q24,0)</f>
        <v>0</v>
      </c>
      <c r="AX154" s="23">
        <f>IF(AND(ISNUMBER(Emissions!AG154),ISNUMBER(Dispersion!Q25)),Emissions!AG154*2000*453.59/8760/3600*Dispersion!Q25,0)</f>
        <v>0</v>
      </c>
      <c r="AY154" s="23">
        <f>IF(AND(ISNUMBER(Emissions!AH154),ISNUMBER(Dispersion!R23)),Emissions!AH154*453.59/3600*Dispersion!R23,0)</f>
        <v>0</v>
      </c>
      <c r="AZ154" s="23">
        <f>IF(AND(ISNUMBER(Emissions!AH154),ISNUMBER(Dispersion!R24)),Emissions!AH154*453.59/3600*Dispersion!R24,0)</f>
        <v>0</v>
      </c>
      <c r="BA154" s="23">
        <f>IF(AND(ISNUMBER(Emissions!AI154),ISNUMBER(Dispersion!R25)),Emissions!AI154*2000*453.59/8760/3600*Dispersion!R25,0)</f>
        <v>0</v>
      </c>
      <c r="BB154" s="23">
        <f>IF(AND(ISNUMBER(Emissions!AJ154),ISNUMBER(Dispersion!S23)),Emissions!AJ154*453.59/3600*Dispersion!S23,0)</f>
        <v>0</v>
      </c>
      <c r="BC154" s="23">
        <f>IF(AND(ISNUMBER(Emissions!AJ154),ISNUMBER(Dispersion!S24)),Emissions!AJ154*453.59/3600*Dispersion!S24,0)</f>
        <v>0</v>
      </c>
      <c r="BD154" s="23">
        <f>IF(AND(ISNUMBER(Emissions!AK154),ISNUMBER(Dispersion!S25)),Emissions!AK154*2000*453.59/8760/3600*Dispersion!S25,0)</f>
        <v>0</v>
      </c>
      <c r="BE154" s="23">
        <f>IF(AND(ISNUMBER(Emissions!AL154),ISNUMBER(Dispersion!T23)),Emissions!AL154*453.59/3600*Dispersion!T23,0)</f>
        <v>0</v>
      </c>
      <c r="BF154" s="23">
        <f>IF(AND(ISNUMBER(Emissions!AL154),ISNUMBER(Dispersion!T24)),Emissions!AL154*453.59/3600*Dispersion!T24,0)</f>
        <v>0</v>
      </c>
      <c r="BG154" s="23">
        <f>IF(AND(ISNUMBER(Emissions!AM154),ISNUMBER(Dispersion!T25)),Emissions!AM154*2000*453.59/8760/3600*Dispersion!T25,0)</f>
        <v>0</v>
      </c>
      <c r="BH154" s="23">
        <f>IF(AND(ISNUMBER(Emissions!AN154),ISNUMBER(Dispersion!U23)),Emissions!AN154*453.59/3600*Dispersion!U23,0)</f>
        <v>0</v>
      </c>
      <c r="BI154" s="23">
        <f>IF(AND(ISNUMBER(Emissions!AN154),ISNUMBER(Dispersion!U24)),Emissions!AN154*453.59/3600*Dispersion!U24,0)</f>
        <v>0</v>
      </c>
      <c r="BJ154" s="23">
        <f>IF(AND(ISNUMBER(Emissions!AO154),ISNUMBER(Dispersion!U25)),Emissions!AO154*2000*453.59/8760/3600*Dispersion!U25,0)</f>
        <v>0</v>
      </c>
      <c r="BK154" s="23">
        <f>IF(AND(ISNUMBER(Emissions!AP154),ISNUMBER(Dispersion!V23)),Emissions!AP154*453.59/3600*Dispersion!V23,0)</f>
        <v>0</v>
      </c>
      <c r="BL154" s="23">
        <f>IF(AND(ISNUMBER(Emissions!AP154),ISNUMBER(Dispersion!V24)),Emissions!AP154*453.59/3600*Dispersion!V24,0)</f>
        <v>0</v>
      </c>
      <c r="BM154" s="23">
        <f>IF(AND(ISNUMBER(Emissions!AQ154),ISNUMBER(Dispersion!V25)),Emissions!AQ154*2000*453.59/8760/3600*Dispersion!V25,0)</f>
        <v>0</v>
      </c>
      <c r="BN154" s="23">
        <f>IF(AND(ISNUMBER(Emissions!AR154),ISNUMBER(Dispersion!W23)),Emissions!AR154*453.59/3600*Dispersion!W23,0)</f>
        <v>0</v>
      </c>
      <c r="BO154" s="23">
        <f>IF(AND(ISNUMBER(Emissions!AR154),ISNUMBER(Dispersion!W24)),Emissions!AR154*453.59/3600*Dispersion!W24,0)</f>
        <v>0</v>
      </c>
      <c r="BP154" s="23">
        <f>IF(AND(ISNUMBER(Emissions!AS154),ISNUMBER(Dispersion!W25)),Emissions!AS154*2000*453.59/8760/3600*Dispersion!W25,0)</f>
        <v>0</v>
      </c>
      <c r="BQ154" s="23">
        <f>IF(AND(ISNUMBER(Emissions!AT154),ISNUMBER(Dispersion!X23)),Emissions!AT154*453.59/3600*Dispersion!X23,0)</f>
        <v>0</v>
      </c>
      <c r="BR154" s="23">
        <f>IF(AND(ISNUMBER(Emissions!AT154),ISNUMBER(Dispersion!X24)),Emissions!AT154*453.59/3600*Dispersion!X24,0)</f>
        <v>0</v>
      </c>
      <c r="BS154" s="23">
        <f>IF(AND(ISNUMBER(Emissions!AU154),ISNUMBER(Dispersion!X25)),Emissions!AU154*2000*453.59/8760/3600*Dispersion!X25,0)</f>
        <v>0</v>
      </c>
      <c r="BT154" s="23">
        <f>IF(AND(ISNUMBER(Emissions!AV154),ISNUMBER(Dispersion!Y23)),Emissions!AV154*453.59/3600*Dispersion!Y23,0)</f>
        <v>0</v>
      </c>
      <c r="BU154" s="23">
        <f>IF(AND(ISNUMBER(Emissions!AV154),ISNUMBER(Dispersion!Y24)),Emissions!AV154*453.59/3600*Dispersion!Y24,0)</f>
        <v>0</v>
      </c>
      <c r="BV154" s="23">
        <f>IF(AND(ISNUMBER(Emissions!AW154),ISNUMBER(Dispersion!Y25)),Emissions!AW154*2000*453.59/8760/3600*Dispersion!Y25,0)</f>
        <v>0</v>
      </c>
      <c r="BW154" s="23">
        <f>IF(AND(ISNUMBER(Emissions!AX154),ISNUMBER(Dispersion!Z23)),Emissions!AX154*453.59/3600*Dispersion!Z23,0)</f>
        <v>0</v>
      </c>
      <c r="BX154" s="23">
        <f>IF(AND(ISNUMBER(Emissions!AX154),ISNUMBER(Dispersion!Z24)),Emissions!AX154*453.59/3600*Dispersion!Z24,0)</f>
        <v>0</v>
      </c>
      <c r="BY154" s="23">
        <f>IF(AND(ISNUMBER(Emissions!AY154),ISNUMBER(Dispersion!Z25)),Emissions!AY154*2000*453.59/8760/3600*Dispersion!Z25,0)</f>
        <v>0</v>
      </c>
      <c r="BZ154" s="23">
        <f>IF(AND(ISNUMBER(Emissions!AZ154),ISNUMBER(Dispersion!AA23)),Emissions!AZ154*453.59/3600*Dispersion!AA23,0)</f>
        <v>0</v>
      </c>
      <c r="CA154" s="23">
        <f>IF(AND(ISNUMBER(Emissions!AZ154),ISNUMBER(Dispersion!AA24)),Emissions!AZ154*453.59/3600*Dispersion!AA24,0)</f>
        <v>0</v>
      </c>
      <c r="CB154" s="23">
        <f>IF(AND(ISNUMBER(Emissions!BA154),ISNUMBER(Dispersion!AA25)),Emissions!BA154*2000*453.59/8760/3600*Dispersion!AA25,0)</f>
        <v>0</v>
      </c>
      <c r="CC154" s="23">
        <f>IF(AND(ISNUMBER(Emissions!BB154),ISNUMBER(Dispersion!AB23)),Emissions!BB154*453.59/3600*Dispersion!AB23,0)</f>
        <v>0</v>
      </c>
      <c r="CD154" s="23">
        <f>IF(AND(ISNUMBER(Emissions!BB154),ISNUMBER(Dispersion!AB24)),Emissions!BB154*453.59/3600*Dispersion!AB24,0)</f>
        <v>0</v>
      </c>
      <c r="CE154" s="23">
        <f>IF(AND(ISNUMBER(Emissions!BC154),ISNUMBER(Dispersion!AB25)),Emissions!BC154*2000*453.59/8760/3600*Dispersion!AB25,0)</f>
        <v>0</v>
      </c>
      <c r="CF154" s="23">
        <f>IF(AND(ISNUMBER(Emissions!BD154),ISNUMBER(Dispersion!AC23)),Emissions!BD154*453.59/3600*Dispersion!AC23,0)</f>
        <v>0</v>
      </c>
      <c r="CG154" s="23">
        <f>IF(AND(ISNUMBER(Emissions!BD154),ISNUMBER(Dispersion!AC24)),Emissions!BD154*453.59/3600*Dispersion!AC24,0)</f>
        <v>0</v>
      </c>
      <c r="CH154" s="23">
        <f>IF(AND(ISNUMBER(Emissions!BE154),ISNUMBER(Dispersion!AC25)),Emissions!BE154*2000*453.59/8760/3600*Dispersion!AC25,0)</f>
        <v>0</v>
      </c>
      <c r="CI154" s="23">
        <f>IF(AND(ISNUMBER(Emissions!BF154),ISNUMBER(Dispersion!AD23)),Emissions!BF154*453.59/3600*Dispersion!AD23,0)</f>
        <v>0</v>
      </c>
      <c r="CJ154" s="23">
        <f>IF(AND(ISNUMBER(Emissions!BF154),ISNUMBER(Dispersion!AD24)),Emissions!BF154*453.59/3600*Dispersion!AD24,0)</f>
        <v>0</v>
      </c>
      <c r="CK154" s="23">
        <f>IF(AND(ISNUMBER(Emissions!BG154),ISNUMBER(Dispersion!AD25)),Emissions!BG154*2000*453.59/8760/3600*Dispersion!AD25,0)</f>
        <v>0</v>
      </c>
      <c r="CL154" s="23">
        <f>IF(AND(ISNUMBER(Emissions!BH154),ISNUMBER(Dispersion!AE23)),Emissions!BH154*453.59/3600*Dispersion!AE23,0)</f>
        <v>0</v>
      </c>
      <c r="CM154" s="23">
        <f>IF(AND(ISNUMBER(Emissions!BH154),ISNUMBER(Dispersion!AE24)),Emissions!BH154*453.59/3600*Dispersion!AE24,0)</f>
        <v>0</v>
      </c>
      <c r="CN154" s="23">
        <f>IF(AND(ISNUMBER(Emissions!BI154),ISNUMBER(Dispersion!AE25)),Emissions!BI154*2000*453.59/8760/3600*Dispersion!AE25,0)</f>
        <v>0</v>
      </c>
      <c r="CO154" s="23">
        <f>IF(AND(ISNUMBER(Emissions!BJ154),ISNUMBER(Dispersion!AF23)),Emissions!BJ154*453.59/3600*Dispersion!AF23,0)</f>
        <v>0</v>
      </c>
      <c r="CP154" s="23">
        <f>IF(AND(ISNUMBER(Emissions!BJ154),ISNUMBER(Dispersion!AF24)),Emissions!BJ154*453.59/3600*Dispersion!AF24,0)</f>
        <v>0</v>
      </c>
      <c r="CQ154" s="23">
        <f>IF(AND(ISNUMBER(Emissions!BK154),ISNUMBER(Dispersion!AF25)),Emissions!BK154*2000*453.59/8760/3600*Dispersion!AF25,0)</f>
        <v>0</v>
      </c>
      <c r="CR154" s="23">
        <f>IF(AND(ISNUMBER(Emissions!BL154),ISNUMBER(Dispersion!AG23)),Emissions!BL154*453.59/3600*Dispersion!AG23,0)</f>
        <v>0</v>
      </c>
      <c r="CS154" s="23">
        <f>IF(AND(ISNUMBER(Emissions!BL154),ISNUMBER(Dispersion!AG24)),Emissions!BL154*453.59/3600*Dispersion!AG24,0)</f>
        <v>0</v>
      </c>
      <c r="CT154" s="23">
        <f>IF(AND(ISNUMBER(Emissions!BM154),ISNUMBER(Dispersion!AG25)),Emissions!BM154*2000*453.59/8760/3600*Dispersion!AG25,0)</f>
        <v>0</v>
      </c>
      <c r="CU154" s="23">
        <f>IF(AND(ISNUMBER(Emissions!BN154),ISNUMBER(Dispersion!AH23)),Emissions!BN154*453.59/3600*Dispersion!AH23,0)</f>
        <v>0</v>
      </c>
      <c r="CV154" s="23">
        <f>IF(AND(ISNUMBER(Emissions!BN154),ISNUMBER(Dispersion!AH24)),Emissions!BN154*453.59/3600*Dispersion!AH24,0)</f>
        <v>0</v>
      </c>
      <c r="CW154" s="23">
        <f>IF(AND(ISNUMBER(Emissions!BO154),ISNUMBER(Dispersion!AH25)),Emissions!BO154*2000*453.59/8760/3600*Dispersion!AH25,0)</f>
        <v>0</v>
      </c>
      <c r="CX154" s="23">
        <f>IF(AND(ISNUMBER(Emissions!BP154),ISNUMBER(Dispersion!AI23)),Emissions!BP154*453.59/3600*Dispersion!AI23,0)</f>
        <v>0</v>
      </c>
      <c r="CY154" s="23">
        <f>IF(AND(ISNUMBER(Emissions!BP154),ISNUMBER(Dispersion!AI24)),Emissions!BP154*453.59/3600*Dispersion!AI24,0)</f>
        <v>0</v>
      </c>
      <c r="CZ154" s="23">
        <f>IF(AND(ISNUMBER(Emissions!BQ154),ISNUMBER(Dispersion!AI25)),Emissions!BQ154*2000*453.59/8760/3600*Dispersion!AI25,0)</f>
        <v>0</v>
      </c>
      <c r="DA154" s="23">
        <f>IF(AND(ISNUMBER(Emissions!BR154),ISNUMBER(Dispersion!AJ23)),Emissions!BR154*453.59/3600*Dispersion!AJ23,0)</f>
        <v>0</v>
      </c>
      <c r="DB154" s="23">
        <f>IF(AND(ISNUMBER(Emissions!BR154),ISNUMBER(Dispersion!AJ24)),Emissions!BR154*453.59/3600*Dispersion!AJ24,0)</f>
        <v>0</v>
      </c>
      <c r="DC154" s="23">
        <f>IF(AND(ISNUMBER(Emissions!BS154),ISNUMBER(Dispersion!AJ25)),Emissions!BS154*2000*453.59/8760/3600*Dispersion!AJ25,0)</f>
        <v>0</v>
      </c>
      <c r="DD154" s="23">
        <f>IF(AND(ISNUMBER(Emissions!BT154),ISNUMBER(Dispersion!AK23)),Emissions!BT154*453.59/3600*Dispersion!AK23,0)</f>
        <v>0</v>
      </c>
      <c r="DE154" s="23">
        <f>IF(AND(ISNUMBER(Emissions!BT154),ISNUMBER(Dispersion!AK24)),Emissions!BT154*453.59/3600*Dispersion!AK24,0)</f>
        <v>0</v>
      </c>
      <c r="DF154" s="23">
        <f>IF(AND(ISNUMBER(Emissions!BU154),ISNUMBER(Dispersion!AK25)),Emissions!BU154*2000*453.59/8760/3600*Dispersion!AK25,0)</f>
        <v>0</v>
      </c>
      <c r="DG154" s="23">
        <f>IF(AND(ISNUMBER(Emissions!BV154),ISNUMBER(Dispersion!AL23)),Emissions!BV154*453.59/3600*Dispersion!AL23,0)</f>
        <v>0</v>
      </c>
      <c r="DH154" s="23">
        <f>IF(AND(ISNUMBER(Emissions!BV154),ISNUMBER(Dispersion!AL24)),Emissions!BV154*453.59/3600*Dispersion!AL24,0)</f>
        <v>0</v>
      </c>
      <c r="DI154" s="23">
        <f>IF(AND(ISNUMBER(Emissions!BW154),ISNUMBER(Dispersion!AL25)),Emissions!BW154*2000*453.59/8760/3600*Dispersion!AL25,0)</f>
        <v>0</v>
      </c>
      <c r="DJ154" s="23">
        <f>IF(AND(ISNUMBER(Emissions!BX154),ISNUMBER(Dispersion!AM23)),Emissions!BX154*453.59/3600*Dispersion!AM23,0)</f>
        <v>0</v>
      </c>
      <c r="DK154" s="23">
        <f>IF(AND(ISNUMBER(Emissions!BX154),ISNUMBER(Dispersion!AM24)),Emissions!BX154*453.59/3600*Dispersion!AM24,0)</f>
        <v>0</v>
      </c>
      <c r="DL154" s="23">
        <f>IF(AND(ISNUMBER(Emissions!BY154),ISNUMBER(Dispersion!AM25)),Emissions!BY154*2000*453.59/8760/3600*Dispersion!AM25,0)</f>
        <v>0</v>
      </c>
      <c r="DM154" s="23">
        <f>IF(AND(ISNUMBER(Emissions!BZ154),ISNUMBER(Dispersion!AN23)),Emissions!BZ154*453.59/3600*Dispersion!AN23,0)</f>
        <v>0</v>
      </c>
      <c r="DN154" s="23">
        <f>IF(AND(ISNUMBER(Emissions!BZ154),ISNUMBER(Dispersion!AN24)),Emissions!BZ154*453.59/3600*Dispersion!AN24,0)</f>
        <v>0</v>
      </c>
      <c r="DO154" s="23">
        <f>IF(AND(ISNUMBER(Emissions!CA154),ISNUMBER(Dispersion!AN25)),Emissions!CA154*2000*453.59/8760/3600*Dispersion!AN25,0)</f>
        <v>0</v>
      </c>
      <c r="DP154" s="23">
        <f>IF(AND(ISNUMBER(Emissions!CB154),ISNUMBER(Dispersion!AO23)),Emissions!CB154*453.59/3600*Dispersion!AO23,0)</f>
        <v>0</v>
      </c>
      <c r="DQ154" s="23">
        <f>IF(AND(ISNUMBER(Emissions!CB154),ISNUMBER(Dispersion!AO24)),Emissions!CB154*453.59/3600*Dispersion!AO24,0)</f>
        <v>0</v>
      </c>
      <c r="DR154" s="23">
        <f>IF(AND(ISNUMBER(Emissions!CC154),ISNUMBER(Dispersion!AO25)),Emissions!CC154*2000*453.59/8760/3600*Dispersion!AO25,0)</f>
        <v>0</v>
      </c>
      <c r="DS154" s="23">
        <f>IF(AND(ISNUMBER(Emissions!CD154),ISNUMBER(Dispersion!AP23)),Emissions!CD154*453.59/3600*Dispersion!AP23,0)</f>
        <v>0</v>
      </c>
      <c r="DT154" s="23">
        <f>IF(AND(ISNUMBER(Emissions!CD154),ISNUMBER(Dispersion!AP24)),Emissions!CD154*453.59/3600*Dispersion!AP24,0)</f>
        <v>0</v>
      </c>
      <c r="DU154" s="23">
        <f>IF(AND(ISNUMBER(Emissions!CE154),ISNUMBER(Dispersion!AP25)),Emissions!CE154*2000*453.59/8760/3600*Dispersion!AP25,0)</f>
        <v>0</v>
      </c>
      <c r="DV154" s="23">
        <f>IF(AND(ISNUMBER(Emissions!CF154),ISNUMBER(Dispersion!AQ23)),Emissions!CF154*453.59/3600*Dispersion!AQ23,0)</f>
        <v>0</v>
      </c>
      <c r="DW154" s="23">
        <f>IF(AND(ISNUMBER(Emissions!CF154),ISNUMBER(Dispersion!AQ24)),Emissions!CF154*453.59/3600*Dispersion!AQ24,0)</f>
        <v>0</v>
      </c>
      <c r="DX154" s="23">
        <f>IF(AND(ISNUMBER(Emissions!CG154),ISNUMBER(Dispersion!AQ25)),Emissions!CG154*2000*453.59/8760/3600*Dispersion!AQ25,0)</f>
        <v>0</v>
      </c>
      <c r="DY154" s="23">
        <f>IF(AND(ISNUMBER(Emissions!CH154),ISNUMBER(Dispersion!AR23)),Emissions!CH154*453.59/3600*Dispersion!AR23,0)</f>
        <v>0</v>
      </c>
      <c r="DZ154" s="23">
        <f>IF(AND(ISNUMBER(Emissions!CH154),ISNUMBER(Dispersion!AR24)),Emissions!CH154*453.59/3600*Dispersion!AR24,0)</f>
        <v>0</v>
      </c>
      <c r="EA154" s="23">
        <f>IF(AND(ISNUMBER(Emissions!CI154),ISNUMBER(Dispersion!AR25)),Emissions!CI154*2000*453.59/8760/3600*Dispersion!AR25,0)</f>
        <v>0</v>
      </c>
      <c r="EB154" s="23">
        <f>IF(AND(ISNUMBER(Emissions!CJ154),ISNUMBER(Dispersion!AS23)),Emissions!CJ154*453.59/3600*Dispersion!AS23,0)</f>
        <v>0</v>
      </c>
      <c r="EC154" s="23">
        <f>IF(AND(ISNUMBER(Emissions!CJ154),ISNUMBER(Dispersion!AS24)),Emissions!CJ154*453.59/3600*Dispersion!AS24,0)</f>
        <v>0</v>
      </c>
      <c r="ED154" s="23">
        <f>IF(AND(ISNUMBER(Emissions!CK154),ISNUMBER(Dispersion!AS25)),Emissions!CK154*2000*453.59/8760/3600*Dispersion!AS25,0)</f>
        <v>0</v>
      </c>
      <c r="EE154" s="23">
        <f>IF(AND(ISNUMBER(Emissions!CL154),ISNUMBER(Dispersion!AT23)),Emissions!CL154*453.59/3600*Dispersion!AT23,0)</f>
        <v>0</v>
      </c>
      <c r="EF154" s="23">
        <f>IF(AND(ISNUMBER(Emissions!CL154),ISNUMBER(Dispersion!AT24)),Emissions!CL154*453.59/3600*Dispersion!AT24,0)</f>
        <v>0</v>
      </c>
      <c r="EG154" s="23">
        <f>IF(AND(ISNUMBER(Emissions!CM154),ISNUMBER(Dispersion!AT25)),Emissions!CM154*2000*453.59/8760/3600*Dispersion!AT25,0)</f>
        <v>0</v>
      </c>
      <c r="EH154" s="23">
        <f>IF(AND(ISNUMBER(Emissions!CN154),ISNUMBER(Dispersion!AU23)),Emissions!CN154*453.59/3600*Dispersion!AU23,0)</f>
        <v>0</v>
      </c>
      <c r="EI154" s="23">
        <f>IF(AND(ISNUMBER(Emissions!CN154),ISNUMBER(Dispersion!AU24)),Emissions!CN154*453.59/3600*Dispersion!AU24,0)</f>
        <v>0</v>
      </c>
      <c r="EJ154" s="23">
        <f>IF(AND(ISNUMBER(Emissions!CO154),ISNUMBER(Dispersion!AU25)),Emissions!CO154*2000*453.59/8760/3600*Dispersion!AU25,0)</f>
        <v>0</v>
      </c>
      <c r="EK154" s="23">
        <f>IF(AND(ISNUMBER(Emissions!CP154),ISNUMBER(Dispersion!AV23)),Emissions!CP154*453.59/3600*Dispersion!AV23,0)</f>
        <v>0</v>
      </c>
      <c r="EL154" s="23">
        <f>IF(AND(ISNUMBER(Emissions!CP154),ISNUMBER(Dispersion!AV24)),Emissions!CP154*453.59/3600*Dispersion!AV24,0)</f>
        <v>0</v>
      </c>
      <c r="EM154" s="23">
        <f>IF(AND(ISNUMBER(Emissions!CQ154),ISNUMBER(Dispersion!AV25)),Emissions!CQ154*2000*453.59/8760/3600*Dispersion!AV25,0)</f>
        <v>0</v>
      </c>
      <c r="EN154" s="23">
        <f>IF(AND(ISNUMBER(Emissions!CR154),ISNUMBER(Dispersion!AW23)),Emissions!CR154*453.59/3600*Dispersion!AW23,0)</f>
        <v>0</v>
      </c>
      <c r="EO154" s="23">
        <f>IF(AND(ISNUMBER(Emissions!CR154),ISNUMBER(Dispersion!AW24)),Emissions!CR154*453.59/3600*Dispersion!AW24,0)</f>
        <v>0</v>
      </c>
      <c r="EP154" s="23">
        <f>IF(AND(ISNUMBER(Emissions!CS154),ISNUMBER(Dispersion!AW25)),Emissions!CS154*2000*453.59/8760/3600*Dispersion!AW25,0)</f>
        <v>0</v>
      </c>
      <c r="EQ154" s="23">
        <f>IF(AND(ISNUMBER(Emissions!CT154),ISNUMBER(Dispersion!AX23)),Emissions!CT154*453.59/3600*Dispersion!AX23,0)</f>
        <v>0</v>
      </c>
      <c r="ER154" s="23">
        <f>IF(AND(ISNUMBER(Emissions!CT154),ISNUMBER(Dispersion!AX24)),Emissions!CT154*453.59/3600*Dispersion!AX24,0)</f>
        <v>0</v>
      </c>
      <c r="ES154" s="23">
        <f>IF(AND(ISNUMBER(Emissions!CU154),ISNUMBER(Dispersion!AX25)),Emissions!CU154*2000*453.59/8760/3600*Dispersion!AX25,0)</f>
        <v>0</v>
      </c>
      <c r="ET154" s="23">
        <f>IF(AND(ISNUMBER(Emissions!CV154),ISNUMBER(Dispersion!AY23)),Emissions!CV154*453.59/3600*Dispersion!AY23,0)</f>
        <v>0</v>
      </c>
      <c r="EU154" s="23">
        <f>IF(AND(ISNUMBER(Emissions!CV154),ISNUMBER(Dispersion!AY24)),Emissions!CV154*453.59/3600*Dispersion!AY24,0)</f>
        <v>0</v>
      </c>
      <c r="EV154" s="23">
        <f>IF(AND(ISNUMBER(Emissions!CW154),ISNUMBER(Dispersion!AY25)),Emissions!CW154*2000*453.59/8760/3600*Dispersion!AY25,0)</f>
        <v>0</v>
      </c>
      <c r="EW154" s="23">
        <f>IF(AND(ISNUMBER(Emissions!CX154),ISNUMBER(Dispersion!AZ23)),Emissions!CX154*453.59/3600*Dispersion!AZ23,0)</f>
        <v>0</v>
      </c>
      <c r="EX154" s="23">
        <f>IF(AND(ISNUMBER(Emissions!CX154),ISNUMBER(Dispersion!AZ24)),Emissions!CX154*453.59/3600*Dispersion!AZ24,0)</f>
        <v>0</v>
      </c>
      <c r="EY154" s="36">
        <f>IF(AND(ISNUMBER(Emissions!CY154),ISNUMBER(Dispersion!AZ25)),Emissions!CY154*2000*453.59/8760/3600*Dispersion!AZ25,0)</f>
        <v>0</v>
      </c>
    </row>
    <row r="155" spans="1:155" x14ac:dyDescent="0.2">
      <c r="A155" s="14" t="s">
        <v>218</v>
      </c>
      <c r="B155" s="14" t="s">
        <v>482</v>
      </c>
      <c r="C155" s="33">
        <f t="shared" si="6"/>
        <v>0</v>
      </c>
      <c r="D155" s="23">
        <f t="shared" si="7"/>
        <v>0</v>
      </c>
      <c r="E155" s="36">
        <f t="shared" si="8"/>
        <v>0</v>
      </c>
      <c r="F155" s="34">
        <f>IF(AND(ISNUMBER(Emissions!D155),ISNUMBER(Dispersion!C23)),Emissions!D155*453.59/3600*Dispersion!C23,0)</f>
        <v>0</v>
      </c>
      <c r="G155" s="23">
        <f>IF(AND(ISNUMBER(Emissions!D155),ISNUMBER(Dispersion!C24)),Emissions!D155*453.59/3600*Dispersion!C24,0)</f>
        <v>0</v>
      </c>
      <c r="H155" s="23">
        <f>IF(AND(ISNUMBER(Emissions!E155),ISNUMBER(Dispersion!C25)),Emissions!E155*2000*453.59/8760/3600*Dispersion!C25,0)</f>
        <v>0</v>
      </c>
      <c r="I155" s="23">
        <f>IF(AND(ISNUMBER(Emissions!F155),ISNUMBER(Dispersion!D23)),Emissions!F155*453.59/3600*Dispersion!D23,0)</f>
        <v>0</v>
      </c>
      <c r="J155" s="23">
        <f>IF(AND(ISNUMBER(Emissions!F155),ISNUMBER(Dispersion!D24)),Emissions!F155*453.59/3600*Dispersion!D24,0)</f>
        <v>0</v>
      </c>
      <c r="K155" s="23">
        <f>IF(AND(ISNUMBER(Emissions!G155),ISNUMBER(Dispersion!D25)),Emissions!G155*2000*453.59/8760/3600*Dispersion!D25,0)</f>
        <v>0</v>
      </c>
      <c r="L155" s="23">
        <f>IF(AND(ISNUMBER(Emissions!H155),ISNUMBER(Dispersion!E23)),Emissions!H155*453.59/3600*Dispersion!E23,0)</f>
        <v>0</v>
      </c>
      <c r="M155" s="23">
        <f>IF(AND(ISNUMBER(Emissions!H155),ISNUMBER(Dispersion!E24)),Emissions!H155*453.59/3600*Dispersion!E24,0)</f>
        <v>0</v>
      </c>
      <c r="N155" s="23">
        <f>IF(AND(ISNUMBER(Emissions!I155),ISNUMBER(Dispersion!E25)),Emissions!I155*2000*453.59/8760/3600*Dispersion!E25,0)</f>
        <v>0</v>
      </c>
      <c r="O155" s="23">
        <f>IF(AND(ISNUMBER(Emissions!J155),ISNUMBER(Dispersion!F23)),Emissions!J155*453.59/3600*Dispersion!F23,0)</f>
        <v>0</v>
      </c>
      <c r="P155" s="23">
        <f>IF(AND(ISNUMBER(Emissions!J155),ISNUMBER(Dispersion!F24)),Emissions!J155*453.59/3600*Dispersion!F24,0)</f>
        <v>0</v>
      </c>
      <c r="Q155" s="23">
        <f>IF(AND(ISNUMBER(Emissions!K155),ISNUMBER(Dispersion!F25)),Emissions!K155*2000*453.59/8760/3600*Dispersion!F25,0)</f>
        <v>0</v>
      </c>
      <c r="R155" s="23">
        <f>IF(AND(ISNUMBER(Emissions!L155),ISNUMBER(Dispersion!G23)),Emissions!L155*453.59/3600*Dispersion!G23,0)</f>
        <v>0</v>
      </c>
      <c r="S155" s="23">
        <f>IF(AND(ISNUMBER(Emissions!L155),ISNUMBER(Dispersion!G24)),Emissions!L155*453.59/3600*Dispersion!G24,0)</f>
        <v>0</v>
      </c>
      <c r="T155" s="23">
        <f>IF(AND(ISNUMBER(Emissions!M155),ISNUMBER(Dispersion!G25)),Emissions!M155*2000*453.59/8760/3600*Dispersion!G25,0)</f>
        <v>0</v>
      </c>
      <c r="U155" s="23">
        <f>IF(AND(ISNUMBER(Emissions!N155),ISNUMBER(Dispersion!H23)),Emissions!N155*453.59/3600*Dispersion!H23,0)</f>
        <v>0</v>
      </c>
      <c r="V155" s="23">
        <f>IF(AND(ISNUMBER(Emissions!N155),ISNUMBER(Dispersion!H24)),Emissions!N155*453.59/3600*Dispersion!H24,0)</f>
        <v>0</v>
      </c>
      <c r="W155" s="23">
        <f>IF(AND(ISNUMBER(Emissions!O155),ISNUMBER(Dispersion!H25)),Emissions!O155*2000*453.59/8760/3600*Dispersion!H25,0)</f>
        <v>0</v>
      </c>
      <c r="X155" s="23">
        <f>IF(AND(ISNUMBER(Emissions!P155),ISNUMBER(Dispersion!I23)),Emissions!P155*453.59/3600*Dispersion!I23,0)</f>
        <v>0</v>
      </c>
      <c r="Y155" s="23">
        <f>IF(AND(ISNUMBER(Emissions!P155),ISNUMBER(Dispersion!I24)),Emissions!P155*453.59/3600*Dispersion!I24,0)</f>
        <v>0</v>
      </c>
      <c r="Z155" s="23">
        <f>IF(AND(ISNUMBER(Emissions!Q155),ISNUMBER(Dispersion!I25)),Emissions!Q155*2000*453.59/8760/3600*Dispersion!I25,0)</f>
        <v>0</v>
      </c>
      <c r="AA155" s="23">
        <f>IF(AND(ISNUMBER(Emissions!R155),ISNUMBER(Dispersion!J23)),Emissions!R155*453.59/3600*Dispersion!J23,0)</f>
        <v>0</v>
      </c>
      <c r="AB155" s="23">
        <f>IF(AND(ISNUMBER(Emissions!R155),ISNUMBER(Dispersion!J24)),Emissions!R155*453.59/3600*Dispersion!J24,0)</f>
        <v>0</v>
      </c>
      <c r="AC155" s="23">
        <f>IF(AND(ISNUMBER(Emissions!S155),ISNUMBER(Dispersion!J25)),Emissions!S155*2000*453.59/8760/3600*Dispersion!J25,0)</f>
        <v>0</v>
      </c>
      <c r="AD155" s="23">
        <f>IF(AND(ISNUMBER(Emissions!T155),ISNUMBER(Dispersion!K23)),Emissions!T155*453.59/3600*Dispersion!K23,0)</f>
        <v>0</v>
      </c>
      <c r="AE155" s="23">
        <f>IF(AND(ISNUMBER(Emissions!T155),ISNUMBER(Dispersion!K24)),Emissions!T155*453.59/3600*Dispersion!K24,0)</f>
        <v>0</v>
      </c>
      <c r="AF155" s="23">
        <f>IF(AND(ISNUMBER(Emissions!U155),ISNUMBER(Dispersion!K25)),Emissions!U155*2000*453.59/8760/3600*Dispersion!K25,0)</f>
        <v>0</v>
      </c>
      <c r="AG155" s="23">
        <f>IF(AND(ISNUMBER(Emissions!V155),ISNUMBER(Dispersion!L23)),Emissions!V155*453.59/3600*Dispersion!L23,0)</f>
        <v>0</v>
      </c>
      <c r="AH155" s="23">
        <f>IF(AND(ISNUMBER(Emissions!V155),ISNUMBER(Dispersion!L24)),Emissions!V155*453.59/3600*Dispersion!L24,0)</f>
        <v>0</v>
      </c>
      <c r="AI155" s="23">
        <f>IF(AND(ISNUMBER(Emissions!W155),ISNUMBER(Dispersion!L25)),Emissions!W155*2000*453.59/8760/3600*Dispersion!L25,0)</f>
        <v>0</v>
      </c>
      <c r="AJ155" s="23">
        <f>IF(AND(ISNUMBER(Emissions!X155),ISNUMBER(Dispersion!M23)),Emissions!X155*453.59/3600*Dispersion!M23,0)</f>
        <v>0</v>
      </c>
      <c r="AK155" s="23">
        <f>IF(AND(ISNUMBER(Emissions!X155),ISNUMBER(Dispersion!M24)),Emissions!X155*453.59/3600*Dispersion!M24,0)</f>
        <v>0</v>
      </c>
      <c r="AL155" s="23">
        <f>IF(AND(ISNUMBER(Emissions!Y155),ISNUMBER(Dispersion!M25)),Emissions!Y155*2000*453.59/8760/3600*Dispersion!M25,0)</f>
        <v>0</v>
      </c>
      <c r="AM155" s="23">
        <f>IF(AND(ISNUMBER(Emissions!Z155),ISNUMBER(Dispersion!N23)),Emissions!Z155*453.59/3600*Dispersion!N23,0)</f>
        <v>0</v>
      </c>
      <c r="AN155" s="23">
        <f>IF(AND(ISNUMBER(Emissions!Z155),ISNUMBER(Dispersion!N24)),Emissions!Z155*453.59/3600*Dispersion!N24,0)</f>
        <v>0</v>
      </c>
      <c r="AO155" s="23">
        <f>IF(AND(ISNUMBER(Emissions!AA155),ISNUMBER(Dispersion!N25)),Emissions!AA155*2000*453.59/8760/3600*Dispersion!N25,0)</f>
        <v>0</v>
      </c>
      <c r="AP155" s="23">
        <f>IF(AND(ISNUMBER(Emissions!AB155),ISNUMBER(Dispersion!O23)),Emissions!AB155*453.59/3600*Dispersion!O23,0)</f>
        <v>0</v>
      </c>
      <c r="AQ155" s="23">
        <f>IF(AND(ISNUMBER(Emissions!AB155),ISNUMBER(Dispersion!O24)),Emissions!AB155*453.59/3600*Dispersion!O24,0)</f>
        <v>0</v>
      </c>
      <c r="AR155" s="23">
        <f>IF(AND(ISNUMBER(Emissions!AC155),ISNUMBER(Dispersion!O25)),Emissions!AC155*2000*453.59/8760/3600*Dispersion!O25,0)</f>
        <v>0</v>
      </c>
      <c r="AS155" s="23">
        <f>IF(AND(ISNUMBER(Emissions!AD155),ISNUMBER(Dispersion!P23)),Emissions!AD155*453.59/3600*Dispersion!P23,0)</f>
        <v>0</v>
      </c>
      <c r="AT155" s="23">
        <f>IF(AND(ISNUMBER(Emissions!AD155),ISNUMBER(Dispersion!P24)),Emissions!AD155*453.59/3600*Dispersion!P24,0)</f>
        <v>0</v>
      </c>
      <c r="AU155" s="23">
        <f>IF(AND(ISNUMBER(Emissions!AE155),ISNUMBER(Dispersion!P25)),Emissions!AE155*2000*453.59/8760/3600*Dispersion!P25,0)</f>
        <v>0</v>
      </c>
      <c r="AV155" s="23">
        <f>IF(AND(ISNUMBER(Emissions!AF155),ISNUMBER(Dispersion!Q23)),Emissions!AF155*453.59/3600*Dispersion!Q23,0)</f>
        <v>0</v>
      </c>
      <c r="AW155" s="23">
        <f>IF(AND(ISNUMBER(Emissions!AF155),ISNUMBER(Dispersion!Q24)),Emissions!AF155*453.59/3600*Dispersion!Q24,0)</f>
        <v>0</v>
      </c>
      <c r="AX155" s="23">
        <f>IF(AND(ISNUMBER(Emissions!AG155),ISNUMBER(Dispersion!Q25)),Emissions!AG155*2000*453.59/8760/3600*Dispersion!Q25,0)</f>
        <v>0</v>
      </c>
      <c r="AY155" s="23">
        <f>IF(AND(ISNUMBER(Emissions!AH155),ISNUMBER(Dispersion!R23)),Emissions!AH155*453.59/3600*Dispersion!R23,0)</f>
        <v>0</v>
      </c>
      <c r="AZ155" s="23">
        <f>IF(AND(ISNUMBER(Emissions!AH155),ISNUMBER(Dispersion!R24)),Emissions!AH155*453.59/3600*Dispersion!R24,0)</f>
        <v>0</v>
      </c>
      <c r="BA155" s="23">
        <f>IF(AND(ISNUMBER(Emissions!AI155),ISNUMBER(Dispersion!R25)),Emissions!AI155*2000*453.59/8760/3600*Dispersion!R25,0)</f>
        <v>0</v>
      </c>
      <c r="BB155" s="23">
        <f>IF(AND(ISNUMBER(Emissions!AJ155),ISNUMBER(Dispersion!S23)),Emissions!AJ155*453.59/3600*Dispersion!S23,0)</f>
        <v>0</v>
      </c>
      <c r="BC155" s="23">
        <f>IF(AND(ISNUMBER(Emissions!AJ155),ISNUMBER(Dispersion!S24)),Emissions!AJ155*453.59/3600*Dispersion!S24,0)</f>
        <v>0</v>
      </c>
      <c r="BD155" s="23">
        <f>IF(AND(ISNUMBER(Emissions!AK155),ISNUMBER(Dispersion!S25)),Emissions!AK155*2000*453.59/8760/3600*Dispersion!S25,0)</f>
        <v>0</v>
      </c>
      <c r="BE155" s="23">
        <f>IF(AND(ISNUMBER(Emissions!AL155),ISNUMBER(Dispersion!T23)),Emissions!AL155*453.59/3600*Dispersion!T23,0)</f>
        <v>0</v>
      </c>
      <c r="BF155" s="23">
        <f>IF(AND(ISNUMBER(Emissions!AL155),ISNUMBER(Dispersion!T24)),Emissions!AL155*453.59/3600*Dispersion!T24,0)</f>
        <v>0</v>
      </c>
      <c r="BG155" s="23">
        <f>IF(AND(ISNUMBER(Emissions!AM155),ISNUMBER(Dispersion!T25)),Emissions!AM155*2000*453.59/8760/3600*Dispersion!T25,0)</f>
        <v>0</v>
      </c>
      <c r="BH155" s="23">
        <f>IF(AND(ISNUMBER(Emissions!AN155),ISNUMBER(Dispersion!U23)),Emissions!AN155*453.59/3600*Dispersion!U23,0)</f>
        <v>0</v>
      </c>
      <c r="BI155" s="23">
        <f>IF(AND(ISNUMBER(Emissions!AN155),ISNUMBER(Dispersion!U24)),Emissions!AN155*453.59/3600*Dispersion!U24,0)</f>
        <v>0</v>
      </c>
      <c r="BJ155" s="23">
        <f>IF(AND(ISNUMBER(Emissions!AO155),ISNUMBER(Dispersion!U25)),Emissions!AO155*2000*453.59/8760/3600*Dispersion!U25,0)</f>
        <v>0</v>
      </c>
      <c r="BK155" s="23">
        <f>IF(AND(ISNUMBER(Emissions!AP155),ISNUMBER(Dispersion!V23)),Emissions!AP155*453.59/3600*Dispersion!V23,0)</f>
        <v>0</v>
      </c>
      <c r="BL155" s="23">
        <f>IF(AND(ISNUMBER(Emissions!AP155),ISNUMBER(Dispersion!V24)),Emissions!AP155*453.59/3600*Dispersion!V24,0)</f>
        <v>0</v>
      </c>
      <c r="BM155" s="23">
        <f>IF(AND(ISNUMBER(Emissions!AQ155),ISNUMBER(Dispersion!V25)),Emissions!AQ155*2000*453.59/8760/3600*Dispersion!V25,0)</f>
        <v>0</v>
      </c>
      <c r="BN155" s="23">
        <f>IF(AND(ISNUMBER(Emissions!AR155),ISNUMBER(Dispersion!W23)),Emissions!AR155*453.59/3600*Dispersion!W23,0)</f>
        <v>0</v>
      </c>
      <c r="BO155" s="23">
        <f>IF(AND(ISNUMBER(Emissions!AR155),ISNUMBER(Dispersion!W24)),Emissions!AR155*453.59/3600*Dispersion!W24,0)</f>
        <v>0</v>
      </c>
      <c r="BP155" s="23">
        <f>IF(AND(ISNUMBER(Emissions!AS155),ISNUMBER(Dispersion!W25)),Emissions!AS155*2000*453.59/8760/3600*Dispersion!W25,0)</f>
        <v>0</v>
      </c>
      <c r="BQ155" s="23">
        <f>IF(AND(ISNUMBER(Emissions!AT155),ISNUMBER(Dispersion!X23)),Emissions!AT155*453.59/3600*Dispersion!X23,0)</f>
        <v>0</v>
      </c>
      <c r="BR155" s="23">
        <f>IF(AND(ISNUMBER(Emissions!AT155),ISNUMBER(Dispersion!X24)),Emissions!AT155*453.59/3600*Dispersion!X24,0)</f>
        <v>0</v>
      </c>
      <c r="BS155" s="23">
        <f>IF(AND(ISNUMBER(Emissions!AU155),ISNUMBER(Dispersion!X25)),Emissions!AU155*2000*453.59/8760/3600*Dispersion!X25,0)</f>
        <v>0</v>
      </c>
      <c r="BT155" s="23">
        <f>IF(AND(ISNUMBER(Emissions!AV155),ISNUMBER(Dispersion!Y23)),Emissions!AV155*453.59/3600*Dispersion!Y23,0)</f>
        <v>0</v>
      </c>
      <c r="BU155" s="23">
        <f>IF(AND(ISNUMBER(Emissions!AV155),ISNUMBER(Dispersion!Y24)),Emissions!AV155*453.59/3600*Dispersion!Y24,0)</f>
        <v>0</v>
      </c>
      <c r="BV155" s="23">
        <f>IF(AND(ISNUMBER(Emissions!AW155),ISNUMBER(Dispersion!Y25)),Emissions!AW155*2000*453.59/8760/3600*Dispersion!Y25,0)</f>
        <v>0</v>
      </c>
      <c r="BW155" s="23">
        <f>IF(AND(ISNUMBER(Emissions!AX155),ISNUMBER(Dispersion!Z23)),Emissions!AX155*453.59/3600*Dispersion!Z23,0)</f>
        <v>0</v>
      </c>
      <c r="BX155" s="23">
        <f>IF(AND(ISNUMBER(Emissions!AX155),ISNUMBER(Dispersion!Z24)),Emissions!AX155*453.59/3600*Dispersion!Z24,0)</f>
        <v>0</v>
      </c>
      <c r="BY155" s="23">
        <f>IF(AND(ISNUMBER(Emissions!AY155),ISNUMBER(Dispersion!Z25)),Emissions!AY155*2000*453.59/8760/3600*Dispersion!Z25,0)</f>
        <v>0</v>
      </c>
      <c r="BZ155" s="23">
        <f>IF(AND(ISNUMBER(Emissions!AZ155),ISNUMBER(Dispersion!AA23)),Emissions!AZ155*453.59/3600*Dispersion!AA23,0)</f>
        <v>0</v>
      </c>
      <c r="CA155" s="23">
        <f>IF(AND(ISNUMBER(Emissions!AZ155),ISNUMBER(Dispersion!AA24)),Emissions!AZ155*453.59/3600*Dispersion!AA24,0)</f>
        <v>0</v>
      </c>
      <c r="CB155" s="23">
        <f>IF(AND(ISNUMBER(Emissions!BA155),ISNUMBER(Dispersion!AA25)),Emissions!BA155*2000*453.59/8760/3600*Dispersion!AA25,0)</f>
        <v>0</v>
      </c>
      <c r="CC155" s="23">
        <f>IF(AND(ISNUMBER(Emissions!BB155),ISNUMBER(Dispersion!AB23)),Emissions!BB155*453.59/3600*Dispersion!AB23,0)</f>
        <v>0</v>
      </c>
      <c r="CD155" s="23">
        <f>IF(AND(ISNUMBER(Emissions!BB155),ISNUMBER(Dispersion!AB24)),Emissions!BB155*453.59/3600*Dispersion!AB24,0)</f>
        <v>0</v>
      </c>
      <c r="CE155" s="23">
        <f>IF(AND(ISNUMBER(Emissions!BC155),ISNUMBER(Dispersion!AB25)),Emissions!BC155*2000*453.59/8760/3600*Dispersion!AB25,0)</f>
        <v>0</v>
      </c>
      <c r="CF155" s="23">
        <f>IF(AND(ISNUMBER(Emissions!BD155),ISNUMBER(Dispersion!AC23)),Emissions!BD155*453.59/3600*Dispersion!AC23,0)</f>
        <v>0</v>
      </c>
      <c r="CG155" s="23">
        <f>IF(AND(ISNUMBER(Emissions!BD155),ISNUMBER(Dispersion!AC24)),Emissions!BD155*453.59/3600*Dispersion!AC24,0)</f>
        <v>0</v>
      </c>
      <c r="CH155" s="23">
        <f>IF(AND(ISNUMBER(Emissions!BE155),ISNUMBER(Dispersion!AC25)),Emissions!BE155*2000*453.59/8760/3600*Dispersion!AC25,0)</f>
        <v>0</v>
      </c>
      <c r="CI155" s="23">
        <f>IF(AND(ISNUMBER(Emissions!BF155),ISNUMBER(Dispersion!AD23)),Emissions!BF155*453.59/3600*Dispersion!AD23,0)</f>
        <v>0</v>
      </c>
      <c r="CJ155" s="23">
        <f>IF(AND(ISNUMBER(Emissions!BF155),ISNUMBER(Dispersion!AD24)),Emissions!BF155*453.59/3600*Dispersion!AD24,0)</f>
        <v>0</v>
      </c>
      <c r="CK155" s="23">
        <f>IF(AND(ISNUMBER(Emissions!BG155),ISNUMBER(Dispersion!AD25)),Emissions!BG155*2000*453.59/8760/3600*Dispersion!AD25,0)</f>
        <v>0</v>
      </c>
      <c r="CL155" s="23">
        <f>IF(AND(ISNUMBER(Emissions!BH155),ISNUMBER(Dispersion!AE23)),Emissions!BH155*453.59/3600*Dispersion!AE23,0)</f>
        <v>0</v>
      </c>
      <c r="CM155" s="23">
        <f>IF(AND(ISNUMBER(Emissions!BH155),ISNUMBER(Dispersion!AE24)),Emissions!BH155*453.59/3600*Dispersion!AE24,0)</f>
        <v>0</v>
      </c>
      <c r="CN155" s="23">
        <f>IF(AND(ISNUMBER(Emissions!BI155),ISNUMBER(Dispersion!AE25)),Emissions!BI155*2000*453.59/8760/3600*Dispersion!AE25,0)</f>
        <v>0</v>
      </c>
      <c r="CO155" s="23">
        <f>IF(AND(ISNUMBER(Emissions!BJ155),ISNUMBER(Dispersion!AF23)),Emissions!BJ155*453.59/3600*Dispersion!AF23,0)</f>
        <v>0</v>
      </c>
      <c r="CP155" s="23">
        <f>IF(AND(ISNUMBER(Emissions!BJ155),ISNUMBER(Dispersion!AF24)),Emissions!BJ155*453.59/3600*Dispersion!AF24,0)</f>
        <v>0</v>
      </c>
      <c r="CQ155" s="23">
        <f>IF(AND(ISNUMBER(Emissions!BK155),ISNUMBER(Dispersion!AF25)),Emissions!BK155*2000*453.59/8760/3600*Dispersion!AF25,0)</f>
        <v>0</v>
      </c>
      <c r="CR155" s="23">
        <f>IF(AND(ISNUMBER(Emissions!BL155),ISNUMBER(Dispersion!AG23)),Emissions!BL155*453.59/3600*Dispersion!AG23,0)</f>
        <v>0</v>
      </c>
      <c r="CS155" s="23">
        <f>IF(AND(ISNUMBER(Emissions!BL155),ISNUMBER(Dispersion!AG24)),Emissions!BL155*453.59/3600*Dispersion!AG24,0)</f>
        <v>0</v>
      </c>
      <c r="CT155" s="23">
        <f>IF(AND(ISNUMBER(Emissions!BM155),ISNUMBER(Dispersion!AG25)),Emissions!BM155*2000*453.59/8760/3600*Dispersion!AG25,0)</f>
        <v>0</v>
      </c>
      <c r="CU155" s="23">
        <f>IF(AND(ISNUMBER(Emissions!BN155),ISNUMBER(Dispersion!AH23)),Emissions!BN155*453.59/3600*Dispersion!AH23,0)</f>
        <v>0</v>
      </c>
      <c r="CV155" s="23">
        <f>IF(AND(ISNUMBER(Emissions!BN155),ISNUMBER(Dispersion!AH24)),Emissions!BN155*453.59/3600*Dispersion!AH24,0)</f>
        <v>0</v>
      </c>
      <c r="CW155" s="23">
        <f>IF(AND(ISNUMBER(Emissions!BO155),ISNUMBER(Dispersion!AH25)),Emissions!BO155*2000*453.59/8760/3600*Dispersion!AH25,0)</f>
        <v>0</v>
      </c>
      <c r="CX155" s="23">
        <f>IF(AND(ISNUMBER(Emissions!BP155),ISNUMBER(Dispersion!AI23)),Emissions!BP155*453.59/3600*Dispersion!AI23,0)</f>
        <v>0</v>
      </c>
      <c r="CY155" s="23">
        <f>IF(AND(ISNUMBER(Emissions!BP155),ISNUMBER(Dispersion!AI24)),Emissions!BP155*453.59/3600*Dispersion!AI24,0)</f>
        <v>0</v>
      </c>
      <c r="CZ155" s="23">
        <f>IF(AND(ISNUMBER(Emissions!BQ155),ISNUMBER(Dispersion!AI25)),Emissions!BQ155*2000*453.59/8760/3600*Dispersion!AI25,0)</f>
        <v>0</v>
      </c>
      <c r="DA155" s="23">
        <f>IF(AND(ISNUMBER(Emissions!BR155),ISNUMBER(Dispersion!AJ23)),Emissions!BR155*453.59/3600*Dispersion!AJ23,0)</f>
        <v>0</v>
      </c>
      <c r="DB155" s="23">
        <f>IF(AND(ISNUMBER(Emissions!BR155),ISNUMBER(Dispersion!AJ24)),Emissions!BR155*453.59/3600*Dispersion!AJ24,0)</f>
        <v>0</v>
      </c>
      <c r="DC155" s="23">
        <f>IF(AND(ISNUMBER(Emissions!BS155),ISNUMBER(Dispersion!AJ25)),Emissions!BS155*2000*453.59/8760/3600*Dispersion!AJ25,0)</f>
        <v>0</v>
      </c>
      <c r="DD155" s="23">
        <f>IF(AND(ISNUMBER(Emissions!BT155),ISNUMBER(Dispersion!AK23)),Emissions!BT155*453.59/3600*Dispersion!AK23,0)</f>
        <v>0</v>
      </c>
      <c r="DE155" s="23">
        <f>IF(AND(ISNUMBER(Emissions!BT155),ISNUMBER(Dispersion!AK24)),Emissions!BT155*453.59/3600*Dispersion!AK24,0)</f>
        <v>0</v>
      </c>
      <c r="DF155" s="23">
        <f>IF(AND(ISNUMBER(Emissions!BU155),ISNUMBER(Dispersion!AK25)),Emissions!BU155*2000*453.59/8760/3600*Dispersion!AK25,0)</f>
        <v>0</v>
      </c>
      <c r="DG155" s="23">
        <f>IF(AND(ISNUMBER(Emissions!BV155),ISNUMBER(Dispersion!AL23)),Emissions!BV155*453.59/3600*Dispersion!AL23,0)</f>
        <v>0</v>
      </c>
      <c r="DH155" s="23">
        <f>IF(AND(ISNUMBER(Emissions!BV155),ISNUMBER(Dispersion!AL24)),Emissions!BV155*453.59/3600*Dispersion!AL24,0)</f>
        <v>0</v>
      </c>
      <c r="DI155" s="23">
        <f>IF(AND(ISNUMBER(Emissions!BW155),ISNUMBER(Dispersion!AL25)),Emissions!BW155*2000*453.59/8760/3600*Dispersion!AL25,0)</f>
        <v>0</v>
      </c>
      <c r="DJ155" s="23">
        <f>IF(AND(ISNUMBER(Emissions!BX155),ISNUMBER(Dispersion!AM23)),Emissions!BX155*453.59/3600*Dispersion!AM23,0)</f>
        <v>0</v>
      </c>
      <c r="DK155" s="23">
        <f>IF(AND(ISNUMBER(Emissions!BX155),ISNUMBER(Dispersion!AM24)),Emissions!BX155*453.59/3600*Dispersion!AM24,0)</f>
        <v>0</v>
      </c>
      <c r="DL155" s="23">
        <f>IF(AND(ISNUMBER(Emissions!BY155),ISNUMBER(Dispersion!AM25)),Emissions!BY155*2000*453.59/8760/3600*Dispersion!AM25,0)</f>
        <v>0</v>
      </c>
      <c r="DM155" s="23">
        <f>IF(AND(ISNUMBER(Emissions!BZ155),ISNUMBER(Dispersion!AN23)),Emissions!BZ155*453.59/3600*Dispersion!AN23,0)</f>
        <v>0</v>
      </c>
      <c r="DN155" s="23">
        <f>IF(AND(ISNUMBER(Emissions!BZ155),ISNUMBER(Dispersion!AN24)),Emissions!BZ155*453.59/3600*Dispersion!AN24,0)</f>
        <v>0</v>
      </c>
      <c r="DO155" s="23">
        <f>IF(AND(ISNUMBER(Emissions!CA155),ISNUMBER(Dispersion!AN25)),Emissions!CA155*2000*453.59/8760/3600*Dispersion!AN25,0)</f>
        <v>0</v>
      </c>
      <c r="DP155" s="23">
        <f>IF(AND(ISNUMBER(Emissions!CB155),ISNUMBER(Dispersion!AO23)),Emissions!CB155*453.59/3600*Dispersion!AO23,0)</f>
        <v>0</v>
      </c>
      <c r="DQ155" s="23">
        <f>IF(AND(ISNUMBER(Emissions!CB155),ISNUMBER(Dispersion!AO24)),Emissions!CB155*453.59/3600*Dispersion!AO24,0)</f>
        <v>0</v>
      </c>
      <c r="DR155" s="23">
        <f>IF(AND(ISNUMBER(Emissions!CC155),ISNUMBER(Dispersion!AO25)),Emissions!CC155*2000*453.59/8760/3600*Dispersion!AO25,0)</f>
        <v>0</v>
      </c>
      <c r="DS155" s="23">
        <f>IF(AND(ISNUMBER(Emissions!CD155),ISNUMBER(Dispersion!AP23)),Emissions!CD155*453.59/3600*Dispersion!AP23,0)</f>
        <v>0</v>
      </c>
      <c r="DT155" s="23">
        <f>IF(AND(ISNUMBER(Emissions!CD155),ISNUMBER(Dispersion!AP24)),Emissions!CD155*453.59/3600*Dispersion!AP24,0)</f>
        <v>0</v>
      </c>
      <c r="DU155" s="23">
        <f>IF(AND(ISNUMBER(Emissions!CE155),ISNUMBER(Dispersion!AP25)),Emissions!CE155*2000*453.59/8760/3600*Dispersion!AP25,0)</f>
        <v>0</v>
      </c>
      <c r="DV155" s="23">
        <f>IF(AND(ISNUMBER(Emissions!CF155),ISNUMBER(Dispersion!AQ23)),Emissions!CF155*453.59/3600*Dispersion!AQ23,0)</f>
        <v>0</v>
      </c>
      <c r="DW155" s="23">
        <f>IF(AND(ISNUMBER(Emissions!CF155),ISNUMBER(Dispersion!AQ24)),Emissions!CF155*453.59/3600*Dispersion!AQ24,0)</f>
        <v>0</v>
      </c>
      <c r="DX155" s="23">
        <f>IF(AND(ISNUMBER(Emissions!CG155),ISNUMBER(Dispersion!AQ25)),Emissions!CG155*2000*453.59/8760/3600*Dispersion!AQ25,0)</f>
        <v>0</v>
      </c>
      <c r="DY155" s="23">
        <f>IF(AND(ISNUMBER(Emissions!CH155),ISNUMBER(Dispersion!AR23)),Emissions!CH155*453.59/3600*Dispersion!AR23,0)</f>
        <v>0</v>
      </c>
      <c r="DZ155" s="23">
        <f>IF(AND(ISNUMBER(Emissions!CH155),ISNUMBER(Dispersion!AR24)),Emissions!CH155*453.59/3600*Dispersion!AR24,0)</f>
        <v>0</v>
      </c>
      <c r="EA155" s="23">
        <f>IF(AND(ISNUMBER(Emissions!CI155),ISNUMBER(Dispersion!AR25)),Emissions!CI155*2000*453.59/8760/3600*Dispersion!AR25,0)</f>
        <v>0</v>
      </c>
      <c r="EB155" s="23">
        <f>IF(AND(ISNUMBER(Emissions!CJ155),ISNUMBER(Dispersion!AS23)),Emissions!CJ155*453.59/3600*Dispersion!AS23,0)</f>
        <v>0</v>
      </c>
      <c r="EC155" s="23">
        <f>IF(AND(ISNUMBER(Emissions!CJ155),ISNUMBER(Dispersion!AS24)),Emissions!CJ155*453.59/3600*Dispersion!AS24,0)</f>
        <v>0</v>
      </c>
      <c r="ED155" s="23">
        <f>IF(AND(ISNUMBER(Emissions!CK155),ISNUMBER(Dispersion!AS25)),Emissions!CK155*2000*453.59/8760/3600*Dispersion!AS25,0)</f>
        <v>0</v>
      </c>
      <c r="EE155" s="23">
        <f>IF(AND(ISNUMBER(Emissions!CL155),ISNUMBER(Dispersion!AT23)),Emissions!CL155*453.59/3600*Dispersion!AT23,0)</f>
        <v>0</v>
      </c>
      <c r="EF155" s="23">
        <f>IF(AND(ISNUMBER(Emissions!CL155),ISNUMBER(Dispersion!AT24)),Emissions!CL155*453.59/3600*Dispersion!AT24,0)</f>
        <v>0</v>
      </c>
      <c r="EG155" s="23">
        <f>IF(AND(ISNUMBER(Emissions!CM155),ISNUMBER(Dispersion!AT25)),Emissions!CM155*2000*453.59/8760/3600*Dispersion!AT25,0)</f>
        <v>0</v>
      </c>
      <c r="EH155" s="23">
        <f>IF(AND(ISNUMBER(Emissions!CN155),ISNUMBER(Dispersion!AU23)),Emissions!CN155*453.59/3600*Dispersion!AU23,0)</f>
        <v>0</v>
      </c>
      <c r="EI155" s="23">
        <f>IF(AND(ISNUMBER(Emissions!CN155),ISNUMBER(Dispersion!AU24)),Emissions!CN155*453.59/3600*Dispersion!AU24,0)</f>
        <v>0</v>
      </c>
      <c r="EJ155" s="23">
        <f>IF(AND(ISNUMBER(Emissions!CO155),ISNUMBER(Dispersion!AU25)),Emissions!CO155*2000*453.59/8760/3600*Dispersion!AU25,0)</f>
        <v>0</v>
      </c>
      <c r="EK155" s="23">
        <f>IF(AND(ISNUMBER(Emissions!CP155),ISNUMBER(Dispersion!AV23)),Emissions!CP155*453.59/3600*Dispersion!AV23,0)</f>
        <v>0</v>
      </c>
      <c r="EL155" s="23">
        <f>IF(AND(ISNUMBER(Emissions!CP155),ISNUMBER(Dispersion!AV24)),Emissions!CP155*453.59/3600*Dispersion!AV24,0)</f>
        <v>0</v>
      </c>
      <c r="EM155" s="23">
        <f>IF(AND(ISNUMBER(Emissions!CQ155),ISNUMBER(Dispersion!AV25)),Emissions!CQ155*2000*453.59/8760/3600*Dispersion!AV25,0)</f>
        <v>0</v>
      </c>
      <c r="EN155" s="23">
        <f>IF(AND(ISNUMBER(Emissions!CR155),ISNUMBER(Dispersion!AW23)),Emissions!CR155*453.59/3600*Dispersion!AW23,0)</f>
        <v>0</v>
      </c>
      <c r="EO155" s="23">
        <f>IF(AND(ISNUMBER(Emissions!CR155),ISNUMBER(Dispersion!AW24)),Emissions!CR155*453.59/3600*Dispersion!AW24,0)</f>
        <v>0</v>
      </c>
      <c r="EP155" s="23">
        <f>IF(AND(ISNUMBER(Emissions!CS155),ISNUMBER(Dispersion!AW25)),Emissions!CS155*2000*453.59/8760/3600*Dispersion!AW25,0)</f>
        <v>0</v>
      </c>
      <c r="EQ155" s="23">
        <f>IF(AND(ISNUMBER(Emissions!CT155),ISNUMBER(Dispersion!AX23)),Emissions!CT155*453.59/3600*Dispersion!AX23,0)</f>
        <v>0</v>
      </c>
      <c r="ER155" s="23">
        <f>IF(AND(ISNUMBER(Emissions!CT155),ISNUMBER(Dispersion!AX24)),Emissions!CT155*453.59/3600*Dispersion!AX24,0)</f>
        <v>0</v>
      </c>
      <c r="ES155" s="23">
        <f>IF(AND(ISNUMBER(Emissions!CU155),ISNUMBER(Dispersion!AX25)),Emissions!CU155*2000*453.59/8760/3600*Dispersion!AX25,0)</f>
        <v>0</v>
      </c>
      <c r="ET155" s="23">
        <f>IF(AND(ISNUMBER(Emissions!CV155),ISNUMBER(Dispersion!AY23)),Emissions!CV155*453.59/3600*Dispersion!AY23,0)</f>
        <v>0</v>
      </c>
      <c r="EU155" s="23">
        <f>IF(AND(ISNUMBER(Emissions!CV155),ISNUMBER(Dispersion!AY24)),Emissions!CV155*453.59/3600*Dispersion!AY24,0)</f>
        <v>0</v>
      </c>
      <c r="EV155" s="23">
        <f>IF(AND(ISNUMBER(Emissions!CW155),ISNUMBER(Dispersion!AY25)),Emissions!CW155*2000*453.59/8760/3600*Dispersion!AY25,0)</f>
        <v>0</v>
      </c>
      <c r="EW155" s="23">
        <f>IF(AND(ISNUMBER(Emissions!CX155),ISNUMBER(Dispersion!AZ23)),Emissions!CX155*453.59/3600*Dispersion!AZ23,0)</f>
        <v>0</v>
      </c>
      <c r="EX155" s="23">
        <f>IF(AND(ISNUMBER(Emissions!CX155),ISNUMBER(Dispersion!AZ24)),Emissions!CX155*453.59/3600*Dispersion!AZ24,0)</f>
        <v>0</v>
      </c>
      <c r="EY155" s="36">
        <f>IF(AND(ISNUMBER(Emissions!CY155),ISNUMBER(Dispersion!AZ25)),Emissions!CY155*2000*453.59/8760/3600*Dispersion!AZ25,0)</f>
        <v>0</v>
      </c>
    </row>
    <row r="156" spans="1:155" x14ac:dyDescent="0.2">
      <c r="A156" s="14" t="s">
        <v>219</v>
      </c>
      <c r="B156" s="14" t="s">
        <v>408</v>
      </c>
      <c r="C156" s="33">
        <f t="shared" si="6"/>
        <v>0</v>
      </c>
      <c r="D156" s="23">
        <f t="shared" si="7"/>
        <v>0</v>
      </c>
      <c r="E156" s="36">
        <f t="shared" si="8"/>
        <v>0</v>
      </c>
      <c r="F156" s="34">
        <f>IF(AND(ISNUMBER(Emissions!D156),ISNUMBER(Dispersion!C23)),Emissions!D156*453.59/3600*Dispersion!C23,0)</f>
        <v>0</v>
      </c>
      <c r="G156" s="23">
        <f>IF(AND(ISNUMBER(Emissions!D156),ISNUMBER(Dispersion!C24)),Emissions!D156*453.59/3600*Dispersion!C24,0)</f>
        <v>0</v>
      </c>
      <c r="H156" s="23">
        <f>IF(AND(ISNUMBER(Emissions!E156),ISNUMBER(Dispersion!C25)),Emissions!E156*2000*453.59/8760/3600*Dispersion!C25,0)</f>
        <v>0</v>
      </c>
      <c r="I156" s="23">
        <f>IF(AND(ISNUMBER(Emissions!F156),ISNUMBER(Dispersion!D23)),Emissions!F156*453.59/3600*Dispersion!D23,0)</f>
        <v>0</v>
      </c>
      <c r="J156" s="23">
        <f>IF(AND(ISNUMBER(Emissions!F156),ISNUMBER(Dispersion!D24)),Emissions!F156*453.59/3600*Dispersion!D24,0)</f>
        <v>0</v>
      </c>
      <c r="K156" s="23">
        <f>IF(AND(ISNUMBER(Emissions!G156),ISNUMBER(Dispersion!D25)),Emissions!G156*2000*453.59/8760/3600*Dispersion!D25,0)</f>
        <v>0</v>
      </c>
      <c r="L156" s="23">
        <f>IF(AND(ISNUMBER(Emissions!H156),ISNUMBER(Dispersion!E23)),Emissions!H156*453.59/3600*Dispersion!E23,0)</f>
        <v>0</v>
      </c>
      <c r="M156" s="23">
        <f>IF(AND(ISNUMBER(Emissions!H156),ISNUMBER(Dispersion!E24)),Emissions!H156*453.59/3600*Dispersion!E24,0)</f>
        <v>0</v>
      </c>
      <c r="N156" s="23">
        <f>IF(AND(ISNUMBER(Emissions!I156),ISNUMBER(Dispersion!E25)),Emissions!I156*2000*453.59/8760/3600*Dispersion!E25,0)</f>
        <v>0</v>
      </c>
      <c r="O156" s="23">
        <f>IF(AND(ISNUMBER(Emissions!J156),ISNUMBER(Dispersion!F23)),Emissions!J156*453.59/3600*Dispersion!F23,0)</f>
        <v>0</v>
      </c>
      <c r="P156" s="23">
        <f>IF(AND(ISNUMBER(Emissions!J156),ISNUMBER(Dispersion!F24)),Emissions!J156*453.59/3600*Dispersion!F24,0)</f>
        <v>0</v>
      </c>
      <c r="Q156" s="23">
        <f>IF(AND(ISNUMBER(Emissions!K156),ISNUMBER(Dispersion!F25)),Emissions!K156*2000*453.59/8760/3600*Dispersion!F25,0)</f>
        <v>0</v>
      </c>
      <c r="R156" s="23">
        <f>IF(AND(ISNUMBER(Emissions!L156),ISNUMBER(Dispersion!G23)),Emissions!L156*453.59/3600*Dispersion!G23,0)</f>
        <v>0</v>
      </c>
      <c r="S156" s="23">
        <f>IF(AND(ISNUMBER(Emissions!L156),ISNUMBER(Dispersion!G24)),Emissions!L156*453.59/3600*Dispersion!G24,0)</f>
        <v>0</v>
      </c>
      <c r="T156" s="23">
        <f>IF(AND(ISNUMBER(Emissions!M156),ISNUMBER(Dispersion!G25)),Emissions!M156*2000*453.59/8760/3600*Dispersion!G25,0)</f>
        <v>0</v>
      </c>
      <c r="U156" s="23">
        <f>IF(AND(ISNUMBER(Emissions!N156),ISNUMBER(Dispersion!H23)),Emissions!N156*453.59/3600*Dispersion!H23,0)</f>
        <v>0</v>
      </c>
      <c r="V156" s="23">
        <f>IF(AND(ISNUMBER(Emissions!N156),ISNUMBER(Dispersion!H24)),Emissions!N156*453.59/3600*Dispersion!H24,0)</f>
        <v>0</v>
      </c>
      <c r="W156" s="23">
        <f>IF(AND(ISNUMBER(Emissions!O156),ISNUMBER(Dispersion!H25)),Emissions!O156*2000*453.59/8760/3600*Dispersion!H25,0)</f>
        <v>0</v>
      </c>
      <c r="X156" s="23">
        <f>IF(AND(ISNUMBER(Emissions!P156),ISNUMBER(Dispersion!I23)),Emissions!P156*453.59/3600*Dispersion!I23,0)</f>
        <v>0</v>
      </c>
      <c r="Y156" s="23">
        <f>IF(AND(ISNUMBER(Emissions!P156),ISNUMBER(Dispersion!I24)),Emissions!P156*453.59/3600*Dispersion!I24,0)</f>
        <v>0</v>
      </c>
      <c r="Z156" s="23">
        <f>IF(AND(ISNUMBER(Emissions!Q156),ISNUMBER(Dispersion!I25)),Emissions!Q156*2000*453.59/8760/3600*Dispersion!I25,0)</f>
        <v>0</v>
      </c>
      <c r="AA156" s="23">
        <f>IF(AND(ISNUMBER(Emissions!R156),ISNUMBER(Dispersion!J23)),Emissions!R156*453.59/3600*Dispersion!J23,0)</f>
        <v>0</v>
      </c>
      <c r="AB156" s="23">
        <f>IF(AND(ISNUMBER(Emissions!R156),ISNUMBER(Dispersion!J24)),Emissions!R156*453.59/3600*Dispersion!J24,0)</f>
        <v>0</v>
      </c>
      <c r="AC156" s="23">
        <f>IF(AND(ISNUMBER(Emissions!S156),ISNUMBER(Dispersion!J25)),Emissions!S156*2000*453.59/8760/3600*Dispersion!J25,0)</f>
        <v>0</v>
      </c>
      <c r="AD156" s="23">
        <f>IF(AND(ISNUMBER(Emissions!T156),ISNUMBER(Dispersion!K23)),Emissions!T156*453.59/3600*Dispersion!K23,0)</f>
        <v>0</v>
      </c>
      <c r="AE156" s="23">
        <f>IF(AND(ISNUMBER(Emissions!T156),ISNUMBER(Dispersion!K24)),Emissions!T156*453.59/3600*Dispersion!K24,0)</f>
        <v>0</v>
      </c>
      <c r="AF156" s="23">
        <f>IF(AND(ISNUMBER(Emissions!U156),ISNUMBER(Dispersion!K25)),Emissions!U156*2000*453.59/8760/3600*Dispersion!K25,0)</f>
        <v>0</v>
      </c>
      <c r="AG156" s="23">
        <f>IF(AND(ISNUMBER(Emissions!V156),ISNUMBER(Dispersion!L23)),Emissions!V156*453.59/3600*Dispersion!L23,0)</f>
        <v>0</v>
      </c>
      <c r="AH156" s="23">
        <f>IF(AND(ISNUMBER(Emissions!V156),ISNUMBER(Dispersion!L24)),Emissions!V156*453.59/3600*Dispersion!L24,0)</f>
        <v>0</v>
      </c>
      <c r="AI156" s="23">
        <f>IF(AND(ISNUMBER(Emissions!W156),ISNUMBER(Dispersion!L25)),Emissions!W156*2000*453.59/8760/3600*Dispersion!L25,0)</f>
        <v>0</v>
      </c>
      <c r="AJ156" s="23">
        <f>IF(AND(ISNUMBER(Emissions!X156),ISNUMBER(Dispersion!M23)),Emissions!X156*453.59/3600*Dispersion!M23,0)</f>
        <v>0</v>
      </c>
      <c r="AK156" s="23">
        <f>IF(AND(ISNUMBER(Emissions!X156),ISNUMBER(Dispersion!M24)),Emissions!X156*453.59/3600*Dispersion!M24,0)</f>
        <v>0</v>
      </c>
      <c r="AL156" s="23">
        <f>IF(AND(ISNUMBER(Emissions!Y156),ISNUMBER(Dispersion!M25)),Emissions!Y156*2000*453.59/8760/3600*Dispersion!M25,0)</f>
        <v>0</v>
      </c>
      <c r="AM156" s="23">
        <f>IF(AND(ISNUMBER(Emissions!Z156),ISNUMBER(Dispersion!N23)),Emissions!Z156*453.59/3600*Dispersion!N23,0)</f>
        <v>0</v>
      </c>
      <c r="AN156" s="23">
        <f>IF(AND(ISNUMBER(Emissions!Z156),ISNUMBER(Dispersion!N24)),Emissions!Z156*453.59/3600*Dispersion!N24,0)</f>
        <v>0</v>
      </c>
      <c r="AO156" s="23">
        <f>IF(AND(ISNUMBER(Emissions!AA156),ISNUMBER(Dispersion!N25)),Emissions!AA156*2000*453.59/8760/3600*Dispersion!N25,0)</f>
        <v>0</v>
      </c>
      <c r="AP156" s="23">
        <f>IF(AND(ISNUMBER(Emissions!AB156),ISNUMBER(Dispersion!O23)),Emissions!AB156*453.59/3600*Dispersion!O23,0)</f>
        <v>0</v>
      </c>
      <c r="AQ156" s="23">
        <f>IF(AND(ISNUMBER(Emissions!AB156),ISNUMBER(Dispersion!O24)),Emissions!AB156*453.59/3600*Dispersion!O24,0)</f>
        <v>0</v>
      </c>
      <c r="AR156" s="23">
        <f>IF(AND(ISNUMBER(Emissions!AC156),ISNUMBER(Dispersion!O25)),Emissions!AC156*2000*453.59/8760/3600*Dispersion!O25,0)</f>
        <v>0</v>
      </c>
      <c r="AS156" s="23">
        <f>IF(AND(ISNUMBER(Emissions!AD156),ISNUMBER(Dispersion!P23)),Emissions!AD156*453.59/3600*Dispersion!P23,0)</f>
        <v>0</v>
      </c>
      <c r="AT156" s="23">
        <f>IF(AND(ISNUMBER(Emissions!AD156),ISNUMBER(Dispersion!P24)),Emissions!AD156*453.59/3600*Dispersion!P24,0)</f>
        <v>0</v>
      </c>
      <c r="AU156" s="23">
        <f>IF(AND(ISNUMBER(Emissions!AE156),ISNUMBER(Dispersion!P25)),Emissions!AE156*2000*453.59/8760/3600*Dispersion!P25,0)</f>
        <v>0</v>
      </c>
      <c r="AV156" s="23">
        <f>IF(AND(ISNUMBER(Emissions!AF156),ISNUMBER(Dispersion!Q23)),Emissions!AF156*453.59/3600*Dispersion!Q23,0)</f>
        <v>0</v>
      </c>
      <c r="AW156" s="23">
        <f>IF(AND(ISNUMBER(Emissions!AF156),ISNUMBER(Dispersion!Q24)),Emissions!AF156*453.59/3600*Dispersion!Q24,0)</f>
        <v>0</v>
      </c>
      <c r="AX156" s="23">
        <f>IF(AND(ISNUMBER(Emissions!AG156),ISNUMBER(Dispersion!Q25)),Emissions!AG156*2000*453.59/8760/3600*Dispersion!Q25,0)</f>
        <v>0</v>
      </c>
      <c r="AY156" s="23">
        <f>IF(AND(ISNUMBER(Emissions!AH156),ISNUMBER(Dispersion!R23)),Emissions!AH156*453.59/3600*Dispersion!R23,0)</f>
        <v>0</v>
      </c>
      <c r="AZ156" s="23">
        <f>IF(AND(ISNUMBER(Emissions!AH156),ISNUMBER(Dispersion!R24)),Emissions!AH156*453.59/3600*Dispersion!R24,0)</f>
        <v>0</v>
      </c>
      <c r="BA156" s="23">
        <f>IF(AND(ISNUMBER(Emissions!AI156),ISNUMBER(Dispersion!R25)),Emissions!AI156*2000*453.59/8760/3600*Dispersion!R25,0)</f>
        <v>0</v>
      </c>
      <c r="BB156" s="23">
        <f>IF(AND(ISNUMBER(Emissions!AJ156),ISNUMBER(Dispersion!S23)),Emissions!AJ156*453.59/3600*Dispersion!S23,0)</f>
        <v>0</v>
      </c>
      <c r="BC156" s="23">
        <f>IF(AND(ISNUMBER(Emissions!AJ156),ISNUMBER(Dispersion!S24)),Emissions!AJ156*453.59/3600*Dispersion!S24,0)</f>
        <v>0</v>
      </c>
      <c r="BD156" s="23">
        <f>IF(AND(ISNUMBER(Emissions!AK156),ISNUMBER(Dispersion!S25)),Emissions!AK156*2000*453.59/8760/3600*Dispersion!S25,0)</f>
        <v>0</v>
      </c>
      <c r="BE156" s="23">
        <f>IF(AND(ISNUMBER(Emissions!AL156),ISNUMBER(Dispersion!T23)),Emissions!AL156*453.59/3600*Dispersion!T23,0)</f>
        <v>0</v>
      </c>
      <c r="BF156" s="23">
        <f>IF(AND(ISNUMBER(Emissions!AL156),ISNUMBER(Dispersion!T24)),Emissions!AL156*453.59/3600*Dispersion!T24,0)</f>
        <v>0</v>
      </c>
      <c r="BG156" s="23">
        <f>IF(AND(ISNUMBER(Emissions!AM156),ISNUMBER(Dispersion!T25)),Emissions!AM156*2000*453.59/8760/3600*Dispersion!T25,0)</f>
        <v>0</v>
      </c>
      <c r="BH156" s="23">
        <f>IF(AND(ISNUMBER(Emissions!AN156),ISNUMBER(Dispersion!U23)),Emissions!AN156*453.59/3600*Dispersion!U23,0)</f>
        <v>0</v>
      </c>
      <c r="BI156" s="23">
        <f>IF(AND(ISNUMBER(Emissions!AN156),ISNUMBER(Dispersion!U24)),Emissions!AN156*453.59/3600*Dispersion!U24,0)</f>
        <v>0</v>
      </c>
      <c r="BJ156" s="23">
        <f>IF(AND(ISNUMBER(Emissions!AO156),ISNUMBER(Dispersion!U25)),Emissions!AO156*2000*453.59/8760/3600*Dispersion!U25,0)</f>
        <v>0</v>
      </c>
      <c r="BK156" s="23">
        <f>IF(AND(ISNUMBER(Emissions!AP156),ISNUMBER(Dispersion!V23)),Emissions!AP156*453.59/3600*Dispersion!V23,0)</f>
        <v>0</v>
      </c>
      <c r="BL156" s="23">
        <f>IF(AND(ISNUMBER(Emissions!AP156),ISNUMBER(Dispersion!V24)),Emissions!AP156*453.59/3600*Dispersion!V24,0)</f>
        <v>0</v>
      </c>
      <c r="BM156" s="23">
        <f>IF(AND(ISNUMBER(Emissions!AQ156),ISNUMBER(Dispersion!V25)),Emissions!AQ156*2000*453.59/8760/3600*Dispersion!V25,0)</f>
        <v>0</v>
      </c>
      <c r="BN156" s="23">
        <f>IF(AND(ISNUMBER(Emissions!AR156),ISNUMBER(Dispersion!W23)),Emissions!AR156*453.59/3600*Dispersion!W23,0)</f>
        <v>0</v>
      </c>
      <c r="BO156" s="23">
        <f>IF(AND(ISNUMBER(Emissions!AR156),ISNUMBER(Dispersion!W24)),Emissions!AR156*453.59/3600*Dispersion!W24,0)</f>
        <v>0</v>
      </c>
      <c r="BP156" s="23">
        <f>IF(AND(ISNUMBER(Emissions!AS156),ISNUMBER(Dispersion!W25)),Emissions!AS156*2000*453.59/8760/3600*Dispersion!W25,0)</f>
        <v>0</v>
      </c>
      <c r="BQ156" s="23">
        <f>IF(AND(ISNUMBER(Emissions!AT156),ISNUMBER(Dispersion!X23)),Emissions!AT156*453.59/3600*Dispersion!X23,0)</f>
        <v>0</v>
      </c>
      <c r="BR156" s="23">
        <f>IF(AND(ISNUMBER(Emissions!AT156),ISNUMBER(Dispersion!X24)),Emissions!AT156*453.59/3600*Dispersion!X24,0)</f>
        <v>0</v>
      </c>
      <c r="BS156" s="23">
        <f>IF(AND(ISNUMBER(Emissions!AU156),ISNUMBER(Dispersion!X25)),Emissions!AU156*2000*453.59/8760/3600*Dispersion!X25,0)</f>
        <v>0</v>
      </c>
      <c r="BT156" s="23">
        <f>IF(AND(ISNUMBER(Emissions!AV156),ISNUMBER(Dispersion!Y23)),Emissions!AV156*453.59/3600*Dispersion!Y23,0)</f>
        <v>0</v>
      </c>
      <c r="BU156" s="23">
        <f>IF(AND(ISNUMBER(Emissions!AV156),ISNUMBER(Dispersion!Y24)),Emissions!AV156*453.59/3600*Dispersion!Y24,0)</f>
        <v>0</v>
      </c>
      <c r="BV156" s="23">
        <f>IF(AND(ISNUMBER(Emissions!AW156),ISNUMBER(Dispersion!Y25)),Emissions!AW156*2000*453.59/8760/3600*Dispersion!Y25,0)</f>
        <v>0</v>
      </c>
      <c r="BW156" s="23">
        <f>IF(AND(ISNUMBER(Emissions!AX156),ISNUMBER(Dispersion!Z23)),Emissions!AX156*453.59/3600*Dispersion!Z23,0)</f>
        <v>0</v>
      </c>
      <c r="BX156" s="23">
        <f>IF(AND(ISNUMBER(Emissions!AX156),ISNUMBER(Dispersion!Z24)),Emissions!AX156*453.59/3600*Dispersion!Z24,0)</f>
        <v>0</v>
      </c>
      <c r="BY156" s="23">
        <f>IF(AND(ISNUMBER(Emissions!AY156),ISNUMBER(Dispersion!Z25)),Emissions!AY156*2000*453.59/8760/3600*Dispersion!Z25,0)</f>
        <v>0</v>
      </c>
      <c r="BZ156" s="23">
        <f>IF(AND(ISNUMBER(Emissions!AZ156),ISNUMBER(Dispersion!AA23)),Emissions!AZ156*453.59/3600*Dispersion!AA23,0)</f>
        <v>0</v>
      </c>
      <c r="CA156" s="23">
        <f>IF(AND(ISNUMBER(Emissions!AZ156),ISNUMBER(Dispersion!AA24)),Emissions!AZ156*453.59/3600*Dispersion!AA24,0)</f>
        <v>0</v>
      </c>
      <c r="CB156" s="23">
        <f>IF(AND(ISNUMBER(Emissions!BA156),ISNUMBER(Dispersion!AA25)),Emissions!BA156*2000*453.59/8760/3600*Dispersion!AA25,0)</f>
        <v>0</v>
      </c>
      <c r="CC156" s="23">
        <f>IF(AND(ISNUMBER(Emissions!BB156),ISNUMBER(Dispersion!AB23)),Emissions!BB156*453.59/3600*Dispersion!AB23,0)</f>
        <v>0</v>
      </c>
      <c r="CD156" s="23">
        <f>IF(AND(ISNUMBER(Emissions!BB156),ISNUMBER(Dispersion!AB24)),Emissions!BB156*453.59/3600*Dispersion!AB24,0)</f>
        <v>0</v>
      </c>
      <c r="CE156" s="23">
        <f>IF(AND(ISNUMBER(Emissions!BC156),ISNUMBER(Dispersion!AB25)),Emissions!BC156*2000*453.59/8760/3600*Dispersion!AB25,0)</f>
        <v>0</v>
      </c>
      <c r="CF156" s="23">
        <f>IF(AND(ISNUMBER(Emissions!BD156),ISNUMBER(Dispersion!AC23)),Emissions!BD156*453.59/3600*Dispersion!AC23,0)</f>
        <v>0</v>
      </c>
      <c r="CG156" s="23">
        <f>IF(AND(ISNUMBER(Emissions!BD156),ISNUMBER(Dispersion!AC24)),Emissions!BD156*453.59/3600*Dispersion!AC24,0)</f>
        <v>0</v>
      </c>
      <c r="CH156" s="23">
        <f>IF(AND(ISNUMBER(Emissions!BE156),ISNUMBER(Dispersion!AC25)),Emissions!BE156*2000*453.59/8760/3600*Dispersion!AC25,0)</f>
        <v>0</v>
      </c>
      <c r="CI156" s="23">
        <f>IF(AND(ISNUMBER(Emissions!BF156),ISNUMBER(Dispersion!AD23)),Emissions!BF156*453.59/3600*Dispersion!AD23,0)</f>
        <v>0</v>
      </c>
      <c r="CJ156" s="23">
        <f>IF(AND(ISNUMBER(Emissions!BF156),ISNUMBER(Dispersion!AD24)),Emissions!BF156*453.59/3600*Dispersion!AD24,0)</f>
        <v>0</v>
      </c>
      <c r="CK156" s="23">
        <f>IF(AND(ISNUMBER(Emissions!BG156),ISNUMBER(Dispersion!AD25)),Emissions!BG156*2000*453.59/8760/3600*Dispersion!AD25,0)</f>
        <v>0</v>
      </c>
      <c r="CL156" s="23">
        <f>IF(AND(ISNUMBER(Emissions!BH156),ISNUMBER(Dispersion!AE23)),Emissions!BH156*453.59/3600*Dispersion!AE23,0)</f>
        <v>0</v>
      </c>
      <c r="CM156" s="23">
        <f>IF(AND(ISNUMBER(Emissions!BH156),ISNUMBER(Dispersion!AE24)),Emissions!BH156*453.59/3600*Dispersion!AE24,0)</f>
        <v>0</v>
      </c>
      <c r="CN156" s="23">
        <f>IF(AND(ISNUMBER(Emissions!BI156),ISNUMBER(Dispersion!AE25)),Emissions!BI156*2000*453.59/8760/3600*Dispersion!AE25,0)</f>
        <v>0</v>
      </c>
      <c r="CO156" s="23">
        <f>IF(AND(ISNUMBER(Emissions!BJ156),ISNUMBER(Dispersion!AF23)),Emissions!BJ156*453.59/3600*Dispersion!AF23,0)</f>
        <v>0</v>
      </c>
      <c r="CP156" s="23">
        <f>IF(AND(ISNUMBER(Emissions!BJ156),ISNUMBER(Dispersion!AF24)),Emissions!BJ156*453.59/3600*Dispersion!AF24,0)</f>
        <v>0</v>
      </c>
      <c r="CQ156" s="23">
        <f>IF(AND(ISNUMBER(Emissions!BK156),ISNUMBER(Dispersion!AF25)),Emissions!BK156*2000*453.59/8760/3600*Dispersion!AF25,0)</f>
        <v>0</v>
      </c>
      <c r="CR156" s="23">
        <f>IF(AND(ISNUMBER(Emissions!BL156),ISNUMBER(Dispersion!AG23)),Emissions!BL156*453.59/3600*Dispersion!AG23,0)</f>
        <v>0</v>
      </c>
      <c r="CS156" s="23">
        <f>IF(AND(ISNUMBER(Emissions!BL156),ISNUMBER(Dispersion!AG24)),Emissions!BL156*453.59/3600*Dispersion!AG24,0)</f>
        <v>0</v>
      </c>
      <c r="CT156" s="23">
        <f>IF(AND(ISNUMBER(Emissions!BM156),ISNUMBER(Dispersion!AG25)),Emissions!BM156*2000*453.59/8760/3600*Dispersion!AG25,0)</f>
        <v>0</v>
      </c>
      <c r="CU156" s="23">
        <f>IF(AND(ISNUMBER(Emissions!BN156),ISNUMBER(Dispersion!AH23)),Emissions!BN156*453.59/3600*Dispersion!AH23,0)</f>
        <v>0</v>
      </c>
      <c r="CV156" s="23">
        <f>IF(AND(ISNUMBER(Emissions!BN156),ISNUMBER(Dispersion!AH24)),Emissions!BN156*453.59/3600*Dispersion!AH24,0)</f>
        <v>0</v>
      </c>
      <c r="CW156" s="23">
        <f>IF(AND(ISNUMBER(Emissions!BO156),ISNUMBER(Dispersion!AH25)),Emissions!BO156*2000*453.59/8760/3600*Dispersion!AH25,0)</f>
        <v>0</v>
      </c>
      <c r="CX156" s="23">
        <f>IF(AND(ISNUMBER(Emissions!BP156),ISNUMBER(Dispersion!AI23)),Emissions!BP156*453.59/3600*Dispersion!AI23,0)</f>
        <v>0</v>
      </c>
      <c r="CY156" s="23">
        <f>IF(AND(ISNUMBER(Emissions!BP156),ISNUMBER(Dispersion!AI24)),Emissions!BP156*453.59/3600*Dispersion!AI24,0)</f>
        <v>0</v>
      </c>
      <c r="CZ156" s="23">
        <f>IF(AND(ISNUMBER(Emissions!BQ156),ISNUMBER(Dispersion!AI25)),Emissions!BQ156*2000*453.59/8760/3600*Dispersion!AI25,0)</f>
        <v>0</v>
      </c>
      <c r="DA156" s="23">
        <f>IF(AND(ISNUMBER(Emissions!BR156),ISNUMBER(Dispersion!AJ23)),Emissions!BR156*453.59/3600*Dispersion!AJ23,0)</f>
        <v>0</v>
      </c>
      <c r="DB156" s="23">
        <f>IF(AND(ISNUMBER(Emissions!BR156),ISNUMBER(Dispersion!AJ24)),Emissions!BR156*453.59/3600*Dispersion!AJ24,0)</f>
        <v>0</v>
      </c>
      <c r="DC156" s="23">
        <f>IF(AND(ISNUMBER(Emissions!BS156),ISNUMBER(Dispersion!AJ25)),Emissions!BS156*2000*453.59/8760/3600*Dispersion!AJ25,0)</f>
        <v>0</v>
      </c>
      <c r="DD156" s="23">
        <f>IF(AND(ISNUMBER(Emissions!BT156),ISNUMBER(Dispersion!AK23)),Emissions!BT156*453.59/3600*Dispersion!AK23,0)</f>
        <v>0</v>
      </c>
      <c r="DE156" s="23">
        <f>IF(AND(ISNUMBER(Emissions!BT156),ISNUMBER(Dispersion!AK24)),Emissions!BT156*453.59/3600*Dispersion!AK24,0)</f>
        <v>0</v>
      </c>
      <c r="DF156" s="23">
        <f>IF(AND(ISNUMBER(Emissions!BU156),ISNUMBER(Dispersion!AK25)),Emissions!BU156*2000*453.59/8760/3600*Dispersion!AK25,0)</f>
        <v>0</v>
      </c>
      <c r="DG156" s="23">
        <f>IF(AND(ISNUMBER(Emissions!BV156),ISNUMBER(Dispersion!AL23)),Emissions!BV156*453.59/3600*Dispersion!AL23,0)</f>
        <v>0</v>
      </c>
      <c r="DH156" s="23">
        <f>IF(AND(ISNUMBER(Emissions!BV156),ISNUMBER(Dispersion!AL24)),Emissions!BV156*453.59/3600*Dispersion!AL24,0)</f>
        <v>0</v>
      </c>
      <c r="DI156" s="23">
        <f>IF(AND(ISNUMBER(Emissions!BW156),ISNUMBER(Dispersion!AL25)),Emissions!BW156*2000*453.59/8760/3600*Dispersion!AL25,0)</f>
        <v>0</v>
      </c>
      <c r="DJ156" s="23">
        <f>IF(AND(ISNUMBER(Emissions!BX156),ISNUMBER(Dispersion!AM23)),Emissions!BX156*453.59/3600*Dispersion!AM23,0)</f>
        <v>0</v>
      </c>
      <c r="DK156" s="23">
        <f>IF(AND(ISNUMBER(Emissions!BX156),ISNUMBER(Dispersion!AM24)),Emissions!BX156*453.59/3600*Dispersion!AM24,0)</f>
        <v>0</v>
      </c>
      <c r="DL156" s="23">
        <f>IF(AND(ISNUMBER(Emissions!BY156),ISNUMBER(Dispersion!AM25)),Emissions!BY156*2000*453.59/8760/3600*Dispersion!AM25,0)</f>
        <v>0</v>
      </c>
      <c r="DM156" s="23">
        <f>IF(AND(ISNUMBER(Emissions!BZ156),ISNUMBER(Dispersion!AN23)),Emissions!BZ156*453.59/3600*Dispersion!AN23,0)</f>
        <v>0</v>
      </c>
      <c r="DN156" s="23">
        <f>IF(AND(ISNUMBER(Emissions!BZ156),ISNUMBER(Dispersion!AN24)),Emissions!BZ156*453.59/3600*Dispersion!AN24,0)</f>
        <v>0</v>
      </c>
      <c r="DO156" s="23">
        <f>IF(AND(ISNUMBER(Emissions!CA156),ISNUMBER(Dispersion!AN25)),Emissions!CA156*2000*453.59/8760/3600*Dispersion!AN25,0)</f>
        <v>0</v>
      </c>
      <c r="DP156" s="23">
        <f>IF(AND(ISNUMBER(Emissions!CB156),ISNUMBER(Dispersion!AO23)),Emissions!CB156*453.59/3600*Dispersion!AO23,0)</f>
        <v>0</v>
      </c>
      <c r="DQ156" s="23">
        <f>IF(AND(ISNUMBER(Emissions!CB156),ISNUMBER(Dispersion!AO24)),Emissions!CB156*453.59/3600*Dispersion!AO24,0)</f>
        <v>0</v>
      </c>
      <c r="DR156" s="23">
        <f>IF(AND(ISNUMBER(Emissions!CC156),ISNUMBER(Dispersion!AO25)),Emissions!CC156*2000*453.59/8760/3600*Dispersion!AO25,0)</f>
        <v>0</v>
      </c>
      <c r="DS156" s="23">
        <f>IF(AND(ISNUMBER(Emissions!CD156),ISNUMBER(Dispersion!AP23)),Emissions!CD156*453.59/3600*Dispersion!AP23,0)</f>
        <v>0</v>
      </c>
      <c r="DT156" s="23">
        <f>IF(AND(ISNUMBER(Emissions!CD156),ISNUMBER(Dispersion!AP24)),Emissions!CD156*453.59/3600*Dispersion!AP24,0)</f>
        <v>0</v>
      </c>
      <c r="DU156" s="23">
        <f>IF(AND(ISNUMBER(Emissions!CE156),ISNUMBER(Dispersion!AP25)),Emissions!CE156*2000*453.59/8760/3600*Dispersion!AP25,0)</f>
        <v>0</v>
      </c>
      <c r="DV156" s="23">
        <f>IF(AND(ISNUMBER(Emissions!CF156),ISNUMBER(Dispersion!AQ23)),Emissions!CF156*453.59/3600*Dispersion!AQ23,0)</f>
        <v>0</v>
      </c>
      <c r="DW156" s="23">
        <f>IF(AND(ISNUMBER(Emissions!CF156),ISNUMBER(Dispersion!AQ24)),Emissions!CF156*453.59/3600*Dispersion!AQ24,0)</f>
        <v>0</v>
      </c>
      <c r="DX156" s="23">
        <f>IF(AND(ISNUMBER(Emissions!CG156),ISNUMBER(Dispersion!AQ25)),Emissions!CG156*2000*453.59/8760/3600*Dispersion!AQ25,0)</f>
        <v>0</v>
      </c>
      <c r="DY156" s="23">
        <f>IF(AND(ISNUMBER(Emissions!CH156),ISNUMBER(Dispersion!AR23)),Emissions!CH156*453.59/3600*Dispersion!AR23,0)</f>
        <v>0</v>
      </c>
      <c r="DZ156" s="23">
        <f>IF(AND(ISNUMBER(Emissions!CH156),ISNUMBER(Dispersion!AR24)),Emissions!CH156*453.59/3600*Dispersion!AR24,0)</f>
        <v>0</v>
      </c>
      <c r="EA156" s="23">
        <f>IF(AND(ISNUMBER(Emissions!CI156),ISNUMBER(Dispersion!AR25)),Emissions!CI156*2000*453.59/8760/3600*Dispersion!AR25,0)</f>
        <v>0</v>
      </c>
      <c r="EB156" s="23">
        <f>IF(AND(ISNUMBER(Emissions!CJ156),ISNUMBER(Dispersion!AS23)),Emissions!CJ156*453.59/3600*Dispersion!AS23,0)</f>
        <v>0</v>
      </c>
      <c r="EC156" s="23">
        <f>IF(AND(ISNUMBER(Emissions!CJ156),ISNUMBER(Dispersion!AS24)),Emissions!CJ156*453.59/3600*Dispersion!AS24,0)</f>
        <v>0</v>
      </c>
      <c r="ED156" s="23">
        <f>IF(AND(ISNUMBER(Emissions!CK156),ISNUMBER(Dispersion!AS25)),Emissions!CK156*2000*453.59/8760/3600*Dispersion!AS25,0)</f>
        <v>0</v>
      </c>
      <c r="EE156" s="23">
        <f>IF(AND(ISNUMBER(Emissions!CL156),ISNUMBER(Dispersion!AT23)),Emissions!CL156*453.59/3600*Dispersion!AT23,0)</f>
        <v>0</v>
      </c>
      <c r="EF156" s="23">
        <f>IF(AND(ISNUMBER(Emissions!CL156),ISNUMBER(Dispersion!AT24)),Emissions!CL156*453.59/3600*Dispersion!AT24,0)</f>
        <v>0</v>
      </c>
      <c r="EG156" s="23">
        <f>IF(AND(ISNUMBER(Emissions!CM156),ISNUMBER(Dispersion!AT25)),Emissions!CM156*2000*453.59/8760/3600*Dispersion!AT25,0)</f>
        <v>0</v>
      </c>
      <c r="EH156" s="23">
        <f>IF(AND(ISNUMBER(Emissions!CN156),ISNUMBER(Dispersion!AU23)),Emissions!CN156*453.59/3600*Dispersion!AU23,0)</f>
        <v>0</v>
      </c>
      <c r="EI156" s="23">
        <f>IF(AND(ISNUMBER(Emissions!CN156),ISNUMBER(Dispersion!AU24)),Emissions!CN156*453.59/3600*Dispersion!AU24,0)</f>
        <v>0</v>
      </c>
      <c r="EJ156" s="23">
        <f>IF(AND(ISNUMBER(Emissions!CO156),ISNUMBER(Dispersion!AU25)),Emissions!CO156*2000*453.59/8760/3600*Dispersion!AU25,0)</f>
        <v>0</v>
      </c>
      <c r="EK156" s="23">
        <f>IF(AND(ISNUMBER(Emissions!CP156),ISNUMBER(Dispersion!AV23)),Emissions!CP156*453.59/3600*Dispersion!AV23,0)</f>
        <v>0</v>
      </c>
      <c r="EL156" s="23">
        <f>IF(AND(ISNUMBER(Emissions!CP156),ISNUMBER(Dispersion!AV24)),Emissions!CP156*453.59/3600*Dispersion!AV24,0)</f>
        <v>0</v>
      </c>
      <c r="EM156" s="23">
        <f>IF(AND(ISNUMBER(Emissions!CQ156),ISNUMBER(Dispersion!AV25)),Emissions!CQ156*2000*453.59/8760/3600*Dispersion!AV25,0)</f>
        <v>0</v>
      </c>
      <c r="EN156" s="23">
        <f>IF(AND(ISNUMBER(Emissions!CR156),ISNUMBER(Dispersion!AW23)),Emissions!CR156*453.59/3600*Dispersion!AW23,0)</f>
        <v>0</v>
      </c>
      <c r="EO156" s="23">
        <f>IF(AND(ISNUMBER(Emissions!CR156),ISNUMBER(Dispersion!AW24)),Emissions!CR156*453.59/3600*Dispersion!AW24,0)</f>
        <v>0</v>
      </c>
      <c r="EP156" s="23">
        <f>IF(AND(ISNUMBER(Emissions!CS156),ISNUMBER(Dispersion!AW25)),Emissions!CS156*2000*453.59/8760/3600*Dispersion!AW25,0)</f>
        <v>0</v>
      </c>
      <c r="EQ156" s="23">
        <f>IF(AND(ISNUMBER(Emissions!CT156),ISNUMBER(Dispersion!AX23)),Emissions!CT156*453.59/3600*Dispersion!AX23,0)</f>
        <v>0</v>
      </c>
      <c r="ER156" s="23">
        <f>IF(AND(ISNUMBER(Emissions!CT156),ISNUMBER(Dispersion!AX24)),Emissions!CT156*453.59/3600*Dispersion!AX24,0)</f>
        <v>0</v>
      </c>
      <c r="ES156" s="23">
        <f>IF(AND(ISNUMBER(Emissions!CU156),ISNUMBER(Dispersion!AX25)),Emissions!CU156*2000*453.59/8760/3600*Dispersion!AX25,0)</f>
        <v>0</v>
      </c>
      <c r="ET156" s="23">
        <f>IF(AND(ISNUMBER(Emissions!CV156),ISNUMBER(Dispersion!AY23)),Emissions!CV156*453.59/3600*Dispersion!AY23,0)</f>
        <v>0</v>
      </c>
      <c r="EU156" s="23">
        <f>IF(AND(ISNUMBER(Emissions!CV156),ISNUMBER(Dispersion!AY24)),Emissions!CV156*453.59/3600*Dispersion!AY24,0)</f>
        <v>0</v>
      </c>
      <c r="EV156" s="23">
        <f>IF(AND(ISNUMBER(Emissions!CW156),ISNUMBER(Dispersion!AY25)),Emissions!CW156*2000*453.59/8760/3600*Dispersion!AY25,0)</f>
        <v>0</v>
      </c>
      <c r="EW156" s="23">
        <f>IF(AND(ISNUMBER(Emissions!CX156),ISNUMBER(Dispersion!AZ23)),Emissions!CX156*453.59/3600*Dispersion!AZ23,0)</f>
        <v>0</v>
      </c>
      <c r="EX156" s="23">
        <f>IF(AND(ISNUMBER(Emissions!CX156),ISNUMBER(Dispersion!AZ24)),Emissions!CX156*453.59/3600*Dispersion!AZ24,0)</f>
        <v>0</v>
      </c>
      <c r="EY156" s="36">
        <f>IF(AND(ISNUMBER(Emissions!CY156),ISNUMBER(Dispersion!AZ25)),Emissions!CY156*2000*453.59/8760/3600*Dispersion!AZ25,0)</f>
        <v>0</v>
      </c>
    </row>
    <row r="157" spans="1:155" x14ac:dyDescent="0.2">
      <c r="A157" s="14" t="s">
        <v>220</v>
      </c>
      <c r="B157" s="14" t="s">
        <v>221</v>
      </c>
      <c r="C157" s="33">
        <f t="shared" si="6"/>
        <v>0</v>
      </c>
      <c r="D157" s="23">
        <f t="shared" si="7"/>
        <v>0</v>
      </c>
      <c r="E157" s="36">
        <f t="shared" si="8"/>
        <v>0</v>
      </c>
      <c r="F157" s="34">
        <f>IF(AND(ISNUMBER(Emissions!D157),ISNUMBER(Dispersion!C23)),Emissions!D157*453.59/3600*Dispersion!C23,0)</f>
        <v>0</v>
      </c>
      <c r="G157" s="23">
        <f>IF(AND(ISNUMBER(Emissions!D157),ISNUMBER(Dispersion!C24)),Emissions!D157*453.59/3600*Dispersion!C24,0)</f>
        <v>0</v>
      </c>
      <c r="H157" s="23">
        <f>IF(AND(ISNUMBER(Emissions!E157),ISNUMBER(Dispersion!C25)),Emissions!E157*2000*453.59/8760/3600*Dispersion!C25,0)</f>
        <v>0</v>
      </c>
      <c r="I157" s="23">
        <f>IF(AND(ISNUMBER(Emissions!F157),ISNUMBER(Dispersion!D23)),Emissions!F157*453.59/3600*Dispersion!D23,0)</f>
        <v>0</v>
      </c>
      <c r="J157" s="23">
        <f>IF(AND(ISNUMBER(Emissions!F157),ISNUMBER(Dispersion!D24)),Emissions!F157*453.59/3600*Dispersion!D24,0)</f>
        <v>0</v>
      </c>
      <c r="K157" s="23">
        <f>IF(AND(ISNUMBER(Emissions!G157),ISNUMBER(Dispersion!D25)),Emissions!G157*2000*453.59/8760/3600*Dispersion!D25,0)</f>
        <v>0</v>
      </c>
      <c r="L157" s="23">
        <f>IF(AND(ISNUMBER(Emissions!H157),ISNUMBER(Dispersion!E23)),Emissions!H157*453.59/3600*Dispersion!E23,0)</f>
        <v>0</v>
      </c>
      <c r="M157" s="23">
        <f>IF(AND(ISNUMBER(Emissions!H157),ISNUMBER(Dispersion!E24)),Emissions!H157*453.59/3600*Dispersion!E24,0)</f>
        <v>0</v>
      </c>
      <c r="N157" s="23">
        <f>IF(AND(ISNUMBER(Emissions!I157),ISNUMBER(Dispersion!E25)),Emissions!I157*2000*453.59/8760/3600*Dispersion!E25,0)</f>
        <v>0</v>
      </c>
      <c r="O157" s="23">
        <f>IF(AND(ISNUMBER(Emissions!J157),ISNUMBER(Dispersion!F23)),Emissions!J157*453.59/3600*Dispersion!F23,0)</f>
        <v>0</v>
      </c>
      <c r="P157" s="23">
        <f>IF(AND(ISNUMBER(Emissions!J157),ISNUMBER(Dispersion!F24)),Emissions!J157*453.59/3600*Dispersion!F24,0)</f>
        <v>0</v>
      </c>
      <c r="Q157" s="23">
        <f>IF(AND(ISNUMBER(Emissions!K157),ISNUMBER(Dispersion!F25)),Emissions!K157*2000*453.59/8760/3600*Dispersion!F25,0)</f>
        <v>0</v>
      </c>
      <c r="R157" s="23">
        <f>IF(AND(ISNUMBER(Emissions!L157),ISNUMBER(Dispersion!G23)),Emissions!L157*453.59/3600*Dispersion!G23,0)</f>
        <v>0</v>
      </c>
      <c r="S157" s="23">
        <f>IF(AND(ISNUMBER(Emissions!L157),ISNUMBER(Dispersion!G24)),Emissions!L157*453.59/3600*Dispersion!G24,0)</f>
        <v>0</v>
      </c>
      <c r="T157" s="23">
        <f>IF(AND(ISNUMBER(Emissions!M157),ISNUMBER(Dispersion!G25)),Emissions!M157*2000*453.59/8760/3600*Dispersion!G25,0)</f>
        <v>0</v>
      </c>
      <c r="U157" s="23">
        <f>IF(AND(ISNUMBER(Emissions!N157),ISNUMBER(Dispersion!H23)),Emissions!N157*453.59/3600*Dispersion!H23,0)</f>
        <v>0</v>
      </c>
      <c r="V157" s="23">
        <f>IF(AND(ISNUMBER(Emissions!N157),ISNUMBER(Dispersion!H24)),Emissions!N157*453.59/3600*Dispersion!H24,0)</f>
        <v>0</v>
      </c>
      <c r="W157" s="23">
        <f>IF(AND(ISNUMBER(Emissions!O157),ISNUMBER(Dispersion!H25)),Emissions!O157*2000*453.59/8760/3600*Dispersion!H25,0)</f>
        <v>0</v>
      </c>
      <c r="X157" s="23">
        <f>IF(AND(ISNUMBER(Emissions!P157),ISNUMBER(Dispersion!I23)),Emissions!P157*453.59/3600*Dispersion!I23,0)</f>
        <v>0</v>
      </c>
      <c r="Y157" s="23">
        <f>IF(AND(ISNUMBER(Emissions!P157),ISNUMBER(Dispersion!I24)),Emissions!P157*453.59/3600*Dispersion!I24,0)</f>
        <v>0</v>
      </c>
      <c r="Z157" s="23">
        <f>IF(AND(ISNUMBER(Emissions!Q157),ISNUMBER(Dispersion!I25)),Emissions!Q157*2000*453.59/8760/3600*Dispersion!I25,0)</f>
        <v>0</v>
      </c>
      <c r="AA157" s="23">
        <f>IF(AND(ISNUMBER(Emissions!R157),ISNUMBER(Dispersion!J23)),Emissions!R157*453.59/3600*Dispersion!J23,0)</f>
        <v>0</v>
      </c>
      <c r="AB157" s="23">
        <f>IF(AND(ISNUMBER(Emissions!R157),ISNUMBER(Dispersion!J24)),Emissions!R157*453.59/3600*Dispersion!J24,0)</f>
        <v>0</v>
      </c>
      <c r="AC157" s="23">
        <f>IF(AND(ISNUMBER(Emissions!S157),ISNUMBER(Dispersion!J25)),Emissions!S157*2000*453.59/8760/3600*Dispersion!J25,0)</f>
        <v>0</v>
      </c>
      <c r="AD157" s="23">
        <f>IF(AND(ISNUMBER(Emissions!T157),ISNUMBER(Dispersion!K23)),Emissions!T157*453.59/3600*Dispersion!K23,0)</f>
        <v>0</v>
      </c>
      <c r="AE157" s="23">
        <f>IF(AND(ISNUMBER(Emissions!T157),ISNUMBER(Dispersion!K24)),Emissions!T157*453.59/3600*Dispersion!K24,0)</f>
        <v>0</v>
      </c>
      <c r="AF157" s="23">
        <f>IF(AND(ISNUMBER(Emissions!U157),ISNUMBER(Dispersion!K25)),Emissions!U157*2000*453.59/8760/3600*Dispersion!K25,0)</f>
        <v>0</v>
      </c>
      <c r="AG157" s="23">
        <f>IF(AND(ISNUMBER(Emissions!V157),ISNUMBER(Dispersion!L23)),Emissions!V157*453.59/3600*Dispersion!L23,0)</f>
        <v>0</v>
      </c>
      <c r="AH157" s="23">
        <f>IF(AND(ISNUMBER(Emissions!V157),ISNUMBER(Dispersion!L24)),Emissions!V157*453.59/3600*Dispersion!L24,0)</f>
        <v>0</v>
      </c>
      <c r="AI157" s="23">
        <f>IF(AND(ISNUMBER(Emissions!W157),ISNUMBER(Dispersion!L25)),Emissions!W157*2000*453.59/8760/3600*Dispersion!L25,0)</f>
        <v>0</v>
      </c>
      <c r="AJ157" s="23">
        <f>IF(AND(ISNUMBER(Emissions!X157),ISNUMBER(Dispersion!M23)),Emissions!X157*453.59/3600*Dispersion!M23,0)</f>
        <v>0</v>
      </c>
      <c r="AK157" s="23">
        <f>IF(AND(ISNUMBER(Emissions!X157),ISNUMBER(Dispersion!M24)),Emissions!X157*453.59/3600*Dispersion!M24,0)</f>
        <v>0</v>
      </c>
      <c r="AL157" s="23">
        <f>IF(AND(ISNUMBER(Emissions!Y157),ISNUMBER(Dispersion!M25)),Emissions!Y157*2000*453.59/8760/3600*Dispersion!M25,0)</f>
        <v>0</v>
      </c>
      <c r="AM157" s="23">
        <f>IF(AND(ISNUMBER(Emissions!Z157),ISNUMBER(Dispersion!N23)),Emissions!Z157*453.59/3600*Dispersion!N23,0)</f>
        <v>0</v>
      </c>
      <c r="AN157" s="23">
        <f>IF(AND(ISNUMBER(Emissions!Z157),ISNUMBER(Dispersion!N24)),Emissions!Z157*453.59/3600*Dispersion!N24,0)</f>
        <v>0</v>
      </c>
      <c r="AO157" s="23">
        <f>IF(AND(ISNUMBER(Emissions!AA157),ISNUMBER(Dispersion!N25)),Emissions!AA157*2000*453.59/8760/3600*Dispersion!N25,0)</f>
        <v>0</v>
      </c>
      <c r="AP157" s="23">
        <f>IF(AND(ISNUMBER(Emissions!AB157),ISNUMBER(Dispersion!O23)),Emissions!AB157*453.59/3600*Dispersion!O23,0)</f>
        <v>0</v>
      </c>
      <c r="AQ157" s="23">
        <f>IF(AND(ISNUMBER(Emissions!AB157),ISNUMBER(Dispersion!O24)),Emissions!AB157*453.59/3600*Dispersion!O24,0)</f>
        <v>0</v>
      </c>
      <c r="AR157" s="23">
        <f>IF(AND(ISNUMBER(Emissions!AC157),ISNUMBER(Dispersion!O25)),Emissions!AC157*2000*453.59/8760/3600*Dispersion!O25,0)</f>
        <v>0</v>
      </c>
      <c r="AS157" s="23">
        <f>IF(AND(ISNUMBER(Emissions!AD157),ISNUMBER(Dispersion!P23)),Emissions!AD157*453.59/3600*Dispersion!P23,0)</f>
        <v>0</v>
      </c>
      <c r="AT157" s="23">
        <f>IF(AND(ISNUMBER(Emissions!AD157),ISNUMBER(Dispersion!P24)),Emissions!AD157*453.59/3600*Dispersion!P24,0)</f>
        <v>0</v>
      </c>
      <c r="AU157" s="23">
        <f>IF(AND(ISNUMBER(Emissions!AE157),ISNUMBER(Dispersion!P25)),Emissions!AE157*2000*453.59/8760/3600*Dispersion!P25,0)</f>
        <v>0</v>
      </c>
      <c r="AV157" s="23">
        <f>IF(AND(ISNUMBER(Emissions!AF157),ISNUMBER(Dispersion!Q23)),Emissions!AF157*453.59/3600*Dispersion!Q23,0)</f>
        <v>0</v>
      </c>
      <c r="AW157" s="23">
        <f>IF(AND(ISNUMBER(Emissions!AF157),ISNUMBER(Dispersion!Q24)),Emissions!AF157*453.59/3600*Dispersion!Q24,0)</f>
        <v>0</v>
      </c>
      <c r="AX157" s="23">
        <f>IF(AND(ISNUMBER(Emissions!AG157),ISNUMBER(Dispersion!Q25)),Emissions!AG157*2000*453.59/8760/3600*Dispersion!Q25,0)</f>
        <v>0</v>
      </c>
      <c r="AY157" s="23">
        <f>IF(AND(ISNUMBER(Emissions!AH157),ISNUMBER(Dispersion!R23)),Emissions!AH157*453.59/3600*Dispersion!R23,0)</f>
        <v>0</v>
      </c>
      <c r="AZ157" s="23">
        <f>IF(AND(ISNUMBER(Emissions!AH157),ISNUMBER(Dispersion!R24)),Emissions!AH157*453.59/3600*Dispersion!R24,0)</f>
        <v>0</v>
      </c>
      <c r="BA157" s="23">
        <f>IF(AND(ISNUMBER(Emissions!AI157),ISNUMBER(Dispersion!R25)),Emissions!AI157*2000*453.59/8760/3600*Dispersion!R25,0)</f>
        <v>0</v>
      </c>
      <c r="BB157" s="23">
        <f>IF(AND(ISNUMBER(Emissions!AJ157),ISNUMBER(Dispersion!S23)),Emissions!AJ157*453.59/3600*Dispersion!S23,0)</f>
        <v>0</v>
      </c>
      <c r="BC157" s="23">
        <f>IF(AND(ISNUMBER(Emissions!AJ157),ISNUMBER(Dispersion!S24)),Emissions!AJ157*453.59/3600*Dispersion!S24,0)</f>
        <v>0</v>
      </c>
      <c r="BD157" s="23">
        <f>IF(AND(ISNUMBER(Emissions!AK157),ISNUMBER(Dispersion!S25)),Emissions!AK157*2000*453.59/8760/3600*Dispersion!S25,0)</f>
        <v>0</v>
      </c>
      <c r="BE157" s="23">
        <f>IF(AND(ISNUMBER(Emissions!AL157),ISNUMBER(Dispersion!T23)),Emissions!AL157*453.59/3600*Dispersion!T23,0)</f>
        <v>0</v>
      </c>
      <c r="BF157" s="23">
        <f>IF(AND(ISNUMBER(Emissions!AL157),ISNUMBER(Dispersion!T24)),Emissions!AL157*453.59/3600*Dispersion!T24,0)</f>
        <v>0</v>
      </c>
      <c r="BG157" s="23">
        <f>IF(AND(ISNUMBER(Emissions!AM157),ISNUMBER(Dispersion!T25)),Emissions!AM157*2000*453.59/8760/3600*Dispersion!T25,0)</f>
        <v>0</v>
      </c>
      <c r="BH157" s="23">
        <f>IF(AND(ISNUMBER(Emissions!AN157),ISNUMBER(Dispersion!U23)),Emissions!AN157*453.59/3600*Dispersion!U23,0)</f>
        <v>0</v>
      </c>
      <c r="BI157" s="23">
        <f>IF(AND(ISNUMBER(Emissions!AN157),ISNUMBER(Dispersion!U24)),Emissions!AN157*453.59/3600*Dispersion!U24,0)</f>
        <v>0</v>
      </c>
      <c r="BJ157" s="23">
        <f>IF(AND(ISNUMBER(Emissions!AO157),ISNUMBER(Dispersion!U25)),Emissions!AO157*2000*453.59/8760/3600*Dispersion!U25,0)</f>
        <v>0</v>
      </c>
      <c r="BK157" s="23">
        <f>IF(AND(ISNUMBER(Emissions!AP157),ISNUMBER(Dispersion!V23)),Emissions!AP157*453.59/3600*Dispersion!V23,0)</f>
        <v>0</v>
      </c>
      <c r="BL157" s="23">
        <f>IF(AND(ISNUMBER(Emissions!AP157),ISNUMBER(Dispersion!V24)),Emissions!AP157*453.59/3600*Dispersion!V24,0)</f>
        <v>0</v>
      </c>
      <c r="BM157" s="23">
        <f>IF(AND(ISNUMBER(Emissions!AQ157),ISNUMBER(Dispersion!V25)),Emissions!AQ157*2000*453.59/8760/3600*Dispersion!V25,0)</f>
        <v>0</v>
      </c>
      <c r="BN157" s="23">
        <f>IF(AND(ISNUMBER(Emissions!AR157),ISNUMBER(Dispersion!W23)),Emissions!AR157*453.59/3600*Dispersion!W23,0)</f>
        <v>0</v>
      </c>
      <c r="BO157" s="23">
        <f>IF(AND(ISNUMBER(Emissions!AR157),ISNUMBER(Dispersion!W24)),Emissions!AR157*453.59/3600*Dispersion!W24,0)</f>
        <v>0</v>
      </c>
      <c r="BP157" s="23">
        <f>IF(AND(ISNUMBER(Emissions!AS157),ISNUMBER(Dispersion!W25)),Emissions!AS157*2000*453.59/8760/3600*Dispersion!W25,0)</f>
        <v>0</v>
      </c>
      <c r="BQ157" s="23">
        <f>IF(AND(ISNUMBER(Emissions!AT157),ISNUMBER(Dispersion!X23)),Emissions!AT157*453.59/3600*Dispersion!X23,0)</f>
        <v>0</v>
      </c>
      <c r="BR157" s="23">
        <f>IF(AND(ISNUMBER(Emissions!AT157),ISNUMBER(Dispersion!X24)),Emissions!AT157*453.59/3600*Dispersion!X24,0)</f>
        <v>0</v>
      </c>
      <c r="BS157" s="23">
        <f>IF(AND(ISNUMBER(Emissions!AU157),ISNUMBER(Dispersion!X25)),Emissions!AU157*2000*453.59/8760/3600*Dispersion!X25,0)</f>
        <v>0</v>
      </c>
      <c r="BT157" s="23">
        <f>IF(AND(ISNUMBER(Emissions!AV157),ISNUMBER(Dispersion!Y23)),Emissions!AV157*453.59/3600*Dispersion!Y23,0)</f>
        <v>0</v>
      </c>
      <c r="BU157" s="23">
        <f>IF(AND(ISNUMBER(Emissions!AV157),ISNUMBER(Dispersion!Y24)),Emissions!AV157*453.59/3600*Dispersion!Y24,0)</f>
        <v>0</v>
      </c>
      <c r="BV157" s="23">
        <f>IF(AND(ISNUMBER(Emissions!AW157),ISNUMBER(Dispersion!Y25)),Emissions!AW157*2000*453.59/8760/3600*Dispersion!Y25,0)</f>
        <v>0</v>
      </c>
      <c r="BW157" s="23">
        <f>IF(AND(ISNUMBER(Emissions!AX157),ISNUMBER(Dispersion!Z23)),Emissions!AX157*453.59/3600*Dispersion!Z23,0)</f>
        <v>0</v>
      </c>
      <c r="BX157" s="23">
        <f>IF(AND(ISNUMBER(Emissions!AX157),ISNUMBER(Dispersion!Z24)),Emissions!AX157*453.59/3600*Dispersion!Z24,0)</f>
        <v>0</v>
      </c>
      <c r="BY157" s="23">
        <f>IF(AND(ISNUMBER(Emissions!AY157),ISNUMBER(Dispersion!Z25)),Emissions!AY157*2000*453.59/8760/3600*Dispersion!Z25,0)</f>
        <v>0</v>
      </c>
      <c r="BZ157" s="23">
        <f>IF(AND(ISNUMBER(Emissions!AZ157),ISNUMBER(Dispersion!AA23)),Emissions!AZ157*453.59/3600*Dispersion!AA23,0)</f>
        <v>0</v>
      </c>
      <c r="CA157" s="23">
        <f>IF(AND(ISNUMBER(Emissions!AZ157),ISNUMBER(Dispersion!AA24)),Emissions!AZ157*453.59/3600*Dispersion!AA24,0)</f>
        <v>0</v>
      </c>
      <c r="CB157" s="23">
        <f>IF(AND(ISNUMBER(Emissions!BA157),ISNUMBER(Dispersion!AA25)),Emissions!BA157*2000*453.59/8760/3600*Dispersion!AA25,0)</f>
        <v>0</v>
      </c>
      <c r="CC157" s="23">
        <f>IF(AND(ISNUMBER(Emissions!BB157),ISNUMBER(Dispersion!AB23)),Emissions!BB157*453.59/3600*Dispersion!AB23,0)</f>
        <v>0</v>
      </c>
      <c r="CD157" s="23">
        <f>IF(AND(ISNUMBER(Emissions!BB157),ISNUMBER(Dispersion!AB24)),Emissions!BB157*453.59/3600*Dispersion!AB24,0)</f>
        <v>0</v>
      </c>
      <c r="CE157" s="23">
        <f>IF(AND(ISNUMBER(Emissions!BC157),ISNUMBER(Dispersion!AB25)),Emissions!BC157*2000*453.59/8760/3600*Dispersion!AB25,0)</f>
        <v>0</v>
      </c>
      <c r="CF157" s="23">
        <f>IF(AND(ISNUMBER(Emissions!BD157),ISNUMBER(Dispersion!AC23)),Emissions!BD157*453.59/3600*Dispersion!AC23,0)</f>
        <v>0</v>
      </c>
      <c r="CG157" s="23">
        <f>IF(AND(ISNUMBER(Emissions!BD157),ISNUMBER(Dispersion!AC24)),Emissions!BD157*453.59/3600*Dispersion!AC24,0)</f>
        <v>0</v>
      </c>
      <c r="CH157" s="23">
        <f>IF(AND(ISNUMBER(Emissions!BE157),ISNUMBER(Dispersion!AC25)),Emissions!BE157*2000*453.59/8760/3600*Dispersion!AC25,0)</f>
        <v>0</v>
      </c>
      <c r="CI157" s="23">
        <f>IF(AND(ISNUMBER(Emissions!BF157),ISNUMBER(Dispersion!AD23)),Emissions!BF157*453.59/3600*Dispersion!AD23,0)</f>
        <v>0</v>
      </c>
      <c r="CJ157" s="23">
        <f>IF(AND(ISNUMBER(Emissions!BF157),ISNUMBER(Dispersion!AD24)),Emissions!BF157*453.59/3600*Dispersion!AD24,0)</f>
        <v>0</v>
      </c>
      <c r="CK157" s="23">
        <f>IF(AND(ISNUMBER(Emissions!BG157),ISNUMBER(Dispersion!AD25)),Emissions!BG157*2000*453.59/8760/3600*Dispersion!AD25,0)</f>
        <v>0</v>
      </c>
      <c r="CL157" s="23">
        <f>IF(AND(ISNUMBER(Emissions!BH157),ISNUMBER(Dispersion!AE23)),Emissions!BH157*453.59/3600*Dispersion!AE23,0)</f>
        <v>0</v>
      </c>
      <c r="CM157" s="23">
        <f>IF(AND(ISNUMBER(Emissions!BH157),ISNUMBER(Dispersion!AE24)),Emissions!BH157*453.59/3600*Dispersion!AE24,0)</f>
        <v>0</v>
      </c>
      <c r="CN157" s="23">
        <f>IF(AND(ISNUMBER(Emissions!BI157),ISNUMBER(Dispersion!AE25)),Emissions!BI157*2000*453.59/8760/3600*Dispersion!AE25,0)</f>
        <v>0</v>
      </c>
      <c r="CO157" s="23">
        <f>IF(AND(ISNUMBER(Emissions!BJ157),ISNUMBER(Dispersion!AF23)),Emissions!BJ157*453.59/3600*Dispersion!AF23,0)</f>
        <v>0</v>
      </c>
      <c r="CP157" s="23">
        <f>IF(AND(ISNUMBER(Emissions!BJ157),ISNUMBER(Dispersion!AF24)),Emissions!BJ157*453.59/3600*Dispersion!AF24,0)</f>
        <v>0</v>
      </c>
      <c r="CQ157" s="23">
        <f>IF(AND(ISNUMBER(Emissions!BK157),ISNUMBER(Dispersion!AF25)),Emissions!BK157*2000*453.59/8760/3600*Dispersion!AF25,0)</f>
        <v>0</v>
      </c>
      <c r="CR157" s="23">
        <f>IF(AND(ISNUMBER(Emissions!BL157),ISNUMBER(Dispersion!AG23)),Emissions!BL157*453.59/3600*Dispersion!AG23,0)</f>
        <v>0</v>
      </c>
      <c r="CS157" s="23">
        <f>IF(AND(ISNUMBER(Emissions!BL157),ISNUMBER(Dispersion!AG24)),Emissions!BL157*453.59/3600*Dispersion!AG24,0)</f>
        <v>0</v>
      </c>
      <c r="CT157" s="23">
        <f>IF(AND(ISNUMBER(Emissions!BM157),ISNUMBER(Dispersion!AG25)),Emissions!BM157*2000*453.59/8760/3600*Dispersion!AG25,0)</f>
        <v>0</v>
      </c>
      <c r="CU157" s="23">
        <f>IF(AND(ISNUMBER(Emissions!BN157),ISNUMBER(Dispersion!AH23)),Emissions!BN157*453.59/3600*Dispersion!AH23,0)</f>
        <v>0</v>
      </c>
      <c r="CV157" s="23">
        <f>IF(AND(ISNUMBER(Emissions!BN157),ISNUMBER(Dispersion!AH24)),Emissions!BN157*453.59/3600*Dispersion!AH24,0)</f>
        <v>0</v>
      </c>
      <c r="CW157" s="23">
        <f>IF(AND(ISNUMBER(Emissions!BO157),ISNUMBER(Dispersion!AH25)),Emissions!BO157*2000*453.59/8760/3600*Dispersion!AH25,0)</f>
        <v>0</v>
      </c>
      <c r="CX157" s="23">
        <f>IF(AND(ISNUMBER(Emissions!BP157),ISNUMBER(Dispersion!AI23)),Emissions!BP157*453.59/3600*Dispersion!AI23,0)</f>
        <v>0</v>
      </c>
      <c r="CY157" s="23">
        <f>IF(AND(ISNUMBER(Emissions!BP157),ISNUMBER(Dispersion!AI24)),Emissions!BP157*453.59/3600*Dispersion!AI24,0)</f>
        <v>0</v>
      </c>
      <c r="CZ157" s="23">
        <f>IF(AND(ISNUMBER(Emissions!BQ157),ISNUMBER(Dispersion!AI25)),Emissions!BQ157*2000*453.59/8760/3600*Dispersion!AI25,0)</f>
        <v>0</v>
      </c>
      <c r="DA157" s="23">
        <f>IF(AND(ISNUMBER(Emissions!BR157),ISNUMBER(Dispersion!AJ23)),Emissions!BR157*453.59/3600*Dispersion!AJ23,0)</f>
        <v>0</v>
      </c>
      <c r="DB157" s="23">
        <f>IF(AND(ISNUMBER(Emissions!BR157),ISNUMBER(Dispersion!AJ24)),Emissions!BR157*453.59/3600*Dispersion!AJ24,0)</f>
        <v>0</v>
      </c>
      <c r="DC157" s="23">
        <f>IF(AND(ISNUMBER(Emissions!BS157),ISNUMBER(Dispersion!AJ25)),Emissions!BS157*2000*453.59/8760/3600*Dispersion!AJ25,0)</f>
        <v>0</v>
      </c>
      <c r="DD157" s="23">
        <f>IF(AND(ISNUMBER(Emissions!BT157),ISNUMBER(Dispersion!AK23)),Emissions!BT157*453.59/3600*Dispersion!AK23,0)</f>
        <v>0</v>
      </c>
      <c r="DE157" s="23">
        <f>IF(AND(ISNUMBER(Emissions!BT157),ISNUMBER(Dispersion!AK24)),Emissions!BT157*453.59/3600*Dispersion!AK24,0)</f>
        <v>0</v>
      </c>
      <c r="DF157" s="23">
        <f>IF(AND(ISNUMBER(Emissions!BU157),ISNUMBER(Dispersion!AK25)),Emissions!BU157*2000*453.59/8760/3600*Dispersion!AK25,0)</f>
        <v>0</v>
      </c>
      <c r="DG157" s="23">
        <f>IF(AND(ISNUMBER(Emissions!BV157),ISNUMBER(Dispersion!AL23)),Emissions!BV157*453.59/3600*Dispersion!AL23,0)</f>
        <v>0</v>
      </c>
      <c r="DH157" s="23">
        <f>IF(AND(ISNUMBER(Emissions!BV157),ISNUMBER(Dispersion!AL24)),Emissions!BV157*453.59/3600*Dispersion!AL24,0)</f>
        <v>0</v>
      </c>
      <c r="DI157" s="23">
        <f>IF(AND(ISNUMBER(Emissions!BW157),ISNUMBER(Dispersion!AL25)),Emissions!BW157*2000*453.59/8760/3600*Dispersion!AL25,0)</f>
        <v>0</v>
      </c>
      <c r="DJ157" s="23">
        <f>IF(AND(ISNUMBER(Emissions!BX157),ISNUMBER(Dispersion!AM23)),Emissions!BX157*453.59/3600*Dispersion!AM23,0)</f>
        <v>0</v>
      </c>
      <c r="DK157" s="23">
        <f>IF(AND(ISNUMBER(Emissions!BX157),ISNUMBER(Dispersion!AM24)),Emissions!BX157*453.59/3600*Dispersion!AM24,0)</f>
        <v>0</v>
      </c>
      <c r="DL157" s="23">
        <f>IF(AND(ISNUMBER(Emissions!BY157),ISNUMBER(Dispersion!AM25)),Emissions!BY157*2000*453.59/8760/3600*Dispersion!AM25,0)</f>
        <v>0</v>
      </c>
      <c r="DM157" s="23">
        <f>IF(AND(ISNUMBER(Emissions!BZ157),ISNUMBER(Dispersion!AN23)),Emissions!BZ157*453.59/3600*Dispersion!AN23,0)</f>
        <v>0</v>
      </c>
      <c r="DN157" s="23">
        <f>IF(AND(ISNUMBER(Emissions!BZ157),ISNUMBER(Dispersion!AN24)),Emissions!BZ157*453.59/3600*Dispersion!AN24,0)</f>
        <v>0</v>
      </c>
      <c r="DO157" s="23">
        <f>IF(AND(ISNUMBER(Emissions!CA157),ISNUMBER(Dispersion!AN25)),Emissions!CA157*2000*453.59/8760/3600*Dispersion!AN25,0)</f>
        <v>0</v>
      </c>
      <c r="DP157" s="23">
        <f>IF(AND(ISNUMBER(Emissions!CB157),ISNUMBER(Dispersion!AO23)),Emissions!CB157*453.59/3600*Dispersion!AO23,0)</f>
        <v>0</v>
      </c>
      <c r="DQ157" s="23">
        <f>IF(AND(ISNUMBER(Emissions!CB157),ISNUMBER(Dispersion!AO24)),Emissions!CB157*453.59/3600*Dispersion!AO24,0)</f>
        <v>0</v>
      </c>
      <c r="DR157" s="23">
        <f>IF(AND(ISNUMBER(Emissions!CC157),ISNUMBER(Dispersion!AO25)),Emissions!CC157*2000*453.59/8760/3600*Dispersion!AO25,0)</f>
        <v>0</v>
      </c>
      <c r="DS157" s="23">
        <f>IF(AND(ISNUMBER(Emissions!CD157),ISNUMBER(Dispersion!AP23)),Emissions!CD157*453.59/3600*Dispersion!AP23,0)</f>
        <v>0</v>
      </c>
      <c r="DT157" s="23">
        <f>IF(AND(ISNUMBER(Emissions!CD157),ISNUMBER(Dispersion!AP24)),Emissions!CD157*453.59/3600*Dispersion!AP24,0)</f>
        <v>0</v>
      </c>
      <c r="DU157" s="23">
        <f>IF(AND(ISNUMBER(Emissions!CE157),ISNUMBER(Dispersion!AP25)),Emissions!CE157*2000*453.59/8760/3600*Dispersion!AP25,0)</f>
        <v>0</v>
      </c>
      <c r="DV157" s="23">
        <f>IF(AND(ISNUMBER(Emissions!CF157),ISNUMBER(Dispersion!AQ23)),Emissions!CF157*453.59/3600*Dispersion!AQ23,0)</f>
        <v>0</v>
      </c>
      <c r="DW157" s="23">
        <f>IF(AND(ISNUMBER(Emissions!CF157),ISNUMBER(Dispersion!AQ24)),Emissions!CF157*453.59/3600*Dispersion!AQ24,0)</f>
        <v>0</v>
      </c>
      <c r="DX157" s="23">
        <f>IF(AND(ISNUMBER(Emissions!CG157),ISNUMBER(Dispersion!AQ25)),Emissions!CG157*2000*453.59/8760/3600*Dispersion!AQ25,0)</f>
        <v>0</v>
      </c>
      <c r="DY157" s="23">
        <f>IF(AND(ISNUMBER(Emissions!CH157),ISNUMBER(Dispersion!AR23)),Emissions!CH157*453.59/3600*Dispersion!AR23,0)</f>
        <v>0</v>
      </c>
      <c r="DZ157" s="23">
        <f>IF(AND(ISNUMBER(Emissions!CH157),ISNUMBER(Dispersion!AR24)),Emissions!CH157*453.59/3600*Dispersion!AR24,0)</f>
        <v>0</v>
      </c>
      <c r="EA157" s="23">
        <f>IF(AND(ISNUMBER(Emissions!CI157),ISNUMBER(Dispersion!AR25)),Emissions!CI157*2000*453.59/8760/3600*Dispersion!AR25,0)</f>
        <v>0</v>
      </c>
      <c r="EB157" s="23">
        <f>IF(AND(ISNUMBER(Emissions!CJ157),ISNUMBER(Dispersion!AS23)),Emissions!CJ157*453.59/3600*Dispersion!AS23,0)</f>
        <v>0</v>
      </c>
      <c r="EC157" s="23">
        <f>IF(AND(ISNUMBER(Emissions!CJ157),ISNUMBER(Dispersion!AS24)),Emissions!CJ157*453.59/3600*Dispersion!AS24,0)</f>
        <v>0</v>
      </c>
      <c r="ED157" s="23">
        <f>IF(AND(ISNUMBER(Emissions!CK157),ISNUMBER(Dispersion!AS25)),Emissions!CK157*2000*453.59/8760/3600*Dispersion!AS25,0)</f>
        <v>0</v>
      </c>
      <c r="EE157" s="23">
        <f>IF(AND(ISNUMBER(Emissions!CL157),ISNUMBER(Dispersion!AT23)),Emissions!CL157*453.59/3600*Dispersion!AT23,0)</f>
        <v>0</v>
      </c>
      <c r="EF157" s="23">
        <f>IF(AND(ISNUMBER(Emissions!CL157),ISNUMBER(Dispersion!AT24)),Emissions!CL157*453.59/3600*Dispersion!AT24,0)</f>
        <v>0</v>
      </c>
      <c r="EG157" s="23">
        <f>IF(AND(ISNUMBER(Emissions!CM157),ISNUMBER(Dispersion!AT25)),Emissions!CM157*2000*453.59/8760/3600*Dispersion!AT25,0)</f>
        <v>0</v>
      </c>
      <c r="EH157" s="23">
        <f>IF(AND(ISNUMBER(Emissions!CN157),ISNUMBER(Dispersion!AU23)),Emissions!CN157*453.59/3600*Dispersion!AU23,0)</f>
        <v>0</v>
      </c>
      <c r="EI157" s="23">
        <f>IF(AND(ISNUMBER(Emissions!CN157),ISNUMBER(Dispersion!AU24)),Emissions!CN157*453.59/3600*Dispersion!AU24,0)</f>
        <v>0</v>
      </c>
      <c r="EJ157" s="23">
        <f>IF(AND(ISNUMBER(Emissions!CO157),ISNUMBER(Dispersion!AU25)),Emissions!CO157*2000*453.59/8760/3600*Dispersion!AU25,0)</f>
        <v>0</v>
      </c>
      <c r="EK157" s="23">
        <f>IF(AND(ISNUMBER(Emissions!CP157),ISNUMBER(Dispersion!AV23)),Emissions!CP157*453.59/3600*Dispersion!AV23,0)</f>
        <v>0</v>
      </c>
      <c r="EL157" s="23">
        <f>IF(AND(ISNUMBER(Emissions!CP157),ISNUMBER(Dispersion!AV24)),Emissions!CP157*453.59/3600*Dispersion!AV24,0)</f>
        <v>0</v>
      </c>
      <c r="EM157" s="23">
        <f>IF(AND(ISNUMBER(Emissions!CQ157),ISNUMBER(Dispersion!AV25)),Emissions!CQ157*2000*453.59/8760/3600*Dispersion!AV25,0)</f>
        <v>0</v>
      </c>
      <c r="EN157" s="23">
        <f>IF(AND(ISNUMBER(Emissions!CR157),ISNUMBER(Dispersion!AW23)),Emissions!CR157*453.59/3600*Dispersion!AW23,0)</f>
        <v>0</v>
      </c>
      <c r="EO157" s="23">
        <f>IF(AND(ISNUMBER(Emissions!CR157),ISNUMBER(Dispersion!AW24)),Emissions!CR157*453.59/3600*Dispersion!AW24,0)</f>
        <v>0</v>
      </c>
      <c r="EP157" s="23">
        <f>IF(AND(ISNUMBER(Emissions!CS157),ISNUMBER(Dispersion!AW25)),Emissions!CS157*2000*453.59/8760/3600*Dispersion!AW25,0)</f>
        <v>0</v>
      </c>
      <c r="EQ157" s="23">
        <f>IF(AND(ISNUMBER(Emissions!CT157),ISNUMBER(Dispersion!AX23)),Emissions!CT157*453.59/3600*Dispersion!AX23,0)</f>
        <v>0</v>
      </c>
      <c r="ER157" s="23">
        <f>IF(AND(ISNUMBER(Emissions!CT157),ISNUMBER(Dispersion!AX24)),Emissions!CT157*453.59/3600*Dispersion!AX24,0)</f>
        <v>0</v>
      </c>
      <c r="ES157" s="23">
        <f>IF(AND(ISNUMBER(Emissions!CU157),ISNUMBER(Dispersion!AX25)),Emissions!CU157*2000*453.59/8760/3600*Dispersion!AX25,0)</f>
        <v>0</v>
      </c>
      <c r="ET157" s="23">
        <f>IF(AND(ISNUMBER(Emissions!CV157),ISNUMBER(Dispersion!AY23)),Emissions!CV157*453.59/3600*Dispersion!AY23,0)</f>
        <v>0</v>
      </c>
      <c r="EU157" s="23">
        <f>IF(AND(ISNUMBER(Emissions!CV157),ISNUMBER(Dispersion!AY24)),Emissions!CV157*453.59/3600*Dispersion!AY24,0)</f>
        <v>0</v>
      </c>
      <c r="EV157" s="23">
        <f>IF(AND(ISNUMBER(Emissions!CW157),ISNUMBER(Dispersion!AY25)),Emissions!CW157*2000*453.59/8760/3600*Dispersion!AY25,0)</f>
        <v>0</v>
      </c>
      <c r="EW157" s="23">
        <f>IF(AND(ISNUMBER(Emissions!CX157),ISNUMBER(Dispersion!AZ23)),Emissions!CX157*453.59/3600*Dispersion!AZ23,0)</f>
        <v>0</v>
      </c>
      <c r="EX157" s="23">
        <f>IF(AND(ISNUMBER(Emissions!CX157),ISNUMBER(Dispersion!AZ24)),Emissions!CX157*453.59/3600*Dispersion!AZ24,0)</f>
        <v>0</v>
      </c>
      <c r="EY157" s="36">
        <f>IF(AND(ISNUMBER(Emissions!CY157),ISNUMBER(Dispersion!AZ25)),Emissions!CY157*2000*453.59/8760/3600*Dispersion!AZ25,0)</f>
        <v>0</v>
      </c>
    </row>
    <row r="158" spans="1:155" x14ac:dyDescent="0.2">
      <c r="A158" s="14" t="s">
        <v>439</v>
      </c>
      <c r="B158" s="14" t="s">
        <v>682</v>
      </c>
      <c r="C158" s="33">
        <f t="shared" si="6"/>
        <v>0</v>
      </c>
      <c r="D158" s="23">
        <f t="shared" si="7"/>
        <v>0</v>
      </c>
      <c r="E158" s="36">
        <f t="shared" si="8"/>
        <v>0</v>
      </c>
      <c r="F158" s="34">
        <f>IF(AND(ISNUMBER(Emissions!D158),ISNUMBER(Dispersion!C23)),Emissions!D158*453.59/3600*Dispersion!C23,0)</f>
        <v>0</v>
      </c>
      <c r="G158" s="23">
        <f>IF(AND(ISNUMBER(Emissions!D158),ISNUMBER(Dispersion!C24)),Emissions!D158*453.59/3600*Dispersion!C24,0)</f>
        <v>0</v>
      </c>
      <c r="H158" s="23">
        <f>IF(AND(ISNUMBER(Emissions!E158),ISNUMBER(Dispersion!C25)),Emissions!E158*2000*453.59/8760/3600*Dispersion!C25,0)</f>
        <v>0</v>
      </c>
      <c r="I158" s="23">
        <f>IF(AND(ISNUMBER(Emissions!F158),ISNUMBER(Dispersion!D23)),Emissions!F158*453.59/3600*Dispersion!D23,0)</f>
        <v>0</v>
      </c>
      <c r="J158" s="23">
        <f>IF(AND(ISNUMBER(Emissions!F158),ISNUMBER(Dispersion!D24)),Emissions!F158*453.59/3600*Dispersion!D24,0)</f>
        <v>0</v>
      </c>
      <c r="K158" s="23">
        <f>IF(AND(ISNUMBER(Emissions!G158),ISNUMBER(Dispersion!D25)),Emissions!G158*2000*453.59/8760/3600*Dispersion!D25,0)</f>
        <v>0</v>
      </c>
      <c r="L158" s="23">
        <f>IF(AND(ISNUMBER(Emissions!H158),ISNUMBER(Dispersion!E23)),Emissions!H158*453.59/3600*Dispersion!E23,0)</f>
        <v>0</v>
      </c>
      <c r="M158" s="23">
        <f>IF(AND(ISNUMBER(Emissions!H158),ISNUMBER(Dispersion!E24)),Emissions!H158*453.59/3600*Dispersion!E24,0)</f>
        <v>0</v>
      </c>
      <c r="N158" s="23">
        <f>IF(AND(ISNUMBER(Emissions!I158),ISNUMBER(Dispersion!E25)),Emissions!I158*2000*453.59/8760/3600*Dispersion!E25,0)</f>
        <v>0</v>
      </c>
      <c r="O158" s="23">
        <f>IF(AND(ISNUMBER(Emissions!J158),ISNUMBER(Dispersion!F23)),Emissions!J158*453.59/3600*Dispersion!F23,0)</f>
        <v>0</v>
      </c>
      <c r="P158" s="23">
        <f>IF(AND(ISNUMBER(Emissions!J158),ISNUMBER(Dispersion!F24)),Emissions!J158*453.59/3600*Dispersion!F24,0)</f>
        <v>0</v>
      </c>
      <c r="Q158" s="23">
        <f>IF(AND(ISNUMBER(Emissions!K158),ISNUMBER(Dispersion!F25)),Emissions!K158*2000*453.59/8760/3600*Dispersion!F25,0)</f>
        <v>0</v>
      </c>
      <c r="R158" s="23">
        <f>IF(AND(ISNUMBER(Emissions!L158),ISNUMBER(Dispersion!G23)),Emissions!L158*453.59/3600*Dispersion!G23,0)</f>
        <v>0</v>
      </c>
      <c r="S158" s="23">
        <f>IF(AND(ISNUMBER(Emissions!L158),ISNUMBER(Dispersion!G24)),Emissions!L158*453.59/3600*Dispersion!G24,0)</f>
        <v>0</v>
      </c>
      <c r="T158" s="23">
        <f>IF(AND(ISNUMBER(Emissions!M158),ISNUMBER(Dispersion!G25)),Emissions!M158*2000*453.59/8760/3600*Dispersion!G25,0)</f>
        <v>0</v>
      </c>
      <c r="U158" s="23">
        <f>IF(AND(ISNUMBER(Emissions!N158),ISNUMBER(Dispersion!H23)),Emissions!N158*453.59/3600*Dispersion!H23,0)</f>
        <v>0</v>
      </c>
      <c r="V158" s="23">
        <f>IF(AND(ISNUMBER(Emissions!N158),ISNUMBER(Dispersion!H24)),Emissions!N158*453.59/3600*Dispersion!H24,0)</f>
        <v>0</v>
      </c>
      <c r="W158" s="23">
        <f>IF(AND(ISNUMBER(Emissions!O158),ISNUMBER(Dispersion!H25)),Emissions!O158*2000*453.59/8760/3600*Dispersion!H25,0)</f>
        <v>0</v>
      </c>
      <c r="X158" s="23">
        <f>IF(AND(ISNUMBER(Emissions!P158),ISNUMBER(Dispersion!I23)),Emissions!P158*453.59/3600*Dispersion!I23,0)</f>
        <v>0</v>
      </c>
      <c r="Y158" s="23">
        <f>IF(AND(ISNUMBER(Emissions!P158),ISNUMBER(Dispersion!I24)),Emissions!P158*453.59/3600*Dispersion!I24,0)</f>
        <v>0</v>
      </c>
      <c r="Z158" s="23">
        <f>IF(AND(ISNUMBER(Emissions!Q158),ISNUMBER(Dispersion!I25)),Emissions!Q158*2000*453.59/8760/3600*Dispersion!I25,0)</f>
        <v>0</v>
      </c>
      <c r="AA158" s="23">
        <f>IF(AND(ISNUMBER(Emissions!R158),ISNUMBER(Dispersion!J23)),Emissions!R158*453.59/3600*Dispersion!J23,0)</f>
        <v>0</v>
      </c>
      <c r="AB158" s="23">
        <f>IF(AND(ISNUMBER(Emissions!R158),ISNUMBER(Dispersion!J24)),Emissions!R158*453.59/3600*Dispersion!J24,0)</f>
        <v>0</v>
      </c>
      <c r="AC158" s="23">
        <f>IF(AND(ISNUMBER(Emissions!S158),ISNUMBER(Dispersion!J25)),Emissions!S158*2000*453.59/8760/3600*Dispersion!J25,0)</f>
        <v>0</v>
      </c>
      <c r="AD158" s="23">
        <f>IF(AND(ISNUMBER(Emissions!T158),ISNUMBER(Dispersion!K23)),Emissions!T158*453.59/3600*Dispersion!K23,0)</f>
        <v>0</v>
      </c>
      <c r="AE158" s="23">
        <f>IF(AND(ISNUMBER(Emissions!T158),ISNUMBER(Dispersion!K24)),Emissions!T158*453.59/3600*Dispersion!K24,0)</f>
        <v>0</v>
      </c>
      <c r="AF158" s="23">
        <f>IF(AND(ISNUMBER(Emissions!U158),ISNUMBER(Dispersion!K25)),Emissions!U158*2000*453.59/8760/3600*Dispersion!K25,0)</f>
        <v>0</v>
      </c>
      <c r="AG158" s="23">
        <f>IF(AND(ISNUMBER(Emissions!V158),ISNUMBER(Dispersion!L23)),Emissions!V158*453.59/3600*Dispersion!L23,0)</f>
        <v>0</v>
      </c>
      <c r="AH158" s="23">
        <f>IF(AND(ISNUMBER(Emissions!V158),ISNUMBER(Dispersion!L24)),Emissions!V158*453.59/3600*Dispersion!L24,0)</f>
        <v>0</v>
      </c>
      <c r="AI158" s="23">
        <f>IF(AND(ISNUMBER(Emissions!W158),ISNUMBER(Dispersion!L25)),Emissions!W158*2000*453.59/8760/3600*Dispersion!L25,0)</f>
        <v>0</v>
      </c>
      <c r="AJ158" s="23">
        <f>IF(AND(ISNUMBER(Emissions!X158),ISNUMBER(Dispersion!M23)),Emissions!X158*453.59/3600*Dispersion!M23,0)</f>
        <v>0</v>
      </c>
      <c r="AK158" s="23">
        <f>IF(AND(ISNUMBER(Emissions!X158),ISNUMBER(Dispersion!M24)),Emissions!X158*453.59/3600*Dispersion!M24,0)</f>
        <v>0</v>
      </c>
      <c r="AL158" s="23">
        <f>IF(AND(ISNUMBER(Emissions!Y158),ISNUMBER(Dispersion!M25)),Emissions!Y158*2000*453.59/8760/3600*Dispersion!M25,0)</f>
        <v>0</v>
      </c>
      <c r="AM158" s="23">
        <f>IF(AND(ISNUMBER(Emissions!Z158),ISNUMBER(Dispersion!N23)),Emissions!Z158*453.59/3600*Dispersion!N23,0)</f>
        <v>0</v>
      </c>
      <c r="AN158" s="23">
        <f>IF(AND(ISNUMBER(Emissions!Z158),ISNUMBER(Dispersion!N24)),Emissions!Z158*453.59/3600*Dispersion!N24,0)</f>
        <v>0</v>
      </c>
      <c r="AO158" s="23">
        <f>IF(AND(ISNUMBER(Emissions!AA158),ISNUMBER(Dispersion!N25)),Emissions!AA158*2000*453.59/8760/3600*Dispersion!N25,0)</f>
        <v>0</v>
      </c>
      <c r="AP158" s="23">
        <f>IF(AND(ISNUMBER(Emissions!AB158),ISNUMBER(Dispersion!O23)),Emissions!AB158*453.59/3600*Dispersion!O23,0)</f>
        <v>0</v>
      </c>
      <c r="AQ158" s="23">
        <f>IF(AND(ISNUMBER(Emissions!AB158),ISNUMBER(Dispersion!O24)),Emissions!AB158*453.59/3600*Dispersion!O24,0)</f>
        <v>0</v>
      </c>
      <c r="AR158" s="23">
        <f>IF(AND(ISNUMBER(Emissions!AC158),ISNUMBER(Dispersion!O25)),Emissions!AC158*2000*453.59/8760/3600*Dispersion!O25,0)</f>
        <v>0</v>
      </c>
      <c r="AS158" s="23">
        <f>IF(AND(ISNUMBER(Emissions!AD158),ISNUMBER(Dispersion!P23)),Emissions!AD158*453.59/3600*Dispersion!P23,0)</f>
        <v>0</v>
      </c>
      <c r="AT158" s="23">
        <f>IF(AND(ISNUMBER(Emissions!AD158),ISNUMBER(Dispersion!P24)),Emissions!AD158*453.59/3600*Dispersion!P24,0)</f>
        <v>0</v>
      </c>
      <c r="AU158" s="23">
        <f>IF(AND(ISNUMBER(Emissions!AE158),ISNUMBER(Dispersion!P25)),Emissions!AE158*2000*453.59/8760/3600*Dispersion!P25,0)</f>
        <v>0</v>
      </c>
      <c r="AV158" s="23">
        <f>IF(AND(ISNUMBER(Emissions!AF158),ISNUMBER(Dispersion!Q23)),Emissions!AF158*453.59/3600*Dispersion!Q23,0)</f>
        <v>0</v>
      </c>
      <c r="AW158" s="23">
        <f>IF(AND(ISNUMBER(Emissions!AF158),ISNUMBER(Dispersion!Q24)),Emissions!AF158*453.59/3600*Dispersion!Q24,0)</f>
        <v>0</v>
      </c>
      <c r="AX158" s="23">
        <f>IF(AND(ISNUMBER(Emissions!AG158),ISNUMBER(Dispersion!Q25)),Emissions!AG158*2000*453.59/8760/3600*Dispersion!Q25,0)</f>
        <v>0</v>
      </c>
      <c r="AY158" s="23">
        <f>IF(AND(ISNUMBER(Emissions!AH158),ISNUMBER(Dispersion!R23)),Emissions!AH158*453.59/3600*Dispersion!R23,0)</f>
        <v>0</v>
      </c>
      <c r="AZ158" s="23">
        <f>IF(AND(ISNUMBER(Emissions!AH158),ISNUMBER(Dispersion!R24)),Emissions!AH158*453.59/3600*Dispersion!R24,0)</f>
        <v>0</v>
      </c>
      <c r="BA158" s="23">
        <f>IF(AND(ISNUMBER(Emissions!AI158),ISNUMBER(Dispersion!R25)),Emissions!AI158*2000*453.59/8760/3600*Dispersion!R25,0)</f>
        <v>0</v>
      </c>
      <c r="BB158" s="23">
        <f>IF(AND(ISNUMBER(Emissions!AJ158),ISNUMBER(Dispersion!S23)),Emissions!AJ158*453.59/3600*Dispersion!S23,0)</f>
        <v>0</v>
      </c>
      <c r="BC158" s="23">
        <f>IF(AND(ISNUMBER(Emissions!AJ158),ISNUMBER(Dispersion!S24)),Emissions!AJ158*453.59/3600*Dispersion!S24,0)</f>
        <v>0</v>
      </c>
      <c r="BD158" s="23">
        <f>IF(AND(ISNUMBER(Emissions!AK158),ISNUMBER(Dispersion!S25)),Emissions!AK158*2000*453.59/8760/3600*Dispersion!S25,0)</f>
        <v>0</v>
      </c>
      <c r="BE158" s="23">
        <f>IF(AND(ISNUMBER(Emissions!AL158),ISNUMBER(Dispersion!T23)),Emissions!AL158*453.59/3600*Dispersion!T23,0)</f>
        <v>0</v>
      </c>
      <c r="BF158" s="23">
        <f>IF(AND(ISNUMBER(Emissions!AL158),ISNUMBER(Dispersion!T24)),Emissions!AL158*453.59/3600*Dispersion!T24,0)</f>
        <v>0</v>
      </c>
      <c r="BG158" s="23">
        <f>IF(AND(ISNUMBER(Emissions!AM158),ISNUMBER(Dispersion!T25)),Emissions!AM158*2000*453.59/8760/3600*Dispersion!T25,0)</f>
        <v>0</v>
      </c>
      <c r="BH158" s="23">
        <f>IF(AND(ISNUMBER(Emissions!AN158),ISNUMBER(Dispersion!U23)),Emissions!AN158*453.59/3600*Dispersion!U23,0)</f>
        <v>0</v>
      </c>
      <c r="BI158" s="23">
        <f>IF(AND(ISNUMBER(Emissions!AN158),ISNUMBER(Dispersion!U24)),Emissions!AN158*453.59/3600*Dispersion!U24,0)</f>
        <v>0</v>
      </c>
      <c r="BJ158" s="23">
        <f>IF(AND(ISNUMBER(Emissions!AO158),ISNUMBER(Dispersion!U25)),Emissions!AO158*2000*453.59/8760/3600*Dispersion!U25,0)</f>
        <v>0</v>
      </c>
      <c r="BK158" s="23">
        <f>IF(AND(ISNUMBER(Emissions!AP158),ISNUMBER(Dispersion!V23)),Emissions!AP158*453.59/3600*Dispersion!V23,0)</f>
        <v>0</v>
      </c>
      <c r="BL158" s="23">
        <f>IF(AND(ISNUMBER(Emissions!AP158),ISNUMBER(Dispersion!V24)),Emissions!AP158*453.59/3600*Dispersion!V24,0)</f>
        <v>0</v>
      </c>
      <c r="BM158" s="23">
        <f>IF(AND(ISNUMBER(Emissions!AQ158),ISNUMBER(Dispersion!V25)),Emissions!AQ158*2000*453.59/8760/3600*Dispersion!V25,0)</f>
        <v>0</v>
      </c>
      <c r="BN158" s="23">
        <f>IF(AND(ISNUMBER(Emissions!AR158),ISNUMBER(Dispersion!W23)),Emissions!AR158*453.59/3600*Dispersion!W23,0)</f>
        <v>0</v>
      </c>
      <c r="BO158" s="23">
        <f>IF(AND(ISNUMBER(Emissions!AR158),ISNUMBER(Dispersion!W24)),Emissions!AR158*453.59/3600*Dispersion!W24,0)</f>
        <v>0</v>
      </c>
      <c r="BP158" s="23">
        <f>IF(AND(ISNUMBER(Emissions!AS158),ISNUMBER(Dispersion!W25)),Emissions!AS158*2000*453.59/8760/3600*Dispersion!W25,0)</f>
        <v>0</v>
      </c>
      <c r="BQ158" s="23">
        <f>IF(AND(ISNUMBER(Emissions!AT158),ISNUMBER(Dispersion!X23)),Emissions!AT158*453.59/3600*Dispersion!X23,0)</f>
        <v>0</v>
      </c>
      <c r="BR158" s="23">
        <f>IF(AND(ISNUMBER(Emissions!AT158),ISNUMBER(Dispersion!X24)),Emissions!AT158*453.59/3600*Dispersion!X24,0)</f>
        <v>0</v>
      </c>
      <c r="BS158" s="23">
        <f>IF(AND(ISNUMBER(Emissions!AU158),ISNUMBER(Dispersion!X25)),Emissions!AU158*2000*453.59/8760/3600*Dispersion!X25,0)</f>
        <v>0</v>
      </c>
      <c r="BT158" s="23">
        <f>IF(AND(ISNUMBER(Emissions!AV158),ISNUMBER(Dispersion!Y23)),Emissions!AV158*453.59/3600*Dispersion!Y23,0)</f>
        <v>0</v>
      </c>
      <c r="BU158" s="23">
        <f>IF(AND(ISNUMBER(Emissions!AV158),ISNUMBER(Dispersion!Y24)),Emissions!AV158*453.59/3600*Dispersion!Y24,0)</f>
        <v>0</v>
      </c>
      <c r="BV158" s="23">
        <f>IF(AND(ISNUMBER(Emissions!AW158),ISNUMBER(Dispersion!Y25)),Emissions!AW158*2000*453.59/8760/3600*Dispersion!Y25,0)</f>
        <v>0</v>
      </c>
      <c r="BW158" s="23">
        <f>IF(AND(ISNUMBER(Emissions!AX158),ISNUMBER(Dispersion!Z23)),Emissions!AX158*453.59/3600*Dispersion!Z23,0)</f>
        <v>0</v>
      </c>
      <c r="BX158" s="23">
        <f>IF(AND(ISNUMBER(Emissions!AX158),ISNUMBER(Dispersion!Z24)),Emissions!AX158*453.59/3600*Dispersion!Z24,0)</f>
        <v>0</v>
      </c>
      <c r="BY158" s="23">
        <f>IF(AND(ISNUMBER(Emissions!AY158),ISNUMBER(Dispersion!Z25)),Emissions!AY158*2000*453.59/8760/3600*Dispersion!Z25,0)</f>
        <v>0</v>
      </c>
      <c r="BZ158" s="23">
        <f>IF(AND(ISNUMBER(Emissions!AZ158),ISNUMBER(Dispersion!AA23)),Emissions!AZ158*453.59/3600*Dispersion!AA23,0)</f>
        <v>0</v>
      </c>
      <c r="CA158" s="23">
        <f>IF(AND(ISNUMBER(Emissions!AZ158),ISNUMBER(Dispersion!AA24)),Emissions!AZ158*453.59/3600*Dispersion!AA24,0)</f>
        <v>0</v>
      </c>
      <c r="CB158" s="23">
        <f>IF(AND(ISNUMBER(Emissions!BA158),ISNUMBER(Dispersion!AA25)),Emissions!BA158*2000*453.59/8760/3600*Dispersion!AA25,0)</f>
        <v>0</v>
      </c>
      <c r="CC158" s="23">
        <f>IF(AND(ISNUMBER(Emissions!BB158),ISNUMBER(Dispersion!AB23)),Emissions!BB158*453.59/3600*Dispersion!AB23,0)</f>
        <v>0</v>
      </c>
      <c r="CD158" s="23">
        <f>IF(AND(ISNUMBER(Emissions!BB158),ISNUMBER(Dispersion!AB24)),Emissions!BB158*453.59/3600*Dispersion!AB24,0)</f>
        <v>0</v>
      </c>
      <c r="CE158" s="23">
        <f>IF(AND(ISNUMBER(Emissions!BC158),ISNUMBER(Dispersion!AB25)),Emissions!BC158*2000*453.59/8760/3600*Dispersion!AB25,0)</f>
        <v>0</v>
      </c>
      <c r="CF158" s="23">
        <f>IF(AND(ISNUMBER(Emissions!BD158),ISNUMBER(Dispersion!AC23)),Emissions!BD158*453.59/3600*Dispersion!AC23,0)</f>
        <v>0</v>
      </c>
      <c r="CG158" s="23">
        <f>IF(AND(ISNUMBER(Emissions!BD158),ISNUMBER(Dispersion!AC24)),Emissions!BD158*453.59/3600*Dispersion!AC24,0)</f>
        <v>0</v>
      </c>
      <c r="CH158" s="23">
        <f>IF(AND(ISNUMBER(Emissions!BE158),ISNUMBER(Dispersion!AC25)),Emissions!BE158*2000*453.59/8760/3600*Dispersion!AC25,0)</f>
        <v>0</v>
      </c>
      <c r="CI158" s="23">
        <f>IF(AND(ISNUMBER(Emissions!BF158),ISNUMBER(Dispersion!AD23)),Emissions!BF158*453.59/3600*Dispersion!AD23,0)</f>
        <v>0</v>
      </c>
      <c r="CJ158" s="23">
        <f>IF(AND(ISNUMBER(Emissions!BF158),ISNUMBER(Dispersion!AD24)),Emissions!BF158*453.59/3600*Dispersion!AD24,0)</f>
        <v>0</v>
      </c>
      <c r="CK158" s="23">
        <f>IF(AND(ISNUMBER(Emissions!BG158),ISNUMBER(Dispersion!AD25)),Emissions!BG158*2000*453.59/8760/3600*Dispersion!AD25,0)</f>
        <v>0</v>
      </c>
      <c r="CL158" s="23">
        <f>IF(AND(ISNUMBER(Emissions!BH158),ISNUMBER(Dispersion!AE23)),Emissions!BH158*453.59/3600*Dispersion!AE23,0)</f>
        <v>0</v>
      </c>
      <c r="CM158" s="23">
        <f>IF(AND(ISNUMBER(Emissions!BH158),ISNUMBER(Dispersion!AE24)),Emissions!BH158*453.59/3600*Dispersion!AE24,0)</f>
        <v>0</v>
      </c>
      <c r="CN158" s="23">
        <f>IF(AND(ISNUMBER(Emissions!BI158),ISNUMBER(Dispersion!AE25)),Emissions!BI158*2000*453.59/8760/3600*Dispersion!AE25,0)</f>
        <v>0</v>
      </c>
      <c r="CO158" s="23">
        <f>IF(AND(ISNUMBER(Emissions!BJ158),ISNUMBER(Dispersion!AF23)),Emissions!BJ158*453.59/3600*Dispersion!AF23,0)</f>
        <v>0</v>
      </c>
      <c r="CP158" s="23">
        <f>IF(AND(ISNUMBER(Emissions!BJ158),ISNUMBER(Dispersion!AF24)),Emissions!BJ158*453.59/3600*Dispersion!AF24,0)</f>
        <v>0</v>
      </c>
      <c r="CQ158" s="23">
        <f>IF(AND(ISNUMBER(Emissions!BK158),ISNUMBER(Dispersion!AF25)),Emissions!BK158*2000*453.59/8760/3600*Dispersion!AF25,0)</f>
        <v>0</v>
      </c>
      <c r="CR158" s="23">
        <f>IF(AND(ISNUMBER(Emissions!BL158),ISNUMBER(Dispersion!AG23)),Emissions!BL158*453.59/3600*Dispersion!AG23,0)</f>
        <v>0</v>
      </c>
      <c r="CS158" s="23">
        <f>IF(AND(ISNUMBER(Emissions!BL158),ISNUMBER(Dispersion!AG24)),Emissions!BL158*453.59/3600*Dispersion!AG24,0)</f>
        <v>0</v>
      </c>
      <c r="CT158" s="23">
        <f>IF(AND(ISNUMBER(Emissions!BM158),ISNUMBER(Dispersion!AG25)),Emissions!BM158*2000*453.59/8760/3600*Dispersion!AG25,0)</f>
        <v>0</v>
      </c>
      <c r="CU158" s="23">
        <f>IF(AND(ISNUMBER(Emissions!BN158),ISNUMBER(Dispersion!AH23)),Emissions!BN158*453.59/3600*Dispersion!AH23,0)</f>
        <v>0</v>
      </c>
      <c r="CV158" s="23">
        <f>IF(AND(ISNUMBER(Emissions!BN158),ISNUMBER(Dispersion!AH24)),Emissions!BN158*453.59/3600*Dispersion!AH24,0)</f>
        <v>0</v>
      </c>
      <c r="CW158" s="23">
        <f>IF(AND(ISNUMBER(Emissions!BO158),ISNUMBER(Dispersion!AH25)),Emissions!BO158*2000*453.59/8760/3600*Dispersion!AH25,0)</f>
        <v>0</v>
      </c>
      <c r="CX158" s="23">
        <f>IF(AND(ISNUMBER(Emissions!BP158),ISNUMBER(Dispersion!AI23)),Emissions!BP158*453.59/3600*Dispersion!AI23,0)</f>
        <v>0</v>
      </c>
      <c r="CY158" s="23">
        <f>IF(AND(ISNUMBER(Emissions!BP158),ISNUMBER(Dispersion!AI24)),Emissions!BP158*453.59/3600*Dispersion!AI24,0)</f>
        <v>0</v>
      </c>
      <c r="CZ158" s="23">
        <f>IF(AND(ISNUMBER(Emissions!BQ158),ISNUMBER(Dispersion!AI25)),Emissions!BQ158*2000*453.59/8760/3600*Dispersion!AI25,0)</f>
        <v>0</v>
      </c>
      <c r="DA158" s="23">
        <f>IF(AND(ISNUMBER(Emissions!BR158),ISNUMBER(Dispersion!AJ23)),Emissions!BR158*453.59/3600*Dispersion!AJ23,0)</f>
        <v>0</v>
      </c>
      <c r="DB158" s="23">
        <f>IF(AND(ISNUMBER(Emissions!BR158),ISNUMBER(Dispersion!AJ24)),Emissions!BR158*453.59/3600*Dispersion!AJ24,0)</f>
        <v>0</v>
      </c>
      <c r="DC158" s="23">
        <f>IF(AND(ISNUMBER(Emissions!BS158),ISNUMBER(Dispersion!AJ25)),Emissions!BS158*2000*453.59/8760/3600*Dispersion!AJ25,0)</f>
        <v>0</v>
      </c>
      <c r="DD158" s="23">
        <f>IF(AND(ISNUMBER(Emissions!BT158),ISNUMBER(Dispersion!AK23)),Emissions!BT158*453.59/3600*Dispersion!AK23,0)</f>
        <v>0</v>
      </c>
      <c r="DE158" s="23">
        <f>IF(AND(ISNUMBER(Emissions!BT158),ISNUMBER(Dispersion!AK24)),Emissions!BT158*453.59/3600*Dispersion!AK24,0)</f>
        <v>0</v>
      </c>
      <c r="DF158" s="23">
        <f>IF(AND(ISNUMBER(Emissions!BU158),ISNUMBER(Dispersion!AK25)),Emissions!BU158*2000*453.59/8760/3600*Dispersion!AK25,0)</f>
        <v>0</v>
      </c>
      <c r="DG158" s="23">
        <f>IF(AND(ISNUMBER(Emissions!BV158),ISNUMBER(Dispersion!AL23)),Emissions!BV158*453.59/3600*Dispersion!AL23,0)</f>
        <v>0</v>
      </c>
      <c r="DH158" s="23">
        <f>IF(AND(ISNUMBER(Emissions!BV158),ISNUMBER(Dispersion!AL24)),Emissions!BV158*453.59/3600*Dispersion!AL24,0)</f>
        <v>0</v>
      </c>
      <c r="DI158" s="23">
        <f>IF(AND(ISNUMBER(Emissions!BW158),ISNUMBER(Dispersion!AL25)),Emissions!BW158*2000*453.59/8760/3600*Dispersion!AL25,0)</f>
        <v>0</v>
      </c>
      <c r="DJ158" s="23">
        <f>IF(AND(ISNUMBER(Emissions!BX158),ISNUMBER(Dispersion!AM23)),Emissions!BX158*453.59/3600*Dispersion!AM23,0)</f>
        <v>0</v>
      </c>
      <c r="DK158" s="23">
        <f>IF(AND(ISNUMBER(Emissions!BX158),ISNUMBER(Dispersion!AM24)),Emissions!BX158*453.59/3600*Dispersion!AM24,0)</f>
        <v>0</v>
      </c>
      <c r="DL158" s="23">
        <f>IF(AND(ISNUMBER(Emissions!BY158),ISNUMBER(Dispersion!AM25)),Emissions!BY158*2000*453.59/8760/3600*Dispersion!AM25,0)</f>
        <v>0</v>
      </c>
      <c r="DM158" s="23">
        <f>IF(AND(ISNUMBER(Emissions!BZ158),ISNUMBER(Dispersion!AN23)),Emissions!BZ158*453.59/3600*Dispersion!AN23,0)</f>
        <v>0</v>
      </c>
      <c r="DN158" s="23">
        <f>IF(AND(ISNUMBER(Emissions!BZ158),ISNUMBER(Dispersion!AN24)),Emissions!BZ158*453.59/3600*Dispersion!AN24,0)</f>
        <v>0</v>
      </c>
      <c r="DO158" s="23">
        <f>IF(AND(ISNUMBER(Emissions!CA158),ISNUMBER(Dispersion!AN25)),Emissions!CA158*2000*453.59/8760/3600*Dispersion!AN25,0)</f>
        <v>0</v>
      </c>
      <c r="DP158" s="23">
        <f>IF(AND(ISNUMBER(Emissions!CB158),ISNUMBER(Dispersion!AO23)),Emissions!CB158*453.59/3600*Dispersion!AO23,0)</f>
        <v>0</v>
      </c>
      <c r="DQ158" s="23">
        <f>IF(AND(ISNUMBER(Emissions!CB158),ISNUMBER(Dispersion!AO24)),Emissions!CB158*453.59/3600*Dispersion!AO24,0)</f>
        <v>0</v>
      </c>
      <c r="DR158" s="23">
        <f>IF(AND(ISNUMBER(Emissions!CC158),ISNUMBER(Dispersion!AO25)),Emissions!CC158*2000*453.59/8760/3600*Dispersion!AO25,0)</f>
        <v>0</v>
      </c>
      <c r="DS158" s="23">
        <f>IF(AND(ISNUMBER(Emissions!CD158),ISNUMBER(Dispersion!AP23)),Emissions!CD158*453.59/3600*Dispersion!AP23,0)</f>
        <v>0</v>
      </c>
      <c r="DT158" s="23">
        <f>IF(AND(ISNUMBER(Emissions!CD158),ISNUMBER(Dispersion!AP24)),Emissions!CD158*453.59/3600*Dispersion!AP24,0)</f>
        <v>0</v>
      </c>
      <c r="DU158" s="23">
        <f>IF(AND(ISNUMBER(Emissions!CE158),ISNUMBER(Dispersion!AP25)),Emissions!CE158*2000*453.59/8760/3600*Dispersion!AP25,0)</f>
        <v>0</v>
      </c>
      <c r="DV158" s="23">
        <f>IF(AND(ISNUMBER(Emissions!CF158),ISNUMBER(Dispersion!AQ23)),Emissions!CF158*453.59/3600*Dispersion!AQ23,0)</f>
        <v>0</v>
      </c>
      <c r="DW158" s="23">
        <f>IF(AND(ISNUMBER(Emissions!CF158),ISNUMBER(Dispersion!AQ24)),Emissions!CF158*453.59/3600*Dispersion!AQ24,0)</f>
        <v>0</v>
      </c>
      <c r="DX158" s="23">
        <f>IF(AND(ISNUMBER(Emissions!CG158),ISNUMBER(Dispersion!AQ25)),Emissions!CG158*2000*453.59/8760/3600*Dispersion!AQ25,0)</f>
        <v>0</v>
      </c>
      <c r="DY158" s="23">
        <f>IF(AND(ISNUMBER(Emissions!CH158),ISNUMBER(Dispersion!AR23)),Emissions!CH158*453.59/3600*Dispersion!AR23,0)</f>
        <v>0</v>
      </c>
      <c r="DZ158" s="23">
        <f>IF(AND(ISNUMBER(Emissions!CH158),ISNUMBER(Dispersion!AR24)),Emissions!CH158*453.59/3600*Dispersion!AR24,0)</f>
        <v>0</v>
      </c>
      <c r="EA158" s="23">
        <f>IF(AND(ISNUMBER(Emissions!CI158),ISNUMBER(Dispersion!AR25)),Emissions!CI158*2000*453.59/8760/3600*Dispersion!AR25,0)</f>
        <v>0</v>
      </c>
      <c r="EB158" s="23">
        <f>IF(AND(ISNUMBER(Emissions!CJ158),ISNUMBER(Dispersion!AS23)),Emissions!CJ158*453.59/3600*Dispersion!AS23,0)</f>
        <v>0</v>
      </c>
      <c r="EC158" s="23">
        <f>IF(AND(ISNUMBER(Emissions!CJ158),ISNUMBER(Dispersion!AS24)),Emissions!CJ158*453.59/3600*Dispersion!AS24,0)</f>
        <v>0</v>
      </c>
      <c r="ED158" s="23">
        <f>IF(AND(ISNUMBER(Emissions!CK158),ISNUMBER(Dispersion!AS25)),Emissions!CK158*2000*453.59/8760/3600*Dispersion!AS25,0)</f>
        <v>0</v>
      </c>
      <c r="EE158" s="23">
        <f>IF(AND(ISNUMBER(Emissions!CL158),ISNUMBER(Dispersion!AT23)),Emissions!CL158*453.59/3600*Dispersion!AT23,0)</f>
        <v>0</v>
      </c>
      <c r="EF158" s="23">
        <f>IF(AND(ISNUMBER(Emissions!CL158),ISNUMBER(Dispersion!AT24)),Emissions!CL158*453.59/3600*Dispersion!AT24,0)</f>
        <v>0</v>
      </c>
      <c r="EG158" s="23">
        <f>IF(AND(ISNUMBER(Emissions!CM158),ISNUMBER(Dispersion!AT25)),Emissions!CM158*2000*453.59/8760/3600*Dispersion!AT25,0)</f>
        <v>0</v>
      </c>
      <c r="EH158" s="23">
        <f>IF(AND(ISNUMBER(Emissions!CN158),ISNUMBER(Dispersion!AU23)),Emissions!CN158*453.59/3600*Dispersion!AU23,0)</f>
        <v>0</v>
      </c>
      <c r="EI158" s="23">
        <f>IF(AND(ISNUMBER(Emissions!CN158),ISNUMBER(Dispersion!AU24)),Emissions!CN158*453.59/3600*Dispersion!AU24,0)</f>
        <v>0</v>
      </c>
      <c r="EJ158" s="23">
        <f>IF(AND(ISNUMBER(Emissions!CO158),ISNUMBER(Dispersion!AU25)),Emissions!CO158*2000*453.59/8760/3600*Dispersion!AU25,0)</f>
        <v>0</v>
      </c>
      <c r="EK158" s="23">
        <f>IF(AND(ISNUMBER(Emissions!CP158),ISNUMBER(Dispersion!AV23)),Emissions!CP158*453.59/3600*Dispersion!AV23,0)</f>
        <v>0</v>
      </c>
      <c r="EL158" s="23">
        <f>IF(AND(ISNUMBER(Emissions!CP158),ISNUMBER(Dispersion!AV24)),Emissions!CP158*453.59/3600*Dispersion!AV24,0)</f>
        <v>0</v>
      </c>
      <c r="EM158" s="23">
        <f>IF(AND(ISNUMBER(Emissions!CQ158),ISNUMBER(Dispersion!AV25)),Emissions!CQ158*2000*453.59/8760/3600*Dispersion!AV25,0)</f>
        <v>0</v>
      </c>
      <c r="EN158" s="23">
        <f>IF(AND(ISNUMBER(Emissions!CR158),ISNUMBER(Dispersion!AW23)),Emissions!CR158*453.59/3600*Dispersion!AW23,0)</f>
        <v>0</v>
      </c>
      <c r="EO158" s="23">
        <f>IF(AND(ISNUMBER(Emissions!CR158),ISNUMBER(Dispersion!AW24)),Emissions!CR158*453.59/3600*Dispersion!AW24,0)</f>
        <v>0</v>
      </c>
      <c r="EP158" s="23">
        <f>IF(AND(ISNUMBER(Emissions!CS158),ISNUMBER(Dispersion!AW25)),Emissions!CS158*2000*453.59/8760/3600*Dispersion!AW25,0)</f>
        <v>0</v>
      </c>
      <c r="EQ158" s="23">
        <f>IF(AND(ISNUMBER(Emissions!CT158),ISNUMBER(Dispersion!AX23)),Emissions!CT158*453.59/3600*Dispersion!AX23,0)</f>
        <v>0</v>
      </c>
      <c r="ER158" s="23">
        <f>IF(AND(ISNUMBER(Emissions!CT158),ISNUMBER(Dispersion!AX24)),Emissions!CT158*453.59/3600*Dispersion!AX24,0)</f>
        <v>0</v>
      </c>
      <c r="ES158" s="23">
        <f>IF(AND(ISNUMBER(Emissions!CU158),ISNUMBER(Dispersion!AX25)),Emissions!CU158*2000*453.59/8760/3600*Dispersion!AX25,0)</f>
        <v>0</v>
      </c>
      <c r="ET158" s="23">
        <f>IF(AND(ISNUMBER(Emissions!CV158),ISNUMBER(Dispersion!AY23)),Emissions!CV158*453.59/3600*Dispersion!AY23,0)</f>
        <v>0</v>
      </c>
      <c r="EU158" s="23">
        <f>IF(AND(ISNUMBER(Emissions!CV158),ISNUMBER(Dispersion!AY24)),Emissions!CV158*453.59/3600*Dispersion!AY24,0)</f>
        <v>0</v>
      </c>
      <c r="EV158" s="23">
        <f>IF(AND(ISNUMBER(Emissions!CW158),ISNUMBER(Dispersion!AY25)),Emissions!CW158*2000*453.59/8760/3600*Dispersion!AY25,0)</f>
        <v>0</v>
      </c>
      <c r="EW158" s="23">
        <f>IF(AND(ISNUMBER(Emissions!CX158),ISNUMBER(Dispersion!AZ23)),Emissions!CX158*453.59/3600*Dispersion!AZ23,0)</f>
        <v>0</v>
      </c>
      <c r="EX158" s="23">
        <f>IF(AND(ISNUMBER(Emissions!CX158),ISNUMBER(Dispersion!AZ24)),Emissions!CX158*453.59/3600*Dispersion!AZ24,0)</f>
        <v>0</v>
      </c>
      <c r="EY158" s="36">
        <f>IF(AND(ISNUMBER(Emissions!CY158),ISNUMBER(Dispersion!AZ25)),Emissions!CY158*2000*453.59/8760/3600*Dispersion!AZ25,0)</f>
        <v>0</v>
      </c>
    </row>
    <row r="159" spans="1:155" x14ac:dyDescent="0.2">
      <c r="A159" s="14" t="s">
        <v>223</v>
      </c>
      <c r="B159" s="14" t="s">
        <v>414</v>
      </c>
      <c r="C159" s="33">
        <f t="shared" si="6"/>
        <v>0</v>
      </c>
      <c r="D159" s="23">
        <f t="shared" si="7"/>
        <v>0</v>
      </c>
      <c r="E159" s="36">
        <f t="shared" si="8"/>
        <v>0</v>
      </c>
      <c r="F159" s="34">
        <f>IF(AND(ISNUMBER(Emissions!D159),ISNUMBER(Dispersion!C23)),Emissions!D159*453.59/3600*Dispersion!C23,0)</f>
        <v>0</v>
      </c>
      <c r="G159" s="23">
        <f>IF(AND(ISNUMBER(Emissions!D159),ISNUMBER(Dispersion!C24)),Emissions!D159*453.59/3600*Dispersion!C24,0)</f>
        <v>0</v>
      </c>
      <c r="H159" s="23">
        <f>IF(AND(ISNUMBER(Emissions!E159),ISNUMBER(Dispersion!C25)),Emissions!E159*2000*453.59/8760/3600*Dispersion!C25,0)</f>
        <v>0</v>
      </c>
      <c r="I159" s="23">
        <f>IF(AND(ISNUMBER(Emissions!F159),ISNUMBER(Dispersion!D23)),Emissions!F159*453.59/3600*Dispersion!D23,0)</f>
        <v>0</v>
      </c>
      <c r="J159" s="23">
        <f>IF(AND(ISNUMBER(Emissions!F159),ISNUMBER(Dispersion!D24)),Emissions!F159*453.59/3600*Dispersion!D24,0)</f>
        <v>0</v>
      </c>
      <c r="K159" s="23">
        <f>IF(AND(ISNUMBER(Emissions!G159),ISNUMBER(Dispersion!D25)),Emissions!G159*2000*453.59/8760/3600*Dispersion!D25,0)</f>
        <v>0</v>
      </c>
      <c r="L159" s="23">
        <f>IF(AND(ISNUMBER(Emissions!H159),ISNUMBER(Dispersion!E23)),Emissions!H159*453.59/3600*Dispersion!E23,0)</f>
        <v>0</v>
      </c>
      <c r="M159" s="23">
        <f>IF(AND(ISNUMBER(Emissions!H159),ISNUMBER(Dispersion!E24)),Emissions!H159*453.59/3600*Dispersion!E24,0)</f>
        <v>0</v>
      </c>
      <c r="N159" s="23">
        <f>IF(AND(ISNUMBER(Emissions!I159),ISNUMBER(Dispersion!E25)),Emissions!I159*2000*453.59/8760/3600*Dispersion!E25,0)</f>
        <v>0</v>
      </c>
      <c r="O159" s="23">
        <f>IF(AND(ISNUMBER(Emissions!J159),ISNUMBER(Dispersion!F23)),Emissions!J159*453.59/3600*Dispersion!F23,0)</f>
        <v>0</v>
      </c>
      <c r="P159" s="23">
        <f>IF(AND(ISNUMBER(Emissions!J159),ISNUMBER(Dispersion!F24)),Emissions!J159*453.59/3600*Dispersion!F24,0)</f>
        <v>0</v>
      </c>
      <c r="Q159" s="23">
        <f>IF(AND(ISNUMBER(Emissions!K159),ISNUMBER(Dispersion!F25)),Emissions!K159*2000*453.59/8760/3600*Dispersion!F25,0)</f>
        <v>0</v>
      </c>
      <c r="R159" s="23">
        <f>IF(AND(ISNUMBER(Emissions!L159),ISNUMBER(Dispersion!G23)),Emissions!L159*453.59/3600*Dispersion!G23,0)</f>
        <v>0</v>
      </c>
      <c r="S159" s="23">
        <f>IF(AND(ISNUMBER(Emissions!L159),ISNUMBER(Dispersion!G24)),Emissions!L159*453.59/3600*Dispersion!G24,0)</f>
        <v>0</v>
      </c>
      <c r="T159" s="23">
        <f>IF(AND(ISNUMBER(Emissions!M159),ISNUMBER(Dispersion!G25)),Emissions!M159*2000*453.59/8760/3600*Dispersion!G25,0)</f>
        <v>0</v>
      </c>
      <c r="U159" s="23">
        <f>IF(AND(ISNUMBER(Emissions!N159),ISNUMBER(Dispersion!H23)),Emissions!N159*453.59/3600*Dispersion!H23,0)</f>
        <v>0</v>
      </c>
      <c r="V159" s="23">
        <f>IF(AND(ISNUMBER(Emissions!N159),ISNUMBER(Dispersion!H24)),Emissions!N159*453.59/3600*Dispersion!H24,0)</f>
        <v>0</v>
      </c>
      <c r="W159" s="23">
        <f>IF(AND(ISNUMBER(Emissions!O159),ISNUMBER(Dispersion!H25)),Emissions!O159*2000*453.59/8760/3600*Dispersion!H25,0)</f>
        <v>0</v>
      </c>
      <c r="X159" s="23">
        <f>IF(AND(ISNUMBER(Emissions!P159),ISNUMBER(Dispersion!I23)),Emissions!P159*453.59/3600*Dispersion!I23,0)</f>
        <v>0</v>
      </c>
      <c r="Y159" s="23">
        <f>IF(AND(ISNUMBER(Emissions!P159),ISNUMBER(Dispersion!I24)),Emissions!P159*453.59/3600*Dispersion!I24,0)</f>
        <v>0</v>
      </c>
      <c r="Z159" s="23">
        <f>IF(AND(ISNUMBER(Emissions!Q159),ISNUMBER(Dispersion!I25)),Emissions!Q159*2000*453.59/8760/3600*Dispersion!I25,0)</f>
        <v>0</v>
      </c>
      <c r="AA159" s="23">
        <f>IF(AND(ISNUMBER(Emissions!R159),ISNUMBER(Dispersion!J23)),Emissions!R159*453.59/3600*Dispersion!J23,0)</f>
        <v>0</v>
      </c>
      <c r="AB159" s="23">
        <f>IF(AND(ISNUMBER(Emissions!R159),ISNUMBER(Dispersion!J24)),Emissions!R159*453.59/3600*Dispersion!J24,0)</f>
        <v>0</v>
      </c>
      <c r="AC159" s="23">
        <f>IF(AND(ISNUMBER(Emissions!S159),ISNUMBER(Dispersion!J25)),Emissions!S159*2000*453.59/8760/3600*Dispersion!J25,0)</f>
        <v>0</v>
      </c>
      <c r="AD159" s="23">
        <f>IF(AND(ISNUMBER(Emissions!T159),ISNUMBER(Dispersion!K23)),Emissions!T159*453.59/3600*Dispersion!K23,0)</f>
        <v>0</v>
      </c>
      <c r="AE159" s="23">
        <f>IF(AND(ISNUMBER(Emissions!T159),ISNUMBER(Dispersion!K24)),Emissions!T159*453.59/3600*Dispersion!K24,0)</f>
        <v>0</v>
      </c>
      <c r="AF159" s="23">
        <f>IF(AND(ISNUMBER(Emissions!U159),ISNUMBER(Dispersion!K25)),Emissions!U159*2000*453.59/8760/3600*Dispersion!K25,0)</f>
        <v>0</v>
      </c>
      <c r="AG159" s="23">
        <f>IF(AND(ISNUMBER(Emissions!V159),ISNUMBER(Dispersion!L23)),Emissions!V159*453.59/3600*Dispersion!L23,0)</f>
        <v>0</v>
      </c>
      <c r="AH159" s="23">
        <f>IF(AND(ISNUMBER(Emissions!V159),ISNUMBER(Dispersion!L24)),Emissions!V159*453.59/3600*Dispersion!L24,0)</f>
        <v>0</v>
      </c>
      <c r="AI159" s="23">
        <f>IF(AND(ISNUMBER(Emissions!W159),ISNUMBER(Dispersion!L25)),Emissions!W159*2000*453.59/8760/3600*Dispersion!L25,0)</f>
        <v>0</v>
      </c>
      <c r="AJ159" s="23">
        <f>IF(AND(ISNUMBER(Emissions!X159),ISNUMBER(Dispersion!M23)),Emissions!X159*453.59/3600*Dispersion!M23,0)</f>
        <v>0</v>
      </c>
      <c r="AK159" s="23">
        <f>IF(AND(ISNUMBER(Emissions!X159),ISNUMBER(Dispersion!M24)),Emissions!X159*453.59/3600*Dispersion!M24,0)</f>
        <v>0</v>
      </c>
      <c r="AL159" s="23">
        <f>IF(AND(ISNUMBER(Emissions!Y159),ISNUMBER(Dispersion!M25)),Emissions!Y159*2000*453.59/8760/3600*Dispersion!M25,0)</f>
        <v>0</v>
      </c>
      <c r="AM159" s="23">
        <f>IF(AND(ISNUMBER(Emissions!Z159),ISNUMBER(Dispersion!N23)),Emissions!Z159*453.59/3600*Dispersion!N23,0)</f>
        <v>0</v>
      </c>
      <c r="AN159" s="23">
        <f>IF(AND(ISNUMBER(Emissions!Z159),ISNUMBER(Dispersion!N24)),Emissions!Z159*453.59/3600*Dispersion!N24,0)</f>
        <v>0</v>
      </c>
      <c r="AO159" s="23">
        <f>IF(AND(ISNUMBER(Emissions!AA159),ISNUMBER(Dispersion!N25)),Emissions!AA159*2000*453.59/8760/3600*Dispersion!N25,0)</f>
        <v>0</v>
      </c>
      <c r="AP159" s="23">
        <f>IF(AND(ISNUMBER(Emissions!AB159),ISNUMBER(Dispersion!O23)),Emissions!AB159*453.59/3600*Dispersion!O23,0)</f>
        <v>0</v>
      </c>
      <c r="AQ159" s="23">
        <f>IF(AND(ISNUMBER(Emissions!AB159),ISNUMBER(Dispersion!O24)),Emissions!AB159*453.59/3600*Dispersion!O24,0)</f>
        <v>0</v>
      </c>
      <c r="AR159" s="23">
        <f>IF(AND(ISNUMBER(Emissions!AC159),ISNUMBER(Dispersion!O25)),Emissions!AC159*2000*453.59/8760/3600*Dispersion!O25,0)</f>
        <v>0</v>
      </c>
      <c r="AS159" s="23">
        <f>IF(AND(ISNUMBER(Emissions!AD159),ISNUMBER(Dispersion!P23)),Emissions!AD159*453.59/3600*Dispersion!P23,0)</f>
        <v>0</v>
      </c>
      <c r="AT159" s="23">
        <f>IF(AND(ISNUMBER(Emissions!AD159),ISNUMBER(Dispersion!P24)),Emissions!AD159*453.59/3600*Dispersion!P24,0)</f>
        <v>0</v>
      </c>
      <c r="AU159" s="23">
        <f>IF(AND(ISNUMBER(Emissions!AE159),ISNUMBER(Dispersion!P25)),Emissions!AE159*2000*453.59/8760/3600*Dispersion!P25,0)</f>
        <v>0</v>
      </c>
      <c r="AV159" s="23">
        <f>IF(AND(ISNUMBER(Emissions!AF159),ISNUMBER(Dispersion!Q23)),Emissions!AF159*453.59/3600*Dispersion!Q23,0)</f>
        <v>0</v>
      </c>
      <c r="AW159" s="23">
        <f>IF(AND(ISNUMBER(Emissions!AF159),ISNUMBER(Dispersion!Q24)),Emissions!AF159*453.59/3600*Dispersion!Q24,0)</f>
        <v>0</v>
      </c>
      <c r="AX159" s="23">
        <f>IF(AND(ISNUMBER(Emissions!AG159),ISNUMBER(Dispersion!Q25)),Emissions!AG159*2000*453.59/8760/3600*Dispersion!Q25,0)</f>
        <v>0</v>
      </c>
      <c r="AY159" s="23">
        <f>IF(AND(ISNUMBER(Emissions!AH159),ISNUMBER(Dispersion!R23)),Emissions!AH159*453.59/3600*Dispersion!R23,0)</f>
        <v>0</v>
      </c>
      <c r="AZ159" s="23">
        <f>IF(AND(ISNUMBER(Emissions!AH159),ISNUMBER(Dispersion!R24)),Emissions!AH159*453.59/3600*Dispersion!R24,0)</f>
        <v>0</v>
      </c>
      <c r="BA159" s="23">
        <f>IF(AND(ISNUMBER(Emissions!AI159),ISNUMBER(Dispersion!R25)),Emissions!AI159*2000*453.59/8760/3600*Dispersion!R25,0)</f>
        <v>0</v>
      </c>
      <c r="BB159" s="23">
        <f>IF(AND(ISNUMBER(Emissions!AJ159),ISNUMBER(Dispersion!S23)),Emissions!AJ159*453.59/3600*Dispersion!S23,0)</f>
        <v>0</v>
      </c>
      <c r="BC159" s="23">
        <f>IF(AND(ISNUMBER(Emissions!AJ159),ISNUMBER(Dispersion!S24)),Emissions!AJ159*453.59/3600*Dispersion!S24,0)</f>
        <v>0</v>
      </c>
      <c r="BD159" s="23">
        <f>IF(AND(ISNUMBER(Emissions!AK159),ISNUMBER(Dispersion!S25)),Emissions!AK159*2000*453.59/8760/3600*Dispersion!S25,0)</f>
        <v>0</v>
      </c>
      <c r="BE159" s="23">
        <f>IF(AND(ISNUMBER(Emissions!AL159),ISNUMBER(Dispersion!T23)),Emissions!AL159*453.59/3600*Dispersion!T23,0)</f>
        <v>0</v>
      </c>
      <c r="BF159" s="23">
        <f>IF(AND(ISNUMBER(Emissions!AL159),ISNUMBER(Dispersion!T24)),Emissions!AL159*453.59/3600*Dispersion!T24,0)</f>
        <v>0</v>
      </c>
      <c r="BG159" s="23">
        <f>IF(AND(ISNUMBER(Emissions!AM159),ISNUMBER(Dispersion!T25)),Emissions!AM159*2000*453.59/8760/3600*Dispersion!T25,0)</f>
        <v>0</v>
      </c>
      <c r="BH159" s="23">
        <f>IF(AND(ISNUMBER(Emissions!AN159),ISNUMBER(Dispersion!U23)),Emissions!AN159*453.59/3600*Dispersion!U23,0)</f>
        <v>0</v>
      </c>
      <c r="BI159" s="23">
        <f>IF(AND(ISNUMBER(Emissions!AN159),ISNUMBER(Dispersion!U24)),Emissions!AN159*453.59/3600*Dispersion!U24,0)</f>
        <v>0</v>
      </c>
      <c r="BJ159" s="23">
        <f>IF(AND(ISNUMBER(Emissions!AO159),ISNUMBER(Dispersion!U25)),Emissions!AO159*2000*453.59/8760/3600*Dispersion!U25,0)</f>
        <v>0</v>
      </c>
      <c r="BK159" s="23">
        <f>IF(AND(ISNUMBER(Emissions!AP159),ISNUMBER(Dispersion!V23)),Emissions!AP159*453.59/3600*Dispersion!V23,0)</f>
        <v>0</v>
      </c>
      <c r="BL159" s="23">
        <f>IF(AND(ISNUMBER(Emissions!AP159),ISNUMBER(Dispersion!V24)),Emissions!AP159*453.59/3600*Dispersion!V24,0)</f>
        <v>0</v>
      </c>
      <c r="BM159" s="23">
        <f>IF(AND(ISNUMBER(Emissions!AQ159),ISNUMBER(Dispersion!V25)),Emissions!AQ159*2000*453.59/8760/3600*Dispersion!V25,0)</f>
        <v>0</v>
      </c>
      <c r="BN159" s="23">
        <f>IF(AND(ISNUMBER(Emissions!AR159),ISNUMBER(Dispersion!W23)),Emissions!AR159*453.59/3600*Dispersion!W23,0)</f>
        <v>0</v>
      </c>
      <c r="BO159" s="23">
        <f>IF(AND(ISNUMBER(Emissions!AR159),ISNUMBER(Dispersion!W24)),Emissions!AR159*453.59/3600*Dispersion!W24,0)</f>
        <v>0</v>
      </c>
      <c r="BP159" s="23">
        <f>IF(AND(ISNUMBER(Emissions!AS159),ISNUMBER(Dispersion!W25)),Emissions!AS159*2000*453.59/8760/3600*Dispersion!W25,0)</f>
        <v>0</v>
      </c>
      <c r="BQ159" s="23">
        <f>IF(AND(ISNUMBER(Emissions!AT159),ISNUMBER(Dispersion!X23)),Emissions!AT159*453.59/3600*Dispersion!X23,0)</f>
        <v>0</v>
      </c>
      <c r="BR159" s="23">
        <f>IF(AND(ISNUMBER(Emissions!AT159),ISNUMBER(Dispersion!X24)),Emissions!AT159*453.59/3600*Dispersion!X24,0)</f>
        <v>0</v>
      </c>
      <c r="BS159" s="23">
        <f>IF(AND(ISNUMBER(Emissions!AU159),ISNUMBER(Dispersion!X25)),Emissions!AU159*2000*453.59/8760/3600*Dispersion!X25,0)</f>
        <v>0</v>
      </c>
      <c r="BT159" s="23">
        <f>IF(AND(ISNUMBER(Emissions!AV159),ISNUMBER(Dispersion!Y23)),Emissions!AV159*453.59/3600*Dispersion!Y23,0)</f>
        <v>0</v>
      </c>
      <c r="BU159" s="23">
        <f>IF(AND(ISNUMBER(Emissions!AV159),ISNUMBER(Dispersion!Y24)),Emissions!AV159*453.59/3600*Dispersion!Y24,0)</f>
        <v>0</v>
      </c>
      <c r="BV159" s="23">
        <f>IF(AND(ISNUMBER(Emissions!AW159),ISNUMBER(Dispersion!Y25)),Emissions!AW159*2000*453.59/8760/3600*Dispersion!Y25,0)</f>
        <v>0</v>
      </c>
      <c r="BW159" s="23">
        <f>IF(AND(ISNUMBER(Emissions!AX159),ISNUMBER(Dispersion!Z23)),Emissions!AX159*453.59/3600*Dispersion!Z23,0)</f>
        <v>0</v>
      </c>
      <c r="BX159" s="23">
        <f>IF(AND(ISNUMBER(Emissions!AX159),ISNUMBER(Dispersion!Z24)),Emissions!AX159*453.59/3600*Dispersion!Z24,0)</f>
        <v>0</v>
      </c>
      <c r="BY159" s="23">
        <f>IF(AND(ISNUMBER(Emissions!AY159),ISNUMBER(Dispersion!Z25)),Emissions!AY159*2000*453.59/8760/3600*Dispersion!Z25,0)</f>
        <v>0</v>
      </c>
      <c r="BZ159" s="23">
        <f>IF(AND(ISNUMBER(Emissions!AZ159),ISNUMBER(Dispersion!AA23)),Emissions!AZ159*453.59/3600*Dispersion!AA23,0)</f>
        <v>0</v>
      </c>
      <c r="CA159" s="23">
        <f>IF(AND(ISNUMBER(Emissions!AZ159),ISNUMBER(Dispersion!AA24)),Emissions!AZ159*453.59/3600*Dispersion!AA24,0)</f>
        <v>0</v>
      </c>
      <c r="CB159" s="23">
        <f>IF(AND(ISNUMBER(Emissions!BA159),ISNUMBER(Dispersion!AA25)),Emissions!BA159*2000*453.59/8760/3600*Dispersion!AA25,0)</f>
        <v>0</v>
      </c>
      <c r="CC159" s="23">
        <f>IF(AND(ISNUMBER(Emissions!BB159),ISNUMBER(Dispersion!AB23)),Emissions!BB159*453.59/3600*Dispersion!AB23,0)</f>
        <v>0</v>
      </c>
      <c r="CD159" s="23">
        <f>IF(AND(ISNUMBER(Emissions!BB159),ISNUMBER(Dispersion!AB24)),Emissions!BB159*453.59/3600*Dispersion!AB24,0)</f>
        <v>0</v>
      </c>
      <c r="CE159" s="23">
        <f>IF(AND(ISNUMBER(Emissions!BC159),ISNUMBER(Dispersion!AB25)),Emissions!BC159*2000*453.59/8760/3600*Dispersion!AB25,0)</f>
        <v>0</v>
      </c>
      <c r="CF159" s="23">
        <f>IF(AND(ISNUMBER(Emissions!BD159),ISNUMBER(Dispersion!AC23)),Emissions!BD159*453.59/3600*Dispersion!AC23,0)</f>
        <v>0</v>
      </c>
      <c r="CG159" s="23">
        <f>IF(AND(ISNUMBER(Emissions!BD159),ISNUMBER(Dispersion!AC24)),Emissions!BD159*453.59/3600*Dispersion!AC24,0)</f>
        <v>0</v>
      </c>
      <c r="CH159" s="23">
        <f>IF(AND(ISNUMBER(Emissions!BE159),ISNUMBER(Dispersion!AC25)),Emissions!BE159*2000*453.59/8760/3600*Dispersion!AC25,0)</f>
        <v>0</v>
      </c>
      <c r="CI159" s="23">
        <f>IF(AND(ISNUMBER(Emissions!BF159),ISNUMBER(Dispersion!AD23)),Emissions!BF159*453.59/3600*Dispersion!AD23,0)</f>
        <v>0</v>
      </c>
      <c r="CJ159" s="23">
        <f>IF(AND(ISNUMBER(Emissions!BF159),ISNUMBER(Dispersion!AD24)),Emissions!BF159*453.59/3600*Dispersion!AD24,0)</f>
        <v>0</v>
      </c>
      <c r="CK159" s="23">
        <f>IF(AND(ISNUMBER(Emissions!BG159),ISNUMBER(Dispersion!AD25)),Emissions!BG159*2000*453.59/8760/3600*Dispersion!AD25,0)</f>
        <v>0</v>
      </c>
      <c r="CL159" s="23">
        <f>IF(AND(ISNUMBER(Emissions!BH159),ISNUMBER(Dispersion!AE23)),Emissions!BH159*453.59/3600*Dispersion!AE23,0)</f>
        <v>0</v>
      </c>
      <c r="CM159" s="23">
        <f>IF(AND(ISNUMBER(Emissions!BH159),ISNUMBER(Dispersion!AE24)),Emissions!BH159*453.59/3600*Dispersion!AE24,0)</f>
        <v>0</v>
      </c>
      <c r="CN159" s="23">
        <f>IF(AND(ISNUMBER(Emissions!BI159),ISNUMBER(Dispersion!AE25)),Emissions!BI159*2000*453.59/8760/3600*Dispersion!AE25,0)</f>
        <v>0</v>
      </c>
      <c r="CO159" s="23">
        <f>IF(AND(ISNUMBER(Emissions!BJ159),ISNUMBER(Dispersion!AF23)),Emissions!BJ159*453.59/3600*Dispersion!AF23,0)</f>
        <v>0</v>
      </c>
      <c r="CP159" s="23">
        <f>IF(AND(ISNUMBER(Emissions!BJ159),ISNUMBER(Dispersion!AF24)),Emissions!BJ159*453.59/3600*Dispersion!AF24,0)</f>
        <v>0</v>
      </c>
      <c r="CQ159" s="23">
        <f>IF(AND(ISNUMBER(Emissions!BK159),ISNUMBER(Dispersion!AF25)),Emissions!BK159*2000*453.59/8760/3600*Dispersion!AF25,0)</f>
        <v>0</v>
      </c>
      <c r="CR159" s="23">
        <f>IF(AND(ISNUMBER(Emissions!BL159),ISNUMBER(Dispersion!AG23)),Emissions!BL159*453.59/3600*Dispersion!AG23,0)</f>
        <v>0</v>
      </c>
      <c r="CS159" s="23">
        <f>IF(AND(ISNUMBER(Emissions!BL159),ISNUMBER(Dispersion!AG24)),Emissions!BL159*453.59/3600*Dispersion!AG24,0)</f>
        <v>0</v>
      </c>
      <c r="CT159" s="23">
        <f>IF(AND(ISNUMBER(Emissions!BM159),ISNUMBER(Dispersion!AG25)),Emissions!BM159*2000*453.59/8760/3600*Dispersion!AG25,0)</f>
        <v>0</v>
      </c>
      <c r="CU159" s="23">
        <f>IF(AND(ISNUMBER(Emissions!BN159),ISNUMBER(Dispersion!AH23)),Emissions!BN159*453.59/3600*Dispersion!AH23,0)</f>
        <v>0</v>
      </c>
      <c r="CV159" s="23">
        <f>IF(AND(ISNUMBER(Emissions!BN159),ISNUMBER(Dispersion!AH24)),Emissions!BN159*453.59/3600*Dispersion!AH24,0)</f>
        <v>0</v>
      </c>
      <c r="CW159" s="23">
        <f>IF(AND(ISNUMBER(Emissions!BO159),ISNUMBER(Dispersion!AH25)),Emissions!BO159*2000*453.59/8760/3600*Dispersion!AH25,0)</f>
        <v>0</v>
      </c>
      <c r="CX159" s="23">
        <f>IF(AND(ISNUMBER(Emissions!BP159),ISNUMBER(Dispersion!AI23)),Emissions!BP159*453.59/3600*Dispersion!AI23,0)</f>
        <v>0</v>
      </c>
      <c r="CY159" s="23">
        <f>IF(AND(ISNUMBER(Emissions!BP159),ISNUMBER(Dispersion!AI24)),Emissions!BP159*453.59/3600*Dispersion!AI24,0)</f>
        <v>0</v>
      </c>
      <c r="CZ159" s="23">
        <f>IF(AND(ISNUMBER(Emissions!BQ159),ISNUMBER(Dispersion!AI25)),Emissions!BQ159*2000*453.59/8760/3600*Dispersion!AI25,0)</f>
        <v>0</v>
      </c>
      <c r="DA159" s="23">
        <f>IF(AND(ISNUMBER(Emissions!BR159),ISNUMBER(Dispersion!AJ23)),Emissions!BR159*453.59/3600*Dispersion!AJ23,0)</f>
        <v>0</v>
      </c>
      <c r="DB159" s="23">
        <f>IF(AND(ISNUMBER(Emissions!BR159),ISNUMBER(Dispersion!AJ24)),Emissions!BR159*453.59/3600*Dispersion!AJ24,0)</f>
        <v>0</v>
      </c>
      <c r="DC159" s="23">
        <f>IF(AND(ISNUMBER(Emissions!BS159),ISNUMBER(Dispersion!AJ25)),Emissions!BS159*2000*453.59/8760/3600*Dispersion!AJ25,0)</f>
        <v>0</v>
      </c>
      <c r="DD159" s="23">
        <f>IF(AND(ISNUMBER(Emissions!BT159),ISNUMBER(Dispersion!AK23)),Emissions!BT159*453.59/3600*Dispersion!AK23,0)</f>
        <v>0</v>
      </c>
      <c r="DE159" s="23">
        <f>IF(AND(ISNUMBER(Emissions!BT159),ISNUMBER(Dispersion!AK24)),Emissions!BT159*453.59/3600*Dispersion!AK24,0)</f>
        <v>0</v>
      </c>
      <c r="DF159" s="23">
        <f>IF(AND(ISNUMBER(Emissions!BU159),ISNUMBER(Dispersion!AK25)),Emissions!BU159*2000*453.59/8760/3600*Dispersion!AK25,0)</f>
        <v>0</v>
      </c>
      <c r="DG159" s="23">
        <f>IF(AND(ISNUMBER(Emissions!BV159),ISNUMBER(Dispersion!AL23)),Emissions!BV159*453.59/3600*Dispersion!AL23,0)</f>
        <v>0</v>
      </c>
      <c r="DH159" s="23">
        <f>IF(AND(ISNUMBER(Emissions!BV159),ISNUMBER(Dispersion!AL24)),Emissions!BV159*453.59/3600*Dispersion!AL24,0)</f>
        <v>0</v>
      </c>
      <c r="DI159" s="23">
        <f>IF(AND(ISNUMBER(Emissions!BW159),ISNUMBER(Dispersion!AL25)),Emissions!BW159*2000*453.59/8760/3600*Dispersion!AL25,0)</f>
        <v>0</v>
      </c>
      <c r="DJ159" s="23">
        <f>IF(AND(ISNUMBER(Emissions!BX159),ISNUMBER(Dispersion!AM23)),Emissions!BX159*453.59/3600*Dispersion!AM23,0)</f>
        <v>0</v>
      </c>
      <c r="DK159" s="23">
        <f>IF(AND(ISNUMBER(Emissions!BX159),ISNUMBER(Dispersion!AM24)),Emissions!BX159*453.59/3600*Dispersion!AM24,0)</f>
        <v>0</v>
      </c>
      <c r="DL159" s="23">
        <f>IF(AND(ISNUMBER(Emissions!BY159),ISNUMBER(Dispersion!AM25)),Emissions!BY159*2000*453.59/8760/3600*Dispersion!AM25,0)</f>
        <v>0</v>
      </c>
      <c r="DM159" s="23">
        <f>IF(AND(ISNUMBER(Emissions!BZ159),ISNUMBER(Dispersion!AN23)),Emissions!BZ159*453.59/3600*Dispersion!AN23,0)</f>
        <v>0</v>
      </c>
      <c r="DN159" s="23">
        <f>IF(AND(ISNUMBER(Emissions!BZ159),ISNUMBER(Dispersion!AN24)),Emissions!BZ159*453.59/3600*Dispersion!AN24,0)</f>
        <v>0</v>
      </c>
      <c r="DO159" s="23">
        <f>IF(AND(ISNUMBER(Emissions!CA159),ISNUMBER(Dispersion!AN25)),Emissions!CA159*2000*453.59/8760/3600*Dispersion!AN25,0)</f>
        <v>0</v>
      </c>
      <c r="DP159" s="23">
        <f>IF(AND(ISNUMBER(Emissions!CB159),ISNUMBER(Dispersion!AO23)),Emissions!CB159*453.59/3600*Dispersion!AO23,0)</f>
        <v>0</v>
      </c>
      <c r="DQ159" s="23">
        <f>IF(AND(ISNUMBER(Emissions!CB159),ISNUMBER(Dispersion!AO24)),Emissions!CB159*453.59/3600*Dispersion!AO24,0)</f>
        <v>0</v>
      </c>
      <c r="DR159" s="23">
        <f>IF(AND(ISNUMBER(Emissions!CC159),ISNUMBER(Dispersion!AO25)),Emissions!CC159*2000*453.59/8760/3600*Dispersion!AO25,0)</f>
        <v>0</v>
      </c>
      <c r="DS159" s="23">
        <f>IF(AND(ISNUMBER(Emissions!CD159),ISNUMBER(Dispersion!AP23)),Emissions!CD159*453.59/3600*Dispersion!AP23,0)</f>
        <v>0</v>
      </c>
      <c r="DT159" s="23">
        <f>IF(AND(ISNUMBER(Emissions!CD159),ISNUMBER(Dispersion!AP24)),Emissions!CD159*453.59/3600*Dispersion!AP24,0)</f>
        <v>0</v>
      </c>
      <c r="DU159" s="23">
        <f>IF(AND(ISNUMBER(Emissions!CE159),ISNUMBER(Dispersion!AP25)),Emissions!CE159*2000*453.59/8760/3600*Dispersion!AP25,0)</f>
        <v>0</v>
      </c>
      <c r="DV159" s="23">
        <f>IF(AND(ISNUMBER(Emissions!CF159),ISNUMBER(Dispersion!AQ23)),Emissions!CF159*453.59/3600*Dispersion!AQ23,0)</f>
        <v>0</v>
      </c>
      <c r="DW159" s="23">
        <f>IF(AND(ISNUMBER(Emissions!CF159),ISNUMBER(Dispersion!AQ24)),Emissions!CF159*453.59/3600*Dispersion!AQ24,0)</f>
        <v>0</v>
      </c>
      <c r="DX159" s="23">
        <f>IF(AND(ISNUMBER(Emissions!CG159),ISNUMBER(Dispersion!AQ25)),Emissions!CG159*2000*453.59/8760/3600*Dispersion!AQ25,0)</f>
        <v>0</v>
      </c>
      <c r="DY159" s="23">
        <f>IF(AND(ISNUMBER(Emissions!CH159),ISNUMBER(Dispersion!AR23)),Emissions!CH159*453.59/3600*Dispersion!AR23,0)</f>
        <v>0</v>
      </c>
      <c r="DZ159" s="23">
        <f>IF(AND(ISNUMBER(Emissions!CH159),ISNUMBER(Dispersion!AR24)),Emissions!CH159*453.59/3600*Dispersion!AR24,0)</f>
        <v>0</v>
      </c>
      <c r="EA159" s="23">
        <f>IF(AND(ISNUMBER(Emissions!CI159),ISNUMBER(Dispersion!AR25)),Emissions!CI159*2000*453.59/8760/3600*Dispersion!AR25,0)</f>
        <v>0</v>
      </c>
      <c r="EB159" s="23">
        <f>IF(AND(ISNUMBER(Emissions!CJ159),ISNUMBER(Dispersion!AS23)),Emissions!CJ159*453.59/3600*Dispersion!AS23,0)</f>
        <v>0</v>
      </c>
      <c r="EC159" s="23">
        <f>IF(AND(ISNUMBER(Emissions!CJ159),ISNUMBER(Dispersion!AS24)),Emissions!CJ159*453.59/3600*Dispersion!AS24,0)</f>
        <v>0</v>
      </c>
      <c r="ED159" s="23">
        <f>IF(AND(ISNUMBER(Emissions!CK159),ISNUMBER(Dispersion!AS25)),Emissions!CK159*2000*453.59/8760/3600*Dispersion!AS25,0)</f>
        <v>0</v>
      </c>
      <c r="EE159" s="23">
        <f>IF(AND(ISNUMBER(Emissions!CL159),ISNUMBER(Dispersion!AT23)),Emissions!CL159*453.59/3600*Dispersion!AT23,0)</f>
        <v>0</v>
      </c>
      <c r="EF159" s="23">
        <f>IF(AND(ISNUMBER(Emissions!CL159),ISNUMBER(Dispersion!AT24)),Emissions!CL159*453.59/3600*Dispersion!AT24,0)</f>
        <v>0</v>
      </c>
      <c r="EG159" s="23">
        <f>IF(AND(ISNUMBER(Emissions!CM159),ISNUMBER(Dispersion!AT25)),Emissions!CM159*2000*453.59/8760/3600*Dispersion!AT25,0)</f>
        <v>0</v>
      </c>
      <c r="EH159" s="23">
        <f>IF(AND(ISNUMBER(Emissions!CN159),ISNUMBER(Dispersion!AU23)),Emissions!CN159*453.59/3600*Dispersion!AU23,0)</f>
        <v>0</v>
      </c>
      <c r="EI159" s="23">
        <f>IF(AND(ISNUMBER(Emissions!CN159),ISNUMBER(Dispersion!AU24)),Emissions!CN159*453.59/3600*Dispersion!AU24,0)</f>
        <v>0</v>
      </c>
      <c r="EJ159" s="23">
        <f>IF(AND(ISNUMBER(Emissions!CO159),ISNUMBER(Dispersion!AU25)),Emissions!CO159*2000*453.59/8760/3600*Dispersion!AU25,0)</f>
        <v>0</v>
      </c>
      <c r="EK159" s="23">
        <f>IF(AND(ISNUMBER(Emissions!CP159),ISNUMBER(Dispersion!AV23)),Emissions!CP159*453.59/3600*Dispersion!AV23,0)</f>
        <v>0</v>
      </c>
      <c r="EL159" s="23">
        <f>IF(AND(ISNUMBER(Emissions!CP159),ISNUMBER(Dispersion!AV24)),Emissions!CP159*453.59/3600*Dispersion!AV24,0)</f>
        <v>0</v>
      </c>
      <c r="EM159" s="23">
        <f>IF(AND(ISNUMBER(Emissions!CQ159),ISNUMBER(Dispersion!AV25)),Emissions!CQ159*2000*453.59/8760/3600*Dispersion!AV25,0)</f>
        <v>0</v>
      </c>
      <c r="EN159" s="23">
        <f>IF(AND(ISNUMBER(Emissions!CR159),ISNUMBER(Dispersion!AW23)),Emissions!CR159*453.59/3600*Dispersion!AW23,0)</f>
        <v>0</v>
      </c>
      <c r="EO159" s="23">
        <f>IF(AND(ISNUMBER(Emissions!CR159),ISNUMBER(Dispersion!AW24)),Emissions!CR159*453.59/3600*Dispersion!AW24,0)</f>
        <v>0</v>
      </c>
      <c r="EP159" s="23">
        <f>IF(AND(ISNUMBER(Emissions!CS159),ISNUMBER(Dispersion!AW25)),Emissions!CS159*2000*453.59/8760/3600*Dispersion!AW25,0)</f>
        <v>0</v>
      </c>
      <c r="EQ159" s="23">
        <f>IF(AND(ISNUMBER(Emissions!CT159),ISNUMBER(Dispersion!AX23)),Emissions!CT159*453.59/3600*Dispersion!AX23,0)</f>
        <v>0</v>
      </c>
      <c r="ER159" s="23">
        <f>IF(AND(ISNUMBER(Emissions!CT159),ISNUMBER(Dispersion!AX24)),Emissions!CT159*453.59/3600*Dispersion!AX24,0)</f>
        <v>0</v>
      </c>
      <c r="ES159" s="23">
        <f>IF(AND(ISNUMBER(Emissions!CU159),ISNUMBER(Dispersion!AX25)),Emissions!CU159*2000*453.59/8760/3600*Dispersion!AX25,0)</f>
        <v>0</v>
      </c>
      <c r="ET159" s="23">
        <f>IF(AND(ISNUMBER(Emissions!CV159),ISNUMBER(Dispersion!AY23)),Emissions!CV159*453.59/3600*Dispersion!AY23,0)</f>
        <v>0</v>
      </c>
      <c r="EU159" s="23">
        <f>IF(AND(ISNUMBER(Emissions!CV159),ISNUMBER(Dispersion!AY24)),Emissions!CV159*453.59/3600*Dispersion!AY24,0)</f>
        <v>0</v>
      </c>
      <c r="EV159" s="23">
        <f>IF(AND(ISNUMBER(Emissions!CW159),ISNUMBER(Dispersion!AY25)),Emissions!CW159*2000*453.59/8760/3600*Dispersion!AY25,0)</f>
        <v>0</v>
      </c>
      <c r="EW159" s="23">
        <f>IF(AND(ISNUMBER(Emissions!CX159),ISNUMBER(Dispersion!AZ23)),Emissions!CX159*453.59/3600*Dispersion!AZ23,0)</f>
        <v>0</v>
      </c>
      <c r="EX159" s="23">
        <f>IF(AND(ISNUMBER(Emissions!CX159),ISNUMBER(Dispersion!AZ24)),Emissions!CX159*453.59/3600*Dispersion!AZ24,0)</f>
        <v>0</v>
      </c>
      <c r="EY159" s="36">
        <f>IF(AND(ISNUMBER(Emissions!CY159),ISNUMBER(Dispersion!AZ25)),Emissions!CY159*2000*453.59/8760/3600*Dispersion!AZ25,0)</f>
        <v>0</v>
      </c>
    </row>
    <row r="160" spans="1:155" x14ac:dyDescent="0.2">
      <c r="A160" s="14" t="s">
        <v>483</v>
      </c>
      <c r="B160" s="117" t="s">
        <v>755</v>
      </c>
      <c r="C160" s="33">
        <f t="shared" si="6"/>
        <v>0</v>
      </c>
      <c r="D160" s="23">
        <f t="shared" si="7"/>
        <v>0</v>
      </c>
      <c r="E160" s="36">
        <f t="shared" si="8"/>
        <v>0</v>
      </c>
      <c r="F160" s="34">
        <f>IF(AND(ISNUMBER(Emissions!D160),ISNUMBER(Dispersion!C23)),Emissions!D160*453.59/3600*Dispersion!C23,0)</f>
        <v>0</v>
      </c>
      <c r="G160" s="23">
        <f>IF(AND(ISNUMBER(Emissions!D160),ISNUMBER(Dispersion!C24)),Emissions!D160*453.59/3600*Dispersion!C24,0)</f>
        <v>0</v>
      </c>
      <c r="H160" s="23">
        <f>IF(AND(ISNUMBER(Emissions!E160),ISNUMBER(Dispersion!C25)),Emissions!E160*2000*453.59/8760/3600*Dispersion!C25,0)</f>
        <v>0</v>
      </c>
      <c r="I160" s="23">
        <f>IF(AND(ISNUMBER(Emissions!F160),ISNUMBER(Dispersion!D23)),Emissions!F160*453.59/3600*Dispersion!D23,0)</f>
        <v>0</v>
      </c>
      <c r="J160" s="23">
        <f>IF(AND(ISNUMBER(Emissions!F160),ISNUMBER(Dispersion!D24)),Emissions!F160*453.59/3600*Dispersion!D24,0)</f>
        <v>0</v>
      </c>
      <c r="K160" s="23">
        <f>IF(AND(ISNUMBER(Emissions!G160),ISNUMBER(Dispersion!D25)),Emissions!G160*2000*453.59/8760/3600*Dispersion!D25,0)</f>
        <v>0</v>
      </c>
      <c r="L160" s="23">
        <f>IF(AND(ISNUMBER(Emissions!H160),ISNUMBER(Dispersion!E23)),Emissions!H160*453.59/3600*Dispersion!E23,0)</f>
        <v>0</v>
      </c>
      <c r="M160" s="23">
        <f>IF(AND(ISNUMBER(Emissions!H160),ISNUMBER(Dispersion!E24)),Emissions!H160*453.59/3600*Dispersion!E24,0)</f>
        <v>0</v>
      </c>
      <c r="N160" s="23">
        <f>IF(AND(ISNUMBER(Emissions!I160),ISNUMBER(Dispersion!E25)),Emissions!I160*2000*453.59/8760/3600*Dispersion!E25,0)</f>
        <v>0</v>
      </c>
      <c r="O160" s="23">
        <f>IF(AND(ISNUMBER(Emissions!J160),ISNUMBER(Dispersion!F23)),Emissions!J160*453.59/3600*Dispersion!F23,0)</f>
        <v>0</v>
      </c>
      <c r="P160" s="23">
        <f>IF(AND(ISNUMBER(Emissions!J160),ISNUMBER(Dispersion!F24)),Emissions!J160*453.59/3600*Dispersion!F24,0)</f>
        <v>0</v>
      </c>
      <c r="Q160" s="23">
        <f>IF(AND(ISNUMBER(Emissions!K160),ISNUMBER(Dispersion!F25)),Emissions!K160*2000*453.59/8760/3600*Dispersion!F25,0)</f>
        <v>0</v>
      </c>
      <c r="R160" s="23">
        <f>IF(AND(ISNUMBER(Emissions!L160),ISNUMBER(Dispersion!G23)),Emissions!L160*453.59/3600*Dispersion!G23,0)</f>
        <v>0</v>
      </c>
      <c r="S160" s="23">
        <f>IF(AND(ISNUMBER(Emissions!L160),ISNUMBER(Dispersion!G24)),Emissions!L160*453.59/3600*Dispersion!G24,0)</f>
        <v>0</v>
      </c>
      <c r="T160" s="23">
        <f>IF(AND(ISNUMBER(Emissions!M160),ISNUMBER(Dispersion!G25)),Emissions!M160*2000*453.59/8760/3600*Dispersion!G25,0)</f>
        <v>0</v>
      </c>
      <c r="U160" s="23">
        <f>IF(AND(ISNUMBER(Emissions!N160),ISNUMBER(Dispersion!H23)),Emissions!N160*453.59/3600*Dispersion!H23,0)</f>
        <v>0</v>
      </c>
      <c r="V160" s="23">
        <f>IF(AND(ISNUMBER(Emissions!N160),ISNUMBER(Dispersion!H24)),Emissions!N160*453.59/3600*Dispersion!H24,0)</f>
        <v>0</v>
      </c>
      <c r="W160" s="23">
        <f>IF(AND(ISNUMBER(Emissions!O160),ISNUMBER(Dispersion!H25)),Emissions!O160*2000*453.59/8760/3600*Dispersion!H25,0)</f>
        <v>0</v>
      </c>
      <c r="X160" s="23">
        <f>IF(AND(ISNUMBER(Emissions!P160),ISNUMBER(Dispersion!I23)),Emissions!P160*453.59/3600*Dispersion!I23,0)</f>
        <v>0</v>
      </c>
      <c r="Y160" s="23">
        <f>IF(AND(ISNUMBER(Emissions!P160),ISNUMBER(Dispersion!I24)),Emissions!P160*453.59/3600*Dispersion!I24,0)</f>
        <v>0</v>
      </c>
      <c r="Z160" s="23">
        <f>IF(AND(ISNUMBER(Emissions!Q160),ISNUMBER(Dispersion!I25)),Emissions!Q160*2000*453.59/8760/3600*Dispersion!I25,0)</f>
        <v>0</v>
      </c>
      <c r="AA160" s="23">
        <f>IF(AND(ISNUMBER(Emissions!R160),ISNUMBER(Dispersion!J23)),Emissions!R160*453.59/3600*Dispersion!J23,0)</f>
        <v>0</v>
      </c>
      <c r="AB160" s="23">
        <f>IF(AND(ISNUMBER(Emissions!R160),ISNUMBER(Dispersion!J24)),Emissions!R160*453.59/3600*Dispersion!J24,0)</f>
        <v>0</v>
      </c>
      <c r="AC160" s="23">
        <f>IF(AND(ISNUMBER(Emissions!S160),ISNUMBER(Dispersion!J25)),Emissions!S160*2000*453.59/8760/3600*Dispersion!J25,0)</f>
        <v>0</v>
      </c>
      <c r="AD160" s="23">
        <f>IF(AND(ISNUMBER(Emissions!T160),ISNUMBER(Dispersion!K23)),Emissions!T160*453.59/3600*Dispersion!K23,0)</f>
        <v>0</v>
      </c>
      <c r="AE160" s="23">
        <f>IF(AND(ISNUMBER(Emissions!T160),ISNUMBER(Dispersion!K24)),Emissions!T160*453.59/3600*Dispersion!K24,0)</f>
        <v>0</v>
      </c>
      <c r="AF160" s="23">
        <f>IF(AND(ISNUMBER(Emissions!U160),ISNUMBER(Dispersion!K25)),Emissions!U160*2000*453.59/8760/3600*Dispersion!K25,0)</f>
        <v>0</v>
      </c>
      <c r="AG160" s="23">
        <f>IF(AND(ISNUMBER(Emissions!V160),ISNUMBER(Dispersion!L23)),Emissions!V160*453.59/3600*Dispersion!L23,0)</f>
        <v>0</v>
      </c>
      <c r="AH160" s="23">
        <f>IF(AND(ISNUMBER(Emissions!V160),ISNUMBER(Dispersion!L24)),Emissions!V160*453.59/3600*Dispersion!L24,0)</f>
        <v>0</v>
      </c>
      <c r="AI160" s="23">
        <f>IF(AND(ISNUMBER(Emissions!W160),ISNUMBER(Dispersion!L25)),Emissions!W160*2000*453.59/8760/3600*Dispersion!L25,0)</f>
        <v>0</v>
      </c>
      <c r="AJ160" s="23">
        <f>IF(AND(ISNUMBER(Emissions!X160),ISNUMBER(Dispersion!M23)),Emissions!X160*453.59/3600*Dispersion!M23,0)</f>
        <v>0</v>
      </c>
      <c r="AK160" s="23">
        <f>IF(AND(ISNUMBER(Emissions!X160),ISNUMBER(Dispersion!M24)),Emissions!X160*453.59/3600*Dispersion!M24,0)</f>
        <v>0</v>
      </c>
      <c r="AL160" s="23">
        <f>IF(AND(ISNUMBER(Emissions!Y160),ISNUMBER(Dispersion!M25)),Emissions!Y160*2000*453.59/8760/3600*Dispersion!M25,0)</f>
        <v>0</v>
      </c>
      <c r="AM160" s="23">
        <f>IF(AND(ISNUMBER(Emissions!Z160),ISNUMBER(Dispersion!N23)),Emissions!Z160*453.59/3600*Dispersion!N23,0)</f>
        <v>0</v>
      </c>
      <c r="AN160" s="23">
        <f>IF(AND(ISNUMBER(Emissions!Z160),ISNUMBER(Dispersion!N24)),Emissions!Z160*453.59/3600*Dispersion!N24,0)</f>
        <v>0</v>
      </c>
      <c r="AO160" s="23">
        <f>IF(AND(ISNUMBER(Emissions!AA160),ISNUMBER(Dispersion!N25)),Emissions!AA160*2000*453.59/8760/3600*Dispersion!N25,0)</f>
        <v>0</v>
      </c>
      <c r="AP160" s="23">
        <f>IF(AND(ISNUMBER(Emissions!AB160),ISNUMBER(Dispersion!O23)),Emissions!AB160*453.59/3600*Dispersion!O23,0)</f>
        <v>0</v>
      </c>
      <c r="AQ160" s="23">
        <f>IF(AND(ISNUMBER(Emissions!AB160),ISNUMBER(Dispersion!O24)),Emissions!AB160*453.59/3600*Dispersion!O24,0)</f>
        <v>0</v>
      </c>
      <c r="AR160" s="23">
        <f>IF(AND(ISNUMBER(Emissions!AC160),ISNUMBER(Dispersion!O25)),Emissions!AC160*2000*453.59/8760/3600*Dispersion!O25,0)</f>
        <v>0</v>
      </c>
      <c r="AS160" s="23">
        <f>IF(AND(ISNUMBER(Emissions!AD160),ISNUMBER(Dispersion!P23)),Emissions!AD160*453.59/3600*Dispersion!P23,0)</f>
        <v>0</v>
      </c>
      <c r="AT160" s="23">
        <f>IF(AND(ISNUMBER(Emissions!AD160),ISNUMBER(Dispersion!P24)),Emissions!AD160*453.59/3600*Dispersion!P24,0)</f>
        <v>0</v>
      </c>
      <c r="AU160" s="23">
        <f>IF(AND(ISNUMBER(Emissions!AE160),ISNUMBER(Dispersion!P25)),Emissions!AE160*2000*453.59/8760/3600*Dispersion!P25,0)</f>
        <v>0</v>
      </c>
      <c r="AV160" s="23">
        <f>IF(AND(ISNUMBER(Emissions!AF160),ISNUMBER(Dispersion!Q23)),Emissions!AF160*453.59/3600*Dispersion!Q23,0)</f>
        <v>0</v>
      </c>
      <c r="AW160" s="23">
        <f>IF(AND(ISNUMBER(Emissions!AF160),ISNUMBER(Dispersion!Q24)),Emissions!AF160*453.59/3600*Dispersion!Q24,0)</f>
        <v>0</v>
      </c>
      <c r="AX160" s="23">
        <f>IF(AND(ISNUMBER(Emissions!AG160),ISNUMBER(Dispersion!Q25)),Emissions!AG160*2000*453.59/8760/3600*Dispersion!Q25,0)</f>
        <v>0</v>
      </c>
      <c r="AY160" s="23">
        <f>IF(AND(ISNUMBER(Emissions!AH160),ISNUMBER(Dispersion!R23)),Emissions!AH160*453.59/3600*Dispersion!R23,0)</f>
        <v>0</v>
      </c>
      <c r="AZ160" s="23">
        <f>IF(AND(ISNUMBER(Emissions!AH160),ISNUMBER(Dispersion!R24)),Emissions!AH160*453.59/3600*Dispersion!R24,0)</f>
        <v>0</v>
      </c>
      <c r="BA160" s="23">
        <f>IF(AND(ISNUMBER(Emissions!AI160),ISNUMBER(Dispersion!R25)),Emissions!AI160*2000*453.59/8760/3600*Dispersion!R25,0)</f>
        <v>0</v>
      </c>
      <c r="BB160" s="23">
        <f>IF(AND(ISNUMBER(Emissions!AJ160),ISNUMBER(Dispersion!S23)),Emissions!AJ160*453.59/3600*Dispersion!S23,0)</f>
        <v>0</v>
      </c>
      <c r="BC160" s="23">
        <f>IF(AND(ISNUMBER(Emissions!AJ160),ISNUMBER(Dispersion!S24)),Emissions!AJ160*453.59/3600*Dispersion!S24,0)</f>
        <v>0</v>
      </c>
      <c r="BD160" s="23">
        <f>IF(AND(ISNUMBER(Emissions!AK160),ISNUMBER(Dispersion!S25)),Emissions!AK160*2000*453.59/8760/3600*Dispersion!S25,0)</f>
        <v>0</v>
      </c>
      <c r="BE160" s="23">
        <f>IF(AND(ISNUMBER(Emissions!AL160),ISNUMBER(Dispersion!T23)),Emissions!AL160*453.59/3600*Dispersion!T23,0)</f>
        <v>0</v>
      </c>
      <c r="BF160" s="23">
        <f>IF(AND(ISNUMBER(Emissions!AL160),ISNUMBER(Dispersion!T24)),Emissions!AL160*453.59/3600*Dispersion!T24,0)</f>
        <v>0</v>
      </c>
      <c r="BG160" s="23">
        <f>IF(AND(ISNUMBER(Emissions!AM160),ISNUMBER(Dispersion!T25)),Emissions!AM160*2000*453.59/8760/3600*Dispersion!T25,0)</f>
        <v>0</v>
      </c>
      <c r="BH160" s="23">
        <f>IF(AND(ISNUMBER(Emissions!AN160),ISNUMBER(Dispersion!U23)),Emissions!AN160*453.59/3600*Dispersion!U23,0)</f>
        <v>0</v>
      </c>
      <c r="BI160" s="23">
        <f>IF(AND(ISNUMBER(Emissions!AN160),ISNUMBER(Dispersion!U24)),Emissions!AN160*453.59/3600*Dispersion!U24,0)</f>
        <v>0</v>
      </c>
      <c r="BJ160" s="23">
        <f>IF(AND(ISNUMBER(Emissions!AO160),ISNUMBER(Dispersion!U25)),Emissions!AO160*2000*453.59/8760/3600*Dispersion!U25,0)</f>
        <v>0</v>
      </c>
      <c r="BK160" s="23">
        <f>IF(AND(ISNUMBER(Emissions!AP160),ISNUMBER(Dispersion!V23)),Emissions!AP160*453.59/3600*Dispersion!V23,0)</f>
        <v>0</v>
      </c>
      <c r="BL160" s="23">
        <f>IF(AND(ISNUMBER(Emissions!AP160),ISNUMBER(Dispersion!V24)),Emissions!AP160*453.59/3600*Dispersion!V24,0)</f>
        <v>0</v>
      </c>
      <c r="BM160" s="23">
        <f>IF(AND(ISNUMBER(Emissions!AQ160),ISNUMBER(Dispersion!V25)),Emissions!AQ160*2000*453.59/8760/3600*Dispersion!V25,0)</f>
        <v>0</v>
      </c>
      <c r="BN160" s="23">
        <f>IF(AND(ISNUMBER(Emissions!AR160),ISNUMBER(Dispersion!W23)),Emissions!AR160*453.59/3600*Dispersion!W23,0)</f>
        <v>0</v>
      </c>
      <c r="BO160" s="23">
        <f>IF(AND(ISNUMBER(Emissions!AR160),ISNUMBER(Dispersion!W24)),Emissions!AR160*453.59/3600*Dispersion!W24,0)</f>
        <v>0</v>
      </c>
      <c r="BP160" s="23">
        <f>IF(AND(ISNUMBER(Emissions!AS160),ISNUMBER(Dispersion!W25)),Emissions!AS160*2000*453.59/8760/3600*Dispersion!W25,0)</f>
        <v>0</v>
      </c>
      <c r="BQ160" s="23">
        <f>IF(AND(ISNUMBER(Emissions!AT160),ISNUMBER(Dispersion!X23)),Emissions!AT160*453.59/3600*Dispersion!X23,0)</f>
        <v>0</v>
      </c>
      <c r="BR160" s="23">
        <f>IF(AND(ISNUMBER(Emissions!AT160),ISNUMBER(Dispersion!X24)),Emissions!AT160*453.59/3600*Dispersion!X24,0)</f>
        <v>0</v>
      </c>
      <c r="BS160" s="23">
        <f>IF(AND(ISNUMBER(Emissions!AU160),ISNUMBER(Dispersion!X25)),Emissions!AU160*2000*453.59/8760/3600*Dispersion!X25,0)</f>
        <v>0</v>
      </c>
      <c r="BT160" s="23">
        <f>IF(AND(ISNUMBER(Emissions!AV160),ISNUMBER(Dispersion!Y23)),Emissions!AV160*453.59/3600*Dispersion!Y23,0)</f>
        <v>0</v>
      </c>
      <c r="BU160" s="23">
        <f>IF(AND(ISNUMBER(Emissions!AV160),ISNUMBER(Dispersion!Y24)),Emissions!AV160*453.59/3600*Dispersion!Y24,0)</f>
        <v>0</v>
      </c>
      <c r="BV160" s="23">
        <f>IF(AND(ISNUMBER(Emissions!AW160),ISNUMBER(Dispersion!Y25)),Emissions!AW160*2000*453.59/8760/3600*Dispersion!Y25,0)</f>
        <v>0</v>
      </c>
      <c r="BW160" s="23">
        <f>IF(AND(ISNUMBER(Emissions!AX160),ISNUMBER(Dispersion!Z23)),Emissions!AX160*453.59/3600*Dispersion!Z23,0)</f>
        <v>0</v>
      </c>
      <c r="BX160" s="23">
        <f>IF(AND(ISNUMBER(Emissions!AX160),ISNUMBER(Dispersion!Z24)),Emissions!AX160*453.59/3600*Dispersion!Z24,0)</f>
        <v>0</v>
      </c>
      <c r="BY160" s="23">
        <f>IF(AND(ISNUMBER(Emissions!AY160),ISNUMBER(Dispersion!Z25)),Emissions!AY160*2000*453.59/8760/3600*Dispersion!Z25,0)</f>
        <v>0</v>
      </c>
      <c r="BZ160" s="23">
        <f>IF(AND(ISNUMBER(Emissions!AZ160),ISNUMBER(Dispersion!AA23)),Emissions!AZ160*453.59/3600*Dispersion!AA23,0)</f>
        <v>0</v>
      </c>
      <c r="CA160" s="23">
        <f>IF(AND(ISNUMBER(Emissions!AZ160),ISNUMBER(Dispersion!AA24)),Emissions!AZ160*453.59/3600*Dispersion!AA24,0)</f>
        <v>0</v>
      </c>
      <c r="CB160" s="23">
        <f>IF(AND(ISNUMBER(Emissions!BA160),ISNUMBER(Dispersion!AA25)),Emissions!BA160*2000*453.59/8760/3600*Dispersion!AA25,0)</f>
        <v>0</v>
      </c>
      <c r="CC160" s="23">
        <f>IF(AND(ISNUMBER(Emissions!BB160),ISNUMBER(Dispersion!AB23)),Emissions!BB160*453.59/3600*Dispersion!AB23,0)</f>
        <v>0</v>
      </c>
      <c r="CD160" s="23">
        <f>IF(AND(ISNUMBER(Emissions!BB160),ISNUMBER(Dispersion!AB24)),Emissions!BB160*453.59/3600*Dispersion!AB24,0)</f>
        <v>0</v>
      </c>
      <c r="CE160" s="23">
        <f>IF(AND(ISNUMBER(Emissions!BC160),ISNUMBER(Dispersion!AB25)),Emissions!BC160*2000*453.59/8760/3600*Dispersion!AB25,0)</f>
        <v>0</v>
      </c>
      <c r="CF160" s="23">
        <f>IF(AND(ISNUMBER(Emissions!BD160),ISNUMBER(Dispersion!AC23)),Emissions!BD160*453.59/3600*Dispersion!AC23,0)</f>
        <v>0</v>
      </c>
      <c r="CG160" s="23">
        <f>IF(AND(ISNUMBER(Emissions!BD160),ISNUMBER(Dispersion!AC24)),Emissions!BD160*453.59/3600*Dispersion!AC24,0)</f>
        <v>0</v>
      </c>
      <c r="CH160" s="23">
        <f>IF(AND(ISNUMBER(Emissions!BE160),ISNUMBER(Dispersion!AC25)),Emissions!BE160*2000*453.59/8760/3600*Dispersion!AC25,0)</f>
        <v>0</v>
      </c>
      <c r="CI160" s="23">
        <f>IF(AND(ISNUMBER(Emissions!BF160),ISNUMBER(Dispersion!AD23)),Emissions!BF160*453.59/3600*Dispersion!AD23,0)</f>
        <v>0</v>
      </c>
      <c r="CJ160" s="23">
        <f>IF(AND(ISNUMBER(Emissions!BF160),ISNUMBER(Dispersion!AD24)),Emissions!BF160*453.59/3600*Dispersion!AD24,0)</f>
        <v>0</v>
      </c>
      <c r="CK160" s="23">
        <f>IF(AND(ISNUMBER(Emissions!BG160),ISNUMBER(Dispersion!AD25)),Emissions!BG160*2000*453.59/8760/3600*Dispersion!AD25,0)</f>
        <v>0</v>
      </c>
      <c r="CL160" s="23">
        <f>IF(AND(ISNUMBER(Emissions!BH160),ISNUMBER(Dispersion!AE23)),Emissions!BH160*453.59/3600*Dispersion!AE23,0)</f>
        <v>0</v>
      </c>
      <c r="CM160" s="23">
        <f>IF(AND(ISNUMBER(Emissions!BH160),ISNUMBER(Dispersion!AE24)),Emissions!BH160*453.59/3600*Dispersion!AE24,0)</f>
        <v>0</v>
      </c>
      <c r="CN160" s="23">
        <f>IF(AND(ISNUMBER(Emissions!BI160),ISNUMBER(Dispersion!AE25)),Emissions!BI160*2000*453.59/8760/3600*Dispersion!AE25,0)</f>
        <v>0</v>
      </c>
      <c r="CO160" s="23">
        <f>IF(AND(ISNUMBER(Emissions!BJ160),ISNUMBER(Dispersion!AF23)),Emissions!BJ160*453.59/3600*Dispersion!AF23,0)</f>
        <v>0</v>
      </c>
      <c r="CP160" s="23">
        <f>IF(AND(ISNUMBER(Emissions!BJ160),ISNUMBER(Dispersion!AF24)),Emissions!BJ160*453.59/3600*Dispersion!AF24,0)</f>
        <v>0</v>
      </c>
      <c r="CQ160" s="23">
        <f>IF(AND(ISNUMBER(Emissions!BK160),ISNUMBER(Dispersion!AF25)),Emissions!BK160*2000*453.59/8760/3600*Dispersion!AF25,0)</f>
        <v>0</v>
      </c>
      <c r="CR160" s="23">
        <f>IF(AND(ISNUMBER(Emissions!BL160),ISNUMBER(Dispersion!AG23)),Emissions!BL160*453.59/3600*Dispersion!AG23,0)</f>
        <v>0</v>
      </c>
      <c r="CS160" s="23">
        <f>IF(AND(ISNUMBER(Emissions!BL160),ISNUMBER(Dispersion!AG24)),Emissions!BL160*453.59/3600*Dispersion!AG24,0)</f>
        <v>0</v>
      </c>
      <c r="CT160" s="23">
        <f>IF(AND(ISNUMBER(Emissions!BM160),ISNUMBER(Dispersion!AG25)),Emissions!BM160*2000*453.59/8760/3600*Dispersion!AG25,0)</f>
        <v>0</v>
      </c>
      <c r="CU160" s="23">
        <f>IF(AND(ISNUMBER(Emissions!BN160),ISNUMBER(Dispersion!AH23)),Emissions!BN160*453.59/3600*Dispersion!AH23,0)</f>
        <v>0</v>
      </c>
      <c r="CV160" s="23">
        <f>IF(AND(ISNUMBER(Emissions!BN160),ISNUMBER(Dispersion!AH24)),Emissions!BN160*453.59/3600*Dispersion!AH24,0)</f>
        <v>0</v>
      </c>
      <c r="CW160" s="23">
        <f>IF(AND(ISNUMBER(Emissions!BO160),ISNUMBER(Dispersion!AH25)),Emissions!BO160*2000*453.59/8760/3600*Dispersion!AH25,0)</f>
        <v>0</v>
      </c>
      <c r="CX160" s="23">
        <f>IF(AND(ISNUMBER(Emissions!BP160),ISNUMBER(Dispersion!AI23)),Emissions!BP160*453.59/3600*Dispersion!AI23,0)</f>
        <v>0</v>
      </c>
      <c r="CY160" s="23">
        <f>IF(AND(ISNUMBER(Emissions!BP160),ISNUMBER(Dispersion!AI24)),Emissions!BP160*453.59/3600*Dispersion!AI24,0)</f>
        <v>0</v>
      </c>
      <c r="CZ160" s="23">
        <f>IF(AND(ISNUMBER(Emissions!BQ160),ISNUMBER(Dispersion!AI25)),Emissions!BQ160*2000*453.59/8760/3600*Dispersion!AI25,0)</f>
        <v>0</v>
      </c>
      <c r="DA160" s="23">
        <f>IF(AND(ISNUMBER(Emissions!BR160),ISNUMBER(Dispersion!AJ23)),Emissions!BR160*453.59/3600*Dispersion!AJ23,0)</f>
        <v>0</v>
      </c>
      <c r="DB160" s="23">
        <f>IF(AND(ISNUMBER(Emissions!BR160),ISNUMBER(Dispersion!AJ24)),Emissions!BR160*453.59/3600*Dispersion!AJ24,0)</f>
        <v>0</v>
      </c>
      <c r="DC160" s="23">
        <f>IF(AND(ISNUMBER(Emissions!BS160),ISNUMBER(Dispersion!AJ25)),Emissions!BS160*2000*453.59/8760/3600*Dispersion!AJ25,0)</f>
        <v>0</v>
      </c>
      <c r="DD160" s="23">
        <f>IF(AND(ISNUMBER(Emissions!BT160),ISNUMBER(Dispersion!AK23)),Emissions!BT160*453.59/3600*Dispersion!AK23,0)</f>
        <v>0</v>
      </c>
      <c r="DE160" s="23">
        <f>IF(AND(ISNUMBER(Emissions!BT160),ISNUMBER(Dispersion!AK24)),Emissions!BT160*453.59/3600*Dispersion!AK24,0)</f>
        <v>0</v>
      </c>
      <c r="DF160" s="23">
        <f>IF(AND(ISNUMBER(Emissions!BU160),ISNUMBER(Dispersion!AK25)),Emissions!BU160*2000*453.59/8760/3600*Dispersion!AK25,0)</f>
        <v>0</v>
      </c>
      <c r="DG160" s="23">
        <f>IF(AND(ISNUMBER(Emissions!BV160),ISNUMBER(Dispersion!AL23)),Emissions!BV160*453.59/3600*Dispersion!AL23,0)</f>
        <v>0</v>
      </c>
      <c r="DH160" s="23">
        <f>IF(AND(ISNUMBER(Emissions!BV160),ISNUMBER(Dispersion!AL24)),Emissions!BV160*453.59/3600*Dispersion!AL24,0)</f>
        <v>0</v>
      </c>
      <c r="DI160" s="23">
        <f>IF(AND(ISNUMBER(Emissions!BW160),ISNUMBER(Dispersion!AL25)),Emissions!BW160*2000*453.59/8760/3600*Dispersion!AL25,0)</f>
        <v>0</v>
      </c>
      <c r="DJ160" s="23">
        <f>IF(AND(ISNUMBER(Emissions!BX160),ISNUMBER(Dispersion!AM23)),Emissions!BX160*453.59/3600*Dispersion!AM23,0)</f>
        <v>0</v>
      </c>
      <c r="DK160" s="23">
        <f>IF(AND(ISNUMBER(Emissions!BX160),ISNUMBER(Dispersion!AM24)),Emissions!BX160*453.59/3600*Dispersion!AM24,0)</f>
        <v>0</v>
      </c>
      <c r="DL160" s="23">
        <f>IF(AND(ISNUMBER(Emissions!BY160),ISNUMBER(Dispersion!AM25)),Emissions!BY160*2000*453.59/8760/3600*Dispersion!AM25,0)</f>
        <v>0</v>
      </c>
      <c r="DM160" s="23">
        <f>IF(AND(ISNUMBER(Emissions!BZ160),ISNUMBER(Dispersion!AN23)),Emissions!BZ160*453.59/3600*Dispersion!AN23,0)</f>
        <v>0</v>
      </c>
      <c r="DN160" s="23">
        <f>IF(AND(ISNUMBER(Emissions!BZ160),ISNUMBER(Dispersion!AN24)),Emissions!BZ160*453.59/3600*Dispersion!AN24,0)</f>
        <v>0</v>
      </c>
      <c r="DO160" s="23">
        <f>IF(AND(ISNUMBER(Emissions!CA160),ISNUMBER(Dispersion!AN25)),Emissions!CA160*2000*453.59/8760/3600*Dispersion!AN25,0)</f>
        <v>0</v>
      </c>
      <c r="DP160" s="23">
        <f>IF(AND(ISNUMBER(Emissions!CB160),ISNUMBER(Dispersion!AO23)),Emissions!CB160*453.59/3600*Dispersion!AO23,0)</f>
        <v>0</v>
      </c>
      <c r="DQ160" s="23">
        <f>IF(AND(ISNUMBER(Emissions!CB160),ISNUMBER(Dispersion!AO24)),Emissions!CB160*453.59/3600*Dispersion!AO24,0)</f>
        <v>0</v>
      </c>
      <c r="DR160" s="23">
        <f>IF(AND(ISNUMBER(Emissions!CC160),ISNUMBER(Dispersion!AO25)),Emissions!CC160*2000*453.59/8760/3600*Dispersion!AO25,0)</f>
        <v>0</v>
      </c>
      <c r="DS160" s="23">
        <f>IF(AND(ISNUMBER(Emissions!CD160),ISNUMBER(Dispersion!AP23)),Emissions!CD160*453.59/3600*Dispersion!AP23,0)</f>
        <v>0</v>
      </c>
      <c r="DT160" s="23">
        <f>IF(AND(ISNUMBER(Emissions!CD160),ISNUMBER(Dispersion!AP24)),Emissions!CD160*453.59/3600*Dispersion!AP24,0)</f>
        <v>0</v>
      </c>
      <c r="DU160" s="23">
        <f>IF(AND(ISNUMBER(Emissions!CE160),ISNUMBER(Dispersion!AP25)),Emissions!CE160*2000*453.59/8760/3600*Dispersion!AP25,0)</f>
        <v>0</v>
      </c>
      <c r="DV160" s="23">
        <f>IF(AND(ISNUMBER(Emissions!CF160),ISNUMBER(Dispersion!AQ23)),Emissions!CF160*453.59/3600*Dispersion!AQ23,0)</f>
        <v>0</v>
      </c>
      <c r="DW160" s="23">
        <f>IF(AND(ISNUMBER(Emissions!CF160),ISNUMBER(Dispersion!AQ24)),Emissions!CF160*453.59/3600*Dispersion!AQ24,0)</f>
        <v>0</v>
      </c>
      <c r="DX160" s="23">
        <f>IF(AND(ISNUMBER(Emissions!CG160),ISNUMBER(Dispersion!AQ25)),Emissions!CG160*2000*453.59/8760/3600*Dispersion!AQ25,0)</f>
        <v>0</v>
      </c>
      <c r="DY160" s="23">
        <f>IF(AND(ISNUMBER(Emissions!CH160),ISNUMBER(Dispersion!AR23)),Emissions!CH160*453.59/3600*Dispersion!AR23,0)</f>
        <v>0</v>
      </c>
      <c r="DZ160" s="23">
        <f>IF(AND(ISNUMBER(Emissions!CH160),ISNUMBER(Dispersion!AR24)),Emissions!CH160*453.59/3600*Dispersion!AR24,0)</f>
        <v>0</v>
      </c>
      <c r="EA160" s="23">
        <f>IF(AND(ISNUMBER(Emissions!CI160),ISNUMBER(Dispersion!AR25)),Emissions!CI160*2000*453.59/8760/3600*Dispersion!AR25,0)</f>
        <v>0</v>
      </c>
      <c r="EB160" s="23">
        <f>IF(AND(ISNUMBER(Emissions!CJ160),ISNUMBER(Dispersion!AS23)),Emissions!CJ160*453.59/3600*Dispersion!AS23,0)</f>
        <v>0</v>
      </c>
      <c r="EC160" s="23">
        <f>IF(AND(ISNUMBER(Emissions!CJ160),ISNUMBER(Dispersion!AS24)),Emissions!CJ160*453.59/3600*Dispersion!AS24,0)</f>
        <v>0</v>
      </c>
      <c r="ED160" s="23">
        <f>IF(AND(ISNUMBER(Emissions!CK160),ISNUMBER(Dispersion!AS25)),Emissions!CK160*2000*453.59/8760/3600*Dispersion!AS25,0)</f>
        <v>0</v>
      </c>
      <c r="EE160" s="23">
        <f>IF(AND(ISNUMBER(Emissions!CL160),ISNUMBER(Dispersion!AT23)),Emissions!CL160*453.59/3600*Dispersion!AT23,0)</f>
        <v>0</v>
      </c>
      <c r="EF160" s="23">
        <f>IF(AND(ISNUMBER(Emissions!CL160),ISNUMBER(Dispersion!AT24)),Emissions!CL160*453.59/3600*Dispersion!AT24,0)</f>
        <v>0</v>
      </c>
      <c r="EG160" s="23">
        <f>IF(AND(ISNUMBER(Emissions!CM160),ISNUMBER(Dispersion!AT25)),Emissions!CM160*2000*453.59/8760/3600*Dispersion!AT25,0)</f>
        <v>0</v>
      </c>
      <c r="EH160" s="23">
        <f>IF(AND(ISNUMBER(Emissions!CN160),ISNUMBER(Dispersion!AU23)),Emissions!CN160*453.59/3600*Dispersion!AU23,0)</f>
        <v>0</v>
      </c>
      <c r="EI160" s="23">
        <f>IF(AND(ISNUMBER(Emissions!CN160),ISNUMBER(Dispersion!AU24)),Emissions!CN160*453.59/3600*Dispersion!AU24,0)</f>
        <v>0</v>
      </c>
      <c r="EJ160" s="23">
        <f>IF(AND(ISNUMBER(Emissions!CO160),ISNUMBER(Dispersion!AU25)),Emissions!CO160*2000*453.59/8760/3600*Dispersion!AU25,0)</f>
        <v>0</v>
      </c>
      <c r="EK160" s="23">
        <f>IF(AND(ISNUMBER(Emissions!CP160),ISNUMBER(Dispersion!AV23)),Emissions!CP160*453.59/3600*Dispersion!AV23,0)</f>
        <v>0</v>
      </c>
      <c r="EL160" s="23">
        <f>IF(AND(ISNUMBER(Emissions!CP160),ISNUMBER(Dispersion!AV24)),Emissions!CP160*453.59/3600*Dispersion!AV24,0)</f>
        <v>0</v>
      </c>
      <c r="EM160" s="23">
        <f>IF(AND(ISNUMBER(Emissions!CQ160),ISNUMBER(Dispersion!AV25)),Emissions!CQ160*2000*453.59/8760/3600*Dispersion!AV25,0)</f>
        <v>0</v>
      </c>
      <c r="EN160" s="23">
        <f>IF(AND(ISNUMBER(Emissions!CR160),ISNUMBER(Dispersion!AW23)),Emissions!CR160*453.59/3600*Dispersion!AW23,0)</f>
        <v>0</v>
      </c>
      <c r="EO160" s="23">
        <f>IF(AND(ISNUMBER(Emissions!CR160),ISNUMBER(Dispersion!AW24)),Emissions!CR160*453.59/3600*Dispersion!AW24,0)</f>
        <v>0</v>
      </c>
      <c r="EP160" s="23">
        <f>IF(AND(ISNUMBER(Emissions!CS160),ISNUMBER(Dispersion!AW25)),Emissions!CS160*2000*453.59/8760/3600*Dispersion!AW25,0)</f>
        <v>0</v>
      </c>
      <c r="EQ160" s="23">
        <f>IF(AND(ISNUMBER(Emissions!CT160),ISNUMBER(Dispersion!AX23)),Emissions!CT160*453.59/3600*Dispersion!AX23,0)</f>
        <v>0</v>
      </c>
      <c r="ER160" s="23">
        <f>IF(AND(ISNUMBER(Emissions!CT160),ISNUMBER(Dispersion!AX24)),Emissions!CT160*453.59/3600*Dispersion!AX24,0)</f>
        <v>0</v>
      </c>
      <c r="ES160" s="23">
        <f>IF(AND(ISNUMBER(Emissions!CU160),ISNUMBER(Dispersion!AX25)),Emissions!CU160*2000*453.59/8760/3600*Dispersion!AX25,0)</f>
        <v>0</v>
      </c>
      <c r="ET160" s="23">
        <f>IF(AND(ISNUMBER(Emissions!CV160),ISNUMBER(Dispersion!AY23)),Emissions!CV160*453.59/3600*Dispersion!AY23,0)</f>
        <v>0</v>
      </c>
      <c r="EU160" s="23">
        <f>IF(AND(ISNUMBER(Emissions!CV160),ISNUMBER(Dispersion!AY24)),Emissions!CV160*453.59/3600*Dispersion!AY24,0)</f>
        <v>0</v>
      </c>
      <c r="EV160" s="23">
        <f>IF(AND(ISNUMBER(Emissions!CW160),ISNUMBER(Dispersion!AY25)),Emissions!CW160*2000*453.59/8760/3600*Dispersion!AY25,0)</f>
        <v>0</v>
      </c>
      <c r="EW160" s="23">
        <f>IF(AND(ISNUMBER(Emissions!CX160),ISNUMBER(Dispersion!AZ23)),Emissions!CX160*453.59/3600*Dispersion!AZ23,0)</f>
        <v>0</v>
      </c>
      <c r="EX160" s="23">
        <f>IF(AND(ISNUMBER(Emissions!CX160),ISNUMBER(Dispersion!AZ24)),Emissions!CX160*453.59/3600*Dispersion!AZ24,0)</f>
        <v>0</v>
      </c>
      <c r="EY160" s="36">
        <f>IF(AND(ISNUMBER(Emissions!CY160),ISNUMBER(Dispersion!AZ25)),Emissions!CY160*2000*453.59/8760/3600*Dispersion!AZ25,0)</f>
        <v>0</v>
      </c>
    </row>
    <row r="161" spans="1:155" x14ac:dyDescent="0.2">
      <c r="A161" s="117" t="s">
        <v>733</v>
      </c>
      <c r="B161" s="14" t="s">
        <v>484</v>
      </c>
      <c r="C161" s="33">
        <f t="shared" si="6"/>
        <v>0</v>
      </c>
      <c r="D161" s="23">
        <f t="shared" si="7"/>
        <v>0</v>
      </c>
      <c r="E161" s="36">
        <f t="shared" si="8"/>
        <v>0</v>
      </c>
      <c r="F161" s="34">
        <f>IF(AND(ISNUMBER(Emissions!D161),ISNUMBER(Dispersion!C23)),Emissions!D161*453.59/3600*Dispersion!C23,0)</f>
        <v>0</v>
      </c>
      <c r="G161" s="23">
        <f>IF(AND(ISNUMBER(Emissions!D161),ISNUMBER(Dispersion!C24)),Emissions!D161*453.59/3600*Dispersion!C24,0)</f>
        <v>0</v>
      </c>
      <c r="H161" s="23">
        <f>IF(AND(ISNUMBER(Emissions!E161),ISNUMBER(Dispersion!C25)),Emissions!E161*2000*453.59/8760/3600*Dispersion!C25,0)</f>
        <v>0</v>
      </c>
      <c r="I161" s="23">
        <f>IF(AND(ISNUMBER(Emissions!F161),ISNUMBER(Dispersion!D23)),Emissions!F161*453.59/3600*Dispersion!D23,0)</f>
        <v>0</v>
      </c>
      <c r="J161" s="23">
        <f>IF(AND(ISNUMBER(Emissions!F161),ISNUMBER(Dispersion!D24)),Emissions!F161*453.59/3600*Dispersion!D24,0)</f>
        <v>0</v>
      </c>
      <c r="K161" s="23">
        <f>IF(AND(ISNUMBER(Emissions!G161),ISNUMBER(Dispersion!D25)),Emissions!G161*2000*453.59/8760/3600*Dispersion!D25,0)</f>
        <v>0</v>
      </c>
      <c r="L161" s="23">
        <f>IF(AND(ISNUMBER(Emissions!H161),ISNUMBER(Dispersion!E23)),Emissions!H161*453.59/3600*Dispersion!E23,0)</f>
        <v>0</v>
      </c>
      <c r="M161" s="23">
        <f>IF(AND(ISNUMBER(Emissions!H161),ISNUMBER(Dispersion!E24)),Emissions!H161*453.59/3600*Dispersion!E24,0)</f>
        <v>0</v>
      </c>
      <c r="N161" s="23">
        <f>IF(AND(ISNUMBER(Emissions!I161),ISNUMBER(Dispersion!E25)),Emissions!I161*2000*453.59/8760/3600*Dispersion!E25,0)</f>
        <v>0</v>
      </c>
      <c r="O161" s="23">
        <f>IF(AND(ISNUMBER(Emissions!J161),ISNUMBER(Dispersion!F23)),Emissions!J161*453.59/3600*Dispersion!F23,0)</f>
        <v>0</v>
      </c>
      <c r="P161" s="23">
        <f>IF(AND(ISNUMBER(Emissions!J161),ISNUMBER(Dispersion!F24)),Emissions!J161*453.59/3600*Dispersion!F24,0)</f>
        <v>0</v>
      </c>
      <c r="Q161" s="23">
        <f>IF(AND(ISNUMBER(Emissions!K161),ISNUMBER(Dispersion!F25)),Emissions!K161*2000*453.59/8760/3600*Dispersion!F25,0)</f>
        <v>0</v>
      </c>
      <c r="R161" s="23">
        <f>IF(AND(ISNUMBER(Emissions!L161),ISNUMBER(Dispersion!G23)),Emissions!L161*453.59/3600*Dispersion!G23,0)</f>
        <v>0</v>
      </c>
      <c r="S161" s="23">
        <f>IF(AND(ISNUMBER(Emissions!L161),ISNUMBER(Dispersion!G24)),Emissions!L161*453.59/3600*Dispersion!G24,0)</f>
        <v>0</v>
      </c>
      <c r="T161" s="23">
        <f>IF(AND(ISNUMBER(Emissions!M161),ISNUMBER(Dispersion!G25)),Emissions!M161*2000*453.59/8760/3600*Dispersion!G25,0)</f>
        <v>0</v>
      </c>
      <c r="U161" s="23">
        <f>IF(AND(ISNUMBER(Emissions!N161),ISNUMBER(Dispersion!H23)),Emissions!N161*453.59/3600*Dispersion!H23,0)</f>
        <v>0</v>
      </c>
      <c r="V161" s="23">
        <f>IF(AND(ISNUMBER(Emissions!N161),ISNUMBER(Dispersion!H24)),Emissions!N161*453.59/3600*Dispersion!H24,0)</f>
        <v>0</v>
      </c>
      <c r="W161" s="23">
        <f>IF(AND(ISNUMBER(Emissions!O161),ISNUMBER(Dispersion!H25)),Emissions!O161*2000*453.59/8760/3600*Dispersion!H25,0)</f>
        <v>0</v>
      </c>
      <c r="X161" s="23">
        <f>IF(AND(ISNUMBER(Emissions!P161),ISNUMBER(Dispersion!I23)),Emissions!P161*453.59/3600*Dispersion!I23,0)</f>
        <v>0</v>
      </c>
      <c r="Y161" s="23">
        <f>IF(AND(ISNUMBER(Emissions!P161),ISNUMBER(Dispersion!I24)),Emissions!P161*453.59/3600*Dispersion!I24,0)</f>
        <v>0</v>
      </c>
      <c r="Z161" s="23">
        <f>IF(AND(ISNUMBER(Emissions!Q161),ISNUMBER(Dispersion!I25)),Emissions!Q161*2000*453.59/8760/3600*Dispersion!I25,0)</f>
        <v>0</v>
      </c>
      <c r="AA161" s="23">
        <f>IF(AND(ISNUMBER(Emissions!R161),ISNUMBER(Dispersion!J23)),Emissions!R161*453.59/3600*Dispersion!J23,0)</f>
        <v>0</v>
      </c>
      <c r="AB161" s="23">
        <f>IF(AND(ISNUMBER(Emissions!R161),ISNUMBER(Dispersion!J24)),Emissions!R161*453.59/3600*Dispersion!J24,0)</f>
        <v>0</v>
      </c>
      <c r="AC161" s="23">
        <f>IF(AND(ISNUMBER(Emissions!S161),ISNUMBER(Dispersion!J25)),Emissions!S161*2000*453.59/8760/3600*Dispersion!J25,0)</f>
        <v>0</v>
      </c>
      <c r="AD161" s="23">
        <f>IF(AND(ISNUMBER(Emissions!T161),ISNUMBER(Dispersion!K23)),Emissions!T161*453.59/3600*Dispersion!K23,0)</f>
        <v>0</v>
      </c>
      <c r="AE161" s="23">
        <f>IF(AND(ISNUMBER(Emissions!T161),ISNUMBER(Dispersion!K24)),Emissions!T161*453.59/3600*Dispersion!K24,0)</f>
        <v>0</v>
      </c>
      <c r="AF161" s="23">
        <f>IF(AND(ISNUMBER(Emissions!U161),ISNUMBER(Dispersion!K25)),Emissions!U161*2000*453.59/8760/3600*Dispersion!K25,0)</f>
        <v>0</v>
      </c>
      <c r="AG161" s="23">
        <f>IF(AND(ISNUMBER(Emissions!V161),ISNUMBER(Dispersion!L23)),Emissions!V161*453.59/3600*Dispersion!L23,0)</f>
        <v>0</v>
      </c>
      <c r="AH161" s="23">
        <f>IF(AND(ISNUMBER(Emissions!V161),ISNUMBER(Dispersion!L24)),Emissions!V161*453.59/3600*Dispersion!L24,0)</f>
        <v>0</v>
      </c>
      <c r="AI161" s="23">
        <f>IF(AND(ISNUMBER(Emissions!W161),ISNUMBER(Dispersion!L25)),Emissions!W161*2000*453.59/8760/3600*Dispersion!L25,0)</f>
        <v>0</v>
      </c>
      <c r="AJ161" s="23">
        <f>IF(AND(ISNUMBER(Emissions!X161),ISNUMBER(Dispersion!M23)),Emissions!X161*453.59/3600*Dispersion!M23,0)</f>
        <v>0</v>
      </c>
      <c r="AK161" s="23">
        <f>IF(AND(ISNUMBER(Emissions!X161),ISNUMBER(Dispersion!M24)),Emissions!X161*453.59/3600*Dispersion!M24,0)</f>
        <v>0</v>
      </c>
      <c r="AL161" s="23">
        <f>IF(AND(ISNUMBER(Emissions!Y161),ISNUMBER(Dispersion!M25)),Emissions!Y161*2000*453.59/8760/3600*Dispersion!M25,0)</f>
        <v>0</v>
      </c>
      <c r="AM161" s="23">
        <f>IF(AND(ISNUMBER(Emissions!Z161),ISNUMBER(Dispersion!N23)),Emissions!Z161*453.59/3600*Dispersion!N23,0)</f>
        <v>0</v>
      </c>
      <c r="AN161" s="23">
        <f>IF(AND(ISNUMBER(Emissions!Z161),ISNUMBER(Dispersion!N24)),Emissions!Z161*453.59/3600*Dispersion!N24,0)</f>
        <v>0</v>
      </c>
      <c r="AO161" s="23">
        <f>IF(AND(ISNUMBER(Emissions!AA161),ISNUMBER(Dispersion!N25)),Emissions!AA161*2000*453.59/8760/3600*Dispersion!N25,0)</f>
        <v>0</v>
      </c>
      <c r="AP161" s="23">
        <f>IF(AND(ISNUMBER(Emissions!AB161),ISNUMBER(Dispersion!O23)),Emissions!AB161*453.59/3600*Dispersion!O23,0)</f>
        <v>0</v>
      </c>
      <c r="AQ161" s="23">
        <f>IF(AND(ISNUMBER(Emissions!AB161),ISNUMBER(Dispersion!O24)),Emissions!AB161*453.59/3600*Dispersion!O24,0)</f>
        <v>0</v>
      </c>
      <c r="AR161" s="23">
        <f>IF(AND(ISNUMBER(Emissions!AC161),ISNUMBER(Dispersion!O25)),Emissions!AC161*2000*453.59/8760/3600*Dispersion!O25,0)</f>
        <v>0</v>
      </c>
      <c r="AS161" s="23">
        <f>IF(AND(ISNUMBER(Emissions!AD161),ISNUMBER(Dispersion!P23)),Emissions!AD161*453.59/3600*Dispersion!P23,0)</f>
        <v>0</v>
      </c>
      <c r="AT161" s="23">
        <f>IF(AND(ISNUMBER(Emissions!AD161),ISNUMBER(Dispersion!P24)),Emissions!AD161*453.59/3600*Dispersion!P24,0)</f>
        <v>0</v>
      </c>
      <c r="AU161" s="23">
        <f>IF(AND(ISNUMBER(Emissions!AE161),ISNUMBER(Dispersion!P25)),Emissions!AE161*2000*453.59/8760/3600*Dispersion!P25,0)</f>
        <v>0</v>
      </c>
      <c r="AV161" s="23">
        <f>IF(AND(ISNUMBER(Emissions!AF161),ISNUMBER(Dispersion!Q23)),Emissions!AF161*453.59/3600*Dispersion!Q23,0)</f>
        <v>0</v>
      </c>
      <c r="AW161" s="23">
        <f>IF(AND(ISNUMBER(Emissions!AF161),ISNUMBER(Dispersion!Q24)),Emissions!AF161*453.59/3600*Dispersion!Q24,0)</f>
        <v>0</v>
      </c>
      <c r="AX161" s="23">
        <f>IF(AND(ISNUMBER(Emissions!AG161),ISNUMBER(Dispersion!Q25)),Emissions!AG161*2000*453.59/8760/3600*Dispersion!Q25,0)</f>
        <v>0</v>
      </c>
      <c r="AY161" s="23">
        <f>IF(AND(ISNUMBER(Emissions!AH161),ISNUMBER(Dispersion!R23)),Emissions!AH161*453.59/3600*Dispersion!R23,0)</f>
        <v>0</v>
      </c>
      <c r="AZ161" s="23">
        <f>IF(AND(ISNUMBER(Emissions!AH161),ISNUMBER(Dispersion!R24)),Emissions!AH161*453.59/3600*Dispersion!R24,0)</f>
        <v>0</v>
      </c>
      <c r="BA161" s="23">
        <f>IF(AND(ISNUMBER(Emissions!AI161),ISNUMBER(Dispersion!R25)),Emissions!AI161*2000*453.59/8760/3600*Dispersion!R25,0)</f>
        <v>0</v>
      </c>
      <c r="BB161" s="23">
        <f>IF(AND(ISNUMBER(Emissions!AJ161),ISNUMBER(Dispersion!S23)),Emissions!AJ161*453.59/3600*Dispersion!S23,0)</f>
        <v>0</v>
      </c>
      <c r="BC161" s="23">
        <f>IF(AND(ISNUMBER(Emissions!AJ161),ISNUMBER(Dispersion!S24)),Emissions!AJ161*453.59/3600*Dispersion!S24,0)</f>
        <v>0</v>
      </c>
      <c r="BD161" s="23">
        <f>IF(AND(ISNUMBER(Emissions!AK161),ISNUMBER(Dispersion!S25)),Emissions!AK161*2000*453.59/8760/3600*Dispersion!S25,0)</f>
        <v>0</v>
      </c>
      <c r="BE161" s="23">
        <f>IF(AND(ISNUMBER(Emissions!AL161),ISNUMBER(Dispersion!T23)),Emissions!AL161*453.59/3600*Dispersion!T23,0)</f>
        <v>0</v>
      </c>
      <c r="BF161" s="23">
        <f>IF(AND(ISNUMBER(Emissions!AL161),ISNUMBER(Dispersion!T24)),Emissions!AL161*453.59/3600*Dispersion!T24,0)</f>
        <v>0</v>
      </c>
      <c r="BG161" s="23">
        <f>IF(AND(ISNUMBER(Emissions!AM161),ISNUMBER(Dispersion!T25)),Emissions!AM161*2000*453.59/8760/3600*Dispersion!T25,0)</f>
        <v>0</v>
      </c>
      <c r="BH161" s="23">
        <f>IF(AND(ISNUMBER(Emissions!AN161),ISNUMBER(Dispersion!U23)),Emissions!AN161*453.59/3600*Dispersion!U23,0)</f>
        <v>0</v>
      </c>
      <c r="BI161" s="23">
        <f>IF(AND(ISNUMBER(Emissions!AN161),ISNUMBER(Dispersion!U24)),Emissions!AN161*453.59/3600*Dispersion!U24,0)</f>
        <v>0</v>
      </c>
      <c r="BJ161" s="23">
        <f>IF(AND(ISNUMBER(Emissions!AO161),ISNUMBER(Dispersion!U25)),Emissions!AO161*2000*453.59/8760/3600*Dispersion!U25,0)</f>
        <v>0</v>
      </c>
      <c r="BK161" s="23">
        <f>IF(AND(ISNUMBER(Emissions!AP161),ISNUMBER(Dispersion!V23)),Emissions!AP161*453.59/3600*Dispersion!V23,0)</f>
        <v>0</v>
      </c>
      <c r="BL161" s="23">
        <f>IF(AND(ISNUMBER(Emissions!AP161),ISNUMBER(Dispersion!V24)),Emissions!AP161*453.59/3600*Dispersion!V24,0)</f>
        <v>0</v>
      </c>
      <c r="BM161" s="23">
        <f>IF(AND(ISNUMBER(Emissions!AQ161),ISNUMBER(Dispersion!V25)),Emissions!AQ161*2000*453.59/8760/3600*Dispersion!V25,0)</f>
        <v>0</v>
      </c>
      <c r="BN161" s="23">
        <f>IF(AND(ISNUMBER(Emissions!AR161),ISNUMBER(Dispersion!W23)),Emissions!AR161*453.59/3600*Dispersion!W23,0)</f>
        <v>0</v>
      </c>
      <c r="BO161" s="23">
        <f>IF(AND(ISNUMBER(Emissions!AR161),ISNUMBER(Dispersion!W24)),Emissions!AR161*453.59/3600*Dispersion!W24,0)</f>
        <v>0</v>
      </c>
      <c r="BP161" s="23">
        <f>IF(AND(ISNUMBER(Emissions!AS161),ISNUMBER(Dispersion!W25)),Emissions!AS161*2000*453.59/8760/3600*Dispersion!W25,0)</f>
        <v>0</v>
      </c>
      <c r="BQ161" s="23">
        <f>IF(AND(ISNUMBER(Emissions!AT161),ISNUMBER(Dispersion!X23)),Emissions!AT161*453.59/3600*Dispersion!X23,0)</f>
        <v>0</v>
      </c>
      <c r="BR161" s="23">
        <f>IF(AND(ISNUMBER(Emissions!AT161),ISNUMBER(Dispersion!X24)),Emissions!AT161*453.59/3600*Dispersion!X24,0)</f>
        <v>0</v>
      </c>
      <c r="BS161" s="23">
        <f>IF(AND(ISNUMBER(Emissions!AU161),ISNUMBER(Dispersion!X25)),Emissions!AU161*2000*453.59/8760/3600*Dispersion!X25,0)</f>
        <v>0</v>
      </c>
      <c r="BT161" s="23">
        <f>IF(AND(ISNUMBER(Emissions!AV161),ISNUMBER(Dispersion!Y23)),Emissions!AV161*453.59/3600*Dispersion!Y23,0)</f>
        <v>0</v>
      </c>
      <c r="BU161" s="23">
        <f>IF(AND(ISNUMBER(Emissions!AV161),ISNUMBER(Dispersion!Y24)),Emissions!AV161*453.59/3600*Dispersion!Y24,0)</f>
        <v>0</v>
      </c>
      <c r="BV161" s="23">
        <f>IF(AND(ISNUMBER(Emissions!AW161),ISNUMBER(Dispersion!Y25)),Emissions!AW161*2000*453.59/8760/3600*Dispersion!Y25,0)</f>
        <v>0</v>
      </c>
      <c r="BW161" s="23">
        <f>IF(AND(ISNUMBER(Emissions!AX161),ISNUMBER(Dispersion!Z23)),Emissions!AX161*453.59/3600*Dispersion!Z23,0)</f>
        <v>0</v>
      </c>
      <c r="BX161" s="23">
        <f>IF(AND(ISNUMBER(Emissions!AX161),ISNUMBER(Dispersion!Z24)),Emissions!AX161*453.59/3600*Dispersion!Z24,0)</f>
        <v>0</v>
      </c>
      <c r="BY161" s="23">
        <f>IF(AND(ISNUMBER(Emissions!AY161),ISNUMBER(Dispersion!Z25)),Emissions!AY161*2000*453.59/8760/3600*Dispersion!Z25,0)</f>
        <v>0</v>
      </c>
      <c r="BZ161" s="23">
        <f>IF(AND(ISNUMBER(Emissions!AZ161),ISNUMBER(Dispersion!AA23)),Emissions!AZ161*453.59/3600*Dispersion!AA23,0)</f>
        <v>0</v>
      </c>
      <c r="CA161" s="23">
        <f>IF(AND(ISNUMBER(Emissions!AZ161),ISNUMBER(Dispersion!AA24)),Emissions!AZ161*453.59/3600*Dispersion!AA24,0)</f>
        <v>0</v>
      </c>
      <c r="CB161" s="23">
        <f>IF(AND(ISNUMBER(Emissions!BA161),ISNUMBER(Dispersion!AA25)),Emissions!BA161*2000*453.59/8760/3600*Dispersion!AA25,0)</f>
        <v>0</v>
      </c>
      <c r="CC161" s="23">
        <f>IF(AND(ISNUMBER(Emissions!BB161),ISNUMBER(Dispersion!AB23)),Emissions!BB161*453.59/3600*Dispersion!AB23,0)</f>
        <v>0</v>
      </c>
      <c r="CD161" s="23">
        <f>IF(AND(ISNUMBER(Emissions!BB161),ISNUMBER(Dispersion!AB24)),Emissions!BB161*453.59/3600*Dispersion!AB24,0)</f>
        <v>0</v>
      </c>
      <c r="CE161" s="23">
        <f>IF(AND(ISNUMBER(Emissions!BC161),ISNUMBER(Dispersion!AB25)),Emissions!BC161*2000*453.59/8760/3600*Dispersion!AB25,0)</f>
        <v>0</v>
      </c>
      <c r="CF161" s="23">
        <f>IF(AND(ISNUMBER(Emissions!BD161),ISNUMBER(Dispersion!AC23)),Emissions!BD161*453.59/3600*Dispersion!AC23,0)</f>
        <v>0</v>
      </c>
      <c r="CG161" s="23">
        <f>IF(AND(ISNUMBER(Emissions!BD161),ISNUMBER(Dispersion!AC24)),Emissions!BD161*453.59/3600*Dispersion!AC24,0)</f>
        <v>0</v>
      </c>
      <c r="CH161" s="23">
        <f>IF(AND(ISNUMBER(Emissions!BE161),ISNUMBER(Dispersion!AC25)),Emissions!BE161*2000*453.59/8760/3600*Dispersion!AC25,0)</f>
        <v>0</v>
      </c>
      <c r="CI161" s="23">
        <f>IF(AND(ISNUMBER(Emissions!BF161),ISNUMBER(Dispersion!AD23)),Emissions!BF161*453.59/3600*Dispersion!AD23,0)</f>
        <v>0</v>
      </c>
      <c r="CJ161" s="23">
        <f>IF(AND(ISNUMBER(Emissions!BF161),ISNUMBER(Dispersion!AD24)),Emissions!BF161*453.59/3600*Dispersion!AD24,0)</f>
        <v>0</v>
      </c>
      <c r="CK161" s="23">
        <f>IF(AND(ISNUMBER(Emissions!BG161),ISNUMBER(Dispersion!AD25)),Emissions!BG161*2000*453.59/8760/3600*Dispersion!AD25,0)</f>
        <v>0</v>
      </c>
      <c r="CL161" s="23">
        <f>IF(AND(ISNUMBER(Emissions!BH161),ISNUMBER(Dispersion!AE23)),Emissions!BH161*453.59/3600*Dispersion!AE23,0)</f>
        <v>0</v>
      </c>
      <c r="CM161" s="23">
        <f>IF(AND(ISNUMBER(Emissions!BH161),ISNUMBER(Dispersion!AE24)),Emissions!BH161*453.59/3600*Dispersion!AE24,0)</f>
        <v>0</v>
      </c>
      <c r="CN161" s="23">
        <f>IF(AND(ISNUMBER(Emissions!BI161),ISNUMBER(Dispersion!AE25)),Emissions!BI161*2000*453.59/8760/3600*Dispersion!AE25,0)</f>
        <v>0</v>
      </c>
      <c r="CO161" s="23">
        <f>IF(AND(ISNUMBER(Emissions!BJ161),ISNUMBER(Dispersion!AF23)),Emissions!BJ161*453.59/3600*Dispersion!AF23,0)</f>
        <v>0</v>
      </c>
      <c r="CP161" s="23">
        <f>IF(AND(ISNUMBER(Emissions!BJ161),ISNUMBER(Dispersion!AF24)),Emissions!BJ161*453.59/3600*Dispersion!AF24,0)</f>
        <v>0</v>
      </c>
      <c r="CQ161" s="23">
        <f>IF(AND(ISNUMBER(Emissions!BK161),ISNUMBER(Dispersion!AF25)),Emissions!BK161*2000*453.59/8760/3600*Dispersion!AF25,0)</f>
        <v>0</v>
      </c>
      <c r="CR161" s="23">
        <f>IF(AND(ISNUMBER(Emissions!BL161),ISNUMBER(Dispersion!AG23)),Emissions!BL161*453.59/3600*Dispersion!AG23,0)</f>
        <v>0</v>
      </c>
      <c r="CS161" s="23">
        <f>IF(AND(ISNUMBER(Emissions!BL161),ISNUMBER(Dispersion!AG24)),Emissions!BL161*453.59/3600*Dispersion!AG24,0)</f>
        <v>0</v>
      </c>
      <c r="CT161" s="23">
        <f>IF(AND(ISNUMBER(Emissions!BM161),ISNUMBER(Dispersion!AG25)),Emissions!BM161*2000*453.59/8760/3600*Dispersion!AG25,0)</f>
        <v>0</v>
      </c>
      <c r="CU161" s="23">
        <f>IF(AND(ISNUMBER(Emissions!BN161),ISNUMBER(Dispersion!AH23)),Emissions!BN161*453.59/3600*Dispersion!AH23,0)</f>
        <v>0</v>
      </c>
      <c r="CV161" s="23">
        <f>IF(AND(ISNUMBER(Emissions!BN161),ISNUMBER(Dispersion!AH24)),Emissions!BN161*453.59/3600*Dispersion!AH24,0)</f>
        <v>0</v>
      </c>
      <c r="CW161" s="23">
        <f>IF(AND(ISNUMBER(Emissions!BO161),ISNUMBER(Dispersion!AH25)),Emissions!BO161*2000*453.59/8760/3600*Dispersion!AH25,0)</f>
        <v>0</v>
      </c>
      <c r="CX161" s="23">
        <f>IF(AND(ISNUMBER(Emissions!BP161),ISNUMBER(Dispersion!AI23)),Emissions!BP161*453.59/3600*Dispersion!AI23,0)</f>
        <v>0</v>
      </c>
      <c r="CY161" s="23">
        <f>IF(AND(ISNUMBER(Emissions!BP161),ISNUMBER(Dispersion!AI24)),Emissions!BP161*453.59/3600*Dispersion!AI24,0)</f>
        <v>0</v>
      </c>
      <c r="CZ161" s="23">
        <f>IF(AND(ISNUMBER(Emissions!BQ161),ISNUMBER(Dispersion!AI25)),Emissions!BQ161*2000*453.59/8760/3600*Dispersion!AI25,0)</f>
        <v>0</v>
      </c>
      <c r="DA161" s="23">
        <f>IF(AND(ISNUMBER(Emissions!BR161),ISNUMBER(Dispersion!AJ23)),Emissions!BR161*453.59/3600*Dispersion!AJ23,0)</f>
        <v>0</v>
      </c>
      <c r="DB161" s="23">
        <f>IF(AND(ISNUMBER(Emissions!BR161),ISNUMBER(Dispersion!AJ24)),Emissions!BR161*453.59/3600*Dispersion!AJ24,0)</f>
        <v>0</v>
      </c>
      <c r="DC161" s="23">
        <f>IF(AND(ISNUMBER(Emissions!BS161),ISNUMBER(Dispersion!AJ25)),Emissions!BS161*2000*453.59/8760/3600*Dispersion!AJ25,0)</f>
        <v>0</v>
      </c>
      <c r="DD161" s="23">
        <f>IF(AND(ISNUMBER(Emissions!BT161),ISNUMBER(Dispersion!AK23)),Emissions!BT161*453.59/3600*Dispersion!AK23,0)</f>
        <v>0</v>
      </c>
      <c r="DE161" s="23">
        <f>IF(AND(ISNUMBER(Emissions!BT161),ISNUMBER(Dispersion!AK24)),Emissions!BT161*453.59/3600*Dispersion!AK24,0)</f>
        <v>0</v>
      </c>
      <c r="DF161" s="23">
        <f>IF(AND(ISNUMBER(Emissions!BU161),ISNUMBER(Dispersion!AK25)),Emissions!BU161*2000*453.59/8760/3600*Dispersion!AK25,0)</f>
        <v>0</v>
      </c>
      <c r="DG161" s="23">
        <f>IF(AND(ISNUMBER(Emissions!BV161),ISNUMBER(Dispersion!AL23)),Emissions!BV161*453.59/3600*Dispersion!AL23,0)</f>
        <v>0</v>
      </c>
      <c r="DH161" s="23">
        <f>IF(AND(ISNUMBER(Emissions!BV161),ISNUMBER(Dispersion!AL24)),Emissions!BV161*453.59/3600*Dispersion!AL24,0)</f>
        <v>0</v>
      </c>
      <c r="DI161" s="23">
        <f>IF(AND(ISNUMBER(Emissions!BW161),ISNUMBER(Dispersion!AL25)),Emissions!BW161*2000*453.59/8760/3600*Dispersion!AL25,0)</f>
        <v>0</v>
      </c>
      <c r="DJ161" s="23">
        <f>IF(AND(ISNUMBER(Emissions!BX161),ISNUMBER(Dispersion!AM23)),Emissions!BX161*453.59/3600*Dispersion!AM23,0)</f>
        <v>0</v>
      </c>
      <c r="DK161" s="23">
        <f>IF(AND(ISNUMBER(Emissions!BX161),ISNUMBER(Dispersion!AM24)),Emissions!BX161*453.59/3600*Dispersion!AM24,0)</f>
        <v>0</v>
      </c>
      <c r="DL161" s="23">
        <f>IF(AND(ISNUMBER(Emissions!BY161),ISNUMBER(Dispersion!AM25)),Emissions!BY161*2000*453.59/8760/3600*Dispersion!AM25,0)</f>
        <v>0</v>
      </c>
      <c r="DM161" s="23">
        <f>IF(AND(ISNUMBER(Emissions!BZ161),ISNUMBER(Dispersion!AN23)),Emissions!BZ161*453.59/3600*Dispersion!AN23,0)</f>
        <v>0</v>
      </c>
      <c r="DN161" s="23">
        <f>IF(AND(ISNUMBER(Emissions!BZ161),ISNUMBER(Dispersion!AN24)),Emissions!BZ161*453.59/3600*Dispersion!AN24,0)</f>
        <v>0</v>
      </c>
      <c r="DO161" s="23">
        <f>IF(AND(ISNUMBER(Emissions!CA161),ISNUMBER(Dispersion!AN25)),Emissions!CA161*2000*453.59/8760/3600*Dispersion!AN25,0)</f>
        <v>0</v>
      </c>
      <c r="DP161" s="23">
        <f>IF(AND(ISNUMBER(Emissions!CB161),ISNUMBER(Dispersion!AO23)),Emissions!CB161*453.59/3600*Dispersion!AO23,0)</f>
        <v>0</v>
      </c>
      <c r="DQ161" s="23">
        <f>IF(AND(ISNUMBER(Emissions!CB161),ISNUMBER(Dispersion!AO24)),Emissions!CB161*453.59/3600*Dispersion!AO24,0)</f>
        <v>0</v>
      </c>
      <c r="DR161" s="23">
        <f>IF(AND(ISNUMBER(Emissions!CC161),ISNUMBER(Dispersion!AO25)),Emissions!CC161*2000*453.59/8760/3600*Dispersion!AO25,0)</f>
        <v>0</v>
      </c>
      <c r="DS161" s="23">
        <f>IF(AND(ISNUMBER(Emissions!CD161),ISNUMBER(Dispersion!AP23)),Emissions!CD161*453.59/3600*Dispersion!AP23,0)</f>
        <v>0</v>
      </c>
      <c r="DT161" s="23">
        <f>IF(AND(ISNUMBER(Emissions!CD161),ISNUMBER(Dispersion!AP24)),Emissions!CD161*453.59/3600*Dispersion!AP24,0)</f>
        <v>0</v>
      </c>
      <c r="DU161" s="23">
        <f>IF(AND(ISNUMBER(Emissions!CE161),ISNUMBER(Dispersion!AP25)),Emissions!CE161*2000*453.59/8760/3600*Dispersion!AP25,0)</f>
        <v>0</v>
      </c>
      <c r="DV161" s="23">
        <f>IF(AND(ISNUMBER(Emissions!CF161),ISNUMBER(Dispersion!AQ23)),Emissions!CF161*453.59/3600*Dispersion!AQ23,0)</f>
        <v>0</v>
      </c>
      <c r="DW161" s="23">
        <f>IF(AND(ISNUMBER(Emissions!CF161),ISNUMBER(Dispersion!AQ24)),Emissions!CF161*453.59/3600*Dispersion!AQ24,0)</f>
        <v>0</v>
      </c>
      <c r="DX161" s="23">
        <f>IF(AND(ISNUMBER(Emissions!CG161),ISNUMBER(Dispersion!AQ25)),Emissions!CG161*2000*453.59/8760/3600*Dispersion!AQ25,0)</f>
        <v>0</v>
      </c>
      <c r="DY161" s="23">
        <f>IF(AND(ISNUMBER(Emissions!CH161),ISNUMBER(Dispersion!AR23)),Emissions!CH161*453.59/3600*Dispersion!AR23,0)</f>
        <v>0</v>
      </c>
      <c r="DZ161" s="23">
        <f>IF(AND(ISNUMBER(Emissions!CH161),ISNUMBER(Dispersion!AR24)),Emissions!CH161*453.59/3600*Dispersion!AR24,0)</f>
        <v>0</v>
      </c>
      <c r="EA161" s="23">
        <f>IF(AND(ISNUMBER(Emissions!CI161),ISNUMBER(Dispersion!AR25)),Emissions!CI161*2000*453.59/8760/3600*Dispersion!AR25,0)</f>
        <v>0</v>
      </c>
      <c r="EB161" s="23">
        <f>IF(AND(ISNUMBER(Emissions!CJ161),ISNUMBER(Dispersion!AS23)),Emissions!CJ161*453.59/3600*Dispersion!AS23,0)</f>
        <v>0</v>
      </c>
      <c r="EC161" s="23">
        <f>IF(AND(ISNUMBER(Emissions!CJ161),ISNUMBER(Dispersion!AS24)),Emissions!CJ161*453.59/3600*Dispersion!AS24,0)</f>
        <v>0</v>
      </c>
      <c r="ED161" s="23">
        <f>IF(AND(ISNUMBER(Emissions!CK161),ISNUMBER(Dispersion!AS25)),Emissions!CK161*2000*453.59/8760/3600*Dispersion!AS25,0)</f>
        <v>0</v>
      </c>
      <c r="EE161" s="23">
        <f>IF(AND(ISNUMBER(Emissions!CL161),ISNUMBER(Dispersion!AT23)),Emissions!CL161*453.59/3600*Dispersion!AT23,0)</f>
        <v>0</v>
      </c>
      <c r="EF161" s="23">
        <f>IF(AND(ISNUMBER(Emissions!CL161),ISNUMBER(Dispersion!AT24)),Emissions!CL161*453.59/3600*Dispersion!AT24,0)</f>
        <v>0</v>
      </c>
      <c r="EG161" s="23">
        <f>IF(AND(ISNUMBER(Emissions!CM161),ISNUMBER(Dispersion!AT25)),Emissions!CM161*2000*453.59/8760/3600*Dispersion!AT25,0)</f>
        <v>0</v>
      </c>
      <c r="EH161" s="23">
        <f>IF(AND(ISNUMBER(Emissions!CN161),ISNUMBER(Dispersion!AU23)),Emissions!CN161*453.59/3600*Dispersion!AU23,0)</f>
        <v>0</v>
      </c>
      <c r="EI161" s="23">
        <f>IF(AND(ISNUMBER(Emissions!CN161),ISNUMBER(Dispersion!AU24)),Emissions!CN161*453.59/3600*Dispersion!AU24,0)</f>
        <v>0</v>
      </c>
      <c r="EJ161" s="23">
        <f>IF(AND(ISNUMBER(Emissions!CO161),ISNUMBER(Dispersion!AU25)),Emissions!CO161*2000*453.59/8760/3600*Dispersion!AU25,0)</f>
        <v>0</v>
      </c>
      <c r="EK161" s="23">
        <f>IF(AND(ISNUMBER(Emissions!CP161),ISNUMBER(Dispersion!AV23)),Emissions!CP161*453.59/3600*Dispersion!AV23,0)</f>
        <v>0</v>
      </c>
      <c r="EL161" s="23">
        <f>IF(AND(ISNUMBER(Emissions!CP161),ISNUMBER(Dispersion!AV24)),Emissions!CP161*453.59/3600*Dispersion!AV24,0)</f>
        <v>0</v>
      </c>
      <c r="EM161" s="23">
        <f>IF(AND(ISNUMBER(Emissions!CQ161),ISNUMBER(Dispersion!AV25)),Emissions!CQ161*2000*453.59/8760/3600*Dispersion!AV25,0)</f>
        <v>0</v>
      </c>
      <c r="EN161" s="23">
        <f>IF(AND(ISNUMBER(Emissions!CR161),ISNUMBER(Dispersion!AW23)),Emissions!CR161*453.59/3600*Dispersion!AW23,0)</f>
        <v>0</v>
      </c>
      <c r="EO161" s="23">
        <f>IF(AND(ISNUMBER(Emissions!CR161),ISNUMBER(Dispersion!AW24)),Emissions!CR161*453.59/3600*Dispersion!AW24,0)</f>
        <v>0</v>
      </c>
      <c r="EP161" s="23">
        <f>IF(AND(ISNUMBER(Emissions!CS161),ISNUMBER(Dispersion!AW25)),Emissions!CS161*2000*453.59/8760/3600*Dispersion!AW25,0)</f>
        <v>0</v>
      </c>
      <c r="EQ161" s="23">
        <f>IF(AND(ISNUMBER(Emissions!CT161),ISNUMBER(Dispersion!AX23)),Emissions!CT161*453.59/3600*Dispersion!AX23,0)</f>
        <v>0</v>
      </c>
      <c r="ER161" s="23">
        <f>IF(AND(ISNUMBER(Emissions!CT161),ISNUMBER(Dispersion!AX24)),Emissions!CT161*453.59/3600*Dispersion!AX24,0)</f>
        <v>0</v>
      </c>
      <c r="ES161" s="23">
        <f>IF(AND(ISNUMBER(Emissions!CU161),ISNUMBER(Dispersion!AX25)),Emissions!CU161*2000*453.59/8760/3600*Dispersion!AX25,0)</f>
        <v>0</v>
      </c>
      <c r="ET161" s="23">
        <f>IF(AND(ISNUMBER(Emissions!CV161),ISNUMBER(Dispersion!AY23)),Emissions!CV161*453.59/3600*Dispersion!AY23,0)</f>
        <v>0</v>
      </c>
      <c r="EU161" s="23">
        <f>IF(AND(ISNUMBER(Emissions!CV161),ISNUMBER(Dispersion!AY24)),Emissions!CV161*453.59/3600*Dispersion!AY24,0)</f>
        <v>0</v>
      </c>
      <c r="EV161" s="23">
        <f>IF(AND(ISNUMBER(Emissions!CW161),ISNUMBER(Dispersion!AY25)),Emissions!CW161*2000*453.59/8760/3600*Dispersion!AY25,0)</f>
        <v>0</v>
      </c>
      <c r="EW161" s="23">
        <f>IF(AND(ISNUMBER(Emissions!CX161),ISNUMBER(Dispersion!AZ23)),Emissions!CX161*453.59/3600*Dispersion!AZ23,0)</f>
        <v>0</v>
      </c>
      <c r="EX161" s="23">
        <f>IF(AND(ISNUMBER(Emissions!CX161),ISNUMBER(Dispersion!AZ24)),Emissions!CX161*453.59/3600*Dispersion!AZ24,0)</f>
        <v>0</v>
      </c>
      <c r="EY161" s="36">
        <f>IF(AND(ISNUMBER(Emissions!CY161),ISNUMBER(Dispersion!AZ25)),Emissions!CY161*2000*453.59/8760/3600*Dispersion!AZ25,0)</f>
        <v>0</v>
      </c>
    </row>
    <row r="162" spans="1:155" x14ac:dyDescent="0.2">
      <c r="A162" s="14" t="s">
        <v>224</v>
      </c>
      <c r="B162" s="14" t="s">
        <v>485</v>
      </c>
      <c r="C162" s="33">
        <f t="shared" si="6"/>
        <v>0</v>
      </c>
      <c r="D162" s="23">
        <f t="shared" si="7"/>
        <v>0</v>
      </c>
      <c r="E162" s="36">
        <f t="shared" si="8"/>
        <v>0</v>
      </c>
      <c r="F162" s="34">
        <f>IF(AND(ISNUMBER(Emissions!D162),ISNUMBER(Dispersion!C23)),Emissions!D162*453.59/3600*Dispersion!C23,0)</f>
        <v>0</v>
      </c>
      <c r="G162" s="23">
        <f>IF(AND(ISNUMBER(Emissions!D162),ISNUMBER(Dispersion!C24)),Emissions!D162*453.59/3600*Dispersion!C24,0)</f>
        <v>0</v>
      </c>
      <c r="H162" s="23">
        <f>IF(AND(ISNUMBER(Emissions!E162),ISNUMBER(Dispersion!C25)),Emissions!E162*2000*453.59/8760/3600*Dispersion!C25,0)</f>
        <v>0</v>
      </c>
      <c r="I162" s="23">
        <f>IF(AND(ISNUMBER(Emissions!F162),ISNUMBER(Dispersion!D23)),Emissions!F162*453.59/3600*Dispersion!D23,0)</f>
        <v>0</v>
      </c>
      <c r="J162" s="23">
        <f>IF(AND(ISNUMBER(Emissions!F162),ISNUMBER(Dispersion!D24)),Emissions!F162*453.59/3600*Dispersion!D24,0)</f>
        <v>0</v>
      </c>
      <c r="K162" s="23">
        <f>IF(AND(ISNUMBER(Emissions!G162),ISNUMBER(Dispersion!D25)),Emissions!G162*2000*453.59/8760/3600*Dispersion!D25,0)</f>
        <v>0</v>
      </c>
      <c r="L162" s="23">
        <f>IF(AND(ISNUMBER(Emissions!H162),ISNUMBER(Dispersion!E23)),Emissions!H162*453.59/3600*Dispersion!E23,0)</f>
        <v>0</v>
      </c>
      <c r="M162" s="23">
        <f>IF(AND(ISNUMBER(Emissions!H162),ISNUMBER(Dispersion!E24)),Emissions!H162*453.59/3600*Dispersion!E24,0)</f>
        <v>0</v>
      </c>
      <c r="N162" s="23">
        <f>IF(AND(ISNUMBER(Emissions!I162),ISNUMBER(Dispersion!E25)),Emissions!I162*2000*453.59/8760/3600*Dispersion!E25,0)</f>
        <v>0</v>
      </c>
      <c r="O162" s="23">
        <f>IF(AND(ISNUMBER(Emissions!J162),ISNUMBER(Dispersion!F23)),Emissions!J162*453.59/3600*Dispersion!F23,0)</f>
        <v>0</v>
      </c>
      <c r="P162" s="23">
        <f>IF(AND(ISNUMBER(Emissions!J162),ISNUMBER(Dispersion!F24)),Emissions!J162*453.59/3600*Dispersion!F24,0)</f>
        <v>0</v>
      </c>
      <c r="Q162" s="23">
        <f>IF(AND(ISNUMBER(Emissions!K162),ISNUMBER(Dispersion!F25)),Emissions!K162*2000*453.59/8760/3600*Dispersion!F25,0)</f>
        <v>0</v>
      </c>
      <c r="R162" s="23">
        <f>IF(AND(ISNUMBER(Emissions!L162),ISNUMBER(Dispersion!G23)),Emissions!L162*453.59/3600*Dispersion!G23,0)</f>
        <v>0</v>
      </c>
      <c r="S162" s="23">
        <f>IF(AND(ISNUMBER(Emissions!L162),ISNUMBER(Dispersion!G24)),Emissions!L162*453.59/3600*Dispersion!G24,0)</f>
        <v>0</v>
      </c>
      <c r="T162" s="23">
        <f>IF(AND(ISNUMBER(Emissions!M162),ISNUMBER(Dispersion!G25)),Emissions!M162*2000*453.59/8760/3600*Dispersion!G25,0)</f>
        <v>0</v>
      </c>
      <c r="U162" s="23">
        <f>IF(AND(ISNUMBER(Emissions!N162),ISNUMBER(Dispersion!H23)),Emissions!N162*453.59/3600*Dispersion!H23,0)</f>
        <v>0</v>
      </c>
      <c r="V162" s="23">
        <f>IF(AND(ISNUMBER(Emissions!N162),ISNUMBER(Dispersion!H24)),Emissions!N162*453.59/3600*Dispersion!H24,0)</f>
        <v>0</v>
      </c>
      <c r="W162" s="23">
        <f>IF(AND(ISNUMBER(Emissions!O162),ISNUMBER(Dispersion!H25)),Emissions!O162*2000*453.59/8760/3600*Dispersion!H25,0)</f>
        <v>0</v>
      </c>
      <c r="X162" s="23">
        <f>IF(AND(ISNUMBER(Emissions!P162),ISNUMBER(Dispersion!I23)),Emissions!P162*453.59/3600*Dispersion!I23,0)</f>
        <v>0</v>
      </c>
      <c r="Y162" s="23">
        <f>IF(AND(ISNUMBER(Emissions!P162),ISNUMBER(Dispersion!I24)),Emissions!P162*453.59/3600*Dispersion!I24,0)</f>
        <v>0</v>
      </c>
      <c r="Z162" s="23">
        <f>IF(AND(ISNUMBER(Emissions!Q162),ISNUMBER(Dispersion!I25)),Emissions!Q162*2000*453.59/8760/3600*Dispersion!I25,0)</f>
        <v>0</v>
      </c>
      <c r="AA162" s="23">
        <f>IF(AND(ISNUMBER(Emissions!R162),ISNUMBER(Dispersion!J23)),Emissions!R162*453.59/3600*Dispersion!J23,0)</f>
        <v>0</v>
      </c>
      <c r="AB162" s="23">
        <f>IF(AND(ISNUMBER(Emissions!R162),ISNUMBER(Dispersion!J24)),Emissions!R162*453.59/3600*Dispersion!J24,0)</f>
        <v>0</v>
      </c>
      <c r="AC162" s="23">
        <f>IF(AND(ISNUMBER(Emissions!S162),ISNUMBER(Dispersion!J25)),Emissions!S162*2000*453.59/8760/3600*Dispersion!J25,0)</f>
        <v>0</v>
      </c>
      <c r="AD162" s="23">
        <f>IF(AND(ISNUMBER(Emissions!T162),ISNUMBER(Dispersion!K23)),Emissions!T162*453.59/3600*Dispersion!K23,0)</f>
        <v>0</v>
      </c>
      <c r="AE162" s="23">
        <f>IF(AND(ISNUMBER(Emissions!T162),ISNUMBER(Dispersion!K24)),Emissions!T162*453.59/3600*Dispersion!K24,0)</f>
        <v>0</v>
      </c>
      <c r="AF162" s="23">
        <f>IF(AND(ISNUMBER(Emissions!U162),ISNUMBER(Dispersion!K25)),Emissions!U162*2000*453.59/8760/3600*Dispersion!K25,0)</f>
        <v>0</v>
      </c>
      <c r="AG162" s="23">
        <f>IF(AND(ISNUMBER(Emissions!V162),ISNUMBER(Dispersion!L23)),Emissions!V162*453.59/3600*Dispersion!L23,0)</f>
        <v>0</v>
      </c>
      <c r="AH162" s="23">
        <f>IF(AND(ISNUMBER(Emissions!V162),ISNUMBER(Dispersion!L24)),Emissions!V162*453.59/3600*Dispersion!L24,0)</f>
        <v>0</v>
      </c>
      <c r="AI162" s="23">
        <f>IF(AND(ISNUMBER(Emissions!W162),ISNUMBER(Dispersion!L25)),Emissions!W162*2000*453.59/8760/3600*Dispersion!L25,0)</f>
        <v>0</v>
      </c>
      <c r="AJ162" s="23">
        <f>IF(AND(ISNUMBER(Emissions!X162),ISNUMBER(Dispersion!M23)),Emissions!X162*453.59/3600*Dispersion!M23,0)</f>
        <v>0</v>
      </c>
      <c r="AK162" s="23">
        <f>IF(AND(ISNUMBER(Emissions!X162),ISNUMBER(Dispersion!M24)),Emissions!X162*453.59/3600*Dispersion!M24,0)</f>
        <v>0</v>
      </c>
      <c r="AL162" s="23">
        <f>IF(AND(ISNUMBER(Emissions!Y162),ISNUMBER(Dispersion!M25)),Emissions!Y162*2000*453.59/8760/3600*Dispersion!M25,0)</f>
        <v>0</v>
      </c>
      <c r="AM162" s="23">
        <f>IF(AND(ISNUMBER(Emissions!Z162),ISNUMBER(Dispersion!N23)),Emissions!Z162*453.59/3600*Dispersion!N23,0)</f>
        <v>0</v>
      </c>
      <c r="AN162" s="23">
        <f>IF(AND(ISNUMBER(Emissions!Z162),ISNUMBER(Dispersion!N24)),Emissions!Z162*453.59/3600*Dispersion!N24,0)</f>
        <v>0</v>
      </c>
      <c r="AO162" s="23">
        <f>IF(AND(ISNUMBER(Emissions!AA162),ISNUMBER(Dispersion!N25)),Emissions!AA162*2000*453.59/8760/3600*Dispersion!N25,0)</f>
        <v>0</v>
      </c>
      <c r="AP162" s="23">
        <f>IF(AND(ISNUMBER(Emissions!AB162),ISNUMBER(Dispersion!O23)),Emissions!AB162*453.59/3600*Dispersion!O23,0)</f>
        <v>0</v>
      </c>
      <c r="AQ162" s="23">
        <f>IF(AND(ISNUMBER(Emissions!AB162),ISNUMBER(Dispersion!O24)),Emissions!AB162*453.59/3600*Dispersion!O24,0)</f>
        <v>0</v>
      </c>
      <c r="AR162" s="23">
        <f>IF(AND(ISNUMBER(Emissions!AC162),ISNUMBER(Dispersion!O25)),Emissions!AC162*2000*453.59/8760/3600*Dispersion!O25,0)</f>
        <v>0</v>
      </c>
      <c r="AS162" s="23">
        <f>IF(AND(ISNUMBER(Emissions!AD162),ISNUMBER(Dispersion!P23)),Emissions!AD162*453.59/3600*Dispersion!P23,0)</f>
        <v>0</v>
      </c>
      <c r="AT162" s="23">
        <f>IF(AND(ISNUMBER(Emissions!AD162),ISNUMBER(Dispersion!P24)),Emissions!AD162*453.59/3600*Dispersion!P24,0)</f>
        <v>0</v>
      </c>
      <c r="AU162" s="23">
        <f>IF(AND(ISNUMBER(Emissions!AE162),ISNUMBER(Dispersion!P25)),Emissions!AE162*2000*453.59/8760/3600*Dispersion!P25,0)</f>
        <v>0</v>
      </c>
      <c r="AV162" s="23">
        <f>IF(AND(ISNUMBER(Emissions!AF162),ISNUMBER(Dispersion!Q23)),Emissions!AF162*453.59/3600*Dispersion!Q23,0)</f>
        <v>0</v>
      </c>
      <c r="AW162" s="23">
        <f>IF(AND(ISNUMBER(Emissions!AF162),ISNUMBER(Dispersion!Q24)),Emissions!AF162*453.59/3600*Dispersion!Q24,0)</f>
        <v>0</v>
      </c>
      <c r="AX162" s="23">
        <f>IF(AND(ISNUMBER(Emissions!AG162),ISNUMBER(Dispersion!Q25)),Emissions!AG162*2000*453.59/8760/3600*Dispersion!Q25,0)</f>
        <v>0</v>
      </c>
      <c r="AY162" s="23">
        <f>IF(AND(ISNUMBER(Emissions!AH162),ISNUMBER(Dispersion!R23)),Emissions!AH162*453.59/3600*Dispersion!R23,0)</f>
        <v>0</v>
      </c>
      <c r="AZ162" s="23">
        <f>IF(AND(ISNUMBER(Emissions!AH162),ISNUMBER(Dispersion!R24)),Emissions!AH162*453.59/3600*Dispersion!R24,0)</f>
        <v>0</v>
      </c>
      <c r="BA162" s="23">
        <f>IF(AND(ISNUMBER(Emissions!AI162),ISNUMBER(Dispersion!R25)),Emissions!AI162*2000*453.59/8760/3600*Dispersion!R25,0)</f>
        <v>0</v>
      </c>
      <c r="BB162" s="23">
        <f>IF(AND(ISNUMBER(Emissions!AJ162),ISNUMBER(Dispersion!S23)),Emissions!AJ162*453.59/3600*Dispersion!S23,0)</f>
        <v>0</v>
      </c>
      <c r="BC162" s="23">
        <f>IF(AND(ISNUMBER(Emissions!AJ162),ISNUMBER(Dispersion!S24)),Emissions!AJ162*453.59/3600*Dispersion!S24,0)</f>
        <v>0</v>
      </c>
      <c r="BD162" s="23">
        <f>IF(AND(ISNUMBER(Emissions!AK162),ISNUMBER(Dispersion!S25)),Emissions!AK162*2000*453.59/8760/3600*Dispersion!S25,0)</f>
        <v>0</v>
      </c>
      <c r="BE162" s="23">
        <f>IF(AND(ISNUMBER(Emissions!AL162),ISNUMBER(Dispersion!T23)),Emissions!AL162*453.59/3600*Dispersion!T23,0)</f>
        <v>0</v>
      </c>
      <c r="BF162" s="23">
        <f>IF(AND(ISNUMBER(Emissions!AL162),ISNUMBER(Dispersion!T24)),Emissions!AL162*453.59/3600*Dispersion!T24,0)</f>
        <v>0</v>
      </c>
      <c r="BG162" s="23">
        <f>IF(AND(ISNUMBER(Emissions!AM162),ISNUMBER(Dispersion!T25)),Emissions!AM162*2000*453.59/8760/3600*Dispersion!T25,0)</f>
        <v>0</v>
      </c>
      <c r="BH162" s="23">
        <f>IF(AND(ISNUMBER(Emissions!AN162),ISNUMBER(Dispersion!U23)),Emissions!AN162*453.59/3600*Dispersion!U23,0)</f>
        <v>0</v>
      </c>
      <c r="BI162" s="23">
        <f>IF(AND(ISNUMBER(Emissions!AN162),ISNUMBER(Dispersion!U24)),Emissions!AN162*453.59/3600*Dispersion!U24,0)</f>
        <v>0</v>
      </c>
      <c r="BJ162" s="23">
        <f>IF(AND(ISNUMBER(Emissions!AO162),ISNUMBER(Dispersion!U25)),Emissions!AO162*2000*453.59/8760/3600*Dispersion!U25,0)</f>
        <v>0</v>
      </c>
      <c r="BK162" s="23">
        <f>IF(AND(ISNUMBER(Emissions!AP162),ISNUMBER(Dispersion!V23)),Emissions!AP162*453.59/3600*Dispersion!V23,0)</f>
        <v>0</v>
      </c>
      <c r="BL162" s="23">
        <f>IF(AND(ISNUMBER(Emissions!AP162),ISNUMBER(Dispersion!V24)),Emissions!AP162*453.59/3600*Dispersion!V24,0)</f>
        <v>0</v>
      </c>
      <c r="BM162" s="23">
        <f>IF(AND(ISNUMBER(Emissions!AQ162),ISNUMBER(Dispersion!V25)),Emissions!AQ162*2000*453.59/8760/3600*Dispersion!V25,0)</f>
        <v>0</v>
      </c>
      <c r="BN162" s="23">
        <f>IF(AND(ISNUMBER(Emissions!AR162),ISNUMBER(Dispersion!W23)),Emissions!AR162*453.59/3600*Dispersion!W23,0)</f>
        <v>0</v>
      </c>
      <c r="BO162" s="23">
        <f>IF(AND(ISNUMBER(Emissions!AR162),ISNUMBER(Dispersion!W24)),Emissions!AR162*453.59/3600*Dispersion!W24,0)</f>
        <v>0</v>
      </c>
      <c r="BP162" s="23">
        <f>IF(AND(ISNUMBER(Emissions!AS162),ISNUMBER(Dispersion!W25)),Emissions!AS162*2000*453.59/8760/3600*Dispersion!W25,0)</f>
        <v>0</v>
      </c>
      <c r="BQ162" s="23">
        <f>IF(AND(ISNUMBER(Emissions!AT162),ISNUMBER(Dispersion!X23)),Emissions!AT162*453.59/3600*Dispersion!X23,0)</f>
        <v>0</v>
      </c>
      <c r="BR162" s="23">
        <f>IF(AND(ISNUMBER(Emissions!AT162),ISNUMBER(Dispersion!X24)),Emissions!AT162*453.59/3600*Dispersion!X24,0)</f>
        <v>0</v>
      </c>
      <c r="BS162" s="23">
        <f>IF(AND(ISNUMBER(Emissions!AU162),ISNUMBER(Dispersion!X25)),Emissions!AU162*2000*453.59/8760/3600*Dispersion!X25,0)</f>
        <v>0</v>
      </c>
      <c r="BT162" s="23">
        <f>IF(AND(ISNUMBER(Emissions!AV162),ISNUMBER(Dispersion!Y23)),Emissions!AV162*453.59/3600*Dispersion!Y23,0)</f>
        <v>0</v>
      </c>
      <c r="BU162" s="23">
        <f>IF(AND(ISNUMBER(Emissions!AV162),ISNUMBER(Dispersion!Y24)),Emissions!AV162*453.59/3600*Dispersion!Y24,0)</f>
        <v>0</v>
      </c>
      <c r="BV162" s="23">
        <f>IF(AND(ISNUMBER(Emissions!AW162),ISNUMBER(Dispersion!Y25)),Emissions!AW162*2000*453.59/8760/3600*Dispersion!Y25,0)</f>
        <v>0</v>
      </c>
      <c r="BW162" s="23">
        <f>IF(AND(ISNUMBER(Emissions!AX162),ISNUMBER(Dispersion!Z23)),Emissions!AX162*453.59/3600*Dispersion!Z23,0)</f>
        <v>0</v>
      </c>
      <c r="BX162" s="23">
        <f>IF(AND(ISNUMBER(Emissions!AX162),ISNUMBER(Dispersion!Z24)),Emissions!AX162*453.59/3600*Dispersion!Z24,0)</f>
        <v>0</v>
      </c>
      <c r="BY162" s="23">
        <f>IF(AND(ISNUMBER(Emissions!AY162),ISNUMBER(Dispersion!Z25)),Emissions!AY162*2000*453.59/8760/3600*Dispersion!Z25,0)</f>
        <v>0</v>
      </c>
      <c r="BZ162" s="23">
        <f>IF(AND(ISNUMBER(Emissions!AZ162),ISNUMBER(Dispersion!AA23)),Emissions!AZ162*453.59/3600*Dispersion!AA23,0)</f>
        <v>0</v>
      </c>
      <c r="CA162" s="23">
        <f>IF(AND(ISNUMBER(Emissions!AZ162),ISNUMBER(Dispersion!AA24)),Emissions!AZ162*453.59/3600*Dispersion!AA24,0)</f>
        <v>0</v>
      </c>
      <c r="CB162" s="23">
        <f>IF(AND(ISNUMBER(Emissions!BA162),ISNUMBER(Dispersion!AA25)),Emissions!BA162*2000*453.59/8760/3600*Dispersion!AA25,0)</f>
        <v>0</v>
      </c>
      <c r="CC162" s="23">
        <f>IF(AND(ISNUMBER(Emissions!BB162),ISNUMBER(Dispersion!AB23)),Emissions!BB162*453.59/3600*Dispersion!AB23,0)</f>
        <v>0</v>
      </c>
      <c r="CD162" s="23">
        <f>IF(AND(ISNUMBER(Emissions!BB162),ISNUMBER(Dispersion!AB24)),Emissions!BB162*453.59/3600*Dispersion!AB24,0)</f>
        <v>0</v>
      </c>
      <c r="CE162" s="23">
        <f>IF(AND(ISNUMBER(Emissions!BC162),ISNUMBER(Dispersion!AB25)),Emissions!BC162*2000*453.59/8760/3600*Dispersion!AB25,0)</f>
        <v>0</v>
      </c>
      <c r="CF162" s="23">
        <f>IF(AND(ISNUMBER(Emissions!BD162),ISNUMBER(Dispersion!AC23)),Emissions!BD162*453.59/3600*Dispersion!AC23,0)</f>
        <v>0</v>
      </c>
      <c r="CG162" s="23">
        <f>IF(AND(ISNUMBER(Emissions!BD162),ISNUMBER(Dispersion!AC24)),Emissions!BD162*453.59/3600*Dispersion!AC24,0)</f>
        <v>0</v>
      </c>
      <c r="CH162" s="23">
        <f>IF(AND(ISNUMBER(Emissions!BE162),ISNUMBER(Dispersion!AC25)),Emissions!BE162*2000*453.59/8760/3600*Dispersion!AC25,0)</f>
        <v>0</v>
      </c>
      <c r="CI162" s="23">
        <f>IF(AND(ISNUMBER(Emissions!BF162),ISNUMBER(Dispersion!AD23)),Emissions!BF162*453.59/3600*Dispersion!AD23,0)</f>
        <v>0</v>
      </c>
      <c r="CJ162" s="23">
        <f>IF(AND(ISNUMBER(Emissions!BF162),ISNUMBER(Dispersion!AD24)),Emissions!BF162*453.59/3600*Dispersion!AD24,0)</f>
        <v>0</v>
      </c>
      <c r="CK162" s="23">
        <f>IF(AND(ISNUMBER(Emissions!BG162),ISNUMBER(Dispersion!AD25)),Emissions!BG162*2000*453.59/8760/3600*Dispersion!AD25,0)</f>
        <v>0</v>
      </c>
      <c r="CL162" s="23">
        <f>IF(AND(ISNUMBER(Emissions!BH162),ISNUMBER(Dispersion!AE23)),Emissions!BH162*453.59/3600*Dispersion!AE23,0)</f>
        <v>0</v>
      </c>
      <c r="CM162" s="23">
        <f>IF(AND(ISNUMBER(Emissions!BH162),ISNUMBER(Dispersion!AE24)),Emissions!BH162*453.59/3600*Dispersion!AE24,0)</f>
        <v>0</v>
      </c>
      <c r="CN162" s="23">
        <f>IF(AND(ISNUMBER(Emissions!BI162),ISNUMBER(Dispersion!AE25)),Emissions!BI162*2000*453.59/8760/3600*Dispersion!AE25,0)</f>
        <v>0</v>
      </c>
      <c r="CO162" s="23">
        <f>IF(AND(ISNUMBER(Emissions!BJ162),ISNUMBER(Dispersion!AF23)),Emissions!BJ162*453.59/3600*Dispersion!AF23,0)</f>
        <v>0</v>
      </c>
      <c r="CP162" s="23">
        <f>IF(AND(ISNUMBER(Emissions!BJ162),ISNUMBER(Dispersion!AF24)),Emissions!BJ162*453.59/3600*Dispersion!AF24,0)</f>
        <v>0</v>
      </c>
      <c r="CQ162" s="23">
        <f>IF(AND(ISNUMBER(Emissions!BK162),ISNUMBER(Dispersion!AF25)),Emissions!BK162*2000*453.59/8760/3600*Dispersion!AF25,0)</f>
        <v>0</v>
      </c>
      <c r="CR162" s="23">
        <f>IF(AND(ISNUMBER(Emissions!BL162),ISNUMBER(Dispersion!AG23)),Emissions!BL162*453.59/3600*Dispersion!AG23,0)</f>
        <v>0</v>
      </c>
      <c r="CS162" s="23">
        <f>IF(AND(ISNUMBER(Emissions!BL162),ISNUMBER(Dispersion!AG24)),Emissions!BL162*453.59/3600*Dispersion!AG24,0)</f>
        <v>0</v>
      </c>
      <c r="CT162" s="23">
        <f>IF(AND(ISNUMBER(Emissions!BM162),ISNUMBER(Dispersion!AG25)),Emissions!BM162*2000*453.59/8760/3600*Dispersion!AG25,0)</f>
        <v>0</v>
      </c>
      <c r="CU162" s="23">
        <f>IF(AND(ISNUMBER(Emissions!BN162),ISNUMBER(Dispersion!AH23)),Emissions!BN162*453.59/3600*Dispersion!AH23,0)</f>
        <v>0</v>
      </c>
      <c r="CV162" s="23">
        <f>IF(AND(ISNUMBER(Emissions!BN162),ISNUMBER(Dispersion!AH24)),Emissions!BN162*453.59/3600*Dispersion!AH24,0)</f>
        <v>0</v>
      </c>
      <c r="CW162" s="23">
        <f>IF(AND(ISNUMBER(Emissions!BO162),ISNUMBER(Dispersion!AH25)),Emissions!BO162*2000*453.59/8760/3600*Dispersion!AH25,0)</f>
        <v>0</v>
      </c>
      <c r="CX162" s="23">
        <f>IF(AND(ISNUMBER(Emissions!BP162),ISNUMBER(Dispersion!AI23)),Emissions!BP162*453.59/3600*Dispersion!AI23,0)</f>
        <v>0</v>
      </c>
      <c r="CY162" s="23">
        <f>IF(AND(ISNUMBER(Emissions!BP162),ISNUMBER(Dispersion!AI24)),Emissions!BP162*453.59/3600*Dispersion!AI24,0)</f>
        <v>0</v>
      </c>
      <c r="CZ162" s="23">
        <f>IF(AND(ISNUMBER(Emissions!BQ162),ISNUMBER(Dispersion!AI25)),Emissions!BQ162*2000*453.59/8760/3600*Dispersion!AI25,0)</f>
        <v>0</v>
      </c>
      <c r="DA162" s="23">
        <f>IF(AND(ISNUMBER(Emissions!BR162),ISNUMBER(Dispersion!AJ23)),Emissions!BR162*453.59/3600*Dispersion!AJ23,0)</f>
        <v>0</v>
      </c>
      <c r="DB162" s="23">
        <f>IF(AND(ISNUMBER(Emissions!BR162),ISNUMBER(Dispersion!AJ24)),Emissions!BR162*453.59/3600*Dispersion!AJ24,0)</f>
        <v>0</v>
      </c>
      <c r="DC162" s="23">
        <f>IF(AND(ISNUMBER(Emissions!BS162),ISNUMBER(Dispersion!AJ25)),Emissions!BS162*2000*453.59/8760/3600*Dispersion!AJ25,0)</f>
        <v>0</v>
      </c>
      <c r="DD162" s="23">
        <f>IF(AND(ISNUMBER(Emissions!BT162),ISNUMBER(Dispersion!AK23)),Emissions!BT162*453.59/3600*Dispersion!AK23,0)</f>
        <v>0</v>
      </c>
      <c r="DE162" s="23">
        <f>IF(AND(ISNUMBER(Emissions!BT162),ISNUMBER(Dispersion!AK24)),Emissions!BT162*453.59/3600*Dispersion!AK24,0)</f>
        <v>0</v>
      </c>
      <c r="DF162" s="23">
        <f>IF(AND(ISNUMBER(Emissions!BU162),ISNUMBER(Dispersion!AK25)),Emissions!BU162*2000*453.59/8760/3600*Dispersion!AK25,0)</f>
        <v>0</v>
      </c>
      <c r="DG162" s="23">
        <f>IF(AND(ISNUMBER(Emissions!BV162),ISNUMBER(Dispersion!AL23)),Emissions!BV162*453.59/3600*Dispersion!AL23,0)</f>
        <v>0</v>
      </c>
      <c r="DH162" s="23">
        <f>IF(AND(ISNUMBER(Emissions!BV162),ISNUMBER(Dispersion!AL24)),Emissions!BV162*453.59/3600*Dispersion!AL24,0)</f>
        <v>0</v>
      </c>
      <c r="DI162" s="23">
        <f>IF(AND(ISNUMBER(Emissions!BW162),ISNUMBER(Dispersion!AL25)),Emissions!BW162*2000*453.59/8760/3600*Dispersion!AL25,0)</f>
        <v>0</v>
      </c>
      <c r="DJ162" s="23">
        <f>IF(AND(ISNUMBER(Emissions!BX162),ISNUMBER(Dispersion!AM23)),Emissions!BX162*453.59/3600*Dispersion!AM23,0)</f>
        <v>0</v>
      </c>
      <c r="DK162" s="23">
        <f>IF(AND(ISNUMBER(Emissions!BX162),ISNUMBER(Dispersion!AM24)),Emissions!BX162*453.59/3600*Dispersion!AM24,0)</f>
        <v>0</v>
      </c>
      <c r="DL162" s="23">
        <f>IF(AND(ISNUMBER(Emissions!BY162),ISNUMBER(Dispersion!AM25)),Emissions!BY162*2000*453.59/8760/3600*Dispersion!AM25,0)</f>
        <v>0</v>
      </c>
      <c r="DM162" s="23">
        <f>IF(AND(ISNUMBER(Emissions!BZ162),ISNUMBER(Dispersion!AN23)),Emissions!BZ162*453.59/3600*Dispersion!AN23,0)</f>
        <v>0</v>
      </c>
      <c r="DN162" s="23">
        <f>IF(AND(ISNUMBER(Emissions!BZ162),ISNUMBER(Dispersion!AN24)),Emissions!BZ162*453.59/3600*Dispersion!AN24,0)</f>
        <v>0</v>
      </c>
      <c r="DO162" s="23">
        <f>IF(AND(ISNUMBER(Emissions!CA162),ISNUMBER(Dispersion!AN25)),Emissions!CA162*2000*453.59/8760/3600*Dispersion!AN25,0)</f>
        <v>0</v>
      </c>
      <c r="DP162" s="23">
        <f>IF(AND(ISNUMBER(Emissions!CB162),ISNUMBER(Dispersion!AO23)),Emissions!CB162*453.59/3600*Dispersion!AO23,0)</f>
        <v>0</v>
      </c>
      <c r="DQ162" s="23">
        <f>IF(AND(ISNUMBER(Emissions!CB162),ISNUMBER(Dispersion!AO24)),Emissions!CB162*453.59/3600*Dispersion!AO24,0)</f>
        <v>0</v>
      </c>
      <c r="DR162" s="23">
        <f>IF(AND(ISNUMBER(Emissions!CC162),ISNUMBER(Dispersion!AO25)),Emissions!CC162*2000*453.59/8760/3600*Dispersion!AO25,0)</f>
        <v>0</v>
      </c>
      <c r="DS162" s="23">
        <f>IF(AND(ISNUMBER(Emissions!CD162),ISNUMBER(Dispersion!AP23)),Emissions!CD162*453.59/3600*Dispersion!AP23,0)</f>
        <v>0</v>
      </c>
      <c r="DT162" s="23">
        <f>IF(AND(ISNUMBER(Emissions!CD162),ISNUMBER(Dispersion!AP24)),Emissions!CD162*453.59/3600*Dispersion!AP24,0)</f>
        <v>0</v>
      </c>
      <c r="DU162" s="23">
        <f>IF(AND(ISNUMBER(Emissions!CE162),ISNUMBER(Dispersion!AP25)),Emissions!CE162*2000*453.59/8760/3600*Dispersion!AP25,0)</f>
        <v>0</v>
      </c>
      <c r="DV162" s="23">
        <f>IF(AND(ISNUMBER(Emissions!CF162),ISNUMBER(Dispersion!AQ23)),Emissions!CF162*453.59/3600*Dispersion!AQ23,0)</f>
        <v>0</v>
      </c>
      <c r="DW162" s="23">
        <f>IF(AND(ISNUMBER(Emissions!CF162),ISNUMBER(Dispersion!AQ24)),Emissions!CF162*453.59/3600*Dispersion!AQ24,0)</f>
        <v>0</v>
      </c>
      <c r="DX162" s="23">
        <f>IF(AND(ISNUMBER(Emissions!CG162),ISNUMBER(Dispersion!AQ25)),Emissions!CG162*2000*453.59/8760/3600*Dispersion!AQ25,0)</f>
        <v>0</v>
      </c>
      <c r="DY162" s="23">
        <f>IF(AND(ISNUMBER(Emissions!CH162),ISNUMBER(Dispersion!AR23)),Emissions!CH162*453.59/3600*Dispersion!AR23,0)</f>
        <v>0</v>
      </c>
      <c r="DZ162" s="23">
        <f>IF(AND(ISNUMBER(Emissions!CH162),ISNUMBER(Dispersion!AR24)),Emissions!CH162*453.59/3600*Dispersion!AR24,0)</f>
        <v>0</v>
      </c>
      <c r="EA162" s="23">
        <f>IF(AND(ISNUMBER(Emissions!CI162),ISNUMBER(Dispersion!AR25)),Emissions!CI162*2000*453.59/8760/3600*Dispersion!AR25,0)</f>
        <v>0</v>
      </c>
      <c r="EB162" s="23">
        <f>IF(AND(ISNUMBER(Emissions!CJ162),ISNUMBER(Dispersion!AS23)),Emissions!CJ162*453.59/3600*Dispersion!AS23,0)</f>
        <v>0</v>
      </c>
      <c r="EC162" s="23">
        <f>IF(AND(ISNUMBER(Emissions!CJ162),ISNUMBER(Dispersion!AS24)),Emissions!CJ162*453.59/3600*Dispersion!AS24,0)</f>
        <v>0</v>
      </c>
      <c r="ED162" s="23">
        <f>IF(AND(ISNUMBER(Emissions!CK162),ISNUMBER(Dispersion!AS25)),Emissions!CK162*2000*453.59/8760/3600*Dispersion!AS25,0)</f>
        <v>0</v>
      </c>
      <c r="EE162" s="23">
        <f>IF(AND(ISNUMBER(Emissions!CL162),ISNUMBER(Dispersion!AT23)),Emissions!CL162*453.59/3600*Dispersion!AT23,0)</f>
        <v>0</v>
      </c>
      <c r="EF162" s="23">
        <f>IF(AND(ISNUMBER(Emissions!CL162),ISNUMBER(Dispersion!AT24)),Emissions!CL162*453.59/3600*Dispersion!AT24,0)</f>
        <v>0</v>
      </c>
      <c r="EG162" s="23">
        <f>IF(AND(ISNUMBER(Emissions!CM162),ISNUMBER(Dispersion!AT25)),Emissions!CM162*2000*453.59/8760/3600*Dispersion!AT25,0)</f>
        <v>0</v>
      </c>
      <c r="EH162" s="23">
        <f>IF(AND(ISNUMBER(Emissions!CN162),ISNUMBER(Dispersion!AU23)),Emissions!CN162*453.59/3600*Dispersion!AU23,0)</f>
        <v>0</v>
      </c>
      <c r="EI162" s="23">
        <f>IF(AND(ISNUMBER(Emissions!CN162),ISNUMBER(Dispersion!AU24)),Emissions!CN162*453.59/3600*Dispersion!AU24,0)</f>
        <v>0</v>
      </c>
      <c r="EJ162" s="23">
        <f>IF(AND(ISNUMBER(Emissions!CO162),ISNUMBER(Dispersion!AU25)),Emissions!CO162*2000*453.59/8760/3600*Dispersion!AU25,0)</f>
        <v>0</v>
      </c>
      <c r="EK162" s="23">
        <f>IF(AND(ISNUMBER(Emissions!CP162),ISNUMBER(Dispersion!AV23)),Emissions!CP162*453.59/3600*Dispersion!AV23,0)</f>
        <v>0</v>
      </c>
      <c r="EL162" s="23">
        <f>IF(AND(ISNUMBER(Emissions!CP162),ISNUMBER(Dispersion!AV24)),Emissions!CP162*453.59/3600*Dispersion!AV24,0)</f>
        <v>0</v>
      </c>
      <c r="EM162" s="23">
        <f>IF(AND(ISNUMBER(Emissions!CQ162),ISNUMBER(Dispersion!AV25)),Emissions!CQ162*2000*453.59/8760/3600*Dispersion!AV25,0)</f>
        <v>0</v>
      </c>
      <c r="EN162" s="23">
        <f>IF(AND(ISNUMBER(Emissions!CR162),ISNUMBER(Dispersion!AW23)),Emissions!CR162*453.59/3600*Dispersion!AW23,0)</f>
        <v>0</v>
      </c>
      <c r="EO162" s="23">
        <f>IF(AND(ISNUMBER(Emissions!CR162),ISNUMBER(Dispersion!AW24)),Emissions!CR162*453.59/3600*Dispersion!AW24,0)</f>
        <v>0</v>
      </c>
      <c r="EP162" s="23">
        <f>IF(AND(ISNUMBER(Emissions!CS162),ISNUMBER(Dispersion!AW25)),Emissions!CS162*2000*453.59/8760/3600*Dispersion!AW25,0)</f>
        <v>0</v>
      </c>
      <c r="EQ162" s="23">
        <f>IF(AND(ISNUMBER(Emissions!CT162),ISNUMBER(Dispersion!AX23)),Emissions!CT162*453.59/3600*Dispersion!AX23,0)</f>
        <v>0</v>
      </c>
      <c r="ER162" s="23">
        <f>IF(AND(ISNUMBER(Emissions!CT162),ISNUMBER(Dispersion!AX24)),Emissions!CT162*453.59/3600*Dispersion!AX24,0)</f>
        <v>0</v>
      </c>
      <c r="ES162" s="23">
        <f>IF(AND(ISNUMBER(Emissions!CU162),ISNUMBER(Dispersion!AX25)),Emissions!CU162*2000*453.59/8760/3600*Dispersion!AX25,0)</f>
        <v>0</v>
      </c>
      <c r="ET162" s="23">
        <f>IF(AND(ISNUMBER(Emissions!CV162),ISNUMBER(Dispersion!AY23)),Emissions!CV162*453.59/3600*Dispersion!AY23,0)</f>
        <v>0</v>
      </c>
      <c r="EU162" s="23">
        <f>IF(AND(ISNUMBER(Emissions!CV162),ISNUMBER(Dispersion!AY24)),Emissions!CV162*453.59/3600*Dispersion!AY24,0)</f>
        <v>0</v>
      </c>
      <c r="EV162" s="23">
        <f>IF(AND(ISNUMBER(Emissions!CW162),ISNUMBER(Dispersion!AY25)),Emissions!CW162*2000*453.59/8760/3600*Dispersion!AY25,0)</f>
        <v>0</v>
      </c>
      <c r="EW162" s="23">
        <f>IF(AND(ISNUMBER(Emissions!CX162),ISNUMBER(Dispersion!AZ23)),Emissions!CX162*453.59/3600*Dispersion!AZ23,0)</f>
        <v>0</v>
      </c>
      <c r="EX162" s="23">
        <f>IF(AND(ISNUMBER(Emissions!CX162),ISNUMBER(Dispersion!AZ24)),Emissions!CX162*453.59/3600*Dispersion!AZ24,0)</f>
        <v>0</v>
      </c>
      <c r="EY162" s="36">
        <f>IF(AND(ISNUMBER(Emissions!CY162),ISNUMBER(Dispersion!AZ25)),Emissions!CY162*2000*453.59/8760/3600*Dispersion!AZ25,0)</f>
        <v>0</v>
      </c>
    </row>
    <row r="163" spans="1:155" x14ac:dyDescent="0.2">
      <c r="A163" s="14" t="s">
        <v>225</v>
      </c>
      <c r="B163" s="14" t="s">
        <v>486</v>
      </c>
      <c r="C163" s="33">
        <f t="shared" si="6"/>
        <v>0</v>
      </c>
      <c r="D163" s="23">
        <f t="shared" si="7"/>
        <v>0</v>
      </c>
      <c r="E163" s="36">
        <f t="shared" si="8"/>
        <v>0</v>
      </c>
      <c r="F163" s="34">
        <f>IF(AND(ISNUMBER(Emissions!D163),ISNUMBER(Dispersion!C23)),Emissions!D163*453.59/3600*Dispersion!C23,0)</f>
        <v>0</v>
      </c>
      <c r="G163" s="23">
        <f>IF(AND(ISNUMBER(Emissions!D163),ISNUMBER(Dispersion!C24)),Emissions!D163*453.59/3600*Dispersion!C24,0)</f>
        <v>0</v>
      </c>
      <c r="H163" s="23">
        <f>IF(AND(ISNUMBER(Emissions!E163),ISNUMBER(Dispersion!C25)),Emissions!E163*2000*453.59/8760/3600*Dispersion!C25,0)</f>
        <v>0</v>
      </c>
      <c r="I163" s="23">
        <f>IF(AND(ISNUMBER(Emissions!F163),ISNUMBER(Dispersion!D23)),Emissions!F163*453.59/3600*Dispersion!D23,0)</f>
        <v>0</v>
      </c>
      <c r="J163" s="23">
        <f>IF(AND(ISNUMBER(Emissions!F163),ISNUMBER(Dispersion!D24)),Emissions!F163*453.59/3600*Dispersion!D24,0)</f>
        <v>0</v>
      </c>
      <c r="K163" s="23">
        <f>IF(AND(ISNUMBER(Emissions!G163),ISNUMBER(Dispersion!D25)),Emissions!G163*2000*453.59/8760/3600*Dispersion!D25,0)</f>
        <v>0</v>
      </c>
      <c r="L163" s="23">
        <f>IF(AND(ISNUMBER(Emissions!H163),ISNUMBER(Dispersion!E23)),Emissions!H163*453.59/3600*Dispersion!E23,0)</f>
        <v>0</v>
      </c>
      <c r="M163" s="23">
        <f>IF(AND(ISNUMBER(Emissions!H163),ISNUMBER(Dispersion!E24)),Emissions!H163*453.59/3600*Dispersion!E24,0)</f>
        <v>0</v>
      </c>
      <c r="N163" s="23">
        <f>IF(AND(ISNUMBER(Emissions!I163),ISNUMBER(Dispersion!E25)),Emissions!I163*2000*453.59/8760/3600*Dispersion!E25,0)</f>
        <v>0</v>
      </c>
      <c r="O163" s="23">
        <f>IF(AND(ISNUMBER(Emissions!J163),ISNUMBER(Dispersion!F23)),Emissions!J163*453.59/3600*Dispersion!F23,0)</f>
        <v>0</v>
      </c>
      <c r="P163" s="23">
        <f>IF(AND(ISNUMBER(Emissions!J163),ISNUMBER(Dispersion!F24)),Emissions!J163*453.59/3600*Dispersion!F24,0)</f>
        <v>0</v>
      </c>
      <c r="Q163" s="23">
        <f>IF(AND(ISNUMBER(Emissions!K163),ISNUMBER(Dispersion!F25)),Emissions!K163*2000*453.59/8760/3600*Dispersion!F25,0)</f>
        <v>0</v>
      </c>
      <c r="R163" s="23">
        <f>IF(AND(ISNUMBER(Emissions!L163),ISNUMBER(Dispersion!G23)),Emissions!L163*453.59/3600*Dispersion!G23,0)</f>
        <v>0</v>
      </c>
      <c r="S163" s="23">
        <f>IF(AND(ISNUMBER(Emissions!L163),ISNUMBER(Dispersion!G24)),Emissions!L163*453.59/3600*Dispersion!G24,0)</f>
        <v>0</v>
      </c>
      <c r="T163" s="23">
        <f>IF(AND(ISNUMBER(Emissions!M163),ISNUMBER(Dispersion!G25)),Emissions!M163*2000*453.59/8760/3600*Dispersion!G25,0)</f>
        <v>0</v>
      </c>
      <c r="U163" s="23">
        <f>IF(AND(ISNUMBER(Emissions!N163),ISNUMBER(Dispersion!H23)),Emissions!N163*453.59/3600*Dispersion!H23,0)</f>
        <v>0</v>
      </c>
      <c r="V163" s="23">
        <f>IF(AND(ISNUMBER(Emissions!N163),ISNUMBER(Dispersion!H24)),Emissions!N163*453.59/3600*Dispersion!H24,0)</f>
        <v>0</v>
      </c>
      <c r="W163" s="23">
        <f>IF(AND(ISNUMBER(Emissions!O163),ISNUMBER(Dispersion!H25)),Emissions!O163*2000*453.59/8760/3600*Dispersion!H25,0)</f>
        <v>0</v>
      </c>
      <c r="X163" s="23">
        <f>IF(AND(ISNUMBER(Emissions!P163),ISNUMBER(Dispersion!I23)),Emissions!P163*453.59/3600*Dispersion!I23,0)</f>
        <v>0</v>
      </c>
      <c r="Y163" s="23">
        <f>IF(AND(ISNUMBER(Emissions!P163),ISNUMBER(Dispersion!I24)),Emissions!P163*453.59/3600*Dispersion!I24,0)</f>
        <v>0</v>
      </c>
      <c r="Z163" s="23">
        <f>IF(AND(ISNUMBER(Emissions!Q163),ISNUMBER(Dispersion!I25)),Emissions!Q163*2000*453.59/8760/3600*Dispersion!I25,0)</f>
        <v>0</v>
      </c>
      <c r="AA163" s="23">
        <f>IF(AND(ISNUMBER(Emissions!R163),ISNUMBER(Dispersion!J23)),Emissions!R163*453.59/3600*Dispersion!J23,0)</f>
        <v>0</v>
      </c>
      <c r="AB163" s="23">
        <f>IF(AND(ISNUMBER(Emissions!R163),ISNUMBER(Dispersion!J24)),Emissions!R163*453.59/3600*Dispersion!J24,0)</f>
        <v>0</v>
      </c>
      <c r="AC163" s="23">
        <f>IF(AND(ISNUMBER(Emissions!S163),ISNUMBER(Dispersion!J25)),Emissions!S163*2000*453.59/8760/3600*Dispersion!J25,0)</f>
        <v>0</v>
      </c>
      <c r="AD163" s="23">
        <f>IF(AND(ISNUMBER(Emissions!T163),ISNUMBER(Dispersion!K23)),Emissions!T163*453.59/3600*Dispersion!K23,0)</f>
        <v>0</v>
      </c>
      <c r="AE163" s="23">
        <f>IF(AND(ISNUMBER(Emissions!T163),ISNUMBER(Dispersion!K24)),Emissions!T163*453.59/3600*Dispersion!K24,0)</f>
        <v>0</v>
      </c>
      <c r="AF163" s="23">
        <f>IF(AND(ISNUMBER(Emissions!U163),ISNUMBER(Dispersion!K25)),Emissions!U163*2000*453.59/8760/3600*Dispersion!K25,0)</f>
        <v>0</v>
      </c>
      <c r="AG163" s="23">
        <f>IF(AND(ISNUMBER(Emissions!V163),ISNUMBER(Dispersion!L23)),Emissions!V163*453.59/3600*Dispersion!L23,0)</f>
        <v>0</v>
      </c>
      <c r="AH163" s="23">
        <f>IF(AND(ISNUMBER(Emissions!V163),ISNUMBER(Dispersion!L24)),Emissions!V163*453.59/3600*Dispersion!L24,0)</f>
        <v>0</v>
      </c>
      <c r="AI163" s="23">
        <f>IF(AND(ISNUMBER(Emissions!W163),ISNUMBER(Dispersion!L25)),Emissions!W163*2000*453.59/8760/3600*Dispersion!L25,0)</f>
        <v>0</v>
      </c>
      <c r="AJ163" s="23">
        <f>IF(AND(ISNUMBER(Emissions!X163),ISNUMBER(Dispersion!M23)),Emissions!X163*453.59/3600*Dispersion!M23,0)</f>
        <v>0</v>
      </c>
      <c r="AK163" s="23">
        <f>IF(AND(ISNUMBER(Emissions!X163),ISNUMBER(Dispersion!M24)),Emissions!X163*453.59/3600*Dispersion!M24,0)</f>
        <v>0</v>
      </c>
      <c r="AL163" s="23">
        <f>IF(AND(ISNUMBER(Emissions!Y163),ISNUMBER(Dispersion!M25)),Emissions!Y163*2000*453.59/8760/3600*Dispersion!M25,0)</f>
        <v>0</v>
      </c>
      <c r="AM163" s="23">
        <f>IF(AND(ISNUMBER(Emissions!Z163),ISNUMBER(Dispersion!N23)),Emissions!Z163*453.59/3600*Dispersion!N23,0)</f>
        <v>0</v>
      </c>
      <c r="AN163" s="23">
        <f>IF(AND(ISNUMBER(Emissions!Z163),ISNUMBER(Dispersion!N24)),Emissions!Z163*453.59/3600*Dispersion!N24,0)</f>
        <v>0</v>
      </c>
      <c r="AO163" s="23">
        <f>IF(AND(ISNUMBER(Emissions!AA163),ISNUMBER(Dispersion!N25)),Emissions!AA163*2000*453.59/8760/3600*Dispersion!N25,0)</f>
        <v>0</v>
      </c>
      <c r="AP163" s="23">
        <f>IF(AND(ISNUMBER(Emissions!AB163),ISNUMBER(Dispersion!O23)),Emissions!AB163*453.59/3600*Dispersion!O23,0)</f>
        <v>0</v>
      </c>
      <c r="AQ163" s="23">
        <f>IF(AND(ISNUMBER(Emissions!AB163),ISNUMBER(Dispersion!O24)),Emissions!AB163*453.59/3600*Dispersion!O24,0)</f>
        <v>0</v>
      </c>
      <c r="AR163" s="23">
        <f>IF(AND(ISNUMBER(Emissions!AC163),ISNUMBER(Dispersion!O25)),Emissions!AC163*2000*453.59/8760/3600*Dispersion!O25,0)</f>
        <v>0</v>
      </c>
      <c r="AS163" s="23">
        <f>IF(AND(ISNUMBER(Emissions!AD163),ISNUMBER(Dispersion!P23)),Emissions!AD163*453.59/3600*Dispersion!P23,0)</f>
        <v>0</v>
      </c>
      <c r="AT163" s="23">
        <f>IF(AND(ISNUMBER(Emissions!AD163),ISNUMBER(Dispersion!P24)),Emissions!AD163*453.59/3600*Dispersion!P24,0)</f>
        <v>0</v>
      </c>
      <c r="AU163" s="23">
        <f>IF(AND(ISNUMBER(Emissions!AE163),ISNUMBER(Dispersion!P25)),Emissions!AE163*2000*453.59/8760/3600*Dispersion!P25,0)</f>
        <v>0</v>
      </c>
      <c r="AV163" s="23">
        <f>IF(AND(ISNUMBER(Emissions!AF163),ISNUMBER(Dispersion!Q23)),Emissions!AF163*453.59/3600*Dispersion!Q23,0)</f>
        <v>0</v>
      </c>
      <c r="AW163" s="23">
        <f>IF(AND(ISNUMBER(Emissions!AF163),ISNUMBER(Dispersion!Q24)),Emissions!AF163*453.59/3600*Dispersion!Q24,0)</f>
        <v>0</v>
      </c>
      <c r="AX163" s="23">
        <f>IF(AND(ISNUMBER(Emissions!AG163),ISNUMBER(Dispersion!Q25)),Emissions!AG163*2000*453.59/8760/3600*Dispersion!Q25,0)</f>
        <v>0</v>
      </c>
      <c r="AY163" s="23">
        <f>IF(AND(ISNUMBER(Emissions!AH163),ISNUMBER(Dispersion!R23)),Emissions!AH163*453.59/3600*Dispersion!R23,0)</f>
        <v>0</v>
      </c>
      <c r="AZ163" s="23">
        <f>IF(AND(ISNUMBER(Emissions!AH163),ISNUMBER(Dispersion!R24)),Emissions!AH163*453.59/3600*Dispersion!R24,0)</f>
        <v>0</v>
      </c>
      <c r="BA163" s="23">
        <f>IF(AND(ISNUMBER(Emissions!AI163),ISNUMBER(Dispersion!R25)),Emissions!AI163*2000*453.59/8760/3600*Dispersion!R25,0)</f>
        <v>0</v>
      </c>
      <c r="BB163" s="23">
        <f>IF(AND(ISNUMBER(Emissions!AJ163),ISNUMBER(Dispersion!S23)),Emissions!AJ163*453.59/3600*Dispersion!S23,0)</f>
        <v>0</v>
      </c>
      <c r="BC163" s="23">
        <f>IF(AND(ISNUMBER(Emissions!AJ163),ISNUMBER(Dispersion!S24)),Emissions!AJ163*453.59/3600*Dispersion!S24,0)</f>
        <v>0</v>
      </c>
      <c r="BD163" s="23">
        <f>IF(AND(ISNUMBER(Emissions!AK163),ISNUMBER(Dispersion!S25)),Emissions!AK163*2000*453.59/8760/3600*Dispersion!S25,0)</f>
        <v>0</v>
      </c>
      <c r="BE163" s="23">
        <f>IF(AND(ISNUMBER(Emissions!AL163),ISNUMBER(Dispersion!T23)),Emissions!AL163*453.59/3600*Dispersion!T23,0)</f>
        <v>0</v>
      </c>
      <c r="BF163" s="23">
        <f>IF(AND(ISNUMBER(Emissions!AL163),ISNUMBER(Dispersion!T24)),Emissions!AL163*453.59/3600*Dispersion!T24,0)</f>
        <v>0</v>
      </c>
      <c r="BG163" s="23">
        <f>IF(AND(ISNUMBER(Emissions!AM163),ISNUMBER(Dispersion!T25)),Emissions!AM163*2000*453.59/8760/3600*Dispersion!T25,0)</f>
        <v>0</v>
      </c>
      <c r="BH163" s="23">
        <f>IF(AND(ISNUMBER(Emissions!AN163),ISNUMBER(Dispersion!U23)),Emissions!AN163*453.59/3600*Dispersion!U23,0)</f>
        <v>0</v>
      </c>
      <c r="BI163" s="23">
        <f>IF(AND(ISNUMBER(Emissions!AN163),ISNUMBER(Dispersion!U24)),Emissions!AN163*453.59/3600*Dispersion!U24,0)</f>
        <v>0</v>
      </c>
      <c r="BJ163" s="23">
        <f>IF(AND(ISNUMBER(Emissions!AO163),ISNUMBER(Dispersion!U25)),Emissions!AO163*2000*453.59/8760/3600*Dispersion!U25,0)</f>
        <v>0</v>
      </c>
      <c r="BK163" s="23">
        <f>IF(AND(ISNUMBER(Emissions!AP163),ISNUMBER(Dispersion!V23)),Emissions!AP163*453.59/3600*Dispersion!V23,0)</f>
        <v>0</v>
      </c>
      <c r="BL163" s="23">
        <f>IF(AND(ISNUMBER(Emissions!AP163),ISNUMBER(Dispersion!V24)),Emissions!AP163*453.59/3600*Dispersion!V24,0)</f>
        <v>0</v>
      </c>
      <c r="BM163" s="23">
        <f>IF(AND(ISNUMBER(Emissions!AQ163),ISNUMBER(Dispersion!V25)),Emissions!AQ163*2000*453.59/8760/3600*Dispersion!V25,0)</f>
        <v>0</v>
      </c>
      <c r="BN163" s="23">
        <f>IF(AND(ISNUMBER(Emissions!AR163),ISNUMBER(Dispersion!W23)),Emissions!AR163*453.59/3600*Dispersion!W23,0)</f>
        <v>0</v>
      </c>
      <c r="BO163" s="23">
        <f>IF(AND(ISNUMBER(Emissions!AR163),ISNUMBER(Dispersion!W24)),Emissions!AR163*453.59/3600*Dispersion!W24,0)</f>
        <v>0</v>
      </c>
      <c r="BP163" s="23">
        <f>IF(AND(ISNUMBER(Emissions!AS163),ISNUMBER(Dispersion!W25)),Emissions!AS163*2000*453.59/8760/3600*Dispersion!W25,0)</f>
        <v>0</v>
      </c>
      <c r="BQ163" s="23">
        <f>IF(AND(ISNUMBER(Emissions!AT163),ISNUMBER(Dispersion!X23)),Emissions!AT163*453.59/3600*Dispersion!X23,0)</f>
        <v>0</v>
      </c>
      <c r="BR163" s="23">
        <f>IF(AND(ISNUMBER(Emissions!AT163),ISNUMBER(Dispersion!X24)),Emissions!AT163*453.59/3600*Dispersion!X24,0)</f>
        <v>0</v>
      </c>
      <c r="BS163" s="23">
        <f>IF(AND(ISNUMBER(Emissions!AU163),ISNUMBER(Dispersion!X25)),Emissions!AU163*2000*453.59/8760/3600*Dispersion!X25,0)</f>
        <v>0</v>
      </c>
      <c r="BT163" s="23">
        <f>IF(AND(ISNUMBER(Emissions!AV163),ISNUMBER(Dispersion!Y23)),Emissions!AV163*453.59/3600*Dispersion!Y23,0)</f>
        <v>0</v>
      </c>
      <c r="BU163" s="23">
        <f>IF(AND(ISNUMBER(Emissions!AV163),ISNUMBER(Dispersion!Y24)),Emissions!AV163*453.59/3600*Dispersion!Y24,0)</f>
        <v>0</v>
      </c>
      <c r="BV163" s="23">
        <f>IF(AND(ISNUMBER(Emissions!AW163),ISNUMBER(Dispersion!Y25)),Emissions!AW163*2000*453.59/8760/3600*Dispersion!Y25,0)</f>
        <v>0</v>
      </c>
      <c r="BW163" s="23">
        <f>IF(AND(ISNUMBER(Emissions!AX163),ISNUMBER(Dispersion!Z23)),Emissions!AX163*453.59/3600*Dispersion!Z23,0)</f>
        <v>0</v>
      </c>
      <c r="BX163" s="23">
        <f>IF(AND(ISNUMBER(Emissions!AX163),ISNUMBER(Dispersion!Z24)),Emissions!AX163*453.59/3600*Dispersion!Z24,0)</f>
        <v>0</v>
      </c>
      <c r="BY163" s="23">
        <f>IF(AND(ISNUMBER(Emissions!AY163),ISNUMBER(Dispersion!Z25)),Emissions!AY163*2000*453.59/8760/3600*Dispersion!Z25,0)</f>
        <v>0</v>
      </c>
      <c r="BZ163" s="23">
        <f>IF(AND(ISNUMBER(Emissions!AZ163),ISNUMBER(Dispersion!AA23)),Emissions!AZ163*453.59/3600*Dispersion!AA23,0)</f>
        <v>0</v>
      </c>
      <c r="CA163" s="23">
        <f>IF(AND(ISNUMBER(Emissions!AZ163),ISNUMBER(Dispersion!AA24)),Emissions!AZ163*453.59/3600*Dispersion!AA24,0)</f>
        <v>0</v>
      </c>
      <c r="CB163" s="23">
        <f>IF(AND(ISNUMBER(Emissions!BA163),ISNUMBER(Dispersion!AA25)),Emissions!BA163*2000*453.59/8760/3600*Dispersion!AA25,0)</f>
        <v>0</v>
      </c>
      <c r="CC163" s="23">
        <f>IF(AND(ISNUMBER(Emissions!BB163),ISNUMBER(Dispersion!AB23)),Emissions!BB163*453.59/3600*Dispersion!AB23,0)</f>
        <v>0</v>
      </c>
      <c r="CD163" s="23">
        <f>IF(AND(ISNUMBER(Emissions!BB163),ISNUMBER(Dispersion!AB24)),Emissions!BB163*453.59/3600*Dispersion!AB24,0)</f>
        <v>0</v>
      </c>
      <c r="CE163" s="23">
        <f>IF(AND(ISNUMBER(Emissions!BC163),ISNUMBER(Dispersion!AB25)),Emissions!BC163*2000*453.59/8760/3600*Dispersion!AB25,0)</f>
        <v>0</v>
      </c>
      <c r="CF163" s="23">
        <f>IF(AND(ISNUMBER(Emissions!BD163),ISNUMBER(Dispersion!AC23)),Emissions!BD163*453.59/3600*Dispersion!AC23,0)</f>
        <v>0</v>
      </c>
      <c r="CG163" s="23">
        <f>IF(AND(ISNUMBER(Emissions!BD163),ISNUMBER(Dispersion!AC24)),Emissions!BD163*453.59/3600*Dispersion!AC24,0)</f>
        <v>0</v>
      </c>
      <c r="CH163" s="23">
        <f>IF(AND(ISNUMBER(Emissions!BE163),ISNUMBER(Dispersion!AC25)),Emissions!BE163*2000*453.59/8760/3600*Dispersion!AC25,0)</f>
        <v>0</v>
      </c>
      <c r="CI163" s="23">
        <f>IF(AND(ISNUMBER(Emissions!BF163),ISNUMBER(Dispersion!AD23)),Emissions!BF163*453.59/3600*Dispersion!AD23,0)</f>
        <v>0</v>
      </c>
      <c r="CJ163" s="23">
        <f>IF(AND(ISNUMBER(Emissions!BF163),ISNUMBER(Dispersion!AD24)),Emissions!BF163*453.59/3600*Dispersion!AD24,0)</f>
        <v>0</v>
      </c>
      <c r="CK163" s="23">
        <f>IF(AND(ISNUMBER(Emissions!BG163),ISNUMBER(Dispersion!AD25)),Emissions!BG163*2000*453.59/8760/3600*Dispersion!AD25,0)</f>
        <v>0</v>
      </c>
      <c r="CL163" s="23">
        <f>IF(AND(ISNUMBER(Emissions!BH163),ISNUMBER(Dispersion!AE23)),Emissions!BH163*453.59/3600*Dispersion!AE23,0)</f>
        <v>0</v>
      </c>
      <c r="CM163" s="23">
        <f>IF(AND(ISNUMBER(Emissions!BH163),ISNUMBER(Dispersion!AE24)),Emissions!BH163*453.59/3600*Dispersion!AE24,0)</f>
        <v>0</v>
      </c>
      <c r="CN163" s="23">
        <f>IF(AND(ISNUMBER(Emissions!BI163),ISNUMBER(Dispersion!AE25)),Emissions!BI163*2000*453.59/8760/3600*Dispersion!AE25,0)</f>
        <v>0</v>
      </c>
      <c r="CO163" s="23">
        <f>IF(AND(ISNUMBER(Emissions!BJ163),ISNUMBER(Dispersion!AF23)),Emissions!BJ163*453.59/3600*Dispersion!AF23,0)</f>
        <v>0</v>
      </c>
      <c r="CP163" s="23">
        <f>IF(AND(ISNUMBER(Emissions!BJ163),ISNUMBER(Dispersion!AF24)),Emissions!BJ163*453.59/3600*Dispersion!AF24,0)</f>
        <v>0</v>
      </c>
      <c r="CQ163" s="23">
        <f>IF(AND(ISNUMBER(Emissions!BK163),ISNUMBER(Dispersion!AF25)),Emissions!BK163*2000*453.59/8760/3600*Dispersion!AF25,0)</f>
        <v>0</v>
      </c>
      <c r="CR163" s="23">
        <f>IF(AND(ISNUMBER(Emissions!BL163),ISNUMBER(Dispersion!AG23)),Emissions!BL163*453.59/3600*Dispersion!AG23,0)</f>
        <v>0</v>
      </c>
      <c r="CS163" s="23">
        <f>IF(AND(ISNUMBER(Emissions!BL163),ISNUMBER(Dispersion!AG24)),Emissions!BL163*453.59/3600*Dispersion!AG24,0)</f>
        <v>0</v>
      </c>
      <c r="CT163" s="23">
        <f>IF(AND(ISNUMBER(Emissions!BM163),ISNUMBER(Dispersion!AG25)),Emissions!BM163*2000*453.59/8760/3600*Dispersion!AG25,0)</f>
        <v>0</v>
      </c>
      <c r="CU163" s="23">
        <f>IF(AND(ISNUMBER(Emissions!BN163),ISNUMBER(Dispersion!AH23)),Emissions!BN163*453.59/3600*Dispersion!AH23,0)</f>
        <v>0</v>
      </c>
      <c r="CV163" s="23">
        <f>IF(AND(ISNUMBER(Emissions!BN163),ISNUMBER(Dispersion!AH24)),Emissions!BN163*453.59/3600*Dispersion!AH24,0)</f>
        <v>0</v>
      </c>
      <c r="CW163" s="23">
        <f>IF(AND(ISNUMBER(Emissions!BO163),ISNUMBER(Dispersion!AH25)),Emissions!BO163*2000*453.59/8760/3600*Dispersion!AH25,0)</f>
        <v>0</v>
      </c>
      <c r="CX163" s="23">
        <f>IF(AND(ISNUMBER(Emissions!BP163),ISNUMBER(Dispersion!AI23)),Emissions!BP163*453.59/3600*Dispersion!AI23,0)</f>
        <v>0</v>
      </c>
      <c r="CY163" s="23">
        <f>IF(AND(ISNUMBER(Emissions!BP163),ISNUMBER(Dispersion!AI24)),Emissions!BP163*453.59/3600*Dispersion!AI24,0)</f>
        <v>0</v>
      </c>
      <c r="CZ163" s="23">
        <f>IF(AND(ISNUMBER(Emissions!BQ163),ISNUMBER(Dispersion!AI25)),Emissions!BQ163*2000*453.59/8760/3600*Dispersion!AI25,0)</f>
        <v>0</v>
      </c>
      <c r="DA163" s="23">
        <f>IF(AND(ISNUMBER(Emissions!BR163),ISNUMBER(Dispersion!AJ23)),Emissions!BR163*453.59/3600*Dispersion!AJ23,0)</f>
        <v>0</v>
      </c>
      <c r="DB163" s="23">
        <f>IF(AND(ISNUMBER(Emissions!BR163),ISNUMBER(Dispersion!AJ24)),Emissions!BR163*453.59/3600*Dispersion!AJ24,0)</f>
        <v>0</v>
      </c>
      <c r="DC163" s="23">
        <f>IF(AND(ISNUMBER(Emissions!BS163),ISNUMBER(Dispersion!AJ25)),Emissions!BS163*2000*453.59/8760/3600*Dispersion!AJ25,0)</f>
        <v>0</v>
      </c>
      <c r="DD163" s="23">
        <f>IF(AND(ISNUMBER(Emissions!BT163),ISNUMBER(Dispersion!AK23)),Emissions!BT163*453.59/3600*Dispersion!AK23,0)</f>
        <v>0</v>
      </c>
      <c r="DE163" s="23">
        <f>IF(AND(ISNUMBER(Emissions!BT163),ISNUMBER(Dispersion!AK24)),Emissions!BT163*453.59/3600*Dispersion!AK24,0)</f>
        <v>0</v>
      </c>
      <c r="DF163" s="23">
        <f>IF(AND(ISNUMBER(Emissions!BU163),ISNUMBER(Dispersion!AK25)),Emissions!BU163*2000*453.59/8760/3600*Dispersion!AK25,0)</f>
        <v>0</v>
      </c>
      <c r="DG163" s="23">
        <f>IF(AND(ISNUMBER(Emissions!BV163),ISNUMBER(Dispersion!AL23)),Emissions!BV163*453.59/3600*Dispersion!AL23,0)</f>
        <v>0</v>
      </c>
      <c r="DH163" s="23">
        <f>IF(AND(ISNUMBER(Emissions!BV163),ISNUMBER(Dispersion!AL24)),Emissions!BV163*453.59/3600*Dispersion!AL24,0)</f>
        <v>0</v>
      </c>
      <c r="DI163" s="23">
        <f>IF(AND(ISNUMBER(Emissions!BW163),ISNUMBER(Dispersion!AL25)),Emissions!BW163*2000*453.59/8760/3600*Dispersion!AL25,0)</f>
        <v>0</v>
      </c>
      <c r="DJ163" s="23">
        <f>IF(AND(ISNUMBER(Emissions!BX163),ISNUMBER(Dispersion!AM23)),Emissions!BX163*453.59/3600*Dispersion!AM23,0)</f>
        <v>0</v>
      </c>
      <c r="DK163" s="23">
        <f>IF(AND(ISNUMBER(Emissions!BX163),ISNUMBER(Dispersion!AM24)),Emissions!BX163*453.59/3600*Dispersion!AM24,0)</f>
        <v>0</v>
      </c>
      <c r="DL163" s="23">
        <f>IF(AND(ISNUMBER(Emissions!BY163),ISNUMBER(Dispersion!AM25)),Emissions!BY163*2000*453.59/8760/3600*Dispersion!AM25,0)</f>
        <v>0</v>
      </c>
      <c r="DM163" s="23">
        <f>IF(AND(ISNUMBER(Emissions!BZ163),ISNUMBER(Dispersion!AN23)),Emissions!BZ163*453.59/3600*Dispersion!AN23,0)</f>
        <v>0</v>
      </c>
      <c r="DN163" s="23">
        <f>IF(AND(ISNUMBER(Emissions!BZ163),ISNUMBER(Dispersion!AN24)),Emissions!BZ163*453.59/3600*Dispersion!AN24,0)</f>
        <v>0</v>
      </c>
      <c r="DO163" s="23">
        <f>IF(AND(ISNUMBER(Emissions!CA163),ISNUMBER(Dispersion!AN25)),Emissions!CA163*2000*453.59/8760/3600*Dispersion!AN25,0)</f>
        <v>0</v>
      </c>
      <c r="DP163" s="23">
        <f>IF(AND(ISNUMBER(Emissions!CB163),ISNUMBER(Dispersion!AO23)),Emissions!CB163*453.59/3600*Dispersion!AO23,0)</f>
        <v>0</v>
      </c>
      <c r="DQ163" s="23">
        <f>IF(AND(ISNUMBER(Emissions!CB163),ISNUMBER(Dispersion!AO24)),Emissions!CB163*453.59/3600*Dispersion!AO24,0)</f>
        <v>0</v>
      </c>
      <c r="DR163" s="23">
        <f>IF(AND(ISNUMBER(Emissions!CC163),ISNUMBER(Dispersion!AO25)),Emissions!CC163*2000*453.59/8760/3600*Dispersion!AO25,0)</f>
        <v>0</v>
      </c>
      <c r="DS163" s="23">
        <f>IF(AND(ISNUMBER(Emissions!CD163),ISNUMBER(Dispersion!AP23)),Emissions!CD163*453.59/3600*Dispersion!AP23,0)</f>
        <v>0</v>
      </c>
      <c r="DT163" s="23">
        <f>IF(AND(ISNUMBER(Emissions!CD163),ISNUMBER(Dispersion!AP24)),Emissions!CD163*453.59/3600*Dispersion!AP24,0)</f>
        <v>0</v>
      </c>
      <c r="DU163" s="23">
        <f>IF(AND(ISNUMBER(Emissions!CE163),ISNUMBER(Dispersion!AP25)),Emissions!CE163*2000*453.59/8760/3600*Dispersion!AP25,0)</f>
        <v>0</v>
      </c>
      <c r="DV163" s="23">
        <f>IF(AND(ISNUMBER(Emissions!CF163),ISNUMBER(Dispersion!AQ23)),Emissions!CF163*453.59/3600*Dispersion!AQ23,0)</f>
        <v>0</v>
      </c>
      <c r="DW163" s="23">
        <f>IF(AND(ISNUMBER(Emissions!CF163),ISNUMBER(Dispersion!AQ24)),Emissions!CF163*453.59/3600*Dispersion!AQ24,0)</f>
        <v>0</v>
      </c>
      <c r="DX163" s="23">
        <f>IF(AND(ISNUMBER(Emissions!CG163),ISNUMBER(Dispersion!AQ25)),Emissions!CG163*2000*453.59/8760/3600*Dispersion!AQ25,0)</f>
        <v>0</v>
      </c>
      <c r="DY163" s="23">
        <f>IF(AND(ISNUMBER(Emissions!CH163),ISNUMBER(Dispersion!AR23)),Emissions!CH163*453.59/3600*Dispersion!AR23,0)</f>
        <v>0</v>
      </c>
      <c r="DZ163" s="23">
        <f>IF(AND(ISNUMBER(Emissions!CH163),ISNUMBER(Dispersion!AR24)),Emissions!CH163*453.59/3600*Dispersion!AR24,0)</f>
        <v>0</v>
      </c>
      <c r="EA163" s="23">
        <f>IF(AND(ISNUMBER(Emissions!CI163),ISNUMBER(Dispersion!AR25)),Emissions!CI163*2000*453.59/8760/3600*Dispersion!AR25,0)</f>
        <v>0</v>
      </c>
      <c r="EB163" s="23">
        <f>IF(AND(ISNUMBER(Emissions!CJ163),ISNUMBER(Dispersion!AS23)),Emissions!CJ163*453.59/3600*Dispersion!AS23,0)</f>
        <v>0</v>
      </c>
      <c r="EC163" s="23">
        <f>IF(AND(ISNUMBER(Emissions!CJ163),ISNUMBER(Dispersion!AS24)),Emissions!CJ163*453.59/3600*Dispersion!AS24,0)</f>
        <v>0</v>
      </c>
      <c r="ED163" s="23">
        <f>IF(AND(ISNUMBER(Emissions!CK163),ISNUMBER(Dispersion!AS25)),Emissions!CK163*2000*453.59/8760/3600*Dispersion!AS25,0)</f>
        <v>0</v>
      </c>
      <c r="EE163" s="23">
        <f>IF(AND(ISNUMBER(Emissions!CL163),ISNUMBER(Dispersion!AT23)),Emissions!CL163*453.59/3600*Dispersion!AT23,0)</f>
        <v>0</v>
      </c>
      <c r="EF163" s="23">
        <f>IF(AND(ISNUMBER(Emissions!CL163),ISNUMBER(Dispersion!AT24)),Emissions!CL163*453.59/3600*Dispersion!AT24,0)</f>
        <v>0</v>
      </c>
      <c r="EG163" s="23">
        <f>IF(AND(ISNUMBER(Emissions!CM163),ISNUMBER(Dispersion!AT25)),Emissions!CM163*2000*453.59/8760/3600*Dispersion!AT25,0)</f>
        <v>0</v>
      </c>
      <c r="EH163" s="23">
        <f>IF(AND(ISNUMBER(Emissions!CN163),ISNUMBER(Dispersion!AU23)),Emissions!CN163*453.59/3600*Dispersion!AU23,0)</f>
        <v>0</v>
      </c>
      <c r="EI163" s="23">
        <f>IF(AND(ISNUMBER(Emissions!CN163),ISNUMBER(Dispersion!AU24)),Emissions!CN163*453.59/3600*Dispersion!AU24,0)</f>
        <v>0</v>
      </c>
      <c r="EJ163" s="23">
        <f>IF(AND(ISNUMBER(Emissions!CO163),ISNUMBER(Dispersion!AU25)),Emissions!CO163*2000*453.59/8760/3600*Dispersion!AU25,0)</f>
        <v>0</v>
      </c>
      <c r="EK163" s="23">
        <f>IF(AND(ISNUMBER(Emissions!CP163),ISNUMBER(Dispersion!AV23)),Emissions!CP163*453.59/3600*Dispersion!AV23,0)</f>
        <v>0</v>
      </c>
      <c r="EL163" s="23">
        <f>IF(AND(ISNUMBER(Emissions!CP163),ISNUMBER(Dispersion!AV24)),Emissions!CP163*453.59/3600*Dispersion!AV24,0)</f>
        <v>0</v>
      </c>
      <c r="EM163" s="23">
        <f>IF(AND(ISNUMBER(Emissions!CQ163),ISNUMBER(Dispersion!AV25)),Emissions!CQ163*2000*453.59/8760/3600*Dispersion!AV25,0)</f>
        <v>0</v>
      </c>
      <c r="EN163" s="23">
        <f>IF(AND(ISNUMBER(Emissions!CR163),ISNUMBER(Dispersion!AW23)),Emissions!CR163*453.59/3600*Dispersion!AW23,0)</f>
        <v>0</v>
      </c>
      <c r="EO163" s="23">
        <f>IF(AND(ISNUMBER(Emissions!CR163),ISNUMBER(Dispersion!AW24)),Emissions!CR163*453.59/3600*Dispersion!AW24,0)</f>
        <v>0</v>
      </c>
      <c r="EP163" s="23">
        <f>IF(AND(ISNUMBER(Emissions!CS163),ISNUMBER(Dispersion!AW25)),Emissions!CS163*2000*453.59/8760/3600*Dispersion!AW25,0)</f>
        <v>0</v>
      </c>
      <c r="EQ163" s="23">
        <f>IF(AND(ISNUMBER(Emissions!CT163),ISNUMBER(Dispersion!AX23)),Emissions!CT163*453.59/3600*Dispersion!AX23,0)</f>
        <v>0</v>
      </c>
      <c r="ER163" s="23">
        <f>IF(AND(ISNUMBER(Emissions!CT163),ISNUMBER(Dispersion!AX24)),Emissions!CT163*453.59/3600*Dispersion!AX24,0)</f>
        <v>0</v>
      </c>
      <c r="ES163" s="23">
        <f>IF(AND(ISNUMBER(Emissions!CU163),ISNUMBER(Dispersion!AX25)),Emissions!CU163*2000*453.59/8760/3600*Dispersion!AX25,0)</f>
        <v>0</v>
      </c>
      <c r="ET163" s="23">
        <f>IF(AND(ISNUMBER(Emissions!CV163),ISNUMBER(Dispersion!AY23)),Emissions!CV163*453.59/3600*Dispersion!AY23,0)</f>
        <v>0</v>
      </c>
      <c r="EU163" s="23">
        <f>IF(AND(ISNUMBER(Emissions!CV163),ISNUMBER(Dispersion!AY24)),Emissions!CV163*453.59/3600*Dispersion!AY24,0)</f>
        <v>0</v>
      </c>
      <c r="EV163" s="23">
        <f>IF(AND(ISNUMBER(Emissions!CW163),ISNUMBER(Dispersion!AY25)),Emissions!CW163*2000*453.59/8760/3600*Dispersion!AY25,0)</f>
        <v>0</v>
      </c>
      <c r="EW163" s="23">
        <f>IF(AND(ISNUMBER(Emissions!CX163),ISNUMBER(Dispersion!AZ23)),Emissions!CX163*453.59/3600*Dispersion!AZ23,0)</f>
        <v>0</v>
      </c>
      <c r="EX163" s="23">
        <f>IF(AND(ISNUMBER(Emissions!CX163),ISNUMBER(Dispersion!AZ24)),Emissions!CX163*453.59/3600*Dispersion!AZ24,0)</f>
        <v>0</v>
      </c>
      <c r="EY163" s="36">
        <f>IF(AND(ISNUMBER(Emissions!CY163),ISNUMBER(Dispersion!AZ25)),Emissions!CY163*2000*453.59/8760/3600*Dispersion!AZ25,0)</f>
        <v>0</v>
      </c>
    </row>
    <row r="164" spans="1:155" x14ac:dyDescent="0.2">
      <c r="A164" s="14" t="s">
        <v>226</v>
      </c>
      <c r="B164" s="14" t="s">
        <v>386</v>
      </c>
      <c r="C164" s="33">
        <f t="shared" si="6"/>
        <v>0</v>
      </c>
      <c r="D164" s="23">
        <f t="shared" si="7"/>
        <v>0</v>
      </c>
      <c r="E164" s="36">
        <f t="shared" si="8"/>
        <v>0</v>
      </c>
      <c r="F164" s="34">
        <f>IF(AND(ISNUMBER(Emissions!D164),ISNUMBER(Dispersion!C23)),Emissions!D164*453.59/3600*Dispersion!C23,0)</f>
        <v>0</v>
      </c>
      <c r="G164" s="23">
        <f>IF(AND(ISNUMBER(Emissions!D164),ISNUMBER(Dispersion!C24)),Emissions!D164*453.59/3600*Dispersion!C24,0)</f>
        <v>0</v>
      </c>
      <c r="H164" s="23">
        <f>IF(AND(ISNUMBER(Emissions!E164),ISNUMBER(Dispersion!C25)),Emissions!E164*2000*453.59/8760/3600*Dispersion!C25,0)</f>
        <v>0</v>
      </c>
      <c r="I164" s="23">
        <f>IF(AND(ISNUMBER(Emissions!F164),ISNUMBER(Dispersion!D23)),Emissions!F164*453.59/3600*Dispersion!D23,0)</f>
        <v>0</v>
      </c>
      <c r="J164" s="23">
        <f>IF(AND(ISNUMBER(Emissions!F164),ISNUMBER(Dispersion!D24)),Emissions!F164*453.59/3600*Dispersion!D24,0)</f>
        <v>0</v>
      </c>
      <c r="K164" s="23">
        <f>IF(AND(ISNUMBER(Emissions!G164),ISNUMBER(Dispersion!D25)),Emissions!G164*2000*453.59/8760/3600*Dispersion!D25,0)</f>
        <v>0</v>
      </c>
      <c r="L164" s="23">
        <f>IF(AND(ISNUMBER(Emissions!H164),ISNUMBER(Dispersion!E23)),Emissions!H164*453.59/3600*Dispersion!E23,0)</f>
        <v>0</v>
      </c>
      <c r="M164" s="23">
        <f>IF(AND(ISNUMBER(Emissions!H164),ISNUMBER(Dispersion!E24)),Emissions!H164*453.59/3600*Dispersion!E24,0)</f>
        <v>0</v>
      </c>
      <c r="N164" s="23">
        <f>IF(AND(ISNUMBER(Emissions!I164),ISNUMBER(Dispersion!E25)),Emissions!I164*2000*453.59/8760/3600*Dispersion!E25,0)</f>
        <v>0</v>
      </c>
      <c r="O164" s="23">
        <f>IF(AND(ISNUMBER(Emissions!J164),ISNUMBER(Dispersion!F23)),Emissions!J164*453.59/3600*Dispersion!F23,0)</f>
        <v>0</v>
      </c>
      <c r="P164" s="23">
        <f>IF(AND(ISNUMBER(Emissions!J164),ISNUMBER(Dispersion!F24)),Emissions!J164*453.59/3600*Dispersion!F24,0)</f>
        <v>0</v>
      </c>
      <c r="Q164" s="23">
        <f>IF(AND(ISNUMBER(Emissions!K164),ISNUMBER(Dispersion!F25)),Emissions!K164*2000*453.59/8760/3600*Dispersion!F25,0)</f>
        <v>0</v>
      </c>
      <c r="R164" s="23">
        <f>IF(AND(ISNUMBER(Emissions!L164),ISNUMBER(Dispersion!G23)),Emissions!L164*453.59/3600*Dispersion!G23,0)</f>
        <v>0</v>
      </c>
      <c r="S164" s="23">
        <f>IF(AND(ISNUMBER(Emissions!L164),ISNUMBER(Dispersion!G24)),Emissions!L164*453.59/3600*Dispersion!G24,0)</f>
        <v>0</v>
      </c>
      <c r="T164" s="23">
        <f>IF(AND(ISNUMBER(Emissions!M164),ISNUMBER(Dispersion!G25)),Emissions!M164*2000*453.59/8760/3600*Dispersion!G25,0)</f>
        <v>0</v>
      </c>
      <c r="U164" s="23">
        <f>IF(AND(ISNUMBER(Emissions!N164),ISNUMBER(Dispersion!H23)),Emissions!N164*453.59/3600*Dispersion!H23,0)</f>
        <v>0</v>
      </c>
      <c r="V164" s="23">
        <f>IF(AND(ISNUMBER(Emissions!N164),ISNUMBER(Dispersion!H24)),Emissions!N164*453.59/3600*Dispersion!H24,0)</f>
        <v>0</v>
      </c>
      <c r="W164" s="23">
        <f>IF(AND(ISNUMBER(Emissions!O164),ISNUMBER(Dispersion!H25)),Emissions!O164*2000*453.59/8760/3600*Dispersion!H25,0)</f>
        <v>0</v>
      </c>
      <c r="X164" s="23">
        <f>IF(AND(ISNUMBER(Emissions!P164),ISNUMBER(Dispersion!I23)),Emissions!P164*453.59/3600*Dispersion!I23,0)</f>
        <v>0</v>
      </c>
      <c r="Y164" s="23">
        <f>IF(AND(ISNUMBER(Emissions!P164),ISNUMBER(Dispersion!I24)),Emissions!P164*453.59/3600*Dispersion!I24,0)</f>
        <v>0</v>
      </c>
      <c r="Z164" s="23">
        <f>IF(AND(ISNUMBER(Emissions!Q164),ISNUMBER(Dispersion!I25)),Emissions!Q164*2000*453.59/8760/3600*Dispersion!I25,0)</f>
        <v>0</v>
      </c>
      <c r="AA164" s="23">
        <f>IF(AND(ISNUMBER(Emissions!R164),ISNUMBER(Dispersion!J23)),Emissions!R164*453.59/3600*Dispersion!J23,0)</f>
        <v>0</v>
      </c>
      <c r="AB164" s="23">
        <f>IF(AND(ISNUMBER(Emissions!R164),ISNUMBER(Dispersion!J24)),Emissions!R164*453.59/3600*Dispersion!J24,0)</f>
        <v>0</v>
      </c>
      <c r="AC164" s="23">
        <f>IF(AND(ISNUMBER(Emissions!S164),ISNUMBER(Dispersion!J25)),Emissions!S164*2000*453.59/8760/3600*Dispersion!J25,0)</f>
        <v>0</v>
      </c>
      <c r="AD164" s="23">
        <f>IF(AND(ISNUMBER(Emissions!T164),ISNUMBER(Dispersion!K23)),Emissions!T164*453.59/3600*Dispersion!K23,0)</f>
        <v>0</v>
      </c>
      <c r="AE164" s="23">
        <f>IF(AND(ISNUMBER(Emissions!T164),ISNUMBER(Dispersion!K24)),Emissions!T164*453.59/3600*Dispersion!K24,0)</f>
        <v>0</v>
      </c>
      <c r="AF164" s="23">
        <f>IF(AND(ISNUMBER(Emissions!U164),ISNUMBER(Dispersion!K25)),Emissions!U164*2000*453.59/8760/3600*Dispersion!K25,0)</f>
        <v>0</v>
      </c>
      <c r="AG164" s="23">
        <f>IF(AND(ISNUMBER(Emissions!V164),ISNUMBER(Dispersion!L23)),Emissions!V164*453.59/3600*Dispersion!L23,0)</f>
        <v>0</v>
      </c>
      <c r="AH164" s="23">
        <f>IF(AND(ISNUMBER(Emissions!V164),ISNUMBER(Dispersion!L24)),Emissions!V164*453.59/3600*Dispersion!L24,0)</f>
        <v>0</v>
      </c>
      <c r="AI164" s="23">
        <f>IF(AND(ISNUMBER(Emissions!W164),ISNUMBER(Dispersion!L25)),Emissions!W164*2000*453.59/8760/3600*Dispersion!L25,0)</f>
        <v>0</v>
      </c>
      <c r="AJ164" s="23">
        <f>IF(AND(ISNUMBER(Emissions!X164),ISNUMBER(Dispersion!M23)),Emissions!X164*453.59/3600*Dispersion!M23,0)</f>
        <v>0</v>
      </c>
      <c r="AK164" s="23">
        <f>IF(AND(ISNUMBER(Emissions!X164),ISNUMBER(Dispersion!M24)),Emissions!X164*453.59/3600*Dispersion!M24,0)</f>
        <v>0</v>
      </c>
      <c r="AL164" s="23">
        <f>IF(AND(ISNUMBER(Emissions!Y164),ISNUMBER(Dispersion!M25)),Emissions!Y164*2000*453.59/8760/3600*Dispersion!M25,0)</f>
        <v>0</v>
      </c>
      <c r="AM164" s="23">
        <f>IF(AND(ISNUMBER(Emissions!Z164),ISNUMBER(Dispersion!N23)),Emissions!Z164*453.59/3600*Dispersion!N23,0)</f>
        <v>0</v>
      </c>
      <c r="AN164" s="23">
        <f>IF(AND(ISNUMBER(Emissions!Z164),ISNUMBER(Dispersion!N24)),Emissions!Z164*453.59/3600*Dispersion!N24,0)</f>
        <v>0</v>
      </c>
      <c r="AO164" s="23">
        <f>IF(AND(ISNUMBER(Emissions!AA164),ISNUMBER(Dispersion!N25)),Emissions!AA164*2000*453.59/8760/3600*Dispersion!N25,0)</f>
        <v>0</v>
      </c>
      <c r="AP164" s="23">
        <f>IF(AND(ISNUMBER(Emissions!AB164),ISNUMBER(Dispersion!O23)),Emissions!AB164*453.59/3600*Dispersion!O23,0)</f>
        <v>0</v>
      </c>
      <c r="AQ164" s="23">
        <f>IF(AND(ISNUMBER(Emissions!AB164),ISNUMBER(Dispersion!O24)),Emissions!AB164*453.59/3600*Dispersion!O24,0)</f>
        <v>0</v>
      </c>
      <c r="AR164" s="23">
        <f>IF(AND(ISNUMBER(Emissions!AC164),ISNUMBER(Dispersion!O25)),Emissions!AC164*2000*453.59/8760/3600*Dispersion!O25,0)</f>
        <v>0</v>
      </c>
      <c r="AS164" s="23">
        <f>IF(AND(ISNUMBER(Emissions!AD164),ISNUMBER(Dispersion!P23)),Emissions!AD164*453.59/3600*Dispersion!P23,0)</f>
        <v>0</v>
      </c>
      <c r="AT164" s="23">
        <f>IF(AND(ISNUMBER(Emissions!AD164),ISNUMBER(Dispersion!P24)),Emissions!AD164*453.59/3600*Dispersion!P24,0)</f>
        <v>0</v>
      </c>
      <c r="AU164" s="23">
        <f>IF(AND(ISNUMBER(Emissions!AE164),ISNUMBER(Dispersion!P25)),Emissions!AE164*2000*453.59/8760/3600*Dispersion!P25,0)</f>
        <v>0</v>
      </c>
      <c r="AV164" s="23">
        <f>IF(AND(ISNUMBER(Emissions!AF164),ISNUMBER(Dispersion!Q23)),Emissions!AF164*453.59/3600*Dispersion!Q23,0)</f>
        <v>0</v>
      </c>
      <c r="AW164" s="23">
        <f>IF(AND(ISNUMBER(Emissions!AF164),ISNUMBER(Dispersion!Q24)),Emissions!AF164*453.59/3600*Dispersion!Q24,0)</f>
        <v>0</v>
      </c>
      <c r="AX164" s="23">
        <f>IF(AND(ISNUMBER(Emissions!AG164),ISNUMBER(Dispersion!Q25)),Emissions!AG164*2000*453.59/8760/3600*Dispersion!Q25,0)</f>
        <v>0</v>
      </c>
      <c r="AY164" s="23">
        <f>IF(AND(ISNUMBER(Emissions!AH164),ISNUMBER(Dispersion!R23)),Emissions!AH164*453.59/3600*Dispersion!R23,0)</f>
        <v>0</v>
      </c>
      <c r="AZ164" s="23">
        <f>IF(AND(ISNUMBER(Emissions!AH164),ISNUMBER(Dispersion!R24)),Emissions!AH164*453.59/3600*Dispersion!R24,0)</f>
        <v>0</v>
      </c>
      <c r="BA164" s="23">
        <f>IF(AND(ISNUMBER(Emissions!AI164),ISNUMBER(Dispersion!R25)),Emissions!AI164*2000*453.59/8760/3600*Dispersion!R25,0)</f>
        <v>0</v>
      </c>
      <c r="BB164" s="23">
        <f>IF(AND(ISNUMBER(Emissions!AJ164),ISNUMBER(Dispersion!S23)),Emissions!AJ164*453.59/3600*Dispersion!S23,0)</f>
        <v>0</v>
      </c>
      <c r="BC164" s="23">
        <f>IF(AND(ISNUMBER(Emissions!AJ164),ISNUMBER(Dispersion!S24)),Emissions!AJ164*453.59/3600*Dispersion!S24,0)</f>
        <v>0</v>
      </c>
      <c r="BD164" s="23">
        <f>IF(AND(ISNUMBER(Emissions!AK164),ISNUMBER(Dispersion!S25)),Emissions!AK164*2000*453.59/8760/3600*Dispersion!S25,0)</f>
        <v>0</v>
      </c>
      <c r="BE164" s="23">
        <f>IF(AND(ISNUMBER(Emissions!AL164),ISNUMBER(Dispersion!T23)),Emissions!AL164*453.59/3600*Dispersion!T23,0)</f>
        <v>0</v>
      </c>
      <c r="BF164" s="23">
        <f>IF(AND(ISNUMBER(Emissions!AL164),ISNUMBER(Dispersion!T24)),Emissions!AL164*453.59/3600*Dispersion!T24,0)</f>
        <v>0</v>
      </c>
      <c r="BG164" s="23">
        <f>IF(AND(ISNUMBER(Emissions!AM164),ISNUMBER(Dispersion!T25)),Emissions!AM164*2000*453.59/8760/3600*Dispersion!T25,0)</f>
        <v>0</v>
      </c>
      <c r="BH164" s="23">
        <f>IF(AND(ISNUMBER(Emissions!AN164),ISNUMBER(Dispersion!U23)),Emissions!AN164*453.59/3600*Dispersion!U23,0)</f>
        <v>0</v>
      </c>
      <c r="BI164" s="23">
        <f>IF(AND(ISNUMBER(Emissions!AN164),ISNUMBER(Dispersion!U24)),Emissions!AN164*453.59/3600*Dispersion!U24,0)</f>
        <v>0</v>
      </c>
      <c r="BJ164" s="23">
        <f>IF(AND(ISNUMBER(Emissions!AO164),ISNUMBER(Dispersion!U25)),Emissions!AO164*2000*453.59/8760/3600*Dispersion!U25,0)</f>
        <v>0</v>
      </c>
      <c r="BK164" s="23">
        <f>IF(AND(ISNUMBER(Emissions!AP164),ISNUMBER(Dispersion!V23)),Emissions!AP164*453.59/3600*Dispersion!V23,0)</f>
        <v>0</v>
      </c>
      <c r="BL164" s="23">
        <f>IF(AND(ISNUMBER(Emissions!AP164),ISNUMBER(Dispersion!V24)),Emissions!AP164*453.59/3600*Dispersion!V24,0)</f>
        <v>0</v>
      </c>
      <c r="BM164" s="23">
        <f>IF(AND(ISNUMBER(Emissions!AQ164),ISNUMBER(Dispersion!V25)),Emissions!AQ164*2000*453.59/8760/3600*Dispersion!V25,0)</f>
        <v>0</v>
      </c>
      <c r="BN164" s="23">
        <f>IF(AND(ISNUMBER(Emissions!AR164),ISNUMBER(Dispersion!W23)),Emissions!AR164*453.59/3600*Dispersion!W23,0)</f>
        <v>0</v>
      </c>
      <c r="BO164" s="23">
        <f>IF(AND(ISNUMBER(Emissions!AR164),ISNUMBER(Dispersion!W24)),Emissions!AR164*453.59/3600*Dispersion!W24,0)</f>
        <v>0</v>
      </c>
      <c r="BP164" s="23">
        <f>IF(AND(ISNUMBER(Emissions!AS164),ISNUMBER(Dispersion!W25)),Emissions!AS164*2000*453.59/8760/3600*Dispersion!W25,0)</f>
        <v>0</v>
      </c>
      <c r="BQ164" s="23">
        <f>IF(AND(ISNUMBER(Emissions!AT164),ISNUMBER(Dispersion!X23)),Emissions!AT164*453.59/3600*Dispersion!X23,0)</f>
        <v>0</v>
      </c>
      <c r="BR164" s="23">
        <f>IF(AND(ISNUMBER(Emissions!AT164),ISNUMBER(Dispersion!X24)),Emissions!AT164*453.59/3600*Dispersion!X24,0)</f>
        <v>0</v>
      </c>
      <c r="BS164" s="23">
        <f>IF(AND(ISNUMBER(Emissions!AU164),ISNUMBER(Dispersion!X25)),Emissions!AU164*2000*453.59/8760/3600*Dispersion!X25,0)</f>
        <v>0</v>
      </c>
      <c r="BT164" s="23">
        <f>IF(AND(ISNUMBER(Emissions!AV164),ISNUMBER(Dispersion!Y23)),Emissions!AV164*453.59/3600*Dispersion!Y23,0)</f>
        <v>0</v>
      </c>
      <c r="BU164" s="23">
        <f>IF(AND(ISNUMBER(Emissions!AV164),ISNUMBER(Dispersion!Y24)),Emissions!AV164*453.59/3600*Dispersion!Y24,0)</f>
        <v>0</v>
      </c>
      <c r="BV164" s="23">
        <f>IF(AND(ISNUMBER(Emissions!AW164),ISNUMBER(Dispersion!Y25)),Emissions!AW164*2000*453.59/8760/3600*Dispersion!Y25,0)</f>
        <v>0</v>
      </c>
      <c r="BW164" s="23">
        <f>IF(AND(ISNUMBER(Emissions!AX164),ISNUMBER(Dispersion!Z23)),Emissions!AX164*453.59/3600*Dispersion!Z23,0)</f>
        <v>0</v>
      </c>
      <c r="BX164" s="23">
        <f>IF(AND(ISNUMBER(Emissions!AX164),ISNUMBER(Dispersion!Z24)),Emissions!AX164*453.59/3600*Dispersion!Z24,0)</f>
        <v>0</v>
      </c>
      <c r="BY164" s="23">
        <f>IF(AND(ISNUMBER(Emissions!AY164),ISNUMBER(Dispersion!Z25)),Emissions!AY164*2000*453.59/8760/3600*Dispersion!Z25,0)</f>
        <v>0</v>
      </c>
      <c r="BZ164" s="23">
        <f>IF(AND(ISNUMBER(Emissions!AZ164),ISNUMBER(Dispersion!AA23)),Emissions!AZ164*453.59/3600*Dispersion!AA23,0)</f>
        <v>0</v>
      </c>
      <c r="CA164" s="23">
        <f>IF(AND(ISNUMBER(Emissions!AZ164),ISNUMBER(Dispersion!AA24)),Emissions!AZ164*453.59/3600*Dispersion!AA24,0)</f>
        <v>0</v>
      </c>
      <c r="CB164" s="23">
        <f>IF(AND(ISNUMBER(Emissions!BA164),ISNUMBER(Dispersion!AA25)),Emissions!BA164*2000*453.59/8760/3600*Dispersion!AA25,0)</f>
        <v>0</v>
      </c>
      <c r="CC164" s="23">
        <f>IF(AND(ISNUMBER(Emissions!BB164),ISNUMBER(Dispersion!AB23)),Emissions!BB164*453.59/3600*Dispersion!AB23,0)</f>
        <v>0</v>
      </c>
      <c r="CD164" s="23">
        <f>IF(AND(ISNUMBER(Emissions!BB164),ISNUMBER(Dispersion!AB24)),Emissions!BB164*453.59/3600*Dispersion!AB24,0)</f>
        <v>0</v>
      </c>
      <c r="CE164" s="23">
        <f>IF(AND(ISNUMBER(Emissions!BC164),ISNUMBER(Dispersion!AB25)),Emissions!BC164*2000*453.59/8760/3600*Dispersion!AB25,0)</f>
        <v>0</v>
      </c>
      <c r="CF164" s="23">
        <f>IF(AND(ISNUMBER(Emissions!BD164),ISNUMBER(Dispersion!AC23)),Emissions!BD164*453.59/3600*Dispersion!AC23,0)</f>
        <v>0</v>
      </c>
      <c r="CG164" s="23">
        <f>IF(AND(ISNUMBER(Emissions!BD164),ISNUMBER(Dispersion!AC24)),Emissions!BD164*453.59/3600*Dispersion!AC24,0)</f>
        <v>0</v>
      </c>
      <c r="CH164" s="23">
        <f>IF(AND(ISNUMBER(Emissions!BE164),ISNUMBER(Dispersion!AC25)),Emissions!BE164*2000*453.59/8760/3600*Dispersion!AC25,0)</f>
        <v>0</v>
      </c>
      <c r="CI164" s="23">
        <f>IF(AND(ISNUMBER(Emissions!BF164),ISNUMBER(Dispersion!AD23)),Emissions!BF164*453.59/3600*Dispersion!AD23,0)</f>
        <v>0</v>
      </c>
      <c r="CJ164" s="23">
        <f>IF(AND(ISNUMBER(Emissions!BF164),ISNUMBER(Dispersion!AD24)),Emissions!BF164*453.59/3600*Dispersion!AD24,0)</f>
        <v>0</v>
      </c>
      <c r="CK164" s="23">
        <f>IF(AND(ISNUMBER(Emissions!BG164),ISNUMBER(Dispersion!AD25)),Emissions!BG164*2000*453.59/8760/3600*Dispersion!AD25,0)</f>
        <v>0</v>
      </c>
      <c r="CL164" s="23">
        <f>IF(AND(ISNUMBER(Emissions!BH164),ISNUMBER(Dispersion!AE23)),Emissions!BH164*453.59/3600*Dispersion!AE23,0)</f>
        <v>0</v>
      </c>
      <c r="CM164" s="23">
        <f>IF(AND(ISNUMBER(Emissions!BH164),ISNUMBER(Dispersion!AE24)),Emissions!BH164*453.59/3600*Dispersion!AE24,0)</f>
        <v>0</v>
      </c>
      <c r="CN164" s="23">
        <f>IF(AND(ISNUMBER(Emissions!BI164),ISNUMBER(Dispersion!AE25)),Emissions!BI164*2000*453.59/8760/3600*Dispersion!AE25,0)</f>
        <v>0</v>
      </c>
      <c r="CO164" s="23">
        <f>IF(AND(ISNUMBER(Emissions!BJ164),ISNUMBER(Dispersion!AF23)),Emissions!BJ164*453.59/3600*Dispersion!AF23,0)</f>
        <v>0</v>
      </c>
      <c r="CP164" s="23">
        <f>IF(AND(ISNUMBER(Emissions!BJ164),ISNUMBER(Dispersion!AF24)),Emissions!BJ164*453.59/3600*Dispersion!AF24,0)</f>
        <v>0</v>
      </c>
      <c r="CQ164" s="23">
        <f>IF(AND(ISNUMBER(Emissions!BK164),ISNUMBER(Dispersion!AF25)),Emissions!BK164*2000*453.59/8760/3600*Dispersion!AF25,0)</f>
        <v>0</v>
      </c>
      <c r="CR164" s="23">
        <f>IF(AND(ISNUMBER(Emissions!BL164),ISNUMBER(Dispersion!AG23)),Emissions!BL164*453.59/3600*Dispersion!AG23,0)</f>
        <v>0</v>
      </c>
      <c r="CS164" s="23">
        <f>IF(AND(ISNUMBER(Emissions!BL164),ISNUMBER(Dispersion!AG24)),Emissions!BL164*453.59/3600*Dispersion!AG24,0)</f>
        <v>0</v>
      </c>
      <c r="CT164" s="23">
        <f>IF(AND(ISNUMBER(Emissions!BM164),ISNUMBER(Dispersion!AG25)),Emissions!BM164*2000*453.59/8760/3600*Dispersion!AG25,0)</f>
        <v>0</v>
      </c>
      <c r="CU164" s="23">
        <f>IF(AND(ISNUMBER(Emissions!BN164),ISNUMBER(Dispersion!AH23)),Emissions!BN164*453.59/3600*Dispersion!AH23,0)</f>
        <v>0</v>
      </c>
      <c r="CV164" s="23">
        <f>IF(AND(ISNUMBER(Emissions!BN164),ISNUMBER(Dispersion!AH24)),Emissions!BN164*453.59/3600*Dispersion!AH24,0)</f>
        <v>0</v>
      </c>
      <c r="CW164" s="23">
        <f>IF(AND(ISNUMBER(Emissions!BO164),ISNUMBER(Dispersion!AH25)),Emissions!BO164*2000*453.59/8760/3600*Dispersion!AH25,0)</f>
        <v>0</v>
      </c>
      <c r="CX164" s="23">
        <f>IF(AND(ISNUMBER(Emissions!BP164),ISNUMBER(Dispersion!AI23)),Emissions!BP164*453.59/3600*Dispersion!AI23,0)</f>
        <v>0</v>
      </c>
      <c r="CY164" s="23">
        <f>IF(AND(ISNUMBER(Emissions!BP164),ISNUMBER(Dispersion!AI24)),Emissions!BP164*453.59/3600*Dispersion!AI24,0)</f>
        <v>0</v>
      </c>
      <c r="CZ164" s="23">
        <f>IF(AND(ISNUMBER(Emissions!BQ164),ISNUMBER(Dispersion!AI25)),Emissions!BQ164*2000*453.59/8760/3600*Dispersion!AI25,0)</f>
        <v>0</v>
      </c>
      <c r="DA164" s="23">
        <f>IF(AND(ISNUMBER(Emissions!BR164),ISNUMBER(Dispersion!AJ23)),Emissions!BR164*453.59/3600*Dispersion!AJ23,0)</f>
        <v>0</v>
      </c>
      <c r="DB164" s="23">
        <f>IF(AND(ISNUMBER(Emissions!BR164),ISNUMBER(Dispersion!AJ24)),Emissions!BR164*453.59/3600*Dispersion!AJ24,0)</f>
        <v>0</v>
      </c>
      <c r="DC164" s="23">
        <f>IF(AND(ISNUMBER(Emissions!BS164),ISNUMBER(Dispersion!AJ25)),Emissions!BS164*2000*453.59/8760/3600*Dispersion!AJ25,0)</f>
        <v>0</v>
      </c>
      <c r="DD164" s="23">
        <f>IF(AND(ISNUMBER(Emissions!BT164),ISNUMBER(Dispersion!AK23)),Emissions!BT164*453.59/3600*Dispersion!AK23,0)</f>
        <v>0</v>
      </c>
      <c r="DE164" s="23">
        <f>IF(AND(ISNUMBER(Emissions!BT164),ISNUMBER(Dispersion!AK24)),Emissions!BT164*453.59/3600*Dispersion!AK24,0)</f>
        <v>0</v>
      </c>
      <c r="DF164" s="23">
        <f>IF(AND(ISNUMBER(Emissions!BU164),ISNUMBER(Dispersion!AK25)),Emissions!BU164*2000*453.59/8760/3600*Dispersion!AK25,0)</f>
        <v>0</v>
      </c>
      <c r="DG164" s="23">
        <f>IF(AND(ISNUMBER(Emissions!BV164),ISNUMBER(Dispersion!AL23)),Emissions!BV164*453.59/3600*Dispersion!AL23,0)</f>
        <v>0</v>
      </c>
      <c r="DH164" s="23">
        <f>IF(AND(ISNUMBER(Emissions!BV164),ISNUMBER(Dispersion!AL24)),Emissions!BV164*453.59/3600*Dispersion!AL24,0)</f>
        <v>0</v>
      </c>
      <c r="DI164" s="23">
        <f>IF(AND(ISNUMBER(Emissions!BW164),ISNUMBER(Dispersion!AL25)),Emissions!BW164*2000*453.59/8760/3600*Dispersion!AL25,0)</f>
        <v>0</v>
      </c>
      <c r="DJ164" s="23">
        <f>IF(AND(ISNUMBER(Emissions!BX164),ISNUMBER(Dispersion!AM23)),Emissions!BX164*453.59/3600*Dispersion!AM23,0)</f>
        <v>0</v>
      </c>
      <c r="DK164" s="23">
        <f>IF(AND(ISNUMBER(Emissions!BX164),ISNUMBER(Dispersion!AM24)),Emissions!BX164*453.59/3600*Dispersion!AM24,0)</f>
        <v>0</v>
      </c>
      <c r="DL164" s="23">
        <f>IF(AND(ISNUMBER(Emissions!BY164),ISNUMBER(Dispersion!AM25)),Emissions!BY164*2000*453.59/8760/3600*Dispersion!AM25,0)</f>
        <v>0</v>
      </c>
      <c r="DM164" s="23">
        <f>IF(AND(ISNUMBER(Emissions!BZ164),ISNUMBER(Dispersion!AN23)),Emissions!BZ164*453.59/3600*Dispersion!AN23,0)</f>
        <v>0</v>
      </c>
      <c r="DN164" s="23">
        <f>IF(AND(ISNUMBER(Emissions!BZ164),ISNUMBER(Dispersion!AN24)),Emissions!BZ164*453.59/3600*Dispersion!AN24,0)</f>
        <v>0</v>
      </c>
      <c r="DO164" s="23">
        <f>IF(AND(ISNUMBER(Emissions!CA164),ISNUMBER(Dispersion!AN25)),Emissions!CA164*2000*453.59/8760/3600*Dispersion!AN25,0)</f>
        <v>0</v>
      </c>
      <c r="DP164" s="23">
        <f>IF(AND(ISNUMBER(Emissions!CB164),ISNUMBER(Dispersion!AO23)),Emissions!CB164*453.59/3600*Dispersion!AO23,0)</f>
        <v>0</v>
      </c>
      <c r="DQ164" s="23">
        <f>IF(AND(ISNUMBER(Emissions!CB164),ISNUMBER(Dispersion!AO24)),Emissions!CB164*453.59/3600*Dispersion!AO24,0)</f>
        <v>0</v>
      </c>
      <c r="DR164" s="23">
        <f>IF(AND(ISNUMBER(Emissions!CC164),ISNUMBER(Dispersion!AO25)),Emissions!CC164*2000*453.59/8760/3600*Dispersion!AO25,0)</f>
        <v>0</v>
      </c>
      <c r="DS164" s="23">
        <f>IF(AND(ISNUMBER(Emissions!CD164),ISNUMBER(Dispersion!AP23)),Emissions!CD164*453.59/3600*Dispersion!AP23,0)</f>
        <v>0</v>
      </c>
      <c r="DT164" s="23">
        <f>IF(AND(ISNUMBER(Emissions!CD164),ISNUMBER(Dispersion!AP24)),Emissions!CD164*453.59/3600*Dispersion!AP24,0)</f>
        <v>0</v>
      </c>
      <c r="DU164" s="23">
        <f>IF(AND(ISNUMBER(Emissions!CE164),ISNUMBER(Dispersion!AP25)),Emissions!CE164*2000*453.59/8760/3600*Dispersion!AP25,0)</f>
        <v>0</v>
      </c>
      <c r="DV164" s="23">
        <f>IF(AND(ISNUMBER(Emissions!CF164),ISNUMBER(Dispersion!AQ23)),Emissions!CF164*453.59/3600*Dispersion!AQ23,0)</f>
        <v>0</v>
      </c>
      <c r="DW164" s="23">
        <f>IF(AND(ISNUMBER(Emissions!CF164),ISNUMBER(Dispersion!AQ24)),Emissions!CF164*453.59/3600*Dispersion!AQ24,0)</f>
        <v>0</v>
      </c>
      <c r="DX164" s="23">
        <f>IF(AND(ISNUMBER(Emissions!CG164),ISNUMBER(Dispersion!AQ25)),Emissions!CG164*2000*453.59/8760/3600*Dispersion!AQ25,0)</f>
        <v>0</v>
      </c>
      <c r="DY164" s="23">
        <f>IF(AND(ISNUMBER(Emissions!CH164),ISNUMBER(Dispersion!AR23)),Emissions!CH164*453.59/3600*Dispersion!AR23,0)</f>
        <v>0</v>
      </c>
      <c r="DZ164" s="23">
        <f>IF(AND(ISNUMBER(Emissions!CH164),ISNUMBER(Dispersion!AR24)),Emissions!CH164*453.59/3600*Dispersion!AR24,0)</f>
        <v>0</v>
      </c>
      <c r="EA164" s="23">
        <f>IF(AND(ISNUMBER(Emissions!CI164),ISNUMBER(Dispersion!AR25)),Emissions!CI164*2000*453.59/8760/3600*Dispersion!AR25,0)</f>
        <v>0</v>
      </c>
      <c r="EB164" s="23">
        <f>IF(AND(ISNUMBER(Emissions!CJ164),ISNUMBER(Dispersion!AS23)),Emissions!CJ164*453.59/3600*Dispersion!AS23,0)</f>
        <v>0</v>
      </c>
      <c r="EC164" s="23">
        <f>IF(AND(ISNUMBER(Emissions!CJ164),ISNUMBER(Dispersion!AS24)),Emissions!CJ164*453.59/3600*Dispersion!AS24,0)</f>
        <v>0</v>
      </c>
      <c r="ED164" s="23">
        <f>IF(AND(ISNUMBER(Emissions!CK164),ISNUMBER(Dispersion!AS25)),Emissions!CK164*2000*453.59/8760/3600*Dispersion!AS25,0)</f>
        <v>0</v>
      </c>
      <c r="EE164" s="23">
        <f>IF(AND(ISNUMBER(Emissions!CL164),ISNUMBER(Dispersion!AT23)),Emissions!CL164*453.59/3600*Dispersion!AT23,0)</f>
        <v>0</v>
      </c>
      <c r="EF164" s="23">
        <f>IF(AND(ISNUMBER(Emissions!CL164),ISNUMBER(Dispersion!AT24)),Emissions!CL164*453.59/3600*Dispersion!AT24,0)</f>
        <v>0</v>
      </c>
      <c r="EG164" s="23">
        <f>IF(AND(ISNUMBER(Emissions!CM164),ISNUMBER(Dispersion!AT25)),Emissions!CM164*2000*453.59/8760/3600*Dispersion!AT25,0)</f>
        <v>0</v>
      </c>
      <c r="EH164" s="23">
        <f>IF(AND(ISNUMBER(Emissions!CN164),ISNUMBER(Dispersion!AU23)),Emissions!CN164*453.59/3600*Dispersion!AU23,0)</f>
        <v>0</v>
      </c>
      <c r="EI164" s="23">
        <f>IF(AND(ISNUMBER(Emissions!CN164),ISNUMBER(Dispersion!AU24)),Emissions!CN164*453.59/3600*Dispersion!AU24,0)</f>
        <v>0</v>
      </c>
      <c r="EJ164" s="23">
        <f>IF(AND(ISNUMBER(Emissions!CO164),ISNUMBER(Dispersion!AU25)),Emissions!CO164*2000*453.59/8760/3600*Dispersion!AU25,0)</f>
        <v>0</v>
      </c>
      <c r="EK164" s="23">
        <f>IF(AND(ISNUMBER(Emissions!CP164),ISNUMBER(Dispersion!AV23)),Emissions!CP164*453.59/3600*Dispersion!AV23,0)</f>
        <v>0</v>
      </c>
      <c r="EL164" s="23">
        <f>IF(AND(ISNUMBER(Emissions!CP164),ISNUMBER(Dispersion!AV24)),Emissions!CP164*453.59/3600*Dispersion!AV24,0)</f>
        <v>0</v>
      </c>
      <c r="EM164" s="23">
        <f>IF(AND(ISNUMBER(Emissions!CQ164),ISNUMBER(Dispersion!AV25)),Emissions!CQ164*2000*453.59/8760/3600*Dispersion!AV25,0)</f>
        <v>0</v>
      </c>
      <c r="EN164" s="23">
        <f>IF(AND(ISNUMBER(Emissions!CR164),ISNUMBER(Dispersion!AW23)),Emissions!CR164*453.59/3600*Dispersion!AW23,0)</f>
        <v>0</v>
      </c>
      <c r="EO164" s="23">
        <f>IF(AND(ISNUMBER(Emissions!CR164),ISNUMBER(Dispersion!AW24)),Emissions!CR164*453.59/3600*Dispersion!AW24,0)</f>
        <v>0</v>
      </c>
      <c r="EP164" s="23">
        <f>IF(AND(ISNUMBER(Emissions!CS164),ISNUMBER(Dispersion!AW25)),Emissions!CS164*2000*453.59/8760/3600*Dispersion!AW25,0)</f>
        <v>0</v>
      </c>
      <c r="EQ164" s="23">
        <f>IF(AND(ISNUMBER(Emissions!CT164),ISNUMBER(Dispersion!AX23)),Emissions!CT164*453.59/3600*Dispersion!AX23,0)</f>
        <v>0</v>
      </c>
      <c r="ER164" s="23">
        <f>IF(AND(ISNUMBER(Emissions!CT164),ISNUMBER(Dispersion!AX24)),Emissions!CT164*453.59/3600*Dispersion!AX24,0)</f>
        <v>0</v>
      </c>
      <c r="ES164" s="23">
        <f>IF(AND(ISNUMBER(Emissions!CU164),ISNUMBER(Dispersion!AX25)),Emissions!CU164*2000*453.59/8760/3600*Dispersion!AX25,0)</f>
        <v>0</v>
      </c>
      <c r="ET164" s="23">
        <f>IF(AND(ISNUMBER(Emissions!CV164),ISNUMBER(Dispersion!AY23)),Emissions!CV164*453.59/3600*Dispersion!AY23,0)</f>
        <v>0</v>
      </c>
      <c r="EU164" s="23">
        <f>IF(AND(ISNUMBER(Emissions!CV164),ISNUMBER(Dispersion!AY24)),Emissions!CV164*453.59/3600*Dispersion!AY24,0)</f>
        <v>0</v>
      </c>
      <c r="EV164" s="23">
        <f>IF(AND(ISNUMBER(Emissions!CW164),ISNUMBER(Dispersion!AY25)),Emissions!CW164*2000*453.59/8760/3600*Dispersion!AY25,0)</f>
        <v>0</v>
      </c>
      <c r="EW164" s="23">
        <f>IF(AND(ISNUMBER(Emissions!CX164),ISNUMBER(Dispersion!AZ23)),Emissions!CX164*453.59/3600*Dispersion!AZ23,0)</f>
        <v>0</v>
      </c>
      <c r="EX164" s="23">
        <f>IF(AND(ISNUMBER(Emissions!CX164),ISNUMBER(Dispersion!AZ24)),Emissions!CX164*453.59/3600*Dispersion!AZ24,0)</f>
        <v>0</v>
      </c>
      <c r="EY164" s="36">
        <f>IF(AND(ISNUMBER(Emissions!CY164),ISNUMBER(Dispersion!AZ25)),Emissions!CY164*2000*453.59/8760/3600*Dispersion!AZ25,0)</f>
        <v>0</v>
      </c>
    </row>
    <row r="165" spans="1:155" x14ac:dyDescent="0.2">
      <c r="A165" s="14" t="s">
        <v>387</v>
      </c>
      <c r="B165" s="14" t="s">
        <v>388</v>
      </c>
      <c r="C165" s="33">
        <f t="shared" si="6"/>
        <v>0</v>
      </c>
      <c r="D165" s="23">
        <f t="shared" si="7"/>
        <v>0</v>
      </c>
      <c r="E165" s="36">
        <f t="shared" si="8"/>
        <v>0</v>
      </c>
      <c r="F165" s="34">
        <f>IF(AND(ISNUMBER(Emissions!D165),ISNUMBER(Dispersion!C23)),Emissions!D165*453.59/3600*Dispersion!C23,0)</f>
        <v>0</v>
      </c>
      <c r="G165" s="23">
        <f>IF(AND(ISNUMBER(Emissions!D165),ISNUMBER(Dispersion!C24)),Emissions!D165*453.59/3600*Dispersion!C24,0)</f>
        <v>0</v>
      </c>
      <c r="H165" s="23">
        <f>IF(AND(ISNUMBER(Emissions!E165),ISNUMBER(Dispersion!C25)),Emissions!E165*2000*453.59/8760/3600*Dispersion!C25,0)</f>
        <v>0</v>
      </c>
      <c r="I165" s="23">
        <f>IF(AND(ISNUMBER(Emissions!F165),ISNUMBER(Dispersion!D23)),Emissions!F165*453.59/3600*Dispersion!D23,0)</f>
        <v>0</v>
      </c>
      <c r="J165" s="23">
        <f>IF(AND(ISNUMBER(Emissions!F165),ISNUMBER(Dispersion!D24)),Emissions!F165*453.59/3600*Dispersion!D24,0)</f>
        <v>0</v>
      </c>
      <c r="K165" s="23">
        <f>IF(AND(ISNUMBER(Emissions!G165),ISNUMBER(Dispersion!D25)),Emissions!G165*2000*453.59/8760/3600*Dispersion!D25,0)</f>
        <v>0</v>
      </c>
      <c r="L165" s="23">
        <f>IF(AND(ISNUMBER(Emissions!H165),ISNUMBER(Dispersion!E23)),Emissions!H165*453.59/3600*Dispersion!E23,0)</f>
        <v>0</v>
      </c>
      <c r="M165" s="23">
        <f>IF(AND(ISNUMBER(Emissions!H165),ISNUMBER(Dispersion!E24)),Emissions!H165*453.59/3600*Dispersion!E24,0)</f>
        <v>0</v>
      </c>
      <c r="N165" s="23">
        <f>IF(AND(ISNUMBER(Emissions!I165),ISNUMBER(Dispersion!E25)),Emissions!I165*2000*453.59/8760/3600*Dispersion!E25,0)</f>
        <v>0</v>
      </c>
      <c r="O165" s="23">
        <f>IF(AND(ISNUMBER(Emissions!J165),ISNUMBER(Dispersion!F23)),Emissions!J165*453.59/3600*Dispersion!F23,0)</f>
        <v>0</v>
      </c>
      <c r="P165" s="23">
        <f>IF(AND(ISNUMBER(Emissions!J165),ISNUMBER(Dispersion!F24)),Emissions!J165*453.59/3600*Dispersion!F24,0)</f>
        <v>0</v>
      </c>
      <c r="Q165" s="23">
        <f>IF(AND(ISNUMBER(Emissions!K165),ISNUMBER(Dispersion!F25)),Emissions!K165*2000*453.59/8760/3600*Dispersion!F25,0)</f>
        <v>0</v>
      </c>
      <c r="R165" s="23">
        <f>IF(AND(ISNUMBER(Emissions!L165),ISNUMBER(Dispersion!G23)),Emissions!L165*453.59/3600*Dispersion!G23,0)</f>
        <v>0</v>
      </c>
      <c r="S165" s="23">
        <f>IF(AND(ISNUMBER(Emissions!L165),ISNUMBER(Dispersion!G24)),Emissions!L165*453.59/3600*Dispersion!G24,0)</f>
        <v>0</v>
      </c>
      <c r="T165" s="23">
        <f>IF(AND(ISNUMBER(Emissions!M165),ISNUMBER(Dispersion!G25)),Emissions!M165*2000*453.59/8760/3600*Dispersion!G25,0)</f>
        <v>0</v>
      </c>
      <c r="U165" s="23">
        <f>IF(AND(ISNUMBER(Emissions!N165),ISNUMBER(Dispersion!H23)),Emissions!N165*453.59/3600*Dispersion!H23,0)</f>
        <v>0</v>
      </c>
      <c r="V165" s="23">
        <f>IF(AND(ISNUMBER(Emissions!N165),ISNUMBER(Dispersion!H24)),Emissions!N165*453.59/3600*Dispersion!H24,0)</f>
        <v>0</v>
      </c>
      <c r="W165" s="23">
        <f>IF(AND(ISNUMBER(Emissions!O165),ISNUMBER(Dispersion!H25)),Emissions!O165*2000*453.59/8760/3600*Dispersion!H25,0)</f>
        <v>0</v>
      </c>
      <c r="X165" s="23">
        <f>IF(AND(ISNUMBER(Emissions!P165),ISNUMBER(Dispersion!I23)),Emissions!P165*453.59/3600*Dispersion!I23,0)</f>
        <v>0</v>
      </c>
      <c r="Y165" s="23">
        <f>IF(AND(ISNUMBER(Emissions!P165),ISNUMBER(Dispersion!I24)),Emissions!P165*453.59/3600*Dispersion!I24,0)</f>
        <v>0</v>
      </c>
      <c r="Z165" s="23">
        <f>IF(AND(ISNUMBER(Emissions!Q165),ISNUMBER(Dispersion!I25)),Emissions!Q165*2000*453.59/8760/3600*Dispersion!I25,0)</f>
        <v>0</v>
      </c>
      <c r="AA165" s="23">
        <f>IF(AND(ISNUMBER(Emissions!R165),ISNUMBER(Dispersion!J23)),Emissions!R165*453.59/3600*Dispersion!J23,0)</f>
        <v>0</v>
      </c>
      <c r="AB165" s="23">
        <f>IF(AND(ISNUMBER(Emissions!R165),ISNUMBER(Dispersion!J24)),Emissions!R165*453.59/3600*Dispersion!J24,0)</f>
        <v>0</v>
      </c>
      <c r="AC165" s="23">
        <f>IF(AND(ISNUMBER(Emissions!S165),ISNUMBER(Dispersion!J25)),Emissions!S165*2000*453.59/8760/3600*Dispersion!J25,0)</f>
        <v>0</v>
      </c>
      <c r="AD165" s="23">
        <f>IF(AND(ISNUMBER(Emissions!T165),ISNUMBER(Dispersion!K23)),Emissions!T165*453.59/3600*Dispersion!K23,0)</f>
        <v>0</v>
      </c>
      <c r="AE165" s="23">
        <f>IF(AND(ISNUMBER(Emissions!T165),ISNUMBER(Dispersion!K24)),Emissions!T165*453.59/3600*Dispersion!K24,0)</f>
        <v>0</v>
      </c>
      <c r="AF165" s="23">
        <f>IF(AND(ISNUMBER(Emissions!U165),ISNUMBER(Dispersion!K25)),Emissions!U165*2000*453.59/8760/3600*Dispersion!K25,0)</f>
        <v>0</v>
      </c>
      <c r="AG165" s="23">
        <f>IF(AND(ISNUMBER(Emissions!V165),ISNUMBER(Dispersion!L23)),Emissions!V165*453.59/3600*Dispersion!L23,0)</f>
        <v>0</v>
      </c>
      <c r="AH165" s="23">
        <f>IF(AND(ISNUMBER(Emissions!V165),ISNUMBER(Dispersion!L24)),Emissions!V165*453.59/3600*Dispersion!L24,0)</f>
        <v>0</v>
      </c>
      <c r="AI165" s="23">
        <f>IF(AND(ISNUMBER(Emissions!W165),ISNUMBER(Dispersion!L25)),Emissions!W165*2000*453.59/8760/3600*Dispersion!L25,0)</f>
        <v>0</v>
      </c>
      <c r="AJ165" s="23">
        <f>IF(AND(ISNUMBER(Emissions!X165),ISNUMBER(Dispersion!M23)),Emissions!X165*453.59/3600*Dispersion!M23,0)</f>
        <v>0</v>
      </c>
      <c r="AK165" s="23">
        <f>IF(AND(ISNUMBER(Emissions!X165),ISNUMBER(Dispersion!M24)),Emissions!X165*453.59/3600*Dispersion!M24,0)</f>
        <v>0</v>
      </c>
      <c r="AL165" s="23">
        <f>IF(AND(ISNUMBER(Emissions!Y165),ISNUMBER(Dispersion!M25)),Emissions!Y165*2000*453.59/8760/3600*Dispersion!M25,0)</f>
        <v>0</v>
      </c>
      <c r="AM165" s="23">
        <f>IF(AND(ISNUMBER(Emissions!Z165),ISNUMBER(Dispersion!N23)),Emissions!Z165*453.59/3600*Dispersion!N23,0)</f>
        <v>0</v>
      </c>
      <c r="AN165" s="23">
        <f>IF(AND(ISNUMBER(Emissions!Z165),ISNUMBER(Dispersion!N24)),Emissions!Z165*453.59/3600*Dispersion!N24,0)</f>
        <v>0</v>
      </c>
      <c r="AO165" s="23">
        <f>IF(AND(ISNUMBER(Emissions!AA165),ISNUMBER(Dispersion!N25)),Emissions!AA165*2000*453.59/8760/3600*Dispersion!N25,0)</f>
        <v>0</v>
      </c>
      <c r="AP165" s="23">
        <f>IF(AND(ISNUMBER(Emissions!AB165),ISNUMBER(Dispersion!O23)),Emissions!AB165*453.59/3600*Dispersion!O23,0)</f>
        <v>0</v>
      </c>
      <c r="AQ165" s="23">
        <f>IF(AND(ISNUMBER(Emissions!AB165),ISNUMBER(Dispersion!O24)),Emissions!AB165*453.59/3600*Dispersion!O24,0)</f>
        <v>0</v>
      </c>
      <c r="AR165" s="23">
        <f>IF(AND(ISNUMBER(Emissions!AC165),ISNUMBER(Dispersion!O25)),Emissions!AC165*2000*453.59/8760/3600*Dispersion!O25,0)</f>
        <v>0</v>
      </c>
      <c r="AS165" s="23">
        <f>IF(AND(ISNUMBER(Emissions!AD165),ISNUMBER(Dispersion!P23)),Emissions!AD165*453.59/3600*Dispersion!P23,0)</f>
        <v>0</v>
      </c>
      <c r="AT165" s="23">
        <f>IF(AND(ISNUMBER(Emissions!AD165),ISNUMBER(Dispersion!P24)),Emissions!AD165*453.59/3600*Dispersion!P24,0)</f>
        <v>0</v>
      </c>
      <c r="AU165" s="23">
        <f>IF(AND(ISNUMBER(Emissions!AE165),ISNUMBER(Dispersion!P25)),Emissions!AE165*2000*453.59/8760/3600*Dispersion!P25,0)</f>
        <v>0</v>
      </c>
      <c r="AV165" s="23">
        <f>IF(AND(ISNUMBER(Emissions!AF165),ISNUMBER(Dispersion!Q23)),Emissions!AF165*453.59/3600*Dispersion!Q23,0)</f>
        <v>0</v>
      </c>
      <c r="AW165" s="23">
        <f>IF(AND(ISNUMBER(Emissions!AF165),ISNUMBER(Dispersion!Q24)),Emissions!AF165*453.59/3600*Dispersion!Q24,0)</f>
        <v>0</v>
      </c>
      <c r="AX165" s="23">
        <f>IF(AND(ISNUMBER(Emissions!AG165),ISNUMBER(Dispersion!Q25)),Emissions!AG165*2000*453.59/8760/3600*Dispersion!Q25,0)</f>
        <v>0</v>
      </c>
      <c r="AY165" s="23">
        <f>IF(AND(ISNUMBER(Emissions!AH165),ISNUMBER(Dispersion!R23)),Emissions!AH165*453.59/3600*Dispersion!R23,0)</f>
        <v>0</v>
      </c>
      <c r="AZ165" s="23">
        <f>IF(AND(ISNUMBER(Emissions!AH165),ISNUMBER(Dispersion!R24)),Emissions!AH165*453.59/3600*Dispersion!R24,0)</f>
        <v>0</v>
      </c>
      <c r="BA165" s="23">
        <f>IF(AND(ISNUMBER(Emissions!AI165),ISNUMBER(Dispersion!R25)),Emissions!AI165*2000*453.59/8760/3600*Dispersion!R25,0)</f>
        <v>0</v>
      </c>
      <c r="BB165" s="23">
        <f>IF(AND(ISNUMBER(Emissions!AJ165),ISNUMBER(Dispersion!S23)),Emissions!AJ165*453.59/3600*Dispersion!S23,0)</f>
        <v>0</v>
      </c>
      <c r="BC165" s="23">
        <f>IF(AND(ISNUMBER(Emissions!AJ165),ISNUMBER(Dispersion!S24)),Emissions!AJ165*453.59/3600*Dispersion!S24,0)</f>
        <v>0</v>
      </c>
      <c r="BD165" s="23">
        <f>IF(AND(ISNUMBER(Emissions!AK165),ISNUMBER(Dispersion!S25)),Emissions!AK165*2000*453.59/8760/3600*Dispersion!S25,0)</f>
        <v>0</v>
      </c>
      <c r="BE165" s="23">
        <f>IF(AND(ISNUMBER(Emissions!AL165),ISNUMBER(Dispersion!T23)),Emissions!AL165*453.59/3600*Dispersion!T23,0)</f>
        <v>0</v>
      </c>
      <c r="BF165" s="23">
        <f>IF(AND(ISNUMBER(Emissions!AL165),ISNUMBER(Dispersion!T24)),Emissions!AL165*453.59/3600*Dispersion!T24,0)</f>
        <v>0</v>
      </c>
      <c r="BG165" s="23">
        <f>IF(AND(ISNUMBER(Emissions!AM165),ISNUMBER(Dispersion!T25)),Emissions!AM165*2000*453.59/8760/3600*Dispersion!T25,0)</f>
        <v>0</v>
      </c>
      <c r="BH165" s="23">
        <f>IF(AND(ISNUMBER(Emissions!AN165),ISNUMBER(Dispersion!U23)),Emissions!AN165*453.59/3600*Dispersion!U23,0)</f>
        <v>0</v>
      </c>
      <c r="BI165" s="23">
        <f>IF(AND(ISNUMBER(Emissions!AN165),ISNUMBER(Dispersion!U24)),Emissions!AN165*453.59/3600*Dispersion!U24,0)</f>
        <v>0</v>
      </c>
      <c r="BJ165" s="23">
        <f>IF(AND(ISNUMBER(Emissions!AO165),ISNUMBER(Dispersion!U25)),Emissions!AO165*2000*453.59/8760/3600*Dispersion!U25,0)</f>
        <v>0</v>
      </c>
      <c r="BK165" s="23">
        <f>IF(AND(ISNUMBER(Emissions!AP165),ISNUMBER(Dispersion!V23)),Emissions!AP165*453.59/3600*Dispersion!V23,0)</f>
        <v>0</v>
      </c>
      <c r="BL165" s="23">
        <f>IF(AND(ISNUMBER(Emissions!AP165),ISNUMBER(Dispersion!V24)),Emissions!AP165*453.59/3600*Dispersion!V24,0)</f>
        <v>0</v>
      </c>
      <c r="BM165" s="23">
        <f>IF(AND(ISNUMBER(Emissions!AQ165),ISNUMBER(Dispersion!V25)),Emissions!AQ165*2000*453.59/8760/3600*Dispersion!V25,0)</f>
        <v>0</v>
      </c>
      <c r="BN165" s="23">
        <f>IF(AND(ISNUMBER(Emissions!AR165),ISNUMBER(Dispersion!W23)),Emissions!AR165*453.59/3600*Dispersion!W23,0)</f>
        <v>0</v>
      </c>
      <c r="BO165" s="23">
        <f>IF(AND(ISNUMBER(Emissions!AR165),ISNUMBER(Dispersion!W24)),Emissions!AR165*453.59/3600*Dispersion!W24,0)</f>
        <v>0</v>
      </c>
      <c r="BP165" s="23">
        <f>IF(AND(ISNUMBER(Emissions!AS165),ISNUMBER(Dispersion!W25)),Emissions!AS165*2000*453.59/8760/3600*Dispersion!W25,0)</f>
        <v>0</v>
      </c>
      <c r="BQ165" s="23">
        <f>IF(AND(ISNUMBER(Emissions!AT165),ISNUMBER(Dispersion!X23)),Emissions!AT165*453.59/3600*Dispersion!X23,0)</f>
        <v>0</v>
      </c>
      <c r="BR165" s="23">
        <f>IF(AND(ISNUMBER(Emissions!AT165),ISNUMBER(Dispersion!X24)),Emissions!AT165*453.59/3600*Dispersion!X24,0)</f>
        <v>0</v>
      </c>
      <c r="BS165" s="23">
        <f>IF(AND(ISNUMBER(Emissions!AU165),ISNUMBER(Dispersion!X25)),Emissions!AU165*2000*453.59/8760/3600*Dispersion!X25,0)</f>
        <v>0</v>
      </c>
      <c r="BT165" s="23">
        <f>IF(AND(ISNUMBER(Emissions!AV165),ISNUMBER(Dispersion!Y23)),Emissions!AV165*453.59/3600*Dispersion!Y23,0)</f>
        <v>0</v>
      </c>
      <c r="BU165" s="23">
        <f>IF(AND(ISNUMBER(Emissions!AV165),ISNUMBER(Dispersion!Y24)),Emissions!AV165*453.59/3600*Dispersion!Y24,0)</f>
        <v>0</v>
      </c>
      <c r="BV165" s="23">
        <f>IF(AND(ISNUMBER(Emissions!AW165),ISNUMBER(Dispersion!Y25)),Emissions!AW165*2000*453.59/8760/3600*Dispersion!Y25,0)</f>
        <v>0</v>
      </c>
      <c r="BW165" s="23">
        <f>IF(AND(ISNUMBER(Emissions!AX165),ISNUMBER(Dispersion!Z23)),Emissions!AX165*453.59/3600*Dispersion!Z23,0)</f>
        <v>0</v>
      </c>
      <c r="BX165" s="23">
        <f>IF(AND(ISNUMBER(Emissions!AX165),ISNUMBER(Dispersion!Z24)),Emissions!AX165*453.59/3600*Dispersion!Z24,0)</f>
        <v>0</v>
      </c>
      <c r="BY165" s="23">
        <f>IF(AND(ISNUMBER(Emissions!AY165),ISNUMBER(Dispersion!Z25)),Emissions!AY165*2000*453.59/8760/3600*Dispersion!Z25,0)</f>
        <v>0</v>
      </c>
      <c r="BZ165" s="23">
        <f>IF(AND(ISNUMBER(Emissions!AZ165),ISNUMBER(Dispersion!AA23)),Emissions!AZ165*453.59/3600*Dispersion!AA23,0)</f>
        <v>0</v>
      </c>
      <c r="CA165" s="23">
        <f>IF(AND(ISNUMBER(Emissions!AZ165),ISNUMBER(Dispersion!AA24)),Emissions!AZ165*453.59/3600*Dispersion!AA24,0)</f>
        <v>0</v>
      </c>
      <c r="CB165" s="23">
        <f>IF(AND(ISNUMBER(Emissions!BA165),ISNUMBER(Dispersion!AA25)),Emissions!BA165*2000*453.59/8760/3600*Dispersion!AA25,0)</f>
        <v>0</v>
      </c>
      <c r="CC165" s="23">
        <f>IF(AND(ISNUMBER(Emissions!BB165),ISNUMBER(Dispersion!AB23)),Emissions!BB165*453.59/3600*Dispersion!AB23,0)</f>
        <v>0</v>
      </c>
      <c r="CD165" s="23">
        <f>IF(AND(ISNUMBER(Emissions!BB165),ISNUMBER(Dispersion!AB24)),Emissions!BB165*453.59/3600*Dispersion!AB24,0)</f>
        <v>0</v>
      </c>
      <c r="CE165" s="23">
        <f>IF(AND(ISNUMBER(Emissions!BC165),ISNUMBER(Dispersion!AB25)),Emissions!BC165*2000*453.59/8760/3600*Dispersion!AB25,0)</f>
        <v>0</v>
      </c>
      <c r="CF165" s="23">
        <f>IF(AND(ISNUMBER(Emissions!BD165),ISNUMBER(Dispersion!AC23)),Emissions!BD165*453.59/3600*Dispersion!AC23,0)</f>
        <v>0</v>
      </c>
      <c r="CG165" s="23">
        <f>IF(AND(ISNUMBER(Emissions!BD165),ISNUMBER(Dispersion!AC24)),Emissions!BD165*453.59/3600*Dispersion!AC24,0)</f>
        <v>0</v>
      </c>
      <c r="CH165" s="23">
        <f>IF(AND(ISNUMBER(Emissions!BE165),ISNUMBER(Dispersion!AC25)),Emissions!BE165*2000*453.59/8760/3600*Dispersion!AC25,0)</f>
        <v>0</v>
      </c>
      <c r="CI165" s="23">
        <f>IF(AND(ISNUMBER(Emissions!BF165),ISNUMBER(Dispersion!AD23)),Emissions!BF165*453.59/3600*Dispersion!AD23,0)</f>
        <v>0</v>
      </c>
      <c r="CJ165" s="23">
        <f>IF(AND(ISNUMBER(Emissions!BF165),ISNUMBER(Dispersion!AD24)),Emissions!BF165*453.59/3600*Dispersion!AD24,0)</f>
        <v>0</v>
      </c>
      <c r="CK165" s="23">
        <f>IF(AND(ISNUMBER(Emissions!BG165),ISNUMBER(Dispersion!AD25)),Emissions!BG165*2000*453.59/8760/3600*Dispersion!AD25,0)</f>
        <v>0</v>
      </c>
      <c r="CL165" s="23">
        <f>IF(AND(ISNUMBER(Emissions!BH165),ISNUMBER(Dispersion!AE23)),Emissions!BH165*453.59/3600*Dispersion!AE23,0)</f>
        <v>0</v>
      </c>
      <c r="CM165" s="23">
        <f>IF(AND(ISNUMBER(Emissions!BH165),ISNUMBER(Dispersion!AE24)),Emissions!BH165*453.59/3600*Dispersion!AE24,0)</f>
        <v>0</v>
      </c>
      <c r="CN165" s="23">
        <f>IF(AND(ISNUMBER(Emissions!BI165),ISNUMBER(Dispersion!AE25)),Emissions!BI165*2000*453.59/8760/3600*Dispersion!AE25,0)</f>
        <v>0</v>
      </c>
      <c r="CO165" s="23">
        <f>IF(AND(ISNUMBER(Emissions!BJ165),ISNUMBER(Dispersion!AF23)),Emissions!BJ165*453.59/3600*Dispersion!AF23,0)</f>
        <v>0</v>
      </c>
      <c r="CP165" s="23">
        <f>IF(AND(ISNUMBER(Emissions!BJ165),ISNUMBER(Dispersion!AF24)),Emissions!BJ165*453.59/3600*Dispersion!AF24,0)</f>
        <v>0</v>
      </c>
      <c r="CQ165" s="23">
        <f>IF(AND(ISNUMBER(Emissions!BK165),ISNUMBER(Dispersion!AF25)),Emissions!BK165*2000*453.59/8760/3600*Dispersion!AF25,0)</f>
        <v>0</v>
      </c>
      <c r="CR165" s="23">
        <f>IF(AND(ISNUMBER(Emissions!BL165),ISNUMBER(Dispersion!AG23)),Emissions!BL165*453.59/3600*Dispersion!AG23,0)</f>
        <v>0</v>
      </c>
      <c r="CS165" s="23">
        <f>IF(AND(ISNUMBER(Emissions!BL165),ISNUMBER(Dispersion!AG24)),Emissions!BL165*453.59/3600*Dispersion!AG24,0)</f>
        <v>0</v>
      </c>
      <c r="CT165" s="23">
        <f>IF(AND(ISNUMBER(Emissions!BM165),ISNUMBER(Dispersion!AG25)),Emissions!BM165*2000*453.59/8760/3600*Dispersion!AG25,0)</f>
        <v>0</v>
      </c>
      <c r="CU165" s="23">
        <f>IF(AND(ISNUMBER(Emissions!BN165),ISNUMBER(Dispersion!AH23)),Emissions!BN165*453.59/3600*Dispersion!AH23,0)</f>
        <v>0</v>
      </c>
      <c r="CV165" s="23">
        <f>IF(AND(ISNUMBER(Emissions!BN165),ISNUMBER(Dispersion!AH24)),Emissions!BN165*453.59/3600*Dispersion!AH24,0)</f>
        <v>0</v>
      </c>
      <c r="CW165" s="23">
        <f>IF(AND(ISNUMBER(Emissions!BO165),ISNUMBER(Dispersion!AH25)),Emissions!BO165*2000*453.59/8760/3600*Dispersion!AH25,0)</f>
        <v>0</v>
      </c>
      <c r="CX165" s="23">
        <f>IF(AND(ISNUMBER(Emissions!BP165),ISNUMBER(Dispersion!AI23)),Emissions!BP165*453.59/3600*Dispersion!AI23,0)</f>
        <v>0</v>
      </c>
      <c r="CY165" s="23">
        <f>IF(AND(ISNUMBER(Emissions!BP165),ISNUMBER(Dispersion!AI24)),Emissions!BP165*453.59/3600*Dispersion!AI24,0)</f>
        <v>0</v>
      </c>
      <c r="CZ165" s="23">
        <f>IF(AND(ISNUMBER(Emissions!BQ165),ISNUMBER(Dispersion!AI25)),Emissions!BQ165*2000*453.59/8760/3600*Dispersion!AI25,0)</f>
        <v>0</v>
      </c>
      <c r="DA165" s="23">
        <f>IF(AND(ISNUMBER(Emissions!BR165),ISNUMBER(Dispersion!AJ23)),Emissions!BR165*453.59/3600*Dispersion!AJ23,0)</f>
        <v>0</v>
      </c>
      <c r="DB165" s="23">
        <f>IF(AND(ISNUMBER(Emissions!BR165),ISNUMBER(Dispersion!AJ24)),Emissions!BR165*453.59/3600*Dispersion!AJ24,0)</f>
        <v>0</v>
      </c>
      <c r="DC165" s="23">
        <f>IF(AND(ISNUMBER(Emissions!BS165),ISNUMBER(Dispersion!AJ25)),Emissions!BS165*2000*453.59/8760/3600*Dispersion!AJ25,0)</f>
        <v>0</v>
      </c>
      <c r="DD165" s="23">
        <f>IF(AND(ISNUMBER(Emissions!BT165),ISNUMBER(Dispersion!AK23)),Emissions!BT165*453.59/3600*Dispersion!AK23,0)</f>
        <v>0</v>
      </c>
      <c r="DE165" s="23">
        <f>IF(AND(ISNUMBER(Emissions!BT165),ISNUMBER(Dispersion!AK24)),Emissions!BT165*453.59/3600*Dispersion!AK24,0)</f>
        <v>0</v>
      </c>
      <c r="DF165" s="23">
        <f>IF(AND(ISNUMBER(Emissions!BU165),ISNUMBER(Dispersion!AK25)),Emissions!BU165*2000*453.59/8760/3600*Dispersion!AK25,0)</f>
        <v>0</v>
      </c>
      <c r="DG165" s="23">
        <f>IF(AND(ISNUMBER(Emissions!BV165),ISNUMBER(Dispersion!AL23)),Emissions!BV165*453.59/3600*Dispersion!AL23,0)</f>
        <v>0</v>
      </c>
      <c r="DH165" s="23">
        <f>IF(AND(ISNUMBER(Emissions!BV165),ISNUMBER(Dispersion!AL24)),Emissions!BV165*453.59/3600*Dispersion!AL24,0)</f>
        <v>0</v>
      </c>
      <c r="DI165" s="23">
        <f>IF(AND(ISNUMBER(Emissions!BW165),ISNUMBER(Dispersion!AL25)),Emissions!BW165*2000*453.59/8760/3600*Dispersion!AL25,0)</f>
        <v>0</v>
      </c>
      <c r="DJ165" s="23">
        <f>IF(AND(ISNUMBER(Emissions!BX165),ISNUMBER(Dispersion!AM23)),Emissions!BX165*453.59/3600*Dispersion!AM23,0)</f>
        <v>0</v>
      </c>
      <c r="DK165" s="23">
        <f>IF(AND(ISNUMBER(Emissions!BX165),ISNUMBER(Dispersion!AM24)),Emissions!BX165*453.59/3600*Dispersion!AM24,0)</f>
        <v>0</v>
      </c>
      <c r="DL165" s="23">
        <f>IF(AND(ISNUMBER(Emissions!BY165),ISNUMBER(Dispersion!AM25)),Emissions!BY165*2000*453.59/8760/3600*Dispersion!AM25,0)</f>
        <v>0</v>
      </c>
      <c r="DM165" s="23">
        <f>IF(AND(ISNUMBER(Emissions!BZ165),ISNUMBER(Dispersion!AN23)),Emissions!BZ165*453.59/3600*Dispersion!AN23,0)</f>
        <v>0</v>
      </c>
      <c r="DN165" s="23">
        <f>IF(AND(ISNUMBER(Emissions!BZ165),ISNUMBER(Dispersion!AN24)),Emissions!BZ165*453.59/3600*Dispersion!AN24,0)</f>
        <v>0</v>
      </c>
      <c r="DO165" s="23">
        <f>IF(AND(ISNUMBER(Emissions!CA165),ISNUMBER(Dispersion!AN25)),Emissions!CA165*2000*453.59/8760/3600*Dispersion!AN25,0)</f>
        <v>0</v>
      </c>
      <c r="DP165" s="23">
        <f>IF(AND(ISNUMBER(Emissions!CB165),ISNUMBER(Dispersion!AO23)),Emissions!CB165*453.59/3600*Dispersion!AO23,0)</f>
        <v>0</v>
      </c>
      <c r="DQ165" s="23">
        <f>IF(AND(ISNUMBER(Emissions!CB165),ISNUMBER(Dispersion!AO24)),Emissions!CB165*453.59/3600*Dispersion!AO24,0)</f>
        <v>0</v>
      </c>
      <c r="DR165" s="23">
        <f>IF(AND(ISNUMBER(Emissions!CC165),ISNUMBER(Dispersion!AO25)),Emissions!CC165*2000*453.59/8760/3600*Dispersion!AO25,0)</f>
        <v>0</v>
      </c>
      <c r="DS165" s="23">
        <f>IF(AND(ISNUMBER(Emissions!CD165),ISNUMBER(Dispersion!AP23)),Emissions!CD165*453.59/3600*Dispersion!AP23,0)</f>
        <v>0</v>
      </c>
      <c r="DT165" s="23">
        <f>IF(AND(ISNUMBER(Emissions!CD165),ISNUMBER(Dispersion!AP24)),Emissions!CD165*453.59/3600*Dispersion!AP24,0)</f>
        <v>0</v>
      </c>
      <c r="DU165" s="23">
        <f>IF(AND(ISNUMBER(Emissions!CE165),ISNUMBER(Dispersion!AP25)),Emissions!CE165*2000*453.59/8760/3600*Dispersion!AP25,0)</f>
        <v>0</v>
      </c>
      <c r="DV165" s="23">
        <f>IF(AND(ISNUMBER(Emissions!CF165),ISNUMBER(Dispersion!AQ23)),Emissions!CF165*453.59/3600*Dispersion!AQ23,0)</f>
        <v>0</v>
      </c>
      <c r="DW165" s="23">
        <f>IF(AND(ISNUMBER(Emissions!CF165),ISNUMBER(Dispersion!AQ24)),Emissions!CF165*453.59/3600*Dispersion!AQ24,0)</f>
        <v>0</v>
      </c>
      <c r="DX165" s="23">
        <f>IF(AND(ISNUMBER(Emissions!CG165),ISNUMBER(Dispersion!AQ25)),Emissions!CG165*2000*453.59/8760/3600*Dispersion!AQ25,0)</f>
        <v>0</v>
      </c>
      <c r="DY165" s="23">
        <f>IF(AND(ISNUMBER(Emissions!CH165),ISNUMBER(Dispersion!AR23)),Emissions!CH165*453.59/3600*Dispersion!AR23,0)</f>
        <v>0</v>
      </c>
      <c r="DZ165" s="23">
        <f>IF(AND(ISNUMBER(Emissions!CH165),ISNUMBER(Dispersion!AR24)),Emissions!CH165*453.59/3600*Dispersion!AR24,0)</f>
        <v>0</v>
      </c>
      <c r="EA165" s="23">
        <f>IF(AND(ISNUMBER(Emissions!CI165),ISNUMBER(Dispersion!AR25)),Emissions!CI165*2000*453.59/8760/3600*Dispersion!AR25,0)</f>
        <v>0</v>
      </c>
      <c r="EB165" s="23">
        <f>IF(AND(ISNUMBER(Emissions!CJ165),ISNUMBER(Dispersion!AS23)),Emissions!CJ165*453.59/3600*Dispersion!AS23,0)</f>
        <v>0</v>
      </c>
      <c r="EC165" s="23">
        <f>IF(AND(ISNUMBER(Emissions!CJ165),ISNUMBER(Dispersion!AS24)),Emissions!CJ165*453.59/3600*Dispersion!AS24,0)</f>
        <v>0</v>
      </c>
      <c r="ED165" s="23">
        <f>IF(AND(ISNUMBER(Emissions!CK165),ISNUMBER(Dispersion!AS25)),Emissions!CK165*2000*453.59/8760/3600*Dispersion!AS25,0)</f>
        <v>0</v>
      </c>
      <c r="EE165" s="23">
        <f>IF(AND(ISNUMBER(Emissions!CL165),ISNUMBER(Dispersion!AT23)),Emissions!CL165*453.59/3600*Dispersion!AT23,0)</f>
        <v>0</v>
      </c>
      <c r="EF165" s="23">
        <f>IF(AND(ISNUMBER(Emissions!CL165),ISNUMBER(Dispersion!AT24)),Emissions!CL165*453.59/3600*Dispersion!AT24,0)</f>
        <v>0</v>
      </c>
      <c r="EG165" s="23">
        <f>IF(AND(ISNUMBER(Emissions!CM165),ISNUMBER(Dispersion!AT25)),Emissions!CM165*2000*453.59/8760/3600*Dispersion!AT25,0)</f>
        <v>0</v>
      </c>
      <c r="EH165" s="23">
        <f>IF(AND(ISNUMBER(Emissions!CN165),ISNUMBER(Dispersion!AU23)),Emissions!CN165*453.59/3600*Dispersion!AU23,0)</f>
        <v>0</v>
      </c>
      <c r="EI165" s="23">
        <f>IF(AND(ISNUMBER(Emissions!CN165),ISNUMBER(Dispersion!AU24)),Emissions!CN165*453.59/3600*Dispersion!AU24,0)</f>
        <v>0</v>
      </c>
      <c r="EJ165" s="23">
        <f>IF(AND(ISNUMBER(Emissions!CO165),ISNUMBER(Dispersion!AU25)),Emissions!CO165*2000*453.59/8760/3600*Dispersion!AU25,0)</f>
        <v>0</v>
      </c>
      <c r="EK165" s="23">
        <f>IF(AND(ISNUMBER(Emissions!CP165),ISNUMBER(Dispersion!AV23)),Emissions!CP165*453.59/3600*Dispersion!AV23,0)</f>
        <v>0</v>
      </c>
      <c r="EL165" s="23">
        <f>IF(AND(ISNUMBER(Emissions!CP165),ISNUMBER(Dispersion!AV24)),Emissions!CP165*453.59/3600*Dispersion!AV24,0)</f>
        <v>0</v>
      </c>
      <c r="EM165" s="23">
        <f>IF(AND(ISNUMBER(Emissions!CQ165),ISNUMBER(Dispersion!AV25)),Emissions!CQ165*2000*453.59/8760/3600*Dispersion!AV25,0)</f>
        <v>0</v>
      </c>
      <c r="EN165" s="23">
        <f>IF(AND(ISNUMBER(Emissions!CR165),ISNUMBER(Dispersion!AW23)),Emissions!CR165*453.59/3600*Dispersion!AW23,0)</f>
        <v>0</v>
      </c>
      <c r="EO165" s="23">
        <f>IF(AND(ISNUMBER(Emissions!CR165),ISNUMBER(Dispersion!AW24)),Emissions!CR165*453.59/3600*Dispersion!AW24,0)</f>
        <v>0</v>
      </c>
      <c r="EP165" s="23">
        <f>IF(AND(ISNUMBER(Emissions!CS165),ISNUMBER(Dispersion!AW25)),Emissions!CS165*2000*453.59/8760/3600*Dispersion!AW25,0)</f>
        <v>0</v>
      </c>
      <c r="EQ165" s="23">
        <f>IF(AND(ISNUMBER(Emissions!CT165),ISNUMBER(Dispersion!AX23)),Emissions!CT165*453.59/3600*Dispersion!AX23,0)</f>
        <v>0</v>
      </c>
      <c r="ER165" s="23">
        <f>IF(AND(ISNUMBER(Emissions!CT165),ISNUMBER(Dispersion!AX24)),Emissions!CT165*453.59/3600*Dispersion!AX24,0)</f>
        <v>0</v>
      </c>
      <c r="ES165" s="23">
        <f>IF(AND(ISNUMBER(Emissions!CU165),ISNUMBER(Dispersion!AX25)),Emissions!CU165*2000*453.59/8760/3600*Dispersion!AX25,0)</f>
        <v>0</v>
      </c>
      <c r="ET165" s="23">
        <f>IF(AND(ISNUMBER(Emissions!CV165),ISNUMBER(Dispersion!AY23)),Emissions!CV165*453.59/3600*Dispersion!AY23,0)</f>
        <v>0</v>
      </c>
      <c r="EU165" s="23">
        <f>IF(AND(ISNUMBER(Emissions!CV165),ISNUMBER(Dispersion!AY24)),Emissions!CV165*453.59/3600*Dispersion!AY24,0)</f>
        <v>0</v>
      </c>
      <c r="EV165" s="23">
        <f>IF(AND(ISNUMBER(Emissions!CW165),ISNUMBER(Dispersion!AY25)),Emissions!CW165*2000*453.59/8760/3600*Dispersion!AY25,0)</f>
        <v>0</v>
      </c>
      <c r="EW165" s="23">
        <f>IF(AND(ISNUMBER(Emissions!CX165),ISNUMBER(Dispersion!AZ23)),Emissions!CX165*453.59/3600*Dispersion!AZ23,0)</f>
        <v>0</v>
      </c>
      <c r="EX165" s="23">
        <f>IF(AND(ISNUMBER(Emissions!CX165),ISNUMBER(Dispersion!AZ24)),Emissions!CX165*453.59/3600*Dispersion!AZ24,0)</f>
        <v>0</v>
      </c>
      <c r="EY165" s="36">
        <f>IF(AND(ISNUMBER(Emissions!CY165),ISNUMBER(Dispersion!AZ25)),Emissions!CY165*2000*453.59/8760/3600*Dispersion!AZ25,0)</f>
        <v>0</v>
      </c>
    </row>
    <row r="166" spans="1:155" x14ac:dyDescent="0.2">
      <c r="A166" s="14" t="s">
        <v>227</v>
      </c>
      <c r="B166" s="14" t="s">
        <v>228</v>
      </c>
      <c r="C166" s="33">
        <f t="shared" si="6"/>
        <v>0</v>
      </c>
      <c r="D166" s="23">
        <f t="shared" si="7"/>
        <v>0</v>
      </c>
      <c r="E166" s="36">
        <f t="shared" si="8"/>
        <v>0</v>
      </c>
      <c r="F166" s="34">
        <f>IF(AND(ISNUMBER(Emissions!D166),ISNUMBER(Dispersion!C23)),Emissions!D166*453.59/3600*Dispersion!C23,0)</f>
        <v>0</v>
      </c>
      <c r="G166" s="23">
        <f>IF(AND(ISNUMBER(Emissions!D166),ISNUMBER(Dispersion!C24)),Emissions!D166*453.59/3600*Dispersion!C24,0)</f>
        <v>0</v>
      </c>
      <c r="H166" s="23">
        <f>IF(AND(ISNUMBER(Emissions!E166),ISNUMBER(Dispersion!C25)),Emissions!E166*2000*453.59/8760/3600*Dispersion!C25,0)</f>
        <v>0</v>
      </c>
      <c r="I166" s="23">
        <f>IF(AND(ISNUMBER(Emissions!F166),ISNUMBER(Dispersion!D23)),Emissions!F166*453.59/3600*Dispersion!D23,0)</f>
        <v>0</v>
      </c>
      <c r="J166" s="23">
        <f>IF(AND(ISNUMBER(Emissions!F166),ISNUMBER(Dispersion!D24)),Emissions!F166*453.59/3600*Dispersion!D24,0)</f>
        <v>0</v>
      </c>
      <c r="K166" s="23">
        <f>IF(AND(ISNUMBER(Emissions!G166),ISNUMBER(Dispersion!D25)),Emissions!G166*2000*453.59/8760/3600*Dispersion!D25,0)</f>
        <v>0</v>
      </c>
      <c r="L166" s="23">
        <f>IF(AND(ISNUMBER(Emissions!H166),ISNUMBER(Dispersion!E23)),Emissions!H166*453.59/3600*Dispersion!E23,0)</f>
        <v>0</v>
      </c>
      <c r="M166" s="23">
        <f>IF(AND(ISNUMBER(Emissions!H166),ISNUMBER(Dispersion!E24)),Emissions!H166*453.59/3600*Dispersion!E24,0)</f>
        <v>0</v>
      </c>
      <c r="N166" s="23">
        <f>IF(AND(ISNUMBER(Emissions!I166),ISNUMBER(Dispersion!E25)),Emissions!I166*2000*453.59/8760/3600*Dispersion!E25,0)</f>
        <v>0</v>
      </c>
      <c r="O166" s="23">
        <f>IF(AND(ISNUMBER(Emissions!J166),ISNUMBER(Dispersion!F23)),Emissions!J166*453.59/3600*Dispersion!F23,0)</f>
        <v>0</v>
      </c>
      <c r="P166" s="23">
        <f>IF(AND(ISNUMBER(Emissions!J166),ISNUMBER(Dispersion!F24)),Emissions!J166*453.59/3600*Dispersion!F24,0)</f>
        <v>0</v>
      </c>
      <c r="Q166" s="23">
        <f>IF(AND(ISNUMBER(Emissions!K166),ISNUMBER(Dispersion!F25)),Emissions!K166*2000*453.59/8760/3600*Dispersion!F25,0)</f>
        <v>0</v>
      </c>
      <c r="R166" s="23">
        <f>IF(AND(ISNUMBER(Emissions!L166),ISNUMBER(Dispersion!G23)),Emissions!L166*453.59/3600*Dispersion!G23,0)</f>
        <v>0</v>
      </c>
      <c r="S166" s="23">
        <f>IF(AND(ISNUMBER(Emissions!L166),ISNUMBER(Dispersion!G24)),Emissions!L166*453.59/3600*Dispersion!G24,0)</f>
        <v>0</v>
      </c>
      <c r="T166" s="23">
        <f>IF(AND(ISNUMBER(Emissions!M166),ISNUMBER(Dispersion!G25)),Emissions!M166*2000*453.59/8760/3600*Dispersion!G25,0)</f>
        <v>0</v>
      </c>
      <c r="U166" s="23">
        <f>IF(AND(ISNUMBER(Emissions!N166),ISNUMBER(Dispersion!H23)),Emissions!N166*453.59/3600*Dispersion!H23,0)</f>
        <v>0</v>
      </c>
      <c r="V166" s="23">
        <f>IF(AND(ISNUMBER(Emissions!N166),ISNUMBER(Dispersion!H24)),Emissions!N166*453.59/3600*Dispersion!H24,0)</f>
        <v>0</v>
      </c>
      <c r="W166" s="23">
        <f>IF(AND(ISNUMBER(Emissions!O166),ISNUMBER(Dispersion!H25)),Emissions!O166*2000*453.59/8760/3600*Dispersion!H25,0)</f>
        <v>0</v>
      </c>
      <c r="X166" s="23">
        <f>IF(AND(ISNUMBER(Emissions!P166),ISNUMBER(Dispersion!I23)),Emissions!P166*453.59/3600*Dispersion!I23,0)</f>
        <v>0</v>
      </c>
      <c r="Y166" s="23">
        <f>IF(AND(ISNUMBER(Emissions!P166),ISNUMBER(Dispersion!I24)),Emissions!P166*453.59/3600*Dispersion!I24,0)</f>
        <v>0</v>
      </c>
      <c r="Z166" s="23">
        <f>IF(AND(ISNUMBER(Emissions!Q166),ISNUMBER(Dispersion!I25)),Emissions!Q166*2000*453.59/8760/3600*Dispersion!I25,0)</f>
        <v>0</v>
      </c>
      <c r="AA166" s="23">
        <f>IF(AND(ISNUMBER(Emissions!R166),ISNUMBER(Dispersion!J23)),Emissions!R166*453.59/3600*Dispersion!J23,0)</f>
        <v>0</v>
      </c>
      <c r="AB166" s="23">
        <f>IF(AND(ISNUMBER(Emissions!R166),ISNUMBER(Dispersion!J24)),Emissions!R166*453.59/3600*Dispersion!J24,0)</f>
        <v>0</v>
      </c>
      <c r="AC166" s="23">
        <f>IF(AND(ISNUMBER(Emissions!S166),ISNUMBER(Dispersion!J25)),Emissions!S166*2000*453.59/8760/3600*Dispersion!J25,0)</f>
        <v>0</v>
      </c>
      <c r="AD166" s="23">
        <f>IF(AND(ISNUMBER(Emissions!T166),ISNUMBER(Dispersion!K23)),Emissions!T166*453.59/3600*Dispersion!K23,0)</f>
        <v>0</v>
      </c>
      <c r="AE166" s="23">
        <f>IF(AND(ISNUMBER(Emissions!T166),ISNUMBER(Dispersion!K24)),Emissions!T166*453.59/3600*Dispersion!K24,0)</f>
        <v>0</v>
      </c>
      <c r="AF166" s="23">
        <f>IF(AND(ISNUMBER(Emissions!U166),ISNUMBER(Dispersion!K25)),Emissions!U166*2000*453.59/8760/3600*Dispersion!K25,0)</f>
        <v>0</v>
      </c>
      <c r="AG166" s="23">
        <f>IF(AND(ISNUMBER(Emissions!V166),ISNUMBER(Dispersion!L23)),Emissions!V166*453.59/3600*Dispersion!L23,0)</f>
        <v>0</v>
      </c>
      <c r="AH166" s="23">
        <f>IF(AND(ISNUMBER(Emissions!V166),ISNUMBER(Dispersion!L24)),Emissions!V166*453.59/3600*Dispersion!L24,0)</f>
        <v>0</v>
      </c>
      <c r="AI166" s="23">
        <f>IF(AND(ISNUMBER(Emissions!W166),ISNUMBER(Dispersion!L25)),Emissions!W166*2000*453.59/8760/3600*Dispersion!L25,0)</f>
        <v>0</v>
      </c>
      <c r="AJ166" s="23">
        <f>IF(AND(ISNUMBER(Emissions!X166),ISNUMBER(Dispersion!M23)),Emissions!X166*453.59/3600*Dispersion!M23,0)</f>
        <v>0</v>
      </c>
      <c r="AK166" s="23">
        <f>IF(AND(ISNUMBER(Emissions!X166),ISNUMBER(Dispersion!M24)),Emissions!X166*453.59/3600*Dispersion!M24,0)</f>
        <v>0</v>
      </c>
      <c r="AL166" s="23">
        <f>IF(AND(ISNUMBER(Emissions!Y166),ISNUMBER(Dispersion!M25)),Emissions!Y166*2000*453.59/8760/3600*Dispersion!M25,0)</f>
        <v>0</v>
      </c>
      <c r="AM166" s="23">
        <f>IF(AND(ISNUMBER(Emissions!Z166),ISNUMBER(Dispersion!N23)),Emissions!Z166*453.59/3600*Dispersion!N23,0)</f>
        <v>0</v>
      </c>
      <c r="AN166" s="23">
        <f>IF(AND(ISNUMBER(Emissions!Z166),ISNUMBER(Dispersion!N24)),Emissions!Z166*453.59/3600*Dispersion!N24,0)</f>
        <v>0</v>
      </c>
      <c r="AO166" s="23">
        <f>IF(AND(ISNUMBER(Emissions!AA166),ISNUMBER(Dispersion!N25)),Emissions!AA166*2000*453.59/8760/3600*Dispersion!N25,0)</f>
        <v>0</v>
      </c>
      <c r="AP166" s="23">
        <f>IF(AND(ISNUMBER(Emissions!AB166),ISNUMBER(Dispersion!O23)),Emissions!AB166*453.59/3600*Dispersion!O23,0)</f>
        <v>0</v>
      </c>
      <c r="AQ166" s="23">
        <f>IF(AND(ISNUMBER(Emissions!AB166),ISNUMBER(Dispersion!O24)),Emissions!AB166*453.59/3600*Dispersion!O24,0)</f>
        <v>0</v>
      </c>
      <c r="AR166" s="23">
        <f>IF(AND(ISNUMBER(Emissions!AC166),ISNUMBER(Dispersion!O25)),Emissions!AC166*2000*453.59/8760/3600*Dispersion!O25,0)</f>
        <v>0</v>
      </c>
      <c r="AS166" s="23">
        <f>IF(AND(ISNUMBER(Emissions!AD166),ISNUMBER(Dispersion!P23)),Emissions!AD166*453.59/3600*Dispersion!P23,0)</f>
        <v>0</v>
      </c>
      <c r="AT166" s="23">
        <f>IF(AND(ISNUMBER(Emissions!AD166),ISNUMBER(Dispersion!P24)),Emissions!AD166*453.59/3600*Dispersion!P24,0)</f>
        <v>0</v>
      </c>
      <c r="AU166" s="23">
        <f>IF(AND(ISNUMBER(Emissions!AE166),ISNUMBER(Dispersion!P25)),Emissions!AE166*2000*453.59/8760/3600*Dispersion!P25,0)</f>
        <v>0</v>
      </c>
      <c r="AV166" s="23">
        <f>IF(AND(ISNUMBER(Emissions!AF166),ISNUMBER(Dispersion!Q23)),Emissions!AF166*453.59/3600*Dispersion!Q23,0)</f>
        <v>0</v>
      </c>
      <c r="AW166" s="23">
        <f>IF(AND(ISNUMBER(Emissions!AF166),ISNUMBER(Dispersion!Q24)),Emissions!AF166*453.59/3600*Dispersion!Q24,0)</f>
        <v>0</v>
      </c>
      <c r="AX166" s="23">
        <f>IF(AND(ISNUMBER(Emissions!AG166),ISNUMBER(Dispersion!Q25)),Emissions!AG166*2000*453.59/8760/3600*Dispersion!Q25,0)</f>
        <v>0</v>
      </c>
      <c r="AY166" s="23">
        <f>IF(AND(ISNUMBER(Emissions!AH166),ISNUMBER(Dispersion!R23)),Emissions!AH166*453.59/3600*Dispersion!R23,0)</f>
        <v>0</v>
      </c>
      <c r="AZ166" s="23">
        <f>IF(AND(ISNUMBER(Emissions!AH166),ISNUMBER(Dispersion!R24)),Emissions!AH166*453.59/3600*Dispersion!R24,0)</f>
        <v>0</v>
      </c>
      <c r="BA166" s="23">
        <f>IF(AND(ISNUMBER(Emissions!AI166),ISNUMBER(Dispersion!R25)),Emissions!AI166*2000*453.59/8760/3600*Dispersion!R25,0)</f>
        <v>0</v>
      </c>
      <c r="BB166" s="23">
        <f>IF(AND(ISNUMBER(Emissions!AJ166),ISNUMBER(Dispersion!S23)),Emissions!AJ166*453.59/3600*Dispersion!S23,0)</f>
        <v>0</v>
      </c>
      <c r="BC166" s="23">
        <f>IF(AND(ISNUMBER(Emissions!AJ166),ISNUMBER(Dispersion!S24)),Emissions!AJ166*453.59/3600*Dispersion!S24,0)</f>
        <v>0</v>
      </c>
      <c r="BD166" s="23">
        <f>IF(AND(ISNUMBER(Emissions!AK166),ISNUMBER(Dispersion!S25)),Emissions!AK166*2000*453.59/8760/3600*Dispersion!S25,0)</f>
        <v>0</v>
      </c>
      <c r="BE166" s="23">
        <f>IF(AND(ISNUMBER(Emissions!AL166),ISNUMBER(Dispersion!T23)),Emissions!AL166*453.59/3600*Dispersion!T23,0)</f>
        <v>0</v>
      </c>
      <c r="BF166" s="23">
        <f>IF(AND(ISNUMBER(Emissions!AL166),ISNUMBER(Dispersion!T24)),Emissions!AL166*453.59/3600*Dispersion!T24,0)</f>
        <v>0</v>
      </c>
      <c r="BG166" s="23">
        <f>IF(AND(ISNUMBER(Emissions!AM166),ISNUMBER(Dispersion!T25)),Emissions!AM166*2000*453.59/8760/3600*Dispersion!T25,0)</f>
        <v>0</v>
      </c>
      <c r="BH166" s="23">
        <f>IF(AND(ISNUMBER(Emissions!AN166),ISNUMBER(Dispersion!U23)),Emissions!AN166*453.59/3600*Dispersion!U23,0)</f>
        <v>0</v>
      </c>
      <c r="BI166" s="23">
        <f>IF(AND(ISNUMBER(Emissions!AN166),ISNUMBER(Dispersion!U24)),Emissions!AN166*453.59/3600*Dispersion!U24,0)</f>
        <v>0</v>
      </c>
      <c r="BJ166" s="23">
        <f>IF(AND(ISNUMBER(Emissions!AO166),ISNUMBER(Dispersion!U25)),Emissions!AO166*2000*453.59/8760/3600*Dispersion!U25,0)</f>
        <v>0</v>
      </c>
      <c r="BK166" s="23">
        <f>IF(AND(ISNUMBER(Emissions!AP166),ISNUMBER(Dispersion!V23)),Emissions!AP166*453.59/3600*Dispersion!V23,0)</f>
        <v>0</v>
      </c>
      <c r="BL166" s="23">
        <f>IF(AND(ISNUMBER(Emissions!AP166),ISNUMBER(Dispersion!V24)),Emissions!AP166*453.59/3600*Dispersion!V24,0)</f>
        <v>0</v>
      </c>
      <c r="BM166" s="23">
        <f>IF(AND(ISNUMBER(Emissions!AQ166),ISNUMBER(Dispersion!V25)),Emissions!AQ166*2000*453.59/8760/3600*Dispersion!V25,0)</f>
        <v>0</v>
      </c>
      <c r="BN166" s="23">
        <f>IF(AND(ISNUMBER(Emissions!AR166),ISNUMBER(Dispersion!W23)),Emissions!AR166*453.59/3600*Dispersion!W23,0)</f>
        <v>0</v>
      </c>
      <c r="BO166" s="23">
        <f>IF(AND(ISNUMBER(Emissions!AR166),ISNUMBER(Dispersion!W24)),Emissions!AR166*453.59/3600*Dispersion!W24,0)</f>
        <v>0</v>
      </c>
      <c r="BP166" s="23">
        <f>IF(AND(ISNUMBER(Emissions!AS166),ISNUMBER(Dispersion!W25)),Emissions!AS166*2000*453.59/8760/3600*Dispersion!W25,0)</f>
        <v>0</v>
      </c>
      <c r="BQ166" s="23">
        <f>IF(AND(ISNUMBER(Emissions!AT166),ISNUMBER(Dispersion!X23)),Emissions!AT166*453.59/3600*Dispersion!X23,0)</f>
        <v>0</v>
      </c>
      <c r="BR166" s="23">
        <f>IF(AND(ISNUMBER(Emissions!AT166),ISNUMBER(Dispersion!X24)),Emissions!AT166*453.59/3600*Dispersion!X24,0)</f>
        <v>0</v>
      </c>
      <c r="BS166" s="23">
        <f>IF(AND(ISNUMBER(Emissions!AU166),ISNUMBER(Dispersion!X25)),Emissions!AU166*2000*453.59/8760/3600*Dispersion!X25,0)</f>
        <v>0</v>
      </c>
      <c r="BT166" s="23">
        <f>IF(AND(ISNUMBER(Emissions!AV166),ISNUMBER(Dispersion!Y23)),Emissions!AV166*453.59/3600*Dispersion!Y23,0)</f>
        <v>0</v>
      </c>
      <c r="BU166" s="23">
        <f>IF(AND(ISNUMBER(Emissions!AV166),ISNUMBER(Dispersion!Y24)),Emissions!AV166*453.59/3600*Dispersion!Y24,0)</f>
        <v>0</v>
      </c>
      <c r="BV166" s="23">
        <f>IF(AND(ISNUMBER(Emissions!AW166),ISNUMBER(Dispersion!Y25)),Emissions!AW166*2000*453.59/8760/3600*Dispersion!Y25,0)</f>
        <v>0</v>
      </c>
      <c r="BW166" s="23">
        <f>IF(AND(ISNUMBER(Emissions!AX166),ISNUMBER(Dispersion!Z23)),Emissions!AX166*453.59/3600*Dispersion!Z23,0)</f>
        <v>0</v>
      </c>
      <c r="BX166" s="23">
        <f>IF(AND(ISNUMBER(Emissions!AX166),ISNUMBER(Dispersion!Z24)),Emissions!AX166*453.59/3600*Dispersion!Z24,0)</f>
        <v>0</v>
      </c>
      <c r="BY166" s="23">
        <f>IF(AND(ISNUMBER(Emissions!AY166),ISNUMBER(Dispersion!Z25)),Emissions!AY166*2000*453.59/8760/3600*Dispersion!Z25,0)</f>
        <v>0</v>
      </c>
      <c r="BZ166" s="23">
        <f>IF(AND(ISNUMBER(Emissions!AZ166),ISNUMBER(Dispersion!AA23)),Emissions!AZ166*453.59/3600*Dispersion!AA23,0)</f>
        <v>0</v>
      </c>
      <c r="CA166" s="23">
        <f>IF(AND(ISNUMBER(Emissions!AZ166),ISNUMBER(Dispersion!AA24)),Emissions!AZ166*453.59/3600*Dispersion!AA24,0)</f>
        <v>0</v>
      </c>
      <c r="CB166" s="23">
        <f>IF(AND(ISNUMBER(Emissions!BA166),ISNUMBER(Dispersion!AA25)),Emissions!BA166*2000*453.59/8760/3600*Dispersion!AA25,0)</f>
        <v>0</v>
      </c>
      <c r="CC166" s="23">
        <f>IF(AND(ISNUMBER(Emissions!BB166),ISNUMBER(Dispersion!AB23)),Emissions!BB166*453.59/3600*Dispersion!AB23,0)</f>
        <v>0</v>
      </c>
      <c r="CD166" s="23">
        <f>IF(AND(ISNUMBER(Emissions!BB166),ISNUMBER(Dispersion!AB24)),Emissions!BB166*453.59/3600*Dispersion!AB24,0)</f>
        <v>0</v>
      </c>
      <c r="CE166" s="23">
        <f>IF(AND(ISNUMBER(Emissions!BC166),ISNUMBER(Dispersion!AB25)),Emissions!BC166*2000*453.59/8760/3600*Dispersion!AB25,0)</f>
        <v>0</v>
      </c>
      <c r="CF166" s="23">
        <f>IF(AND(ISNUMBER(Emissions!BD166),ISNUMBER(Dispersion!AC23)),Emissions!BD166*453.59/3600*Dispersion!AC23,0)</f>
        <v>0</v>
      </c>
      <c r="CG166" s="23">
        <f>IF(AND(ISNUMBER(Emissions!BD166),ISNUMBER(Dispersion!AC24)),Emissions!BD166*453.59/3600*Dispersion!AC24,0)</f>
        <v>0</v>
      </c>
      <c r="CH166" s="23">
        <f>IF(AND(ISNUMBER(Emissions!BE166),ISNUMBER(Dispersion!AC25)),Emissions!BE166*2000*453.59/8760/3600*Dispersion!AC25,0)</f>
        <v>0</v>
      </c>
      <c r="CI166" s="23">
        <f>IF(AND(ISNUMBER(Emissions!BF166),ISNUMBER(Dispersion!AD23)),Emissions!BF166*453.59/3600*Dispersion!AD23,0)</f>
        <v>0</v>
      </c>
      <c r="CJ166" s="23">
        <f>IF(AND(ISNUMBER(Emissions!BF166),ISNUMBER(Dispersion!AD24)),Emissions!BF166*453.59/3600*Dispersion!AD24,0)</f>
        <v>0</v>
      </c>
      <c r="CK166" s="23">
        <f>IF(AND(ISNUMBER(Emissions!BG166),ISNUMBER(Dispersion!AD25)),Emissions!BG166*2000*453.59/8760/3600*Dispersion!AD25,0)</f>
        <v>0</v>
      </c>
      <c r="CL166" s="23">
        <f>IF(AND(ISNUMBER(Emissions!BH166),ISNUMBER(Dispersion!AE23)),Emissions!BH166*453.59/3600*Dispersion!AE23,0)</f>
        <v>0</v>
      </c>
      <c r="CM166" s="23">
        <f>IF(AND(ISNUMBER(Emissions!BH166),ISNUMBER(Dispersion!AE24)),Emissions!BH166*453.59/3600*Dispersion!AE24,0)</f>
        <v>0</v>
      </c>
      <c r="CN166" s="23">
        <f>IF(AND(ISNUMBER(Emissions!BI166),ISNUMBER(Dispersion!AE25)),Emissions!BI166*2000*453.59/8760/3600*Dispersion!AE25,0)</f>
        <v>0</v>
      </c>
      <c r="CO166" s="23">
        <f>IF(AND(ISNUMBER(Emissions!BJ166),ISNUMBER(Dispersion!AF23)),Emissions!BJ166*453.59/3600*Dispersion!AF23,0)</f>
        <v>0</v>
      </c>
      <c r="CP166" s="23">
        <f>IF(AND(ISNUMBER(Emissions!BJ166),ISNUMBER(Dispersion!AF24)),Emissions!BJ166*453.59/3600*Dispersion!AF24,0)</f>
        <v>0</v>
      </c>
      <c r="CQ166" s="23">
        <f>IF(AND(ISNUMBER(Emissions!BK166),ISNUMBER(Dispersion!AF25)),Emissions!BK166*2000*453.59/8760/3600*Dispersion!AF25,0)</f>
        <v>0</v>
      </c>
      <c r="CR166" s="23">
        <f>IF(AND(ISNUMBER(Emissions!BL166),ISNUMBER(Dispersion!AG23)),Emissions!BL166*453.59/3600*Dispersion!AG23,0)</f>
        <v>0</v>
      </c>
      <c r="CS166" s="23">
        <f>IF(AND(ISNUMBER(Emissions!BL166),ISNUMBER(Dispersion!AG24)),Emissions!BL166*453.59/3600*Dispersion!AG24,0)</f>
        <v>0</v>
      </c>
      <c r="CT166" s="23">
        <f>IF(AND(ISNUMBER(Emissions!BM166),ISNUMBER(Dispersion!AG25)),Emissions!BM166*2000*453.59/8760/3600*Dispersion!AG25,0)</f>
        <v>0</v>
      </c>
      <c r="CU166" s="23">
        <f>IF(AND(ISNUMBER(Emissions!BN166),ISNUMBER(Dispersion!AH23)),Emissions!BN166*453.59/3600*Dispersion!AH23,0)</f>
        <v>0</v>
      </c>
      <c r="CV166" s="23">
        <f>IF(AND(ISNUMBER(Emissions!BN166),ISNUMBER(Dispersion!AH24)),Emissions!BN166*453.59/3600*Dispersion!AH24,0)</f>
        <v>0</v>
      </c>
      <c r="CW166" s="23">
        <f>IF(AND(ISNUMBER(Emissions!BO166),ISNUMBER(Dispersion!AH25)),Emissions!BO166*2000*453.59/8760/3600*Dispersion!AH25,0)</f>
        <v>0</v>
      </c>
      <c r="CX166" s="23">
        <f>IF(AND(ISNUMBER(Emissions!BP166),ISNUMBER(Dispersion!AI23)),Emissions!BP166*453.59/3600*Dispersion!AI23,0)</f>
        <v>0</v>
      </c>
      <c r="CY166" s="23">
        <f>IF(AND(ISNUMBER(Emissions!BP166),ISNUMBER(Dispersion!AI24)),Emissions!BP166*453.59/3600*Dispersion!AI24,0)</f>
        <v>0</v>
      </c>
      <c r="CZ166" s="23">
        <f>IF(AND(ISNUMBER(Emissions!BQ166),ISNUMBER(Dispersion!AI25)),Emissions!BQ166*2000*453.59/8760/3600*Dispersion!AI25,0)</f>
        <v>0</v>
      </c>
      <c r="DA166" s="23">
        <f>IF(AND(ISNUMBER(Emissions!BR166),ISNUMBER(Dispersion!AJ23)),Emissions!BR166*453.59/3600*Dispersion!AJ23,0)</f>
        <v>0</v>
      </c>
      <c r="DB166" s="23">
        <f>IF(AND(ISNUMBER(Emissions!BR166),ISNUMBER(Dispersion!AJ24)),Emissions!BR166*453.59/3600*Dispersion!AJ24,0)</f>
        <v>0</v>
      </c>
      <c r="DC166" s="23">
        <f>IF(AND(ISNUMBER(Emissions!BS166),ISNUMBER(Dispersion!AJ25)),Emissions!BS166*2000*453.59/8760/3600*Dispersion!AJ25,0)</f>
        <v>0</v>
      </c>
      <c r="DD166" s="23">
        <f>IF(AND(ISNUMBER(Emissions!BT166),ISNUMBER(Dispersion!AK23)),Emissions!BT166*453.59/3600*Dispersion!AK23,0)</f>
        <v>0</v>
      </c>
      <c r="DE166" s="23">
        <f>IF(AND(ISNUMBER(Emissions!BT166),ISNUMBER(Dispersion!AK24)),Emissions!BT166*453.59/3600*Dispersion!AK24,0)</f>
        <v>0</v>
      </c>
      <c r="DF166" s="23">
        <f>IF(AND(ISNUMBER(Emissions!BU166),ISNUMBER(Dispersion!AK25)),Emissions!BU166*2000*453.59/8760/3600*Dispersion!AK25,0)</f>
        <v>0</v>
      </c>
      <c r="DG166" s="23">
        <f>IF(AND(ISNUMBER(Emissions!BV166),ISNUMBER(Dispersion!AL23)),Emissions!BV166*453.59/3600*Dispersion!AL23,0)</f>
        <v>0</v>
      </c>
      <c r="DH166" s="23">
        <f>IF(AND(ISNUMBER(Emissions!BV166),ISNUMBER(Dispersion!AL24)),Emissions!BV166*453.59/3600*Dispersion!AL24,0)</f>
        <v>0</v>
      </c>
      <c r="DI166" s="23">
        <f>IF(AND(ISNUMBER(Emissions!BW166),ISNUMBER(Dispersion!AL25)),Emissions!BW166*2000*453.59/8760/3600*Dispersion!AL25,0)</f>
        <v>0</v>
      </c>
      <c r="DJ166" s="23">
        <f>IF(AND(ISNUMBER(Emissions!BX166),ISNUMBER(Dispersion!AM23)),Emissions!BX166*453.59/3600*Dispersion!AM23,0)</f>
        <v>0</v>
      </c>
      <c r="DK166" s="23">
        <f>IF(AND(ISNUMBER(Emissions!BX166),ISNUMBER(Dispersion!AM24)),Emissions!BX166*453.59/3600*Dispersion!AM24,0)</f>
        <v>0</v>
      </c>
      <c r="DL166" s="23">
        <f>IF(AND(ISNUMBER(Emissions!BY166),ISNUMBER(Dispersion!AM25)),Emissions!BY166*2000*453.59/8760/3600*Dispersion!AM25,0)</f>
        <v>0</v>
      </c>
      <c r="DM166" s="23">
        <f>IF(AND(ISNUMBER(Emissions!BZ166),ISNUMBER(Dispersion!AN23)),Emissions!BZ166*453.59/3600*Dispersion!AN23,0)</f>
        <v>0</v>
      </c>
      <c r="DN166" s="23">
        <f>IF(AND(ISNUMBER(Emissions!BZ166),ISNUMBER(Dispersion!AN24)),Emissions!BZ166*453.59/3600*Dispersion!AN24,0)</f>
        <v>0</v>
      </c>
      <c r="DO166" s="23">
        <f>IF(AND(ISNUMBER(Emissions!CA166),ISNUMBER(Dispersion!AN25)),Emissions!CA166*2000*453.59/8760/3600*Dispersion!AN25,0)</f>
        <v>0</v>
      </c>
      <c r="DP166" s="23">
        <f>IF(AND(ISNUMBER(Emissions!CB166),ISNUMBER(Dispersion!AO23)),Emissions!CB166*453.59/3600*Dispersion!AO23,0)</f>
        <v>0</v>
      </c>
      <c r="DQ166" s="23">
        <f>IF(AND(ISNUMBER(Emissions!CB166),ISNUMBER(Dispersion!AO24)),Emissions!CB166*453.59/3600*Dispersion!AO24,0)</f>
        <v>0</v>
      </c>
      <c r="DR166" s="23">
        <f>IF(AND(ISNUMBER(Emissions!CC166),ISNUMBER(Dispersion!AO25)),Emissions!CC166*2000*453.59/8760/3600*Dispersion!AO25,0)</f>
        <v>0</v>
      </c>
      <c r="DS166" s="23">
        <f>IF(AND(ISNUMBER(Emissions!CD166),ISNUMBER(Dispersion!AP23)),Emissions!CD166*453.59/3600*Dispersion!AP23,0)</f>
        <v>0</v>
      </c>
      <c r="DT166" s="23">
        <f>IF(AND(ISNUMBER(Emissions!CD166),ISNUMBER(Dispersion!AP24)),Emissions!CD166*453.59/3600*Dispersion!AP24,0)</f>
        <v>0</v>
      </c>
      <c r="DU166" s="23">
        <f>IF(AND(ISNUMBER(Emissions!CE166),ISNUMBER(Dispersion!AP25)),Emissions!CE166*2000*453.59/8760/3600*Dispersion!AP25,0)</f>
        <v>0</v>
      </c>
      <c r="DV166" s="23">
        <f>IF(AND(ISNUMBER(Emissions!CF166),ISNUMBER(Dispersion!AQ23)),Emissions!CF166*453.59/3600*Dispersion!AQ23,0)</f>
        <v>0</v>
      </c>
      <c r="DW166" s="23">
        <f>IF(AND(ISNUMBER(Emissions!CF166),ISNUMBER(Dispersion!AQ24)),Emissions!CF166*453.59/3600*Dispersion!AQ24,0)</f>
        <v>0</v>
      </c>
      <c r="DX166" s="23">
        <f>IF(AND(ISNUMBER(Emissions!CG166),ISNUMBER(Dispersion!AQ25)),Emissions!CG166*2000*453.59/8760/3600*Dispersion!AQ25,0)</f>
        <v>0</v>
      </c>
      <c r="DY166" s="23">
        <f>IF(AND(ISNUMBER(Emissions!CH166),ISNUMBER(Dispersion!AR23)),Emissions!CH166*453.59/3600*Dispersion!AR23,0)</f>
        <v>0</v>
      </c>
      <c r="DZ166" s="23">
        <f>IF(AND(ISNUMBER(Emissions!CH166),ISNUMBER(Dispersion!AR24)),Emissions!CH166*453.59/3600*Dispersion!AR24,0)</f>
        <v>0</v>
      </c>
      <c r="EA166" s="23">
        <f>IF(AND(ISNUMBER(Emissions!CI166),ISNUMBER(Dispersion!AR25)),Emissions!CI166*2000*453.59/8760/3600*Dispersion!AR25,0)</f>
        <v>0</v>
      </c>
      <c r="EB166" s="23">
        <f>IF(AND(ISNUMBER(Emissions!CJ166),ISNUMBER(Dispersion!AS23)),Emissions!CJ166*453.59/3600*Dispersion!AS23,0)</f>
        <v>0</v>
      </c>
      <c r="EC166" s="23">
        <f>IF(AND(ISNUMBER(Emissions!CJ166),ISNUMBER(Dispersion!AS24)),Emissions!CJ166*453.59/3600*Dispersion!AS24,0)</f>
        <v>0</v>
      </c>
      <c r="ED166" s="23">
        <f>IF(AND(ISNUMBER(Emissions!CK166),ISNUMBER(Dispersion!AS25)),Emissions!CK166*2000*453.59/8760/3600*Dispersion!AS25,0)</f>
        <v>0</v>
      </c>
      <c r="EE166" s="23">
        <f>IF(AND(ISNUMBER(Emissions!CL166),ISNUMBER(Dispersion!AT23)),Emissions!CL166*453.59/3600*Dispersion!AT23,0)</f>
        <v>0</v>
      </c>
      <c r="EF166" s="23">
        <f>IF(AND(ISNUMBER(Emissions!CL166),ISNUMBER(Dispersion!AT24)),Emissions!CL166*453.59/3600*Dispersion!AT24,0)</f>
        <v>0</v>
      </c>
      <c r="EG166" s="23">
        <f>IF(AND(ISNUMBER(Emissions!CM166),ISNUMBER(Dispersion!AT25)),Emissions!CM166*2000*453.59/8760/3600*Dispersion!AT25,0)</f>
        <v>0</v>
      </c>
      <c r="EH166" s="23">
        <f>IF(AND(ISNUMBER(Emissions!CN166),ISNUMBER(Dispersion!AU23)),Emissions!CN166*453.59/3600*Dispersion!AU23,0)</f>
        <v>0</v>
      </c>
      <c r="EI166" s="23">
        <f>IF(AND(ISNUMBER(Emissions!CN166),ISNUMBER(Dispersion!AU24)),Emissions!CN166*453.59/3600*Dispersion!AU24,0)</f>
        <v>0</v>
      </c>
      <c r="EJ166" s="23">
        <f>IF(AND(ISNUMBER(Emissions!CO166),ISNUMBER(Dispersion!AU25)),Emissions!CO166*2000*453.59/8760/3600*Dispersion!AU25,0)</f>
        <v>0</v>
      </c>
      <c r="EK166" s="23">
        <f>IF(AND(ISNUMBER(Emissions!CP166),ISNUMBER(Dispersion!AV23)),Emissions!CP166*453.59/3600*Dispersion!AV23,0)</f>
        <v>0</v>
      </c>
      <c r="EL166" s="23">
        <f>IF(AND(ISNUMBER(Emissions!CP166),ISNUMBER(Dispersion!AV24)),Emissions!CP166*453.59/3600*Dispersion!AV24,0)</f>
        <v>0</v>
      </c>
      <c r="EM166" s="23">
        <f>IF(AND(ISNUMBER(Emissions!CQ166),ISNUMBER(Dispersion!AV25)),Emissions!CQ166*2000*453.59/8760/3600*Dispersion!AV25,0)</f>
        <v>0</v>
      </c>
      <c r="EN166" s="23">
        <f>IF(AND(ISNUMBER(Emissions!CR166),ISNUMBER(Dispersion!AW23)),Emissions!CR166*453.59/3600*Dispersion!AW23,0)</f>
        <v>0</v>
      </c>
      <c r="EO166" s="23">
        <f>IF(AND(ISNUMBER(Emissions!CR166),ISNUMBER(Dispersion!AW24)),Emissions!CR166*453.59/3600*Dispersion!AW24,0)</f>
        <v>0</v>
      </c>
      <c r="EP166" s="23">
        <f>IF(AND(ISNUMBER(Emissions!CS166),ISNUMBER(Dispersion!AW25)),Emissions!CS166*2000*453.59/8760/3600*Dispersion!AW25,0)</f>
        <v>0</v>
      </c>
      <c r="EQ166" s="23">
        <f>IF(AND(ISNUMBER(Emissions!CT166),ISNUMBER(Dispersion!AX23)),Emissions!CT166*453.59/3600*Dispersion!AX23,0)</f>
        <v>0</v>
      </c>
      <c r="ER166" s="23">
        <f>IF(AND(ISNUMBER(Emissions!CT166),ISNUMBER(Dispersion!AX24)),Emissions!CT166*453.59/3600*Dispersion!AX24,0)</f>
        <v>0</v>
      </c>
      <c r="ES166" s="23">
        <f>IF(AND(ISNUMBER(Emissions!CU166),ISNUMBER(Dispersion!AX25)),Emissions!CU166*2000*453.59/8760/3600*Dispersion!AX25,0)</f>
        <v>0</v>
      </c>
      <c r="ET166" s="23">
        <f>IF(AND(ISNUMBER(Emissions!CV166),ISNUMBER(Dispersion!AY23)),Emissions!CV166*453.59/3600*Dispersion!AY23,0)</f>
        <v>0</v>
      </c>
      <c r="EU166" s="23">
        <f>IF(AND(ISNUMBER(Emissions!CV166),ISNUMBER(Dispersion!AY24)),Emissions!CV166*453.59/3600*Dispersion!AY24,0)</f>
        <v>0</v>
      </c>
      <c r="EV166" s="23">
        <f>IF(AND(ISNUMBER(Emissions!CW166),ISNUMBER(Dispersion!AY25)),Emissions!CW166*2000*453.59/8760/3600*Dispersion!AY25,0)</f>
        <v>0</v>
      </c>
      <c r="EW166" s="23">
        <f>IF(AND(ISNUMBER(Emissions!CX166),ISNUMBER(Dispersion!AZ23)),Emissions!CX166*453.59/3600*Dispersion!AZ23,0)</f>
        <v>0</v>
      </c>
      <c r="EX166" s="23">
        <f>IF(AND(ISNUMBER(Emissions!CX166),ISNUMBER(Dispersion!AZ24)),Emissions!CX166*453.59/3600*Dispersion!AZ24,0)</f>
        <v>0</v>
      </c>
      <c r="EY166" s="36">
        <f>IF(AND(ISNUMBER(Emissions!CY166),ISNUMBER(Dispersion!AZ25)),Emissions!CY166*2000*453.59/8760/3600*Dispersion!AZ25,0)</f>
        <v>0</v>
      </c>
    </row>
    <row r="167" spans="1:155" x14ac:dyDescent="0.2">
      <c r="A167" s="14" t="s">
        <v>229</v>
      </c>
      <c r="B167" s="14" t="s">
        <v>668</v>
      </c>
      <c r="C167" s="33">
        <f t="shared" si="6"/>
        <v>0</v>
      </c>
      <c r="D167" s="23">
        <f t="shared" si="7"/>
        <v>0</v>
      </c>
      <c r="E167" s="36">
        <f t="shared" si="8"/>
        <v>0</v>
      </c>
      <c r="F167" s="34">
        <f>IF(AND(ISNUMBER(Emissions!D167),ISNUMBER(Dispersion!C23)),Emissions!D167*453.59/3600*Dispersion!C23,0)</f>
        <v>0</v>
      </c>
      <c r="G167" s="23">
        <f>IF(AND(ISNUMBER(Emissions!D167),ISNUMBER(Dispersion!C24)),Emissions!D167*453.59/3600*Dispersion!C24,0)</f>
        <v>0</v>
      </c>
      <c r="H167" s="23">
        <f>IF(AND(ISNUMBER(Emissions!E167),ISNUMBER(Dispersion!C25)),Emissions!E167*2000*453.59/8760/3600*Dispersion!C25,0)</f>
        <v>0</v>
      </c>
      <c r="I167" s="23">
        <f>IF(AND(ISNUMBER(Emissions!F167),ISNUMBER(Dispersion!D23)),Emissions!F167*453.59/3600*Dispersion!D23,0)</f>
        <v>0</v>
      </c>
      <c r="J167" s="23">
        <f>IF(AND(ISNUMBER(Emissions!F167),ISNUMBER(Dispersion!D24)),Emissions!F167*453.59/3600*Dispersion!D24,0)</f>
        <v>0</v>
      </c>
      <c r="K167" s="23">
        <f>IF(AND(ISNUMBER(Emissions!G167),ISNUMBER(Dispersion!D25)),Emissions!G167*2000*453.59/8760/3600*Dispersion!D25,0)</f>
        <v>0</v>
      </c>
      <c r="L167" s="23">
        <f>IF(AND(ISNUMBER(Emissions!H167),ISNUMBER(Dispersion!E23)),Emissions!H167*453.59/3600*Dispersion!E23,0)</f>
        <v>0</v>
      </c>
      <c r="M167" s="23">
        <f>IF(AND(ISNUMBER(Emissions!H167),ISNUMBER(Dispersion!E24)),Emissions!H167*453.59/3600*Dispersion!E24,0)</f>
        <v>0</v>
      </c>
      <c r="N167" s="23">
        <f>IF(AND(ISNUMBER(Emissions!I167),ISNUMBER(Dispersion!E25)),Emissions!I167*2000*453.59/8760/3600*Dispersion!E25,0)</f>
        <v>0</v>
      </c>
      <c r="O167" s="23">
        <f>IF(AND(ISNUMBER(Emissions!J167),ISNUMBER(Dispersion!F23)),Emissions!J167*453.59/3600*Dispersion!F23,0)</f>
        <v>0</v>
      </c>
      <c r="P167" s="23">
        <f>IF(AND(ISNUMBER(Emissions!J167),ISNUMBER(Dispersion!F24)),Emissions!J167*453.59/3600*Dispersion!F24,0)</f>
        <v>0</v>
      </c>
      <c r="Q167" s="23">
        <f>IF(AND(ISNUMBER(Emissions!K167),ISNUMBER(Dispersion!F25)),Emissions!K167*2000*453.59/8760/3600*Dispersion!F25,0)</f>
        <v>0</v>
      </c>
      <c r="R167" s="23">
        <f>IF(AND(ISNUMBER(Emissions!L167),ISNUMBER(Dispersion!G23)),Emissions!L167*453.59/3600*Dispersion!G23,0)</f>
        <v>0</v>
      </c>
      <c r="S167" s="23">
        <f>IF(AND(ISNUMBER(Emissions!L167),ISNUMBER(Dispersion!G24)),Emissions!L167*453.59/3600*Dispersion!G24,0)</f>
        <v>0</v>
      </c>
      <c r="T167" s="23">
        <f>IF(AND(ISNUMBER(Emissions!M167),ISNUMBER(Dispersion!G25)),Emissions!M167*2000*453.59/8760/3600*Dispersion!G25,0)</f>
        <v>0</v>
      </c>
      <c r="U167" s="23">
        <f>IF(AND(ISNUMBER(Emissions!N167),ISNUMBER(Dispersion!H23)),Emissions!N167*453.59/3600*Dispersion!H23,0)</f>
        <v>0</v>
      </c>
      <c r="V167" s="23">
        <f>IF(AND(ISNUMBER(Emissions!N167),ISNUMBER(Dispersion!H24)),Emissions!N167*453.59/3600*Dispersion!H24,0)</f>
        <v>0</v>
      </c>
      <c r="W167" s="23">
        <f>IF(AND(ISNUMBER(Emissions!O167),ISNUMBER(Dispersion!H25)),Emissions!O167*2000*453.59/8760/3600*Dispersion!H25,0)</f>
        <v>0</v>
      </c>
      <c r="X167" s="23">
        <f>IF(AND(ISNUMBER(Emissions!P167),ISNUMBER(Dispersion!I23)),Emissions!P167*453.59/3600*Dispersion!I23,0)</f>
        <v>0</v>
      </c>
      <c r="Y167" s="23">
        <f>IF(AND(ISNUMBER(Emissions!P167),ISNUMBER(Dispersion!I24)),Emissions!P167*453.59/3600*Dispersion!I24,0)</f>
        <v>0</v>
      </c>
      <c r="Z167" s="23">
        <f>IF(AND(ISNUMBER(Emissions!Q167),ISNUMBER(Dispersion!I25)),Emissions!Q167*2000*453.59/8760/3600*Dispersion!I25,0)</f>
        <v>0</v>
      </c>
      <c r="AA167" s="23">
        <f>IF(AND(ISNUMBER(Emissions!R167),ISNUMBER(Dispersion!J23)),Emissions!R167*453.59/3600*Dispersion!J23,0)</f>
        <v>0</v>
      </c>
      <c r="AB167" s="23">
        <f>IF(AND(ISNUMBER(Emissions!R167),ISNUMBER(Dispersion!J24)),Emissions!R167*453.59/3600*Dispersion!J24,0)</f>
        <v>0</v>
      </c>
      <c r="AC167" s="23">
        <f>IF(AND(ISNUMBER(Emissions!S167),ISNUMBER(Dispersion!J25)),Emissions!S167*2000*453.59/8760/3600*Dispersion!J25,0)</f>
        <v>0</v>
      </c>
      <c r="AD167" s="23">
        <f>IF(AND(ISNUMBER(Emissions!T167),ISNUMBER(Dispersion!K23)),Emissions!T167*453.59/3600*Dispersion!K23,0)</f>
        <v>0</v>
      </c>
      <c r="AE167" s="23">
        <f>IF(AND(ISNUMBER(Emissions!T167),ISNUMBER(Dispersion!K24)),Emissions!T167*453.59/3600*Dispersion!K24,0)</f>
        <v>0</v>
      </c>
      <c r="AF167" s="23">
        <f>IF(AND(ISNUMBER(Emissions!U167),ISNUMBER(Dispersion!K25)),Emissions!U167*2000*453.59/8760/3600*Dispersion!K25,0)</f>
        <v>0</v>
      </c>
      <c r="AG167" s="23">
        <f>IF(AND(ISNUMBER(Emissions!V167),ISNUMBER(Dispersion!L23)),Emissions!V167*453.59/3600*Dispersion!L23,0)</f>
        <v>0</v>
      </c>
      <c r="AH167" s="23">
        <f>IF(AND(ISNUMBER(Emissions!V167),ISNUMBER(Dispersion!L24)),Emissions!V167*453.59/3600*Dispersion!L24,0)</f>
        <v>0</v>
      </c>
      <c r="AI167" s="23">
        <f>IF(AND(ISNUMBER(Emissions!W167),ISNUMBER(Dispersion!L25)),Emissions!W167*2000*453.59/8760/3600*Dispersion!L25,0)</f>
        <v>0</v>
      </c>
      <c r="AJ167" s="23">
        <f>IF(AND(ISNUMBER(Emissions!X167),ISNUMBER(Dispersion!M23)),Emissions!X167*453.59/3600*Dispersion!M23,0)</f>
        <v>0</v>
      </c>
      <c r="AK167" s="23">
        <f>IF(AND(ISNUMBER(Emissions!X167),ISNUMBER(Dispersion!M24)),Emissions!X167*453.59/3600*Dispersion!M24,0)</f>
        <v>0</v>
      </c>
      <c r="AL167" s="23">
        <f>IF(AND(ISNUMBER(Emissions!Y167),ISNUMBER(Dispersion!M25)),Emissions!Y167*2000*453.59/8760/3600*Dispersion!M25,0)</f>
        <v>0</v>
      </c>
      <c r="AM167" s="23">
        <f>IF(AND(ISNUMBER(Emissions!Z167),ISNUMBER(Dispersion!N23)),Emissions!Z167*453.59/3600*Dispersion!N23,0)</f>
        <v>0</v>
      </c>
      <c r="AN167" s="23">
        <f>IF(AND(ISNUMBER(Emissions!Z167),ISNUMBER(Dispersion!N24)),Emissions!Z167*453.59/3600*Dispersion!N24,0)</f>
        <v>0</v>
      </c>
      <c r="AO167" s="23">
        <f>IF(AND(ISNUMBER(Emissions!AA167),ISNUMBER(Dispersion!N25)),Emissions!AA167*2000*453.59/8760/3600*Dispersion!N25,0)</f>
        <v>0</v>
      </c>
      <c r="AP167" s="23">
        <f>IF(AND(ISNUMBER(Emissions!AB167),ISNUMBER(Dispersion!O23)),Emissions!AB167*453.59/3600*Dispersion!O23,0)</f>
        <v>0</v>
      </c>
      <c r="AQ167" s="23">
        <f>IF(AND(ISNUMBER(Emissions!AB167),ISNUMBER(Dispersion!O24)),Emissions!AB167*453.59/3600*Dispersion!O24,0)</f>
        <v>0</v>
      </c>
      <c r="AR167" s="23">
        <f>IF(AND(ISNUMBER(Emissions!AC167),ISNUMBER(Dispersion!O25)),Emissions!AC167*2000*453.59/8760/3600*Dispersion!O25,0)</f>
        <v>0</v>
      </c>
      <c r="AS167" s="23">
        <f>IF(AND(ISNUMBER(Emissions!AD167),ISNUMBER(Dispersion!P23)),Emissions!AD167*453.59/3600*Dispersion!P23,0)</f>
        <v>0</v>
      </c>
      <c r="AT167" s="23">
        <f>IF(AND(ISNUMBER(Emissions!AD167),ISNUMBER(Dispersion!P24)),Emissions!AD167*453.59/3600*Dispersion!P24,0)</f>
        <v>0</v>
      </c>
      <c r="AU167" s="23">
        <f>IF(AND(ISNUMBER(Emissions!AE167),ISNUMBER(Dispersion!P25)),Emissions!AE167*2000*453.59/8760/3600*Dispersion!P25,0)</f>
        <v>0</v>
      </c>
      <c r="AV167" s="23">
        <f>IF(AND(ISNUMBER(Emissions!AF167),ISNUMBER(Dispersion!Q23)),Emissions!AF167*453.59/3600*Dispersion!Q23,0)</f>
        <v>0</v>
      </c>
      <c r="AW167" s="23">
        <f>IF(AND(ISNUMBER(Emissions!AF167),ISNUMBER(Dispersion!Q24)),Emissions!AF167*453.59/3600*Dispersion!Q24,0)</f>
        <v>0</v>
      </c>
      <c r="AX167" s="23">
        <f>IF(AND(ISNUMBER(Emissions!AG167),ISNUMBER(Dispersion!Q25)),Emissions!AG167*2000*453.59/8760/3600*Dispersion!Q25,0)</f>
        <v>0</v>
      </c>
      <c r="AY167" s="23">
        <f>IF(AND(ISNUMBER(Emissions!AH167),ISNUMBER(Dispersion!R23)),Emissions!AH167*453.59/3600*Dispersion!R23,0)</f>
        <v>0</v>
      </c>
      <c r="AZ167" s="23">
        <f>IF(AND(ISNUMBER(Emissions!AH167),ISNUMBER(Dispersion!R24)),Emissions!AH167*453.59/3600*Dispersion!R24,0)</f>
        <v>0</v>
      </c>
      <c r="BA167" s="23">
        <f>IF(AND(ISNUMBER(Emissions!AI167),ISNUMBER(Dispersion!R25)),Emissions!AI167*2000*453.59/8760/3600*Dispersion!R25,0)</f>
        <v>0</v>
      </c>
      <c r="BB167" s="23">
        <f>IF(AND(ISNUMBER(Emissions!AJ167),ISNUMBER(Dispersion!S23)),Emissions!AJ167*453.59/3600*Dispersion!S23,0)</f>
        <v>0</v>
      </c>
      <c r="BC167" s="23">
        <f>IF(AND(ISNUMBER(Emissions!AJ167),ISNUMBER(Dispersion!S24)),Emissions!AJ167*453.59/3600*Dispersion!S24,0)</f>
        <v>0</v>
      </c>
      <c r="BD167" s="23">
        <f>IF(AND(ISNUMBER(Emissions!AK167),ISNUMBER(Dispersion!S25)),Emissions!AK167*2000*453.59/8760/3600*Dispersion!S25,0)</f>
        <v>0</v>
      </c>
      <c r="BE167" s="23">
        <f>IF(AND(ISNUMBER(Emissions!AL167),ISNUMBER(Dispersion!T23)),Emissions!AL167*453.59/3600*Dispersion!T23,0)</f>
        <v>0</v>
      </c>
      <c r="BF167" s="23">
        <f>IF(AND(ISNUMBER(Emissions!AL167),ISNUMBER(Dispersion!T24)),Emissions!AL167*453.59/3600*Dispersion!T24,0)</f>
        <v>0</v>
      </c>
      <c r="BG167" s="23">
        <f>IF(AND(ISNUMBER(Emissions!AM167),ISNUMBER(Dispersion!T25)),Emissions!AM167*2000*453.59/8760/3600*Dispersion!T25,0)</f>
        <v>0</v>
      </c>
      <c r="BH167" s="23">
        <f>IF(AND(ISNUMBER(Emissions!AN167),ISNUMBER(Dispersion!U23)),Emissions!AN167*453.59/3600*Dispersion!U23,0)</f>
        <v>0</v>
      </c>
      <c r="BI167" s="23">
        <f>IF(AND(ISNUMBER(Emissions!AN167),ISNUMBER(Dispersion!U24)),Emissions!AN167*453.59/3600*Dispersion!U24,0)</f>
        <v>0</v>
      </c>
      <c r="BJ167" s="23">
        <f>IF(AND(ISNUMBER(Emissions!AO167),ISNUMBER(Dispersion!U25)),Emissions!AO167*2000*453.59/8760/3600*Dispersion!U25,0)</f>
        <v>0</v>
      </c>
      <c r="BK167" s="23">
        <f>IF(AND(ISNUMBER(Emissions!AP167),ISNUMBER(Dispersion!V23)),Emissions!AP167*453.59/3600*Dispersion!V23,0)</f>
        <v>0</v>
      </c>
      <c r="BL167" s="23">
        <f>IF(AND(ISNUMBER(Emissions!AP167),ISNUMBER(Dispersion!V24)),Emissions!AP167*453.59/3600*Dispersion!V24,0)</f>
        <v>0</v>
      </c>
      <c r="BM167" s="23">
        <f>IF(AND(ISNUMBER(Emissions!AQ167),ISNUMBER(Dispersion!V25)),Emissions!AQ167*2000*453.59/8760/3600*Dispersion!V25,0)</f>
        <v>0</v>
      </c>
      <c r="BN167" s="23">
        <f>IF(AND(ISNUMBER(Emissions!AR167),ISNUMBER(Dispersion!W23)),Emissions!AR167*453.59/3600*Dispersion!W23,0)</f>
        <v>0</v>
      </c>
      <c r="BO167" s="23">
        <f>IF(AND(ISNUMBER(Emissions!AR167),ISNUMBER(Dispersion!W24)),Emissions!AR167*453.59/3600*Dispersion!W24,0)</f>
        <v>0</v>
      </c>
      <c r="BP167" s="23">
        <f>IF(AND(ISNUMBER(Emissions!AS167),ISNUMBER(Dispersion!W25)),Emissions!AS167*2000*453.59/8760/3600*Dispersion!W25,0)</f>
        <v>0</v>
      </c>
      <c r="BQ167" s="23">
        <f>IF(AND(ISNUMBER(Emissions!AT167),ISNUMBER(Dispersion!X23)),Emissions!AT167*453.59/3600*Dispersion!X23,0)</f>
        <v>0</v>
      </c>
      <c r="BR167" s="23">
        <f>IF(AND(ISNUMBER(Emissions!AT167),ISNUMBER(Dispersion!X24)),Emissions!AT167*453.59/3600*Dispersion!X24,0)</f>
        <v>0</v>
      </c>
      <c r="BS167" s="23">
        <f>IF(AND(ISNUMBER(Emissions!AU167),ISNUMBER(Dispersion!X25)),Emissions!AU167*2000*453.59/8760/3600*Dispersion!X25,0)</f>
        <v>0</v>
      </c>
      <c r="BT167" s="23">
        <f>IF(AND(ISNUMBER(Emissions!AV167),ISNUMBER(Dispersion!Y23)),Emissions!AV167*453.59/3600*Dispersion!Y23,0)</f>
        <v>0</v>
      </c>
      <c r="BU167" s="23">
        <f>IF(AND(ISNUMBER(Emissions!AV167),ISNUMBER(Dispersion!Y24)),Emissions!AV167*453.59/3600*Dispersion!Y24,0)</f>
        <v>0</v>
      </c>
      <c r="BV167" s="23">
        <f>IF(AND(ISNUMBER(Emissions!AW167),ISNUMBER(Dispersion!Y25)),Emissions!AW167*2000*453.59/8760/3600*Dispersion!Y25,0)</f>
        <v>0</v>
      </c>
      <c r="BW167" s="23">
        <f>IF(AND(ISNUMBER(Emissions!AX167),ISNUMBER(Dispersion!Z23)),Emissions!AX167*453.59/3600*Dispersion!Z23,0)</f>
        <v>0</v>
      </c>
      <c r="BX167" s="23">
        <f>IF(AND(ISNUMBER(Emissions!AX167),ISNUMBER(Dispersion!Z24)),Emissions!AX167*453.59/3600*Dispersion!Z24,0)</f>
        <v>0</v>
      </c>
      <c r="BY167" s="23">
        <f>IF(AND(ISNUMBER(Emissions!AY167),ISNUMBER(Dispersion!Z25)),Emissions!AY167*2000*453.59/8760/3600*Dispersion!Z25,0)</f>
        <v>0</v>
      </c>
      <c r="BZ167" s="23">
        <f>IF(AND(ISNUMBER(Emissions!AZ167),ISNUMBER(Dispersion!AA23)),Emissions!AZ167*453.59/3600*Dispersion!AA23,0)</f>
        <v>0</v>
      </c>
      <c r="CA167" s="23">
        <f>IF(AND(ISNUMBER(Emissions!AZ167),ISNUMBER(Dispersion!AA24)),Emissions!AZ167*453.59/3600*Dispersion!AA24,0)</f>
        <v>0</v>
      </c>
      <c r="CB167" s="23">
        <f>IF(AND(ISNUMBER(Emissions!BA167),ISNUMBER(Dispersion!AA25)),Emissions!BA167*2000*453.59/8760/3600*Dispersion!AA25,0)</f>
        <v>0</v>
      </c>
      <c r="CC167" s="23">
        <f>IF(AND(ISNUMBER(Emissions!BB167),ISNUMBER(Dispersion!AB23)),Emissions!BB167*453.59/3600*Dispersion!AB23,0)</f>
        <v>0</v>
      </c>
      <c r="CD167" s="23">
        <f>IF(AND(ISNUMBER(Emissions!BB167),ISNUMBER(Dispersion!AB24)),Emissions!BB167*453.59/3600*Dispersion!AB24,0)</f>
        <v>0</v>
      </c>
      <c r="CE167" s="23">
        <f>IF(AND(ISNUMBER(Emissions!BC167),ISNUMBER(Dispersion!AB25)),Emissions!BC167*2000*453.59/8760/3600*Dispersion!AB25,0)</f>
        <v>0</v>
      </c>
      <c r="CF167" s="23">
        <f>IF(AND(ISNUMBER(Emissions!BD167),ISNUMBER(Dispersion!AC23)),Emissions!BD167*453.59/3600*Dispersion!AC23,0)</f>
        <v>0</v>
      </c>
      <c r="CG167" s="23">
        <f>IF(AND(ISNUMBER(Emissions!BD167),ISNUMBER(Dispersion!AC24)),Emissions!BD167*453.59/3600*Dispersion!AC24,0)</f>
        <v>0</v>
      </c>
      <c r="CH167" s="23">
        <f>IF(AND(ISNUMBER(Emissions!BE167),ISNUMBER(Dispersion!AC25)),Emissions!BE167*2000*453.59/8760/3600*Dispersion!AC25,0)</f>
        <v>0</v>
      </c>
      <c r="CI167" s="23">
        <f>IF(AND(ISNUMBER(Emissions!BF167),ISNUMBER(Dispersion!AD23)),Emissions!BF167*453.59/3600*Dispersion!AD23,0)</f>
        <v>0</v>
      </c>
      <c r="CJ167" s="23">
        <f>IF(AND(ISNUMBER(Emissions!BF167),ISNUMBER(Dispersion!AD24)),Emissions!BF167*453.59/3600*Dispersion!AD24,0)</f>
        <v>0</v>
      </c>
      <c r="CK167" s="23">
        <f>IF(AND(ISNUMBER(Emissions!BG167),ISNUMBER(Dispersion!AD25)),Emissions!BG167*2000*453.59/8760/3600*Dispersion!AD25,0)</f>
        <v>0</v>
      </c>
      <c r="CL167" s="23">
        <f>IF(AND(ISNUMBER(Emissions!BH167),ISNUMBER(Dispersion!AE23)),Emissions!BH167*453.59/3600*Dispersion!AE23,0)</f>
        <v>0</v>
      </c>
      <c r="CM167" s="23">
        <f>IF(AND(ISNUMBER(Emissions!BH167),ISNUMBER(Dispersion!AE24)),Emissions!BH167*453.59/3600*Dispersion!AE24,0)</f>
        <v>0</v>
      </c>
      <c r="CN167" s="23">
        <f>IF(AND(ISNUMBER(Emissions!BI167),ISNUMBER(Dispersion!AE25)),Emissions!BI167*2000*453.59/8760/3600*Dispersion!AE25,0)</f>
        <v>0</v>
      </c>
      <c r="CO167" s="23">
        <f>IF(AND(ISNUMBER(Emissions!BJ167),ISNUMBER(Dispersion!AF23)),Emissions!BJ167*453.59/3600*Dispersion!AF23,0)</f>
        <v>0</v>
      </c>
      <c r="CP167" s="23">
        <f>IF(AND(ISNUMBER(Emissions!BJ167),ISNUMBER(Dispersion!AF24)),Emissions!BJ167*453.59/3600*Dispersion!AF24,0)</f>
        <v>0</v>
      </c>
      <c r="CQ167" s="23">
        <f>IF(AND(ISNUMBER(Emissions!BK167),ISNUMBER(Dispersion!AF25)),Emissions!BK167*2000*453.59/8760/3600*Dispersion!AF25,0)</f>
        <v>0</v>
      </c>
      <c r="CR167" s="23">
        <f>IF(AND(ISNUMBER(Emissions!BL167),ISNUMBER(Dispersion!AG23)),Emissions!BL167*453.59/3600*Dispersion!AG23,0)</f>
        <v>0</v>
      </c>
      <c r="CS167" s="23">
        <f>IF(AND(ISNUMBER(Emissions!BL167),ISNUMBER(Dispersion!AG24)),Emissions!BL167*453.59/3600*Dispersion!AG24,0)</f>
        <v>0</v>
      </c>
      <c r="CT167" s="23">
        <f>IF(AND(ISNUMBER(Emissions!BM167),ISNUMBER(Dispersion!AG25)),Emissions!BM167*2000*453.59/8760/3600*Dispersion!AG25,0)</f>
        <v>0</v>
      </c>
      <c r="CU167" s="23">
        <f>IF(AND(ISNUMBER(Emissions!BN167),ISNUMBER(Dispersion!AH23)),Emissions!BN167*453.59/3600*Dispersion!AH23,0)</f>
        <v>0</v>
      </c>
      <c r="CV167" s="23">
        <f>IF(AND(ISNUMBER(Emissions!BN167),ISNUMBER(Dispersion!AH24)),Emissions!BN167*453.59/3600*Dispersion!AH24,0)</f>
        <v>0</v>
      </c>
      <c r="CW167" s="23">
        <f>IF(AND(ISNUMBER(Emissions!BO167),ISNUMBER(Dispersion!AH25)),Emissions!BO167*2000*453.59/8760/3600*Dispersion!AH25,0)</f>
        <v>0</v>
      </c>
      <c r="CX167" s="23">
        <f>IF(AND(ISNUMBER(Emissions!BP167),ISNUMBER(Dispersion!AI23)),Emissions!BP167*453.59/3600*Dispersion!AI23,0)</f>
        <v>0</v>
      </c>
      <c r="CY167" s="23">
        <f>IF(AND(ISNUMBER(Emissions!BP167),ISNUMBER(Dispersion!AI24)),Emissions!BP167*453.59/3600*Dispersion!AI24,0)</f>
        <v>0</v>
      </c>
      <c r="CZ167" s="23">
        <f>IF(AND(ISNUMBER(Emissions!BQ167),ISNUMBER(Dispersion!AI25)),Emissions!BQ167*2000*453.59/8760/3600*Dispersion!AI25,0)</f>
        <v>0</v>
      </c>
      <c r="DA167" s="23">
        <f>IF(AND(ISNUMBER(Emissions!BR167),ISNUMBER(Dispersion!AJ23)),Emissions!BR167*453.59/3600*Dispersion!AJ23,0)</f>
        <v>0</v>
      </c>
      <c r="DB167" s="23">
        <f>IF(AND(ISNUMBER(Emissions!BR167),ISNUMBER(Dispersion!AJ24)),Emissions!BR167*453.59/3600*Dispersion!AJ24,0)</f>
        <v>0</v>
      </c>
      <c r="DC167" s="23">
        <f>IF(AND(ISNUMBER(Emissions!BS167),ISNUMBER(Dispersion!AJ25)),Emissions!BS167*2000*453.59/8760/3600*Dispersion!AJ25,0)</f>
        <v>0</v>
      </c>
      <c r="DD167" s="23">
        <f>IF(AND(ISNUMBER(Emissions!BT167),ISNUMBER(Dispersion!AK23)),Emissions!BT167*453.59/3600*Dispersion!AK23,0)</f>
        <v>0</v>
      </c>
      <c r="DE167" s="23">
        <f>IF(AND(ISNUMBER(Emissions!BT167),ISNUMBER(Dispersion!AK24)),Emissions!BT167*453.59/3600*Dispersion!AK24,0)</f>
        <v>0</v>
      </c>
      <c r="DF167" s="23">
        <f>IF(AND(ISNUMBER(Emissions!BU167),ISNUMBER(Dispersion!AK25)),Emissions!BU167*2000*453.59/8760/3600*Dispersion!AK25,0)</f>
        <v>0</v>
      </c>
      <c r="DG167" s="23">
        <f>IF(AND(ISNUMBER(Emissions!BV167),ISNUMBER(Dispersion!AL23)),Emissions!BV167*453.59/3600*Dispersion!AL23,0)</f>
        <v>0</v>
      </c>
      <c r="DH167" s="23">
        <f>IF(AND(ISNUMBER(Emissions!BV167),ISNUMBER(Dispersion!AL24)),Emissions!BV167*453.59/3600*Dispersion!AL24,0)</f>
        <v>0</v>
      </c>
      <c r="DI167" s="23">
        <f>IF(AND(ISNUMBER(Emissions!BW167),ISNUMBER(Dispersion!AL25)),Emissions!BW167*2000*453.59/8760/3600*Dispersion!AL25,0)</f>
        <v>0</v>
      </c>
      <c r="DJ167" s="23">
        <f>IF(AND(ISNUMBER(Emissions!BX167),ISNUMBER(Dispersion!AM23)),Emissions!BX167*453.59/3600*Dispersion!AM23,0)</f>
        <v>0</v>
      </c>
      <c r="DK167" s="23">
        <f>IF(AND(ISNUMBER(Emissions!BX167),ISNUMBER(Dispersion!AM24)),Emissions!BX167*453.59/3600*Dispersion!AM24,0)</f>
        <v>0</v>
      </c>
      <c r="DL167" s="23">
        <f>IF(AND(ISNUMBER(Emissions!BY167),ISNUMBER(Dispersion!AM25)),Emissions!BY167*2000*453.59/8760/3600*Dispersion!AM25,0)</f>
        <v>0</v>
      </c>
      <c r="DM167" s="23">
        <f>IF(AND(ISNUMBER(Emissions!BZ167),ISNUMBER(Dispersion!AN23)),Emissions!BZ167*453.59/3600*Dispersion!AN23,0)</f>
        <v>0</v>
      </c>
      <c r="DN167" s="23">
        <f>IF(AND(ISNUMBER(Emissions!BZ167),ISNUMBER(Dispersion!AN24)),Emissions!BZ167*453.59/3600*Dispersion!AN24,0)</f>
        <v>0</v>
      </c>
      <c r="DO167" s="23">
        <f>IF(AND(ISNUMBER(Emissions!CA167),ISNUMBER(Dispersion!AN25)),Emissions!CA167*2000*453.59/8760/3600*Dispersion!AN25,0)</f>
        <v>0</v>
      </c>
      <c r="DP167" s="23">
        <f>IF(AND(ISNUMBER(Emissions!CB167),ISNUMBER(Dispersion!AO23)),Emissions!CB167*453.59/3600*Dispersion!AO23,0)</f>
        <v>0</v>
      </c>
      <c r="DQ167" s="23">
        <f>IF(AND(ISNUMBER(Emissions!CB167),ISNUMBER(Dispersion!AO24)),Emissions!CB167*453.59/3600*Dispersion!AO24,0)</f>
        <v>0</v>
      </c>
      <c r="DR167" s="23">
        <f>IF(AND(ISNUMBER(Emissions!CC167),ISNUMBER(Dispersion!AO25)),Emissions!CC167*2000*453.59/8760/3600*Dispersion!AO25,0)</f>
        <v>0</v>
      </c>
      <c r="DS167" s="23">
        <f>IF(AND(ISNUMBER(Emissions!CD167),ISNUMBER(Dispersion!AP23)),Emissions!CD167*453.59/3600*Dispersion!AP23,0)</f>
        <v>0</v>
      </c>
      <c r="DT167" s="23">
        <f>IF(AND(ISNUMBER(Emissions!CD167),ISNUMBER(Dispersion!AP24)),Emissions!CD167*453.59/3600*Dispersion!AP24,0)</f>
        <v>0</v>
      </c>
      <c r="DU167" s="23">
        <f>IF(AND(ISNUMBER(Emissions!CE167),ISNUMBER(Dispersion!AP25)),Emissions!CE167*2000*453.59/8760/3600*Dispersion!AP25,0)</f>
        <v>0</v>
      </c>
      <c r="DV167" s="23">
        <f>IF(AND(ISNUMBER(Emissions!CF167),ISNUMBER(Dispersion!AQ23)),Emissions!CF167*453.59/3600*Dispersion!AQ23,0)</f>
        <v>0</v>
      </c>
      <c r="DW167" s="23">
        <f>IF(AND(ISNUMBER(Emissions!CF167),ISNUMBER(Dispersion!AQ24)),Emissions!CF167*453.59/3600*Dispersion!AQ24,0)</f>
        <v>0</v>
      </c>
      <c r="DX167" s="23">
        <f>IF(AND(ISNUMBER(Emissions!CG167),ISNUMBER(Dispersion!AQ25)),Emissions!CG167*2000*453.59/8760/3600*Dispersion!AQ25,0)</f>
        <v>0</v>
      </c>
      <c r="DY167" s="23">
        <f>IF(AND(ISNUMBER(Emissions!CH167),ISNUMBER(Dispersion!AR23)),Emissions!CH167*453.59/3600*Dispersion!AR23,0)</f>
        <v>0</v>
      </c>
      <c r="DZ167" s="23">
        <f>IF(AND(ISNUMBER(Emissions!CH167),ISNUMBER(Dispersion!AR24)),Emissions!CH167*453.59/3600*Dispersion!AR24,0)</f>
        <v>0</v>
      </c>
      <c r="EA167" s="23">
        <f>IF(AND(ISNUMBER(Emissions!CI167),ISNUMBER(Dispersion!AR25)),Emissions!CI167*2000*453.59/8760/3600*Dispersion!AR25,0)</f>
        <v>0</v>
      </c>
      <c r="EB167" s="23">
        <f>IF(AND(ISNUMBER(Emissions!CJ167),ISNUMBER(Dispersion!AS23)),Emissions!CJ167*453.59/3600*Dispersion!AS23,0)</f>
        <v>0</v>
      </c>
      <c r="EC167" s="23">
        <f>IF(AND(ISNUMBER(Emissions!CJ167),ISNUMBER(Dispersion!AS24)),Emissions!CJ167*453.59/3600*Dispersion!AS24,0)</f>
        <v>0</v>
      </c>
      <c r="ED167" s="23">
        <f>IF(AND(ISNUMBER(Emissions!CK167),ISNUMBER(Dispersion!AS25)),Emissions!CK167*2000*453.59/8760/3600*Dispersion!AS25,0)</f>
        <v>0</v>
      </c>
      <c r="EE167" s="23">
        <f>IF(AND(ISNUMBER(Emissions!CL167),ISNUMBER(Dispersion!AT23)),Emissions!CL167*453.59/3600*Dispersion!AT23,0)</f>
        <v>0</v>
      </c>
      <c r="EF167" s="23">
        <f>IF(AND(ISNUMBER(Emissions!CL167),ISNUMBER(Dispersion!AT24)),Emissions!CL167*453.59/3600*Dispersion!AT24,0)</f>
        <v>0</v>
      </c>
      <c r="EG167" s="23">
        <f>IF(AND(ISNUMBER(Emissions!CM167),ISNUMBER(Dispersion!AT25)),Emissions!CM167*2000*453.59/8760/3600*Dispersion!AT25,0)</f>
        <v>0</v>
      </c>
      <c r="EH167" s="23">
        <f>IF(AND(ISNUMBER(Emissions!CN167),ISNUMBER(Dispersion!AU23)),Emissions!CN167*453.59/3600*Dispersion!AU23,0)</f>
        <v>0</v>
      </c>
      <c r="EI167" s="23">
        <f>IF(AND(ISNUMBER(Emissions!CN167),ISNUMBER(Dispersion!AU24)),Emissions!CN167*453.59/3600*Dispersion!AU24,0)</f>
        <v>0</v>
      </c>
      <c r="EJ167" s="23">
        <f>IF(AND(ISNUMBER(Emissions!CO167),ISNUMBER(Dispersion!AU25)),Emissions!CO167*2000*453.59/8760/3600*Dispersion!AU25,0)</f>
        <v>0</v>
      </c>
      <c r="EK167" s="23">
        <f>IF(AND(ISNUMBER(Emissions!CP167),ISNUMBER(Dispersion!AV23)),Emissions!CP167*453.59/3600*Dispersion!AV23,0)</f>
        <v>0</v>
      </c>
      <c r="EL167" s="23">
        <f>IF(AND(ISNUMBER(Emissions!CP167),ISNUMBER(Dispersion!AV24)),Emissions!CP167*453.59/3600*Dispersion!AV24,0)</f>
        <v>0</v>
      </c>
      <c r="EM167" s="23">
        <f>IF(AND(ISNUMBER(Emissions!CQ167),ISNUMBER(Dispersion!AV25)),Emissions!CQ167*2000*453.59/8760/3600*Dispersion!AV25,0)</f>
        <v>0</v>
      </c>
      <c r="EN167" s="23">
        <f>IF(AND(ISNUMBER(Emissions!CR167),ISNUMBER(Dispersion!AW23)),Emissions!CR167*453.59/3600*Dispersion!AW23,0)</f>
        <v>0</v>
      </c>
      <c r="EO167" s="23">
        <f>IF(AND(ISNUMBER(Emissions!CR167),ISNUMBER(Dispersion!AW24)),Emissions!CR167*453.59/3600*Dispersion!AW24,0)</f>
        <v>0</v>
      </c>
      <c r="EP167" s="23">
        <f>IF(AND(ISNUMBER(Emissions!CS167),ISNUMBER(Dispersion!AW25)),Emissions!CS167*2000*453.59/8760/3600*Dispersion!AW25,0)</f>
        <v>0</v>
      </c>
      <c r="EQ167" s="23">
        <f>IF(AND(ISNUMBER(Emissions!CT167),ISNUMBER(Dispersion!AX23)),Emissions!CT167*453.59/3600*Dispersion!AX23,0)</f>
        <v>0</v>
      </c>
      <c r="ER167" s="23">
        <f>IF(AND(ISNUMBER(Emissions!CT167),ISNUMBER(Dispersion!AX24)),Emissions!CT167*453.59/3600*Dispersion!AX24,0)</f>
        <v>0</v>
      </c>
      <c r="ES167" s="23">
        <f>IF(AND(ISNUMBER(Emissions!CU167),ISNUMBER(Dispersion!AX25)),Emissions!CU167*2000*453.59/8760/3600*Dispersion!AX25,0)</f>
        <v>0</v>
      </c>
      <c r="ET167" s="23">
        <f>IF(AND(ISNUMBER(Emissions!CV167),ISNUMBER(Dispersion!AY23)),Emissions!CV167*453.59/3600*Dispersion!AY23,0)</f>
        <v>0</v>
      </c>
      <c r="EU167" s="23">
        <f>IF(AND(ISNUMBER(Emissions!CV167),ISNUMBER(Dispersion!AY24)),Emissions!CV167*453.59/3600*Dispersion!AY24,0)</f>
        <v>0</v>
      </c>
      <c r="EV167" s="23">
        <f>IF(AND(ISNUMBER(Emissions!CW167),ISNUMBER(Dispersion!AY25)),Emissions!CW167*2000*453.59/8760/3600*Dispersion!AY25,0)</f>
        <v>0</v>
      </c>
      <c r="EW167" s="23">
        <f>IF(AND(ISNUMBER(Emissions!CX167),ISNUMBER(Dispersion!AZ23)),Emissions!CX167*453.59/3600*Dispersion!AZ23,0)</f>
        <v>0</v>
      </c>
      <c r="EX167" s="23">
        <f>IF(AND(ISNUMBER(Emissions!CX167),ISNUMBER(Dispersion!AZ24)),Emissions!CX167*453.59/3600*Dispersion!AZ24,0)</f>
        <v>0</v>
      </c>
      <c r="EY167" s="36">
        <f>IF(AND(ISNUMBER(Emissions!CY167),ISNUMBER(Dispersion!AZ25)),Emissions!CY167*2000*453.59/8760/3600*Dispersion!AZ25,0)</f>
        <v>0</v>
      </c>
    </row>
    <row r="168" spans="1:155" x14ac:dyDescent="0.2">
      <c r="A168" s="14" t="s">
        <v>125</v>
      </c>
      <c r="B168" s="14" t="s">
        <v>487</v>
      </c>
      <c r="C168" s="33">
        <f t="shared" si="6"/>
        <v>0</v>
      </c>
      <c r="D168" s="23">
        <f t="shared" si="7"/>
        <v>0</v>
      </c>
      <c r="E168" s="36">
        <f t="shared" si="8"/>
        <v>0</v>
      </c>
      <c r="F168" s="34">
        <f>IF(AND(ISNUMBER(Emissions!D168),ISNUMBER(Dispersion!C23)),Emissions!D168*453.59/3600*Dispersion!C23,0)</f>
        <v>0</v>
      </c>
      <c r="G168" s="23">
        <f>IF(AND(ISNUMBER(Emissions!D168),ISNUMBER(Dispersion!C24)),Emissions!D168*453.59/3600*Dispersion!C24,0)</f>
        <v>0</v>
      </c>
      <c r="H168" s="23">
        <f>IF(AND(ISNUMBER(Emissions!E168),ISNUMBER(Dispersion!C25)),Emissions!E168*2000*453.59/8760/3600*Dispersion!C25,0)</f>
        <v>0</v>
      </c>
      <c r="I168" s="23">
        <f>IF(AND(ISNUMBER(Emissions!F168),ISNUMBER(Dispersion!D23)),Emissions!F168*453.59/3600*Dispersion!D23,0)</f>
        <v>0</v>
      </c>
      <c r="J168" s="23">
        <f>IF(AND(ISNUMBER(Emissions!F168),ISNUMBER(Dispersion!D24)),Emissions!F168*453.59/3600*Dispersion!D24,0)</f>
        <v>0</v>
      </c>
      <c r="K168" s="23">
        <f>IF(AND(ISNUMBER(Emissions!G168),ISNUMBER(Dispersion!D25)),Emissions!G168*2000*453.59/8760/3600*Dispersion!D25,0)</f>
        <v>0</v>
      </c>
      <c r="L168" s="23">
        <f>IF(AND(ISNUMBER(Emissions!H168),ISNUMBER(Dispersion!E23)),Emissions!H168*453.59/3600*Dispersion!E23,0)</f>
        <v>0</v>
      </c>
      <c r="M168" s="23">
        <f>IF(AND(ISNUMBER(Emissions!H168),ISNUMBER(Dispersion!E24)),Emissions!H168*453.59/3600*Dispersion!E24,0)</f>
        <v>0</v>
      </c>
      <c r="N168" s="23">
        <f>IF(AND(ISNUMBER(Emissions!I168),ISNUMBER(Dispersion!E25)),Emissions!I168*2000*453.59/8760/3600*Dispersion!E25,0)</f>
        <v>0</v>
      </c>
      <c r="O168" s="23">
        <f>IF(AND(ISNUMBER(Emissions!J168),ISNUMBER(Dispersion!F23)),Emissions!J168*453.59/3600*Dispersion!F23,0)</f>
        <v>0</v>
      </c>
      <c r="P168" s="23">
        <f>IF(AND(ISNUMBER(Emissions!J168),ISNUMBER(Dispersion!F24)),Emissions!J168*453.59/3600*Dispersion!F24,0)</f>
        <v>0</v>
      </c>
      <c r="Q168" s="23">
        <f>IF(AND(ISNUMBER(Emissions!K168),ISNUMBER(Dispersion!F25)),Emissions!K168*2000*453.59/8760/3600*Dispersion!F25,0)</f>
        <v>0</v>
      </c>
      <c r="R168" s="23">
        <f>IF(AND(ISNUMBER(Emissions!L168),ISNUMBER(Dispersion!G23)),Emissions!L168*453.59/3600*Dispersion!G23,0)</f>
        <v>0</v>
      </c>
      <c r="S168" s="23">
        <f>IF(AND(ISNUMBER(Emissions!L168),ISNUMBER(Dispersion!G24)),Emissions!L168*453.59/3600*Dispersion!G24,0)</f>
        <v>0</v>
      </c>
      <c r="T168" s="23">
        <f>IF(AND(ISNUMBER(Emissions!M168),ISNUMBER(Dispersion!G25)),Emissions!M168*2000*453.59/8760/3600*Dispersion!G25,0)</f>
        <v>0</v>
      </c>
      <c r="U168" s="23">
        <f>IF(AND(ISNUMBER(Emissions!N168),ISNUMBER(Dispersion!H23)),Emissions!N168*453.59/3600*Dispersion!H23,0)</f>
        <v>0</v>
      </c>
      <c r="V168" s="23">
        <f>IF(AND(ISNUMBER(Emissions!N168),ISNUMBER(Dispersion!H24)),Emissions!N168*453.59/3600*Dispersion!H24,0)</f>
        <v>0</v>
      </c>
      <c r="W168" s="23">
        <f>IF(AND(ISNUMBER(Emissions!O168),ISNUMBER(Dispersion!H25)),Emissions!O168*2000*453.59/8760/3600*Dispersion!H25,0)</f>
        <v>0</v>
      </c>
      <c r="X168" s="23">
        <f>IF(AND(ISNUMBER(Emissions!P168),ISNUMBER(Dispersion!I23)),Emissions!P168*453.59/3600*Dispersion!I23,0)</f>
        <v>0</v>
      </c>
      <c r="Y168" s="23">
        <f>IF(AND(ISNUMBER(Emissions!P168),ISNUMBER(Dispersion!I24)),Emissions!P168*453.59/3600*Dispersion!I24,0)</f>
        <v>0</v>
      </c>
      <c r="Z168" s="23">
        <f>IF(AND(ISNUMBER(Emissions!Q168),ISNUMBER(Dispersion!I25)),Emissions!Q168*2000*453.59/8760/3600*Dispersion!I25,0)</f>
        <v>0</v>
      </c>
      <c r="AA168" s="23">
        <f>IF(AND(ISNUMBER(Emissions!R168),ISNUMBER(Dispersion!J23)),Emissions!R168*453.59/3600*Dispersion!J23,0)</f>
        <v>0</v>
      </c>
      <c r="AB168" s="23">
        <f>IF(AND(ISNUMBER(Emissions!R168),ISNUMBER(Dispersion!J24)),Emissions!R168*453.59/3600*Dispersion!J24,0)</f>
        <v>0</v>
      </c>
      <c r="AC168" s="23">
        <f>IF(AND(ISNUMBER(Emissions!S168),ISNUMBER(Dispersion!J25)),Emissions!S168*2000*453.59/8760/3600*Dispersion!J25,0)</f>
        <v>0</v>
      </c>
      <c r="AD168" s="23">
        <f>IF(AND(ISNUMBER(Emissions!T168),ISNUMBER(Dispersion!K23)),Emissions!T168*453.59/3600*Dispersion!K23,0)</f>
        <v>0</v>
      </c>
      <c r="AE168" s="23">
        <f>IF(AND(ISNUMBER(Emissions!T168),ISNUMBER(Dispersion!K24)),Emissions!T168*453.59/3600*Dispersion!K24,0)</f>
        <v>0</v>
      </c>
      <c r="AF168" s="23">
        <f>IF(AND(ISNUMBER(Emissions!U168),ISNUMBER(Dispersion!K25)),Emissions!U168*2000*453.59/8760/3600*Dispersion!K25,0)</f>
        <v>0</v>
      </c>
      <c r="AG168" s="23">
        <f>IF(AND(ISNUMBER(Emissions!V168),ISNUMBER(Dispersion!L23)),Emissions!V168*453.59/3600*Dispersion!L23,0)</f>
        <v>0</v>
      </c>
      <c r="AH168" s="23">
        <f>IF(AND(ISNUMBER(Emissions!V168),ISNUMBER(Dispersion!L24)),Emissions!V168*453.59/3600*Dispersion!L24,0)</f>
        <v>0</v>
      </c>
      <c r="AI168" s="23">
        <f>IF(AND(ISNUMBER(Emissions!W168),ISNUMBER(Dispersion!L25)),Emissions!W168*2000*453.59/8760/3600*Dispersion!L25,0)</f>
        <v>0</v>
      </c>
      <c r="AJ168" s="23">
        <f>IF(AND(ISNUMBER(Emissions!X168),ISNUMBER(Dispersion!M23)),Emissions!X168*453.59/3600*Dispersion!M23,0)</f>
        <v>0</v>
      </c>
      <c r="AK168" s="23">
        <f>IF(AND(ISNUMBER(Emissions!X168),ISNUMBER(Dispersion!M24)),Emissions!X168*453.59/3600*Dispersion!M24,0)</f>
        <v>0</v>
      </c>
      <c r="AL168" s="23">
        <f>IF(AND(ISNUMBER(Emissions!Y168),ISNUMBER(Dispersion!M25)),Emissions!Y168*2000*453.59/8760/3600*Dispersion!M25,0)</f>
        <v>0</v>
      </c>
      <c r="AM168" s="23">
        <f>IF(AND(ISNUMBER(Emissions!Z168),ISNUMBER(Dispersion!N23)),Emissions!Z168*453.59/3600*Dispersion!N23,0)</f>
        <v>0</v>
      </c>
      <c r="AN168" s="23">
        <f>IF(AND(ISNUMBER(Emissions!Z168),ISNUMBER(Dispersion!N24)),Emissions!Z168*453.59/3600*Dispersion!N24,0)</f>
        <v>0</v>
      </c>
      <c r="AO168" s="23">
        <f>IF(AND(ISNUMBER(Emissions!AA168),ISNUMBER(Dispersion!N25)),Emissions!AA168*2000*453.59/8760/3600*Dispersion!N25,0)</f>
        <v>0</v>
      </c>
      <c r="AP168" s="23">
        <f>IF(AND(ISNUMBER(Emissions!AB168),ISNUMBER(Dispersion!O23)),Emissions!AB168*453.59/3600*Dispersion!O23,0)</f>
        <v>0</v>
      </c>
      <c r="AQ168" s="23">
        <f>IF(AND(ISNUMBER(Emissions!AB168),ISNUMBER(Dispersion!O24)),Emissions!AB168*453.59/3600*Dispersion!O24,0)</f>
        <v>0</v>
      </c>
      <c r="AR168" s="23">
        <f>IF(AND(ISNUMBER(Emissions!AC168),ISNUMBER(Dispersion!O25)),Emissions!AC168*2000*453.59/8760/3600*Dispersion!O25,0)</f>
        <v>0</v>
      </c>
      <c r="AS168" s="23">
        <f>IF(AND(ISNUMBER(Emissions!AD168),ISNUMBER(Dispersion!P23)),Emissions!AD168*453.59/3600*Dispersion!P23,0)</f>
        <v>0</v>
      </c>
      <c r="AT168" s="23">
        <f>IF(AND(ISNUMBER(Emissions!AD168),ISNUMBER(Dispersion!P24)),Emissions!AD168*453.59/3600*Dispersion!P24,0)</f>
        <v>0</v>
      </c>
      <c r="AU168" s="23">
        <f>IF(AND(ISNUMBER(Emissions!AE168),ISNUMBER(Dispersion!P25)),Emissions!AE168*2000*453.59/8760/3600*Dispersion!P25,0)</f>
        <v>0</v>
      </c>
      <c r="AV168" s="23">
        <f>IF(AND(ISNUMBER(Emissions!AF168),ISNUMBER(Dispersion!Q23)),Emissions!AF168*453.59/3600*Dispersion!Q23,0)</f>
        <v>0</v>
      </c>
      <c r="AW168" s="23">
        <f>IF(AND(ISNUMBER(Emissions!AF168),ISNUMBER(Dispersion!Q24)),Emissions!AF168*453.59/3600*Dispersion!Q24,0)</f>
        <v>0</v>
      </c>
      <c r="AX168" s="23">
        <f>IF(AND(ISNUMBER(Emissions!AG168),ISNUMBER(Dispersion!Q25)),Emissions!AG168*2000*453.59/8760/3600*Dispersion!Q25,0)</f>
        <v>0</v>
      </c>
      <c r="AY168" s="23">
        <f>IF(AND(ISNUMBER(Emissions!AH168),ISNUMBER(Dispersion!R23)),Emissions!AH168*453.59/3600*Dispersion!R23,0)</f>
        <v>0</v>
      </c>
      <c r="AZ168" s="23">
        <f>IF(AND(ISNUMBER(Emissions!AH168),ISNUMBER(Dispersion!R24)),Emissions!AH168*453.59/3600*Dispersion!R24,0)</f>
        <v>0</v>
      </c>
      <c r="BA168" s="23">
        <f>IF(AND(ISNUMBER(Emissions!AI168),ISNUMBER(Dispersion!R25)),Emissions!AI168*2000*453.59/8760/3600*Dispersion!R25,0)</f>
        <v>0</v>
      </c>
      <c r="BB168" s="23">
        <f>IF(AND(ISNUMBER(Emissions!AJ168),ISNUMBER(Dispersion!S23)),Emissions!AJ168*453.59/3600*Dispersion!S23,0)</f>
        <v>0</v>
      </c>
      <c r="BC168" s="23">
        <f>IF(AND(ISNUMBER(Emissions!AJ168),ISNUMBER(Dispersion!S24)),Emissions!AJ168*453.59/3600*Dispersion!S24,0)</f>
        <v>0</v>
      </c>
      <c r="BD168" s="23">
        <f>IF(AND(ISNUMBER(Emissions!AK168),ISNUMBER(Dispersion!S25)),Emissions!AK168*2000*453.59/8760/3600*Dispersion!S25,0)</f>
        <v>0</v>
      </c>
      <c r="BE168" s="23">
        <f>IF(AND(ISNUMBER(Emissions!AL168),ISNUMBER(Dispersion!T23)),Emissions!AL168*453.59/3600*Dispersion!T23,0)</f>
        <v>0</v>
      </c>
      <c r="BF168" s="23">
        <f>IF(AND(ISNUMBER(Emissions!AL168),ISNUMBER(Dispersion!T24)),Emissions!AL168*453.59/3600*Dispersion!T24,0)</f>
        <v>0</v>
      </c>
      <c r="BG168" s="23">
        <f>IF(AND(ISNUMBER(Emissions!AM168),ISNUMBER(Dispersion!T25)),Emissions!AM168*2000*453.59/8760/3600*Dispersion!T25,0)</f>
        <v>0</v>
      </c>
      <c r="BH168" s="23">
        <f>IF(AND(ISNUMBER(Emissions!AN168),ISNUMBER(Dispersion!U23)),Emissions!AN168*453.59/3600*Dispersion!U23,0)</f>
        <v>0</v>
      </c>
      <c r="BI168" s="23">
        <f>IF(AND(ISNUMBER(Emissions!AN168),ISNUMBER(Dispersion!U24)),Emissions!AN168*453.59/3600*Dispersion!U24,0)</f>
        <v>0</v>
      </c>
      <c r="BJ168" s="23">
        <f>IF(AND(ISNUMBER(Emissions!AO168),ISNUMBER(Dispersion!U25)),Emissions!AO168*2000*453.59/8760/3600*Dispersion!U25,0)</f>
        <v>0</v>
      </c>
      <c r="BK168" s="23">
        <f>IF(AND(ISNUMBER(Emissions!AP168),ISNUMBER(Dispersion!V23)),Emissions!AP168*453.59/3600*Dispersion!V23,0)</f>
        <v>0</v>
      </c>
      <c r="BL168" s="23">
        <f>IF(AND(ISNUMBER(Emissions!AP168),ISNUMBER(Dispersion!V24)),Emissions!AP168*453.59/3600*Dispersion!V24,0)</f>
        <v>0</v>
      </c>
      <c r="BM168" s="23">
        <f>IF(AND(ISNUMBER(Emissions!AQ168),ISNUMBER(Dispersion!V25)),Emissions!AQ168*2000*453.59/8760/3600*Dispersion!V25,0)</f>
        <v>0</v>
      </c>
      <c r="BN168" s="23">
        <f>IF(AND(ISNUMBER(Emissions!AR168),ISNUMBER(Dispersion!W23)),Emissions!AR168*453.59/3600*Dispersion!W23,0)</f>
        <v>0</v>
      </c>
      <c r="BO168" s="23">
        <f>IF(AND(ISNUMBER(Emissions!AR168),ISNUMBER(Dispersion!W24)),Emissions!AR168*453.59/3600*Dispersion!W24,0)</f>
        <v>0</v>
      </c>
      <c r="BP168" s="23">
        <f>IF(AND(ISNUMBER(Emissions!AS168),ISNUMBER(Dispersion!W25)),Emissions!AS168*2000*453.59/8760/3600*Dispersion!W25,0)</f>
        <v>0</v>
      </c>
      <c r="BQ168" s="23">
        <f>IF(AND(ISNUMBER(Emissions!AT168),ISNUMBER(Dispersion!X23)),Emissions!AT168*453.59/3600*Dispersion!X23,0)</f>
        <v>0</v>
      </c>
      <c r="BR168" s="23">
        <f>IF(AND(ISNUMBER(Emissions!AT168),ISNUMBER(Dispersion!X24)),Emissions!AT168*453.59/3600*Dispersion!X24,0)</f>
        <v>0</v>
      </c>
      <c r="BS168" s="23">
        <f>IF(AND(ISNUMBER(Emissions!AU168),ISNUMBER(Dispersion!X25)),Emissions!AU168*2000*453.59/8760/3600*Dispersion!X25,0)</f>
        <v>0</v>
      </c>
      <c r="BT168" s="23">
        <f>IF(AND(ISNUMBER(Emissions!AV168),ISNUMBER(Dispersion!Y23)),Emissions!AV168*453.59/3600*Dispersion!Y23,0)</f>
        <v>0</v>
      </c>
      <c r="BU168" s="23">
        <f>IF(AND(ISNUMBER(Emissions!AV168),ISNUMBER(Dispersion!Y24)),Emissions!AV168*453.59/3600*Dispersion!Y24,0)</f>
        <v>0</v>
      </c>
      <c r="BV168" s="23">
        <f>IF(AND(ISNUMBER(Emissions!AW168),ISNUMBER(Dispersion!Y25)),Emissions!AW168*2000*453.59/8760/3600*Dispersion!Y25,0)</f>
        <v>0</v>
      </c>
      <c r="BW168" s="23">
        <f>IF(AND(ISNUMBER(Emissions!AX168),ISNUMBER(Dispersion!Z23)),Emissions!AX168*453.59/3600*Dispersion!Z23,0)</f>
        <v>0</v>
      </c>
      <c r="BX168" s="23">
        <f>IF(AND(ISNUMBER(Emissions!AX168),ISNUMBER(Dispersion!Z24)),Emissions!AX168*453.59/3600*Dispersion!Z24,0)</f>
        <v>0</v>
      </c>
      <c r="BY168" s="23">
        <f>IF(AND(ISNUMBER(Emissions!AY168),ISNUMBER(Dispersion!Z25)),Emissions!AY168*2000*453.59/8760/3600*Dispersion!Z25,0)</f>
        <v>0</v>
      </c>
      <c r="BZ168" s="23">
        <f>IF(AND(ISNUMBER(Emissions!AZ168),ISNUMBER(Dispersion!AA23)),Emissions!AZ168*453.59/3600*Dispersion!AA23,0)</f>
        <v>0</v>
      </c>
      <c r="CA168" s="23">
        <f>IF(AND(ISNUMBER(Emissions!AZ168),ISNUMBER(Dispersion!AA24)),Emissions!AZ168*453.59/3600*Dispersion!AA24,0)</f>
        <v>0</v>
      </c>
      <c r="CB168" s="23">
        <f>IF(AND(ISNUMBER(Emissions!BA168),ISNUMBER(Dispersion!AA25)),Emissions!BA168*2000*453.59/8760/3600*Dispersion!AA25,0)</f>
        <v>0</v>
      </c>
      <c r="CC168" s="23">
        <f>IF(AND(ISNUMBER(Emissions!BB168),ISNUMBER(Dispersion!AB23)),Emissions!BB168*453.59/3600*Dispersion!AB23,0)</f>
        <v>0</v>
      </c>
      <c r="CD168" s="23">
        <f>IF(AND(ISNUMBER(Emissions!BB168),ISNUMBER(Dispersion!AB24)),Emissions!BB168*453.59/3600*Dispersion!AB24,0)</f>
        <v>0</v>
      </c>
      <c r="CE168" s="23">
        <f>IF(AND(ISNUMBER(Emissions!BC168),ISNUMBER(Dispersion!AB25)),Emissions!BC168*2000*453.59/8760/3600*Dispersion!AB25,0)</f>
        <v>0</v>
      </c>
      <c r="CF168" s="23">
        <f>IF(AND(ISNUMBER(Emissions!BD168),ISNUMBER(Dispersion!AC23)),Emissions!BD168*453.59/3600*Dispersion!AC23,0)</f>
        <v>0</v>
      </c>
      <c r="CG168" s="23">
        <f>IF(AND(ISNUMBER(Emissions!BD168),ISNUMBER(Dispersion!AC24)),Emissions!BD168*453.59/3600*Dispersion!AC24,0)</f>
        <v>0</v>
      </c>
      <c r="CH168" s="23">
        <f>IF(AND(ISNUMBER(Emissions!BE168),ISNUMBER(Dispersion!AC25)),Emissions!BE168*2000*453.59/8760/3600*Dispersion!AC25,0)</f>
        <v>0</v>
      </c>
      <c r="CI168" s="23">
        <f>IF(AND(ISNUMBER(Emissions!BF168),ISNUMBER(Dispersion!AD23)),Emissions!BF168*453.59/3600*Dispersion!AD23,0)</f>
        <v>0</v>
      </c>
      <c r="CJ168" s="23">
        <f>IF(AND(ISNUMBER(Emissions!BF168),ISNUMBER(Dispersion!AD24)),Emissions!BF168*453.59/3600*Dispersion!AD24,0)</f>
        <v>0</v>
      </c>
      <c r="CK168" s="23">
        <f>IF(AND(ISNUMBER(Emissions!BG168),ISNUMBER(Dispersion!AD25)),Emissions!BG168*2000*453.59/8760/3600*Dispersion!AD25,0)</f>
        <v>0</v>
      </c>
      <c r="CL168" s="23">
        <f>IF(AND(ISNUMBER(Emissions!BH168),ISNUMBER(Dispersion!AE23)),Emissions!BH168*453.59/3600*Dispersion!AE23,0)</f>
        <v>0</v>
      </c>
      <c r="CM168" s="23">
        <f>IF(AND(ISNUMBER(Emissions!BH168),ISNUMBER(Dispersion!AE24)),Emissions!BH168*453.59/3600*Dispersion!AE24,0)</f>
        <v>0</v>
      </c>
      <c r="CN168" s="23">
        <f>IF(AND(ISNUMBER(Emissions!BI168),ISNUMBER(Dispersion!AE25)),Emissions!BI168*2000*453.59/8760/3600*Dispersion!AE25,0)</f>
        <v>0</v>
      </c>
      <c r="CO168" s="23">
        <f>IF(AND(ISNUMBER(Emissions!BJ168),ISNUMBER(Dispersion!AF23)),Emissions!BJ168*453.59/3600*Dispersion!AF23,0)</f>
        <v>0</v>
      </c>
      <c r="CP168" s="23">
        <f>IF(AND(ISNUMBER(Emissions!BJ168),ISNUMBER(Dispersion!AF24)),Emissions!BJ168*453.59/3600*Dispersion!AF24,0)</f>
        <v>0</v>
      </c>
      <c r="CQ168" s="23">
        <f>IF(AND(ISNUMBER(Emissions!BK168),ISNUMBER(Dispersion!AF25)),Emissions!BK168*2000*453.59/8760/3600*Dispersion!AF25,0)</f>
        <v>0</v>
      </c>
      <c r="CR168" s="23">
        <f>IF(AND(ISNUMBER(Emissions!BL168),ISNUMBER(Dispersion!AG23)),Emissions!BL168*453.59/3600*Dispersion!AG23,0)</f>
        <v>0</v>
      </c>
      <c r="CS168" s="23">
        <f>IF(AND(ISNUMBER(Emissions!BL168),ISNUMBER(Dispersion!AG24)),Emissions!BL168*453.59/3600*Dispersion!AG24,0)</f>
        <v>0</v>
      </c>
      <c r="CT168" s="23">
        <f>IF(AND(ISNUMBER(Emissions!BM168),ISNUMBER(Dispersion!AG25)),Emissions!BM168*2000*453.59/8760/3600*Dispersion!AG25,0)</f>
        <v>0</v>
      </c>
      <c r="CU168" s="23">
        <f>IF(AND(ISNUMBER(Emissions!BN168),ISNUMBER(Dispersion!AH23)),Emissions!BN168*453.59/3600*Dispersion!AH23,0)</f>
        <v>0</v>
      </c>
      <c r="CV168" s="23">
        <f>IF(AND(ISNUMBER(Emissions!BN168),ISNUMBER(Dispersion!AH24)),Emissions!BN168*453.59/3600*Dispersion!AH24,0)</f>
        <v>0</v>
      </c>
      <c r="CW168" s="23">
        <f>IF(AND(ISNUMBER(Emissions!BO168),ISNUMBER(Dispersion!AH25)),Emissions!BO168*2000*453.59/8760/3600*Dispersion!AH25,0)</f>
        <v>0</v>
      </c>
      <c r="CX168" s="23">
        <f>IF(AND(ISNUMBER(Emissions!BP168),ISNUMBER(Dispersion!AI23)),Emissions!BP168*453.59/3600*Dispersion!AI23,0)</f>
        <v>0</v>
      </c>
      <c r="CY168" s="23">
        <f>IF(AND(ISNUMBER(Emissions!BP168),ISNUMBER(Dispersion!AI24)),Emissions!BP168*453.59/3600*Dispersion!AI24,0)</f>
        <v>0</v>
      </c>
      <c r="CZ168" s="23">
        <f>IF(AND(ISNUMBER(Emissions!BQ168),ISNUMBER(Dispersion!AI25)),Emissions!BQ168*2000*453.59/8760/3600*Dispersion!AI25,0)</f>
        <v>0</v>
      </c>
      <c r="DA168" s="23">
        <f>IF(AND(ISNUMBER(Emissions!BR168),ISNUMBER(Dispersion!AJ23)),Emissions!BR168*453.59/3600*Dispersion!AJ23,0)</f>
        <v>0</v>
      </c>
      <c r="DB168" s="23">
        <f>IF(AND(ISNUMBER(Emissions!BR168),ISNUMBER(Dispersion!AJ24)),Emissions!BR168*453.59/3600*Dispersion!AJ24,0)</f>
        <v>0</v>
      </c>
      <c r="DC168" s="23">
        <f>IF(AND(ISNUMBER(Emissions!BS168),ISNUMBER(Dispersion!AJ25)),Emissions!BS168*2000*453.59/8760/3600*Dispersion!AJ25,0)</f>
        <v>0</v>
      </c>
      <c r="DD168" s="23">
        <f>IF(AND(ISNUMBER(Emissions!BT168),ISNUMBER(Dispersion!AK23)),Emissions!BT168*453.59/3600*Dispersion!AK23,0)</f>
        <v>0</v>
      </c>
      <c r="DE168" s="23">
        <f>IF(AND(ISNUMBER(Emissions!BT168),ISNUMBER(Dispersion!AK24)),Emissions!BT168*453.59/3600*Dispersion!AK24,0)</f>
        <v>0</v>
      </c>
      <c r="DF168" s="23">
        <f>IF(AND(ISNUMBER(Emissions!BU168),ISNUMBER(Dispersion!AK25)),Emissions!BU168*2000*453.59/8760/3600*Dispersion!AK25,0)</f>
        <v>0</v>
      </c>
      <c r="DG168" s="23">
        <f>IF(AND(ISNUMBER(Emissions!BV168),ISNUMBER(Dispersion!AL23)),Emissions!BV168*453.59/3600*Dispersion!AL23,0)</f>
        <v>0</v>
      </c>
      <c r="DH168" s="23">
        <f>IF(AND(ISNUMBER(Emissions!BV168),ISNUMBER(Dispersion!AL24)),Emissions!BV168*453.59/3600*Dispersion!AL24,0)</f>
        <v>0</v>
      </c>
      <c r="DI168" s="23">
        <f>IF(AND(ISNUMBER(Emissions!BW168),ISNUMBER(Dispersion!AL25)),Emissions!BW168*2000*453.59/8760/3600*Dispersion!AL25,0)</f>
        <v>0</v>
      </c>
      <c r="DJ168" s="23">
        <f>IF(AND(ISNUMBER(Emissions!BX168),ISNUMBER(Dispersion!AM23)),Emissions!BX168*453.59/3600*Dispersion!AM23,0)</f>
        <v>0</v>
      </c>
      <c r="DK168" s="23">
        <f>IF(AND(ISNUMBER(Emissions!BX168),ISNUMBER(Dispersion!AM24)),Emissions!BX168*453.59/3600*Dispersion!AM24,0)</f>
        <v>0</v>
      </c>
      <c r="DL168" s="23">
        <f>IF(AND(ISNUMBER(Emissions!BY168),ISNUMBER(Dispersion!AM25)),Emissions!BY168*2000*453.59/8760/3600*Dispersion!AM25,0)</f>
        <v>0</v>
      </c>
      <c r="DM168" s="23">
        <f>IF(AND(ISNUMBER(Emissions!BZ168),ISNUMBER(Dispersion!AN23)),Emissions!BZ168*453.59/3600*Dispersion!AN23,0)</f>
        <v>0</v>
      </c>
      <c r="DN168" s="23">
        <f>IF(AND(ISNUMBER(Emissions!BZ168),ISNUMBER(Dispersion!AN24)),Emissions!BZ168*453.59/3600*Dispersion!AN24,0)</f>
        <v>0</v>
      </c>
      <c r="DO168" s="23">
        <f>IF(AND(ISNUMBER(Emissions!CA168),ISNUMBER(Dispersion!AN25)),Emissions!CA168*2000*453.59/8760/3600*Dispersion!AN25,0)</f>
        <v>0</v>
      </c>
      <c r="DP168" s="23">
        <f>IF(AND(ISNUMBER(Emissions!CB168),ISNUMBER(Dispersion!AO23)),Emissions!CB168*453.59/3600*Dispersion!AO23,0)</f>
        <v>0</v>
      </c>
      <c r="DQ168" s="23">
        <f>IF(AND(ISNUMBER(Emissions!CB168),ISNUMBER(Dispersion!AO24)),Emissions!CB168*453.59/3600*Dispersion!AO24,0)</f>
        <v>0</v>
      </c>
      <c r="DR168" s="23">
        <f>IF(AND(ISNUMBER(Emissions!CC168),ISNUMBER(Dispersion!AO25)),Emissions!CC168*2000*453.59/8760/3600*Dispersion!AO25,0)</f>
        <v>0</v>
      </c>
      <c r="DS168" s="23">
        <f>IF(AND(ISNUMBER(Emissions!CD168),ISNUMBER(Dispersion!AP23)),Emissions!CD168*453.59/3600*Dispersion!AP23,0)</f>
        <v>0</v>
      </c>
      <c r="DT168" s="23">
        <f>IF(AND(ISNUMBER(Emissions!CD168),ISNUMBER(Dispersion!AP24)),Emissions!CD168*453.59/3600*Dispersion!AP24,0)</f>
        <v>0</v>
      </c>
      <c r="DU168" s="23">
        <f>IF(AND(ISNUMBER(Emissions!CE168),ISNUMBER(Dispersion!AP25)),Emissions!CE168*2000*453.59/8760/3600*Dispersion!AP25,0)</f>
        <v>0</v>
      </c>
      <c r="DV168" s="23">
        <f>IF(AND(ISNUMBER(Emissions!CF168),ISNUMBER(Dispersion!AQ23)),Emissions!CF168*453.59/3600*Dispersion!AQ23,0)</f>
        <v>0</v>
      </c>
      <c r="DW168" s="23">
        <f>IF(AND(ISNUMBER(Emissions!CF168),ISNUMBER(Dispersion!AQ24)),Emissions!CF168*453.59/3600*Dispersion!AQ24,0)</f>
        <v>0</v>
      </c>
      <c r="DX168" s="23">
        <f>IF(AND(ISNUMBER(Emissions!CG168),ISNUMBER(Dispersion!AQ25)),Emissions!CG168*2000*453.59/8760/3600*Dispersion!AQ25,0)</f>
        <v>0</v>
      </c>
      <c r="DY168" s="23">
        <f>IF(AND(ISNUMBER(Emissions!CH168),ISNUMBER(Dispersion!AR23)),Emissions!CH168*453.59/3600*Dispersion!AR23,0)</f>
        <v>0</v>
      </c>
      <c r="DZ168" s="23">
        <f>IF(AND(ISNUMBER(Emissions!CH168),ISNUMBER(Dispersion!AR24)),Emissions!CH168*453.59/3600*Dispersion!AR24,0)</f>
        <v>0</v>
      </c>
      <c r="EA168" s="23">
        <f>IF(AND(ISNUMBER(Emissions!CI168),ISNUMBER(Dispersion!AR25)),Emissions!CI168*2000*453.59/8760/3600*Dispersion!AR25,0)</f>
        <v>0</v>
      </c>
      <c r="EB168" s="23">
        <f>IF(AND(ISNUMBER(Emissions!CJ168),ISNUMBER(Dispersion!AS23)),Emissions!CJ168*453.59/3600*Dispersion!AS23,0)</f>
        <v>0</v>
      </c>
      <c r="EC168" s="23">
        <f>IF(AND(ISNUMBER(Emissions!CJ168),ISNUMBER(Dispersion!AS24)),Emissions!CJ168*453.59/3600*Dispersion!AS24,0)</f>
        <v>0</v>
      </c>
      <c r="ED168" s="23">
        <f>IF(AND(ISNUMBER(Emissions!CK168),ISNUMBER(Dispersion!AS25)),Emissions!CK168*2000*453.59/8760/3600*Dispersion!AS25,0)</f>
        <v>0</v>
      </c>
      <c r="EE168" s="23">
        <f>IF(AND(ISNUMBER(Emissions!CL168),ISNUMBER(Dispersion!AT23)),Emissions!CL168*453.59/3600*Dispersion!AT23,0)</f>
        <v>0</v>
      </c>
      <c r="EF168" s="23">
        <f>IF(AND(ISNUMBER(Emissions!CL168),ISNUMBER(Dispersion!AT24)),Emissions!CL168*453.59/3600*Dispersion!AT24,0)</f>
        <v>0</v>
      </c>
      <c r="EG168" s="23">
        <f>IF(AND(ISNUMBER(Emissions!CM168),ISNUMBER(Dispersion!AT25)),Emissions!CM168*2000*453.59/8760/3600*Dispersion!AT25,0)</f>
        <v>0</v>
      </c>
      <c r="EH168" s="23">
        <f>IF(AND(ISNUMBER(Emissions!CN168),ISNUMBER(Dispersion!AU23)),Emissions!CN168*453.59/3600*Dispersion!AU23,0)</f>
        <v>0</v>
      </c>
      <c r="EI168" s="23">
        <f>IF(AND(ISNUMBER(Emissions!CN168),ISNUMBER(Dispersion!AU24)),Emissions!CN168*453.59/3600*Dispersion!AU24,0)</f>
        <v>0</v>
      </c>
      <c r="EJ168" s="23">
        <f>IF(AND(ISNUMBER(Emissions!CO168),ISNUMBER(Dispersion!AU25)),Emissions!CO168*2000*453.59/8760/3600*Dispersion!AU25,0)</f>
        <v>0</v>
      </c>
      <c r="EK168" s="23">
        <f>IF(AND(ISNUMBER(Emissions!CP168),ISNUMBER(Dispersion!AV23)),Emissions!CP168*453.59/3600*Dispersion!AV23,0)</f>
        <v>0</v>
      </c>
      <c r="EL168" s="23">
        <f>IF(AND(ISNUMBER(Emissions!CP168),ISNUMBER(Dispersion!AV24)),Emissions!CP168*453.59/3600*Dispersion!AV24,0)</f>
        <v>0</v>
      </c>
      <c r="EM168" s="23">
        <f>IF(AND(ISNUMBER(Emissions!CQ168),ISNUMBER(Dispersion!AV25)),Emissions!CQ168*2000*453.59/8760/3600*Dispersion!AV25,0)</f>
        <v>0</v>
      </c>
      <c r="EN168" s="23">
        <f>IF(AND(ISNUMBER(Emissions!CR168),ISNUMBER(Dispersion!AW23)),Emissions!CR168*453.59/3600*Dispersion!AW23,0)</f>
        <v>0</v>
      </c>
      <c r="EO168" s="23">
        <f>IF(AND(ISNUMBER(Emissions!CR168),ISNUMBER(Dispersion!AW24)),Emissions!CR168*453.59/3600*Dispersion!AW24,0)</f>
        <v>0</v>
      </c>
      <c r="EP168" s="23">
        <f>IF(AND(ISNUMBER(Emissions!CS168),ISNUMBER(Dispersion!AW25)),Emissions!CS168*2000*453.59/8760/3600*Dispersion!AW25,0)</f>
        <v>0</v>
      </c>
      <c r="EQ168" s="23">
        <f>IF(AND(ISNUMBER(Emissions!CT168),ISNUMBER(Dispersion!AX23)),Emissions!CT168*453.59/3600*Dispersion!AX23,0)</f>
        <v>0</v>
      </c>
      <c r="ER168" s="23">
        <f>IF(AND(ISNUMBER(Emissions!CT168),ISNUMBER(Dispersion!AX24)),Emissions!CT168*453.59/3600*Dispersion!AX24,0)</f>
        <v>0</v>
      </c>
      <c r="ES168" s="23">
        <f>IF(AND(ISNUMBER(Emissions!CU168),ISNUMBER(Dispersion!AX25)),Emissions!CU168*2000*453.59/8760/3600*Dispersion!AX25,0)</f>
        <v>0</v>
      </c>
      <c r="ET168" s="23">
        <f>IF(AND(ISNUMBER(Emissions!CV168),ISNUMBER(Dispersion!AY23)),Emissions!CV168*453.59/3600*Dispersion!AY23,0)</f>
        <v>0</v>
      </c>
      <c r="EU168" s="23">
        <f>IF(AND(ISNUMBER(Emissions!CV168),ISNUMBER(Dispersion!AY24)),Emissions!CV168*453.59/3600*Dispersion!AY24,0)</f>
        <v>0</v>
      </c>
      <c r="EV168" s="23">
        <f>IF(AND(ISNUMBER(Emissions!CW168),ISNUMBER(Dispersion!AY25)),Emissions!CW168*2000*453.59/8760/3600*Dispersion!AY25,0)</f>
        <v>0</v>
      </c>
      <c r="EW168" s="23">
        <f>IF(AND(ISNUMBER(Emissions!CX168),ISNUMBER(Dispersion!AZ23)),Emissions!CX168*453.59/3600*Dispersion!AZ23,0)</f>
        <v>0</v>
      </c>
      <c r="EX168" s="23">
        <f>IF(AND(ISNUMBER(Emissions!CX168),ISNUMBER(Dispersion!AZ24)),Emissions!CX168*453.59/3600*Dispersion!AZ24,0)</f>
        <v>0</v>
      </c>
      <c r="EY168" s="36">
        <f>IF(AND(ISNUMBER(Emissions!CY168),ISNUMBER(Dispersion!AZ25)),Emissions!CY168*2000*453.59/8760/3600*Dispersion!AZ25,0)</f>
        <v>0</v>
      </c>
    </row>
    <row r="169" spans="1:155" x14ac:dyDescent="0.2">
      <c r="A169" s="14" t="s">
        <v>231</v>
      </c>
      <c r="B169" s="14" t="s">
        <v>488</v>
      </c>
      <c r="C169" s="33">
        <f t="shared" si="6"/>
        <v>0</v>
      </c>
      <c r="D169" s="23">
        <f t="shared" si="7"/>
        <v>0</v>
      </c>
      <c r="E169" s="36">
        <f t="shared" si="8"/>
        <v>0</v>
      </c>
      <c r="F169" s="34">
        <f>IF(AND(ISNUMBER(Emissions!D169),ISNUMBER(Dispersion!C23)),Emissions!D169*453.59/3600*Dispersion!C23,0)</f>
        <v>0</v>
      </c>
      <c r="G169" s="23">
        <f>IF(AND(ISNUMBER(Emissions!D169),ISNUMBER(Dispersion!C24)),Emissions!D169*453.59/3600*Dispersion!C24,0)</f>
        <v>0</v>
      </c>
      <c r="H169" s="23">
        <f>IF(AND(ISNUMBER(Emissions!E169),ISNUMBER(Dispersion!C25)),Emissions!E169*2000*453.59/8760/3600*Dispersion!C25,0)</f>
        <v>0</v>
      </c>
      <c r="I169" s="23">
        <f>IF(AND(ISNUMBER(Emissions!F169),ISNUMBER(Dispersion!D23)),Emissions!F169*453.59/3600*Dispersion!D23,0)</f>
        <v>0</v>
      </c>
      <c r="J169" s="23">
        <f>IF(AND(ISNUMBER(Emissions!F169),ISNUMBER(Dispersion!D24)),Emissions!F169*453.59/3600*Dispersion!D24,0)</f>
        <v>0</v>
      </c>
      <c r="K169" s="23">
        <f>IF(AND(ISNUMBER(Emissions!G169),ISNUMBER(Dispersion!D25)),Emissions!G169*2000*453.59/8760/3600*Dispersion!D25,0)</f>
        <v>0</v>
      </c>
      <c r="L169" s="23">
        <f>IF(AND(ISNUMBER(Emissions!H169),ISNUMBER(Dispersion!E23)),Emissions!H169*453.59/3600*Dispersion!E23,0)</f>
        <v>0</v>
      </c>
      <c r="M169" s="23">
        <f>IF(AND(ISNUMBER(Emissions!H169),ISNUMBER(Dispersion!E24)),Emissions!H169*453.59/3600*Dispersion!E24,0)</f>
        <v>0</v>
      </c>
      <c r="N169" s="23">
        <f>IF(AND(ISNUMBER(Emissions!I169),ISNUMBER(Dispersion!E25)),Emissions!I169*2000*453.59/8760/3600*Dispersion!E25,0)</f>
        <v>0</v>
      </c>
      <c r="O169" s="23">
        <f>IF(AND(ISNUMBER(Emissions!J169),ISNUMBER(Dispersion!F23)),Emissions!J169*453.59/3600*Dispersion!F23,0)</f>
        <v>0</v>
      </c>
      <c r="P169" s="23">
        <f>IF(AND(ISNUMBER(Emissions!J169),ISNUMBER(Dispersion!F24)),Emissions!J169*453.59/3600*Dispersion!F24,0)</f>
        <v>0</v>
      </c>
      <c r="Q169" s="23">
        <f>IF(AND(ISNUMBER(Emissions!K169),ISNUMBER(Dispersion!F25)),Emissions!K169*2000*453.59/8760/3600*Dispersion!F25,0)</f>
        <v>0</v>
      </c>
      <c r="R169" s="23">
        <f>IF(AND(ISNUMBER(Emissions!L169),ISNUMBER(Dispersion!G23)),Emissions!L169*453.59/3600*Dispersion!G23,0)</f>
        <v>0</v>
      </c>
      <c r="S169" s="23">
        <f>IF(AND(ISNUMBER(Emissions!L169),ISNUMBER(Dispersion!G24)),Emissions!L169*453.59/3600*Dispersion!G24,0)</f>
        <v>0</v>
      </c>
      <c r="T169" s="23">
        <f>IF(AND(ISNUMBER(Emissions!M169),ISNUMBER(Dispersion!G25)),Emissions!M169*2000*453.59/8760/3600*Dispersion!G25,0)</f>
        <v>0</v>
      </c>
      <c r="U169" s="23">
        <f>IF(AND(ISNUMBER(Emissions!N169),ISNUMBER(Dispersion!H23)),Emissions!N169*453.59/3600*Dispersion!H23,0)</f>
        <v>0</v>
      </c>
      <c r="V169" s="23">
        <f>IF(AND(ISNUMBER(Emissions!N169),ISNUMBER(Dispersion!H24)),Emissions!N169*453.59/3600*Dispersion!H24,0)</f>
        <v>0</v>
      </c>
      <c r="W169" s="23">
        <f>IF(AND(ISNUMBER(Emissions!O169),ISNUMBER(Dispersion!H25)),Emissions!O169*2000*453.59/8760/3600*Dispersion!H25,0)</f>
        <v>0</v>
      </c>
      <c r="X169" s="23">
        <f>IF(AND(ISNUMBER(Emissions!P169),ISNUMBER(Dispersion!I23)),Emissions!P169*453.59/3600*Dispersion!I23,0)</f>
        <v>0</v>
      </c>
      <c r="Y169" s="23">
        <f>IF(AND(ISNUMBER(Emissions!P169),ISNUMBER(Dispersion!I24)),Emissions!P169*453.59/3600*Dispersion!I24,0)</f>
        <v>0</v>
      </c>
      <c r="Z169" s="23">
        <f>IF(AND(ISNUMBER(Emissions!Q169),ISNUMBER(Dispersion!I25)),Emissions!Q169*2000*453.59/8760/3600*Dispersion!I25,0)</f>
        <v>0</v>
      </c>
      <c r="AA169" s="23">
        <f>IF(AND(ISNUMBER(Emissions!R169),ISNUMBER(Dispersion!J23)),Emissions!R169*453.59/3600*Dispersion!J23,0)</f>
        <v>0</v>
      </c>
      <c r="AB169" s="23">
        <f>IF(AND(ISNUMBER(Emissions!R169),ISNUMBER(Dispersion!J24)),Emissions!R169*453.59/3600*Dispersion!J24,0)</f>
        <v>0</v>
      </c>
      <c r="AC169" s="23">
        <f>IF(AND(ISNUMBER(Emissions!S169),ISNUMBER(Dispersion!J25)),Emissions!S169*2000*453.59/8760/3600*Dispersion!J25,0)</f>
        <v>0</v>
      </c>
      <c r="AD169" s="23">
        <f>IF(AND(ISNUMBER(Emissions!T169),ISNUMBER(Dispersion!K23)),Emissions!T169*453.59/3600*Dispersion!K23,0)</f>
        <v>0</v>
      </c>
      <c r="AE169" s="23">
        <f>IF(AND(ISNUMBER(Emissions!T169),ISNUMBER(Dispersion!K24)),Emissions!T169*453.59/3600*Dispersion!K24,0)</f>
        <v>0</v>
      </c>
      <c r="AF169" s="23">
        <f>IF(AND(ISNUMBER(Emissions!U169),ISNUMBER(Dispersion!K25)),Emissions!U169*2000*453.59/8760/3600*Dispersion!K25,0)</f>
        <v>0</v>
      </c>
      <c r="AG169" s="23">
        <f>IF(AND(ISNUMBER(Emissions!V169),ISNUMBER(Dispersion!L23)),Emissions!V169*453.59/3600*Dispersion!L23,0)</f>
        <v>0</v>
      </c>
      <c r="AH169" s="23">
        <f>IF(AND(ISNUMBER(Emissions!V169),ISNUMBER(Dispersion!L24)),Emissions!V169*453.59/3600*Dispersion!L24,0)</f>
        <v>0</v>
      </c>
      <c r="AI169" s="23">
        <f>IF(AND(ISNUMBER(Emissions!W169),ISNUMBER(Dispersion!L25)),Emissions!W169*2000*453.59/8760/3600*Dispersion!L25,0)</f>
        <v>0</v>
      </c>
      <c r="AJ169" s="23">
        <f>IF(AND(ISNUMBER(Emissions!X169),ISNUMBER(Dispersion!M23)),Emissions!X169*453.59/3600*Dispersion!M23,0)</f>
        <v>0</v>
      </c>
      <c r="AK169" s="23">
        <f>IF(AND(ISNUMBER(Emissions!X169),ISNUMBER(Dispersion!M24)),Emissions!X169*453.59/3600*Dispersion!M24,0)</f>
        <v>0</v>
      </c>
      <c r="AL169" s="23">
        <f>IF(AND(ISNUMBER(Emissions!Y169),ISNUMBER(Dispersion!M25)),Emissions!Y169*2000*453.59/8760/3600*Dispersion!M25,0)</f>
        <v>0</v>
      </c>
      <c r="AM169" s="23">
        <f>IF(AND(ISNUMBER(Emissions!Z169),ISNUMBER(Dispersion!N23)),Emissions!Z169*453.59/3600*Dispersion!N23,0)</f>
        <v>0</v>
      </c>
      <c r="AN169" s="23">
        <f>IF(AND(ISNUMBER(Emissions!Z169),ISNUMBER(Dispersion!N24)),Emissions!Z169*453.59/3600*Dispersion!N24,0)</f>
        <v>0</v>
      </c>
      <c r="AO169" s="23">
        <f>IF(AND(ISNUMBER(Emissions!AA169),ISNUMBER(Dispersion!N25)),Emissions!AA169*2000*453.59/8760/3600*Dispersion!N25,0)</f>
        <v>0</v>
      </c>
      <c r="AP169" s="23">
        <f>IF(AND(ISNUMBER(Emissions!AB169),ISNUMBER(Dispersion!O23)),Emissions!AB169*453.59/3600*Dispersion!O23,0)</f>
        <v>0</v>
      </c>
      <c r="AQ169" s="23">
        <f>IF(AND(ISNUMBER(Emissions!AB169),ISNUMBER(Dispersion!O24)),Emissions!AB169*453.59/3600*Dispersion!O24,0)</f>
        <v>0</v>
      </c>
      <c r="AR169" s="23">
        <f>IF(AND(ISNUMBER(Emissions!AC169),ISNUMBER(Dispersion!O25)),Emissions!AC169*2000*453.59/8760/3600*Dispersion!O25,0)</f>
        <v>0</v>
      </c>
      <c r="AS169" s="23">
        <f>IF(AND(ISNUMBER(Emissions!AD169),ISNUMBER(Dispersion!P23)),Emissions!AD169*453.59/3600*Dispersion!P23,0)</f>
        <v>0</v>
      </c>
      <c r="AT169" s="23">
        <f>IF(AND(ISNUMBER(Emissions!AD169),ISNUMBER(Dispersion!P24)),Emissions!AD169*453.59/3600*Dispersion!P24,0)</f>
        <v>0</v>
      </c>
      <c r="AU169" s="23">
        <f>IF(AND(ISNUMBER(Emissions!AE169),ISNUMBER(Dispersion!P25)),Emissions!AE169*2000*453.59/8760/3600*Dispersion!P25,0)</f>
        <v>0</v>
      </c>
      <c r="AV169" s="23">
        <f>IF(AND(ISNUMBER(Emissions!AF169),ISNUMBER(Dispersion!Q23)),Emissions!AF169*453.59/3600*Dispersion!Q23,0)</f>
        <v>0</v>
      </c>
      <c r="AW169" s="23">
        <f>IF(AND(ISNUMBER(Emissions!AF169),ISNUMBER(Dispersion!Q24)),Emissions!AF169*453.59/3600*Dispersion!Q24,0)</f>
        <v>0</v>
      </c>
      <c r="AX169" s="23">
        <f>IF(AND(ISNUMBER(Emissions!AG169),ISNUMBER(Dispersion!Q25)),Emissions!AG169*2000*453.59/8760/3600*Dispersion!Q25,0)</f>
        <v>0</v>
      </c>
      <c r="AY169" s="23">
        <f>IF(AND(ISNUMBER(Emissions!AH169),ISNUMBER(Dispersion!R23)),Emissions!AH169*453.59/3600*Dispersion!R23,0)</f>
        <v>0</v>
      </c>
      <c r="AZ169" s="23">
        <f>IF(AND(ISNUMBER(Emissions!AH169),ISNUMBER(Dispersion!R24)),Emissions!AH169*453.59/3600*Dispersion!R24,0)</f>
        <v>0</v>
      </c>
      <c r="BA169" s="23">
        <f>IF(AND(ISNUMBER(Emissions!AI169),ISNUMBER(Dispersion!R25)),Emissions!AI169*2000*453.59/8760/3600*Dispersion!R25,0)</f>
        <v>0</v>
      </c>
      <c r="BB169" s="23">
        <f>IF(AND(ISNUMBER(Emissions!AJ169),ISNUMBER(Dispersion!S23)),Emissions!AJ169*453.59/3600*Dispersion!S23,0)</f>
        <v>0</v>
      </c>
      <c r="BC169" s="23">
        <f>IF(AND(ISNUMBER(Emissions!AJ169),ISNUMBER(Dispersion!S24)),Emissions!AJ169*453.59/3600*Dispersion!S24,0)</f>
        <v>0</v>
      </c>
      <c r="BD169" s="23">
        <f>IF(AND(ISNUMBER(Emissions!AK169),ISNUMBER(Dispersion!S25)),Emissions!AK169*2000*453.59/8760/3600*Dispersion!S25,0)</f>
        <v>0</v>
      </c>
      <c r="BE169" s="23">
        <f>IF(AND(ISNUMBER(Emissions!AL169),ISNUMBER(Dispersion!T23)),Emissions!AL169*453.59/3600*Dispersion!T23,0)</f>
        <v>0</v>
      </c>
      <c r="BF169" s="23">
        <f>IF(AND(ISNUMBER(Emissions!AL169),ISNUMBER(Dispersion!T24)),Emissions!AL169*453.59/3600*Dispersion!T24,0)</f>
        <v>0</v>
      </c>
      <c r="BG169" s="23">
        <f>IF(AND(ISNUMBER(Emissions!AM169),ISNUMBER(Dispersion!T25)),Emissions!AM169*2000*453.59/8760/3600*Dispersion!T25,0)</f>
        <v>0</v>
      </c>
      <c r="BH169" s="23">
        <f>IF(AND(ISNUMBER(Emissions!AN169),ISNUMBER(Dispersion!U23)),Emissions!AN169*453.59/3600*Dispersion!U23,0)</f>
        <v>0</v>
      </c>
      <c r="BI169" s="23">
        <f>IF(AND(ISNUMBER(Emissions!AN169),ISNUMBER(Dispersion!U24)),Emissions!AN169*453.59/3600*Dispersion!U24,0)</f>
        <v>0</v>
      </c>
      <c r="BJ169" s="23">
        <f>IF(AND(ISNUMBER(Emissions!AO169),ISNUMBER(Dispersion!U25)),Emissions!AO169*2000*453.59/8760/3600*Dispersion!U25,0)</f>
        <v>0</v>
      </c>
      <c r="BK169" s="23">
        <f>IF(AND(ISNUMBER(Emissions!AP169),ISNUMBER(Dispersion!V23)),Emissions!AP169*453.59/3600*Dispersion!V23,0)</f>
        <v>0</v>
      </c>
      <c r="BL169" s="23">
        <f>IF(AND(ISNUMBER(Emissions!AP169),ISNUMBER(Dispersion!V24)),Emissions!AP169*453.59/3600*Dispersion!V24,0)</f>
        <v>0</v>
      </c>
      <c r="BM169" s="23">
        <f>IF(AND(ISNUMBER(Emissions!AQ169),ISNUMBER(Dispersion!V25)),Emissions!AQ169*2000*453.59/8760/3600*Dispersion!V25,0)</f>
        <v>0</v>
      </c>
      <c r="BN169" s="23">
        <f>IF(AND(ISNUMBER(Emissions!AR169),ISNUMBER(Dispersion!W23)),Emissions!AR169*453.59/3600*Dispersion!W23,0)</f>
        <v>0</v>
      </c>
      <c r="BO169" s="23">
        <f>IF(AND(ISNUMBER(Emissions!AR169),ISNUMBER(Dispersion!W24)),Emissions!AR169*453.59/3600*Dispersion!W24,0)</f>
        <v>0</v>
      </c>
      <c r="BP169" s="23">
        <f>IF(AND(ISNUMBER(Emissions!AS169),ISNUMBER(Dispersion!W25)),Emissions!AS169*2000*453.59/8760/3600*Dispersion!W25,0)</f>
        <v>0</v>
      </c>
      <c r="BQ169" s="23">
        <f>IF(AND(ISNUMBER(Emissions!AT169),ISNUMBER(Dispersion!X23)),Emissions!AT169*453.59/3600*Dispersion!X23,0)</f>
        <v>0</v>
      </c>
      <c r="BR169" s="23">
        <f>IF(AND(ISNUMBER(Emissions!AT169),ISNUMBER(Dispersion!X24)),Emissions!AT169*453.59/3600*Dispersion!X24,0)</f>
        <v>0</v>
      </c>
      <c r="BS169" s="23">
        <f>IF(AND(ISNUMBER(Emissions!AU169),ISNUMBER(Dispersion!X25)),Emissions!AU169*2000*453.59/8760/3600*Dispersion!X25,0)</f>
        <v>0</v>
      </c>
      <c r="BT169" s="23">
        <f>IF(AND(ISNUMBER(Emissions!AV169),ISNUMBER(Dispersion!Y23)),Emissions!AV169*453.59/3600*Dispersion!Y23,0)</f>
        <v>0</v>
      </c>
      <c r="BU169" s="23">
        <f>IF(AND(ISNUMBER(Emissions!AV169),ISNUMBER(Dispersion!Y24)),Emissions!AV169*453.59/3600*Dispersion!Y24,0)</f>
        <v>0</v>
      </c>
      <c r="BV169" s="23">
        <f>IF(AND(ISNUMBER(Emissions!AW169),ISNUMBER(Dispersion!Y25)),Emissions!AW169*2000*453.59/8760/3600*Dispersion!Y25,0)</f>
        <v>0</v>
      </c>
      <c r="BW169" s="23">
        <f>IF(AND(ISNUMBER(Emissions!AX169),ISNUMBER(Dispersion!Z23)),Emissions!AX169*453.59/3600*Dispersion!Z23,0)</f>
        <v>0</v>
      </c>
      <c r="BX169" s="23">
        <f>IF(AND(ISNUMBER(Emissions!AX169),ISNUMBER(Dispersion!Z24)),Emissions!AX169*453.59/3600*Dispersion!Z24,0)</f>
        <v>0</v>
      </c>
      <c r="BY169" s="23">
        <f>IF(AND(ISNUMBER(Emissions!AY169),ISNUMBER(Dispersion!Z25)),Emissions!AY169*2000*453.59/8760/3600*Dispersion!Z25,0)</f>
        <v>0</v>
      </c>
      <c r="BZ169" s="23">
        <f>IF(AND(ISNUMBER(Emissions!AZ169),ISNUMBER(Dispersion!AA23)),Emissions!AZ169*453.59/3600*Dispersion!AA23,0)</f>
        <v>0</v>
      </c>
      <c r="CA169" s="23">
        <f>IF(AND(ISNUMBER(Emissions!AZ169),ISNUMBER(Dispersion!AA24)),Emissions!AZ169*453.59/3600*Dispersion!AA24,0)</f>
        <v>0</v>
      </c>
      <c r="CB169" s="23">
        <f>IF(AND(ISNUMBER(Emissions!BA169),ISNUMBER(Dispersion!AA25)),Emissions!BA169*2000*453.59/8760/3600*Dispersion!AA25,0)</f>
        <v>0</v>
      </c>
      <c r="CC169" s="23">
        <f>IF(AND(ISNUMBER(Emissions!BB169),ISNUMBER(Dispersion!AB23)),Emissions!BB169*453.59/3600*Dispersion!AB23,0)</f>
        <v>0</v>
      </c>
      <c r="CD169" s="23">
        <f>IF(AND(ISNUMBER(Emissions!BB169),ISNUMBER(Dispersion!AB24)),Emissions!BB169*453.59/3600*Dispersion!AB24,0)</f>
        <v>0</v>
      </c>
      <c r="CE169" s="23">
        <f>IF(AND(ISNUMBER(Emissions!BC169),ISNUMBER(Dispersion!AB25)),Emissions!BC169*2000*453.59/8760/3600*Dispersion!AB25,0)</f>
        <v>0</v>
      </c>
      <c r="CF169" s="23">
        <f>IF(AND(ISNUMBER(Emissions!BD169),ISNUMBER(Dispersion!AC23)),Emissions!BD169*453.59/3600*Dispersion!AC23,0)</f>
        <v>0</v>
      </c>
      <c r="CG169" s="23">
        <f>IF(AND(ISNUMBER(Emissions!BD169),ISNUMBER(Dispersion!AC24)),Emissions!BD169*453.59/3600*Dispersion!AC24,0)</f>
        <v>0</v>
      </c>
      <c r="CH169" s="23">
        <f>IF(AND(ISNUMBER(Emissions!BE169),ISNUMBER(Dispersion!AC25)),Emissions!BE169*2000*453.59/8760/3600*Dispersion!AC25,0)</f>
        <v>0</v>
      </c>
      <c r="CI169" s="23">
        <f>IF(AND(ISNUMBER(Emissions!BF169),ISNUMBER(Dispersion!AD23)),Emissions!BF169*453.59/3600*Dispersion!AD23,0)</f>
        <v>0</v>
      </c>
      <c r="CJ169" s="23">
        <f>IF(AND(ISNUMBER(Emissions!BF169),ISNUMBER(Dispersion!AD24)),Emissions!BF169*453.59/3600*Dispersion!AD24,0)</f>
        <v>0</v>
      </c>
      <c r="CK169" s="23">
        <f>IF(AND(ISNUMBER(Emissions!BG169),ISNUMBER(Dispersion!AD25)),Emissions!BG169*2000*453.59/8760/3600*Dispersion!AD25,0)</f>
        <v>0</v>
      </c>
      <c r="CL169" s="23">
        <f>IF(AND(ISNUMBER(Emissions!BH169),ISNUMBER(Dispersion!AE23)),Emissions!BH169*453.59/3600*Dispersion!AE23,0)</f>
        <v>0</v>
      </c>
      <c r="CM169" s="23">
        <f>IF(AND(ISNUMBER(Emissions!BH169),ISNUMBER(Dispersion!AE24)),Emissions!BH169*453.59/3600*Dispersion!AE24,0)</f>
        <v>0</v>
      </c>
      <c r="CN169" s="23">
        <f>IF(AND(ISNUMBER(Emissions!BI169),ISNUMBER(Dispersion!AE25)),Emissions!BI169*2000*453.59/8760/3600*Dispersion!AE25,0)</f>
        <v>0</v>
      </c>
      <c r="CO169" s="23">
        <f>IF(AND(ISNUMBER(Emissions!BJ169),ISNUMBER(Dispersion!AF23)),Emissions!BJ169*453.59/3600*Dispersion!AF23,0)</f>
        <v>0</v>
      </c>
      <c r="CP169" s="23">
        <f>IF(AND(ISNUMBER(Emissions!BJ169),ISNUMBER(Dispersion!AF24)),Emissions!BJ169*453.59/3600*Dispersion!AF24,0)</f>
        <v>0</v>
      </c>
      <c r="CQ169" s="23">
        <f>IF(AND(ISNUMBER(Emissions!BK169),ISNUMBER(Dispersion!AF25)),Emissions!BK169*2000*453.59/8760/3600*Dispersion!AF25,0)</f>
        <v>0</v>
      </c>
      <c r="CR169" s="23">
        <f>IF(AND(ISNUMBER(Emissions!BL169),ISNUMBER(Dispersion!AG23)),Emissions!BL169*453.59/3600*Dispersion!AG23,0)</f>
        <v>0</v>
      </c>
      <c r="CS169" s="23">
        <f>IF(AND(ISNUMBER(Emissions!BL169),ISNUMBER(Dispersion!AG24)),Emissions!BL169*453.59/3600*Dispersion!AG24,0)</f>
        <v>0</v>
      </c>
      <c r="CT169" s="23">
        <f>IF(AND(ISNUMBER(Emissions!BM169),ISNUMBER(Dispersion!AG25)),Emissions!BM169*2000*453.59/8760/3600*Dispersion!AG25,0)</f>
        <v>0</v>
      </c>
      <c r="CU169" s="23">
        <f>IF(AND(ISNUMBER(Emissions!BN169),ISNUMBER(Dispersion!AH23)),Emissions!BN169*453.59/3600*Dispersion!AH23,0)</f>
        <v>0</v>
      </c>
      <c r="CV169" s="23">
        <f>IF(AND(ISNUMBER(Emissions!BN169),ISNUMBER(Dispersion!AH24)),Emissions!BN169*453.59/3600*Dispersion!AH24,0)</f>
        <v>0</v>
      </c>
      <c r="CW169" s="23">
        <f>IF(AND(ISNUMBER(Emissions!BO169),ISNUMBER(Dispersion!AH25)),Emissions!BO169*2000*453.59/8760/3600*Dispersion!AH25,0)</f>
        <v>0</v>
      </c>
      <c r="CX169" s="23">
        <f>IF(AND(ISNUMBER(Emissions!BP169),ISNUMBER(Dispersion!AI23)),Emissions!BP169*453.59/3600*Dispersion!AI23,0)</f>
        <v>0</v>
      </c>
      <c r="CY169" s="23">
        <f>IF(AND(ISNUMBER(Emissions!BP169),ISNUMBER(Dispersion!AI24)),Emissions!BP169*453.59/3600*Dispersion!AI24,0)</f>
        <v>0</v>
      </c>
      <c r="CZ169" s="23">
        <f>IF(AND(ISNUMBER(Emissions!BQ169),ISNUMBER(Dispersion!AI25)),Emissions!BQ169*2000*453.59/8760/3600*Dispersion!AI25,0)</f>
        <v>0</v>
      </c>
      <c r="DA169" s="23">
        <f>IF(AND(ISNUMBER(Emissions!BR169),ISNUMBER(Dispersion!AJ23)),Emissions!BR169*453.59/3600*Dispersion!AJ23,0)</f>
        <v>0</v>
      </c>
      <c r="DB169" s="23">
        <f>IF(AND(ISNUMBER(Emissions!BR169),ISNUMBER(Dispersion!AJ24)),Emissions!BR169*453.59/3600*Dispersion!AJ24,0)</f>
        <v>0</v>
      </c>
      <c r="DC169" s="23">
        <f>IF(AND(ISNUMBER(Emissions!BS169),ISNUMBER(Dispersion!AJ25)),Emissions!BS169*2000*453.59/8760/3600*Dispersion!AJ25,0)</f>
        <v>0</v>
      </c>
      <c r="DD169" s="23">
        <f>IF(AND(ISNUMBER(Emissions!BT169),ISNUMBER(Dispersion!AK23)),Emissions!BT169*453.59/3600*Dispersion!AK23,0)</f>
        <v>0</v>
      </c>
      <c r="DE169" s="23">
        <f>IF(AND(ISNUMBER(Emissions!BT169),ISNUMBER(Dispersion!AK24)),Emissions!BT169*453.59/3600*Dispersion!AK24,0)</f>
        <v>0</v>
      </c>
      <c r="DF169" s="23">
        <f>IF(AND(ISNUMBER(Emissions!BU169),ISNUMBER(Dispersion!AK25)),Emissions!BU169*2000*453.59/8760/3600*Dispersion!AK25,0)</f>
        <v>0</v>
      </c>
      <c r="DG169" s="23">
        <f>IF(AND(ISNUMBER(Emissions!BV169),ISNUMBER(Dispersion!AL23)),Emissions!BV169*453.59/3600*Dispersion!AL23,0)</f>
        <v>0</v>
      </c>
      <c r="DH169" s="23">
        <f>IF(AND(ISNUMBER(Emissions!BV169),ISNUMBER(Dispersion!AL24)),Emissions!BV169*453.59/3600*Dispersion!AL24,0)</f>
        <v>0</v>
      </c>
      <c r="DI169" s="23">
        <f>IF(AND(ISNUMBER(Emissions!BW169),ISNUMBER(Dispersion!AL25)),Emissions!BW169*2000*453.59/8760/3600*Dispersion!AL25,0)</f>
        <v>0</v>
      </c>
      <c r="DJ169" s="23">
        <f>IF(AND(ISNUMBER(Emissions!BX169),ISNUMBER(Dispersion!AM23)),Emissions!BX169*453.59/3600*Dispersion!AM23,0)</f>
        <v>0</v>
      </c>
      <c r="DK169" s="23">
        <f>IF(AND(ISNUMBER(Emissions!BX169),ISNUMBER(Dispersion!AM24)),Emissions!BX169*453.59/3600*Dispersion!AM24,0)</f>
        <v>0</v>
      </c>
      <c r="DL169" s="23">
        <f>IF(AND(ISNUMBER(Emissions!BY169),ISNUMBER(Dispersion!AM25)),Emissions!BY169*2000*453.59/8760/3600*Dispersion!AM25,0)</f>
        <v>0</v>
      </c>
      <c r="DM169" s="23">
        <f>IF(AND(ISNUMBER(Emissions!BZ169),ISNUMBER(Dispersion!AN23)),Emissions!BZ169*453.59/3600*Dispersion!AN23,0)</f>
        <v>0</v>
      </c>
      <c r="DN169" s="23">
        <f>IF(AND(ISNUMBER(Emissions!BZ169),ISNUMBER(Dispersion!AN24)),Emissions!BZ169*453.59/3600*Dispersion!AN24,0)</f>
        <v>0</v>
      </c>
      <c r="DO169" s="23">
        <f>IF(AND(ISNUMBER(Emissions!CA169),ISNUMBER(Dispersion!AN25)),Emissions!CA169*2000*453.59/8760/3600*Dispersion!AN25,0)</f>
        <v>0</v>
      </c>
      <c r="DP169" s="23">
        <f>IF(AND(ISNUMBER(Emissions!CB169),ISNUMBER(Dispersion!AO23)),Emissions!CB169*453.59/3600*Dispersion!AO23,0)</f>
        <v>0</v>
      </c>
      <c r="DQ169" s="23">
        <f>IF(AND(ISNUMBER(Emissions!CB169),ISNUMBER(Dispersion!AO24)),Emissions!CB169*453.59/3600*Dispersion!AO24,0)</f>
        <v>0</v>
      </c>
      <c r="DR169" s="23">
        <f>IF(AND(ISNUMBER(Emissions!CC169),ISNUMBER(Dispersion!AO25)),Emissions!CC169*2000*453.59/8760/3600*Dispersion!AO25,0)</f>
        <v>0</v>
      </c>
      <c r="DS169" s="23">
        <f>IF(AND(ISNUMBER(Emissions!CD169),ISNUMBER(Dispersion!AP23)),Emissions!CD169*453.59/3600*Dispersion!AP23,0)</f>
        <v>0</v>
      </c>
      <c r="DT169" s="23">
        <f>IF(AND(ISNUMBER(Emissions!CD169),ISNUMBER(Dispersion!AP24)),Emissions!CD169*453.59/3600*Dispersion!AP24,0)</f>
        <v>0</v>
      </c>
      <c r="DU169" s="23">
        <f>IF(AND(ISNUMBER(Emissions!CE169),ISNUMBER(Dispersion!AP25)),Emissions!CE169*2000*453.59/8760/3600*Dispersion!AP25,0)</f>
        <v>0</v>
      </c>
      <c r="DV169" s="23">
        <f>IF(AND(ISNUMBER(Emissions!CF169),ISNUMBER(Dispersion!AQ23)),Emissions!CF169*453.59/3600*Dispersion!AQ23,0)</f>
        <v>0</v>
      </c>
      <c r="DW169" s="23">
        <f>IF(AND(ISNUMBER(Emissions!CF169),ISNUMBER(Dispersion!AQ24)),Emissions!CF169*453.59/3600*Dispersion!AQ24,0)</f>
        <v>0</v>
      </c>
      <c r="DX169" s="23">
        <f>IF(AND(ISNUMBER(Emissions!CG169),ISNUMBER(Dispersion!AQ25)),Emissions!CG169*2000*453.59/8760/3600*Dispersion!AQ25,0)</f>
        <v>0</v>
      </c>
      <c r="DY169" s="23">
        <f>IF(AND(ISNUMBER(Emissions!CH169),ISNUMBER(Dispersion!AR23)),Emissions!CH169*453.59/3600*Dispersion!AR23,0)</f>
        <v>0</v>
      </c>
      <c r="DZ169" s="23">
        <f>IF(AND(ISNUMBER(Emissions!CH169),ISNUMBER(Dispersion!AR24)),Emissions!CH169*453.59/3600*Dispersion!AR24,0)</f>
        <v>0</v>
      </c>
      <c r="EA169" s="23">
        <f>IF(AND(ISNUMBER(Emissions!CI169),ISNUMBER(Dispersion!AR25)),Emissions!CI169*2000*453.59/8760/3600*Dispersion!AR25,0)</f>
        <v>0</v>
      </c>
      <c r="EB169" s="23">
        <f>IF(AND(ISNUMBER(Emissions!CJ169),ISNUMBER(Dispersion!AS23)),Emissions!CJ169*453.59/3600*Dispersion!AS23,0)</f>
        <v>0</v>
      </c>
      <c r="EC169" s="23">
        <f>IF(AND(ISNUMBER(Emissions!CJ169),ISNUMBER(Dispersion!AS24)),Emissions!CJ169*453.59/3600*Dispersion!AS24,0)</f>
        <v>0</v>
      </c>
      <c r="ED169" s="23">
        <f>IF(AND(ISNUMBER(Emissions!CK169),ISNUMBER(Dispersion!AS25)),Emissions!CK169*2000*453.59/8760/3600*Dispersion!AS25,0)</f>
        <v>0</v>
      </c>
      <c r="EE169" s="23">
        <f>IF(AND(ISNUMBER(Emissions!CL169),ISNUMBER(Dispersion!AT23)),Emissions!CL169*453.59/3600*Dispersion!AT23,0)</f>
        <v>0</v>
      </c>
      <c r="EF169" s="23">
        <f>IF(AND(ISNUMBER(Emissions!CL169),ISNUMBER(Dispersion!AT24)),Emissions!CL169*453.59/3600*Dispersion!AT24,0)</f>
        <v>0</v>
      </c>
      <c r="EG169" s="23">
        <f>IF(AND(ISNUMBER(Emissions!CM169),ISNUMBER(Dispersion!AT25)),Emissions!CM169*2000*453.59/8760/3600*Dispersion!AT25,0)</f>
        <v>0</v>
      </c>
      <c r="EH169" s="23">
        <f>IF(AND(ISNUMBER(Emissions!CN169),ISNUMBER(Dispersion!AU23)),Emissions!CN169*453.59/3600*Dispersion!AU23,0)</f>
        <v>0</v>
      </c>
      <c r="EI169" s="23">
        <f>IF(AND(ISNUMBER(Emissions!CN169),ISNUMBER(Dispersion!AU24)),Emissions!CN169*453.59/3600*Dispersion!AU24,0)</f>
        <v>0</v>
      </c>
      <c r="EJ169" s="23">
        <f>IF(AND(ISNUMBER(Emissions!CO169),ISNUMBER(Dispersion!AU25)),Emissions!CO169*2000*453.59/8760/3600*Dispersion!AU25,0)</f>
        <v>0</v>
      </c>
      <c r="EK169" s="23">
        <f>IF(AND(ISNUMBER(Emissions!CP169),ISNUMBER(Dispersion!AV23)),Emissions!CP169*453.59/3600*Dispersion!AV23,0)</f>
        <v>0</v>
      </c>
      <c r="EL169" s="23">
        <f>IF(AND(ISNUMBER(Emissions!CP169),ISNUMBER(Dispersion!AV24)),Emissions!CP169*453.59/3600*Dispersion!AV24,0)</f>
        <v>0</v>
      </c>
      <c r="EM169" s="23">
        <f>IF(AND(ISNUMBER(Emissions!CQ169),ISNUMBER(Dispersion!AV25)),Emissions!CQ169*2000*453.59/8760/3600*Dispersion!AV25,0)</f>
        <v>0</v>
      </c>
      <c r="EN169" s="23">
        <f>IF(AND(ISNUMBER(Emissions!CR169),ISNUMBER(Dispersion!AW23)),Emissions!CR169*453.59/3600*Dispersion!AW23,0)</f>
        <v>0</v>
      </c>
      <c r="EO169" s="23">
        <f>IF(AND(ISNUMBER(Emissions!CR169),ISNUMBER(Dispersion!AW24)),Emissions!CR169*453.59/3600*Dispersion!AW24,0)</f>
        <v>0</v>
      </c>
      <c r="EP169" s="23">
        <f>IF(AND(ISNUMBER(Emissions!CS169),ISNUMBER(Dispersion!AW25)),Emissions!CS169*2000*453.59/8760/3600*Dispersion!AW25,0)</f>
        <v>0</v>
      </c>
      <c r="EQ169" s="23">
        <f>IF(AND(ISNUMBER(Emissions!CT169),ISNUMBER(Dispersion!AX23)),Emissions!CT169*453.59/3600*Dispersion!AX23,0)</f>
        <v>0</v>
      </c>
      <c r="ER169" s="23">
        <f>IF(AND(ISNUMBER(Emissions!CT169),ISNUMBER(Dispersion!AX24)),Emissions!CT169*453.59/3600*Dispersion!AX24,0)</f>
        <v>0</v>
      </c>
      <c r="ES169" s="23">
        <f>IF(AND(ISNUMBER(Emissions!CU169),ISNUMBER(Dispersion!AX25)),Emissions!CU169*2000*453.59/8760/3600*Dispersion!AX25,0)</f>
        <v>0</v>
      </c>
      <c r="ET169" s="23">
        <f>IF(AND(ISNUMBER(Emissions!CV169),ISNUMBER(Dispersion!AY23)),Emissions!CV169*453.59/3600*Dispersion!AY23,0)</f>
        <v>0</v>
      </c>
      <c r="EU169" s="23">
        <f>IF(AND(ISNUMBER(Emissions!CV169),ISNUMBER(Dispersion!AY24)),Emissions!CV169*453.59/3600*Dispersion!AY24,0)</f>
        <v>0</v>
      </c>
      <c r="EV169" s="23">
        <f>IF(AND(ISNUMBER(Emissions!CW169),ISNUMBER(Dispersion!AY25)),Emissions!CW169*2000*453.59/8760/3600*Dispersion!AY25,0)</f>
        <v>0</v>
      </c>
      <c r="EW169" s="23">
        <f>IF(AND(ISNUMBER(Emissions!CX169),ISNUMBER(Dispersion!AZ23)),Emissions!CX169*453.59/3600*Dispersion!AZ23,0)</f>
        <v>0</v>
      </c>
      <c r="EX169" s="23">
        <f>IF(AND(ISNUMBER(Emissions!CX169),ISNUMBER(Dispersion!AZ24)),Emissions!CX169*453.59/3600*Dispersion!AZ24,0)</f>
        <v>0</v>
      </c>
      <c r="EY169" s="36">
        <f>IF(AND(ISNUMBER(Emissions!CY169),ISNUMBER(Dispersion!AZ25)),Emissions!CY169*2000*453.59/8760/3600*Dispersion!AZ25,0)</f>
        <v>0</v>
      </c>
    </row>
    <row r="170" spans="1:155" x14ac:dyDescent="0.2">
      <c r="A170" s="14" t="s">
        <v>232</v>
      </c>
      <c r="B170" s="14" t="s">
        <v>489</v>
      </c>
      <c r="C170" s="33">
        <f t="shared" si="6"/>
        <v>0</v>
      </c>
      <c r="D170" s="23">
        <f t="shared" si="7"/>
        <v>0</v>
      </c>
      <c r="E170" s="36">
        <f t="shared" si="8"/>
        <v>0</v>
      </c>
      <c r="F170" s="34">
        <f>IF(AND(ISNUMBER(Emissions!D170),ISNUMBER(Dispersion!C23)),Emissions!D170*453.59/3600*Dispersion!C23,0)</f>
        <v>0</v>
      </c>
      <c r="G170" s="23">
        <f>IF(AND(ISNUMBER(Emissions!D170),ISNUMBER(Dispersion!C24)),Emissions!D170*453.59/3600*Dispersion!C24,0)</f>
        <v>0</v>
      </c>
      <c r="H170" s="23">
        <f>IF(AND(ISNUMBER(Emissions!E170),ISNUMBER(Dispersion!C25)),Emissions!E170*2000*453.59/8760/3600*Dispersion!C25,0)</f>
        <v>0</v>
      </c>
      <c r="I170" s="23">
        <f>IF(AND(ISNUMBER(Emissions!F170),ISNUMBER(Dispersion!D23)),Emissions!F170*453.59/3600*Dispersion!D23,0)</f>
        <v>0</v>
      </c>
      <c r="J170" s="23">
        <f>IF(AND(ISNUMBER(Emissions!F170),ISNUMBER(Dispersion!D24)),Emissions!F170*453.59/3600*Dispersion!D24,0)</f>
        <v>0</v>
      </c>
      <c r="K170" s="23">
        <f>IF(AND(ISNUMBER(Emissions!G170),ISNUMBER(Dispersion!D25)),Emissions!G170*2000*453.59/8760/3600*Dispersion!D25,0)</f>
        <v>0</v>
      </c>
      <c r="L170" s="23">
        <f>IF(AND(ISNUMBER(Emissions!H170),ISNUMBER(Dispersion!E23)),Emissions!H170*453.59/3600*Dispersion!E23,0)</f>
        <v>0</v>
      </c>
      <c r="M170" s="23">
        <f>IF(AND(ISNUMBER(Emissions!H170),ISNUMBER(Dispersion!E24)),Emissions!H170*453.59/3600*Dispersion!E24,0)</f>
        <v>0</v>
      </c>
      <c r="N170" s="23">
        <f>IF(AND(ISNUMBER(Emissions!I170),ISNUMBER(Dispersion!E25)),Emissions!I170*2000*453.59/8760/3600*Dispersion!E25,0)</f>
        <v>0</v>
      </c>
      <c r="O170" s="23">
        <f>IF(AND(ISNUMBER(Emissions!J170),ISNUMBER(Dispersion!F23)),Emissions!J170*453.59/3600*Dispersion!F23,0)</f>
        <v>0</v>
      </c>
      <c r="P170" s="23">
        <f>IF(AND(ISNUMBER(Emissions!J170),ISNUMBER(Dispersion!F24)),Emissions!J170*453.59/3600*Dispersion!F24,0)</f>
        <v>0</v>
      </c>
      <c r="Q170" s="23">
        <f>IF(AND(ISNUMBER(Emissions!K170),ISNUMBER(Dispersion!F25)),Emissions!K170*2000*453.59/8760/3600*Dispersion!F25,0)</f>
        <v>0</v>
      </c>
      <c r="R170" s="23">
        <f>IF(AND(ISNUMBER(Emissions!L170),ISNUMBER(Dispersion!G23)),Emissions!L170*453.59/3600*Dispersion!G23,0)</f>
        <v>0</v>
      </c>
      <c r="S170" s="23">
        <f>IF(AND(ISNUMBER(Emissions!L170),ISNUMBER(Dispersion!G24)),Emissions!L170*453.59/3600*Dispersion!G24,0)</f>
        <v>0</v>
      </c>
      <c r="T170" s="23">
        <f>IF(AND(ISNUMBER(Emissions!M170),ISNUMBER(Dispersion!G25)),Emissions!M170*2000*453.59/8760/3600*Dispersion!G25,0)</f>
        <v>0</v>
      </c>
      <c r="U170" s="23">
        <f>IF(AND(ISNUMBER(Emissions!N170),ISNUMBER(Dispersion!H23)),Emissions!N170*453.59/3600*Dispersion!H23,0)</f>
        <v>0</v>
      </c>
      <c r="V170" s="23">
        <f>IF(AND(ISNUMBER(Emissions!N170),ISNUMBER(Dispersion!H24)),Emissions!N170*453.59/3600*Dispersion!H24,0)</f>
        <v>0</v>
      </c>
      <c r="W170" s="23">
        <f>IF(AND(ISNUMBER(Emissions!O170),ISNUMBER(Dispersion!H25)),Emissions!O170*2000*453.59/8760/3600*Dispersion!H25,0)</f>
        <v>0</v>
      </c>
      <c r="X170" s="23">
        <f>IF(AND(ISNUMBER(Emissions!P170),ISNUMBER(Dispersion!I23)),Emissions!P170*453.59/3600*Dispersion!I23,0)</f>
        <v>0</v>
      </c>
      <c r="Y170" s="23">
        <f>IF(AND(ISNUMBER(Emissions!P170),ISNUMBER(Dispersion!I24)),Emissions!P170*453.59/3600*Dispersion!I24,0)</f>
        <v>0</v>
      </c>
      <c r="Z170" s="23">
        <f>IF(AND(ISNUMBER(Emissions!Q170),ISNUMBER(Dispersion!I25)),Emissions!Q170*2000*453.59/8760/3600*Dispersion!I25,0)</f>
        <v>0</v>
      </c>
      <c r="AA170" s="23">
        <f>IF(AND(ISNUMBER(Emissions!R170),ISNUMBER(Dispersion!J23)),Emissions!R170*453.59/3600*Dispersion!J23,0)</f>
        <v>0</v>
      </c>
      <c r="AB170" s="23">
        <f>IF(AND(ISNUMBER(Emissions!R170),ISNUMBER(Dispersion!J24)),Emissions!R170*453.59/3600*Dispersion!J24,0)</f>
        <v>0</v>
      </c>
      <c r="AC170" s="23">
        <f>IF(AND(ISNUMBER(Emissions!S170),ISNUMBER(Dispersion!J25)),Emissions!S170*2000*453.59/8760/3600*Dispersion!J25,0)</f>
        <v>0</v>
      </c>
      <c r="AD170" s="23">
        <f>IF(AND(ISNUMBER(Emissions!T170),ISNUMBER(Dispersion!K23)),Emissions!T170*453.59/3600*Dispersion!K23,0)</f>
        <v>0</v>
      </c>
      <c r="AE170" s="23">
        <f>IF(AND(ISNUMBER(Emissions!T170),ISNUMBER(Dispersion!K24)),Emissions!T170*453.59/3600*Dispersion!K24,0)</f>
        <v>0</v>
      </c>
      <c r="AF170" s="23">
        <f>IF(AND(ISNUMBER(Emissions!U170),ISNUMBER(Dispersion!K25)),Emissions!U170*2000*453.59/8760/3600*Dispersion!K25,0)</f>
        <v>0</v>
      </c>
      <c r="AG170" s="23">
        <f>IF(AND(ISNUMBER(Emissions!V170),ISNUMBER(Dispersion!L23)),Emissions!V170*453.59/3600*Dispersion!L23,0)</f>
        <v>0</v>
      </c>
      <c r="AH170" s="23">
        <f>IF(AND(ISNUMBER(Emissions!V170),ISNUMBER(Dispersion!L24)),Emissions!V170*453.59/3600*Dispersion!L24,0)</f>
        <v>0</v>
      </c>
      <c r="AI170" s="23">
        <f>IF(AND(ISNUMBER(Emissions!W170),ISNUMBER(Dispersion!L25)),Emissions!W170*2000*453.59/8760/3600*Dispersion!L25,0)</f>
        <v>0</v>
      </c>
      <c r="AJ170" s="23">
        <f>IF(AND(ISNUMBER(Emissions!X170),ISNUMBER(Dispersion!M23)),Emissions!X170*453.59/3600*Dispersion!M23,0)</f>
        <v>0</v>
      </c>
      <c r="AK170" s="23">
        <f>IF(AND(ISNUMBER(Emissions!X170),ISNUMBER(Dispersion!M24)),Emissions!X170*453.59/3600*Dispersion!M24,0)</f>
        <v>0</v>
      </c>
      <c r="AL170" s="23">
        <f>IF(AND(ISNUMBER(Emissions!Y170),ISNUMBER(Dispersion!M25)),Emissions!Y170*2000*453.59/8760/3600*Dispersion!M25,0)</f>
        <v>0</v>
      </c>
      <c r="AM170" s="23">
        <f>IF(AND(ISNUMBER(Emissions!Z170),ISNUMBER(Dispersion!N23)),Emissions!Z170*453.59/3600*Dispersion!N23,0)</f>
        <v>0</v>
      </c>
      <c r="AN170" s="23">
        <f>IF(AND(ISNUMBER(Emissions!Z170),ISNUMBER(Dispersion!N24)),Emissions!Z170*453.59/3600*Dispersion!N24,0)</f>
        <v>0</v>
      </c>
      <c r="AO170" s="23">
        <f>IF(AND(ISNUMBER(Emissions!AA170),ISNUMBER(Dispersion!N25)),Emissions!AA170*2000*453.59/8760/3600*Dispersion!N25,0)</f>
        <v>0</v>
      </c>
      <c r="AP170" s="23">
        <f>IF(AND(ISNUMBER(Emissions!AB170),ISNUMBER(Dispersion!O23)),Emissions!AB170*453.59/3600*Dispersion!O23,0)</f>
        <v>0</v>
      </c>
      <c r="AQ170" s="23">
        <f>IF(AND(ISNUMBER(Emissions!AB170),ISNUMBER(Dispersion!O24)),Emissions!AB170*453.59/3600*Dispersion!O24,0)</f>
        <v>0</v>
      </c>
      <c r="AR170" s="23">
        <f>IF(AND(ISNUMBER(Emissions!AC170),ISNUMBER(Dispersion!O25)),Emissions!AC170*2000*453.59/8760/3600*Dispersion!O25,0)</f>
        <v>0</v>
      </c>
      <c r="AS170" s="23">
        <f>IF(AND(ISNUMBER(Emissions!AD170),ISNUMBER(Dispersion!P23)),Emissions!AD170*453.59/3600*Dispersion!P23,0)</f>
        <v>0</v>
      </c>
      <c r="AT170" s="23">
        <f>IF(AND(ISNUMBER(Emissions!AD170),ISNUMBER(Dispersion!P24)),Emissions!AD170*453.59/3600*Dispersion!P24,0)</f>
        <v>0</v>
      </c>
      <c r="AU170" s="23">
        <f>IF(AND(ISNUMBER(Emissions!AE170),ISNUMBER(Dispersion!P25)),Emissions!AE170*2000*453.59/8760/3600*Dispersion!P25,0)</f>
        <v>0</v>
      </c>
      <c r="AV170" s="23">
        <f>IF(AND(ISNUMBER(Emissions!AF170),ISNUMBER(Dispersion!Q23)),Emissions!AF170*453.59/3600*Dispersion!Q23,0)</f>
        <v>0</v>
      </c>
      <c r="AW170" s="23">
        <f>IF(AND(ISNUMBER(Emissions!AF170),ISNUMBER(Dispersion!Q24)),Emissions!AF170*453.59/3600*Dispersion!Q24,0)</f>
        <v>0</v>
      </c>
      <c r="AX170" s="23">
        <f>IF(AND(ISNUMBER(Emissions!AG170),ISNUMBER(Dispersion!Q25)),Emissions!AG170*2000*453.59/8760/3600*Dispersion!Q25,0)</f>
        <v>0</v>
      </c>
      <c r="AY170" s="23">
        <f>IF(AND(ISNUMBER(Emissions!AH170),ISNUMBER(Dispersion!R23)),Emissions!AH170*453.59/3600*Dispersion!R23,0)</f>
        <v>0</v>
      </c>
      <c r="AZ170" s="23">
        <f>IF(AND(ISNUMBER(Emissions!AH170),ISNUMBER(Dispersion!R24)),Emissions!AH170*453.59/3600*Dispersion!R24,0)</f>
        <v>0</v>
      </c>
      <c r="BA170" s="23">
        <f>IF(AND(ISNUMBER(Emissions!AI170),ISNUMBER(Dispersion!R25)),Emissions!AI170*2000*453.59/8760/3600*Dispersion!R25,0)</f>
        <v>0</v>
      </c>
      <c r="BB170" s="23">
        <f>IF(AND(ISNUMBER(Emissions!AJ170),ISNUMBER(Dispersion!S23)),Emissions!AJ170*453.59/3600*Dispersion!S23,0)</f>
        <v>0</v>
      </c>
      <c r="BC170" s="23">
        <f>IF(AND(ISNUMBER(Emissions!AJ170),ISNUMBER(Dispersion!S24)),Emissions!AJ170*453.59/3600*Dispersion!S24,0)</f>
        <v>0</v>
      </c>
      <c r="BD170" s="23">
        <f>IF(AND(ISNUMBER(Emissions!AK170),ISNUMBER(Dispersion!S25)),Emissions!AK170*2000*453.59/8760/3600*Dispersion!S25,0)</f>
        <v>0</v>
      </c>
      <c r="BE170" s="23">
        <f>IF(AND(ISNUMBER(Emissions!AL170),ISNUMBER(Dispersion!T23)),Emissions!AL170*453.59/3600*Dispersion!T23,0)</f>
        <v>0</v>
      </c>
      <c r="BF170" s="23">
        <f>IF(AND(ISNUMBER(Emissions!AL170),ISNUMBER(Dispersion!T24)),Emissions!AL170*453.59/3600*Dispersion!T24,0)</f>
        <v>0</v>
      </c>
      <c r="BG170" s="23">
        <f>IF(AND(ISNUMBER(Emissions!AM170),ISNUMBER(Dispersion!T25)),Emissions!AM170*2000*453.59/8760/3600*Dispersion!T25,0)</f>
        <v>0</v>
      </c>
      <c r="BH170" s="23">
        <f>IF(AND(ISNUMBER(Emissions!AN170),ISNUMBER(Dispersion!U23)),Emissions!AN170*453.59/3600*Dispersion!U23,0)</f>
        <v>0</v>
      </c>
      <c r="BI170" s="23">
        <f>IF(AND(ISNUMBER(Emissions!AN170),ISNUMBER(Dispersion!U24)),Emissions!AN170*453.59/3600*Dispersion!U24,0)</f>
        <v>0</v>
      </c>
      <c r="BJ170" s="23">
        <f>IF(AND(ISNUMBER(Emissions!AO170),ISNUMBER(Dispersion!U25)),Emissions!AO170*2000*453.59/8760/3600*Dispersion!U25,0)</f>
        <v>0</v>
      </c>
      <c r="BK170" s="23">
        <f>IF(AND(ISNUMBER(Emissions!AP170),ISNUMBER(Dispersion!V23)),Emissions!AP170*453.59/3600*Dispersion!V23,0)</f>
        <v>0</v>
      </c>
      <c r="BL170" s="23">
        <f>IF(AND(ISNUMBER(Emissions!AP170),ISNUMBER(Dispersion!V24)),Emissions!AP170*453.59/3600*Dispersion!V24,0)</f>
        <v>0</v>
      </c>
      <c r="BM170" s="23">
        <f>IF(AND(ISNUMBER(Emissions!AQ170),ISNUMBER(Dispersion!V25)),Emissions!AQ170*2000*453.59/8760/3600*Dispersion!V25,0)</f>
        <v>0</v>
      </c>
      <c r="BN170" s="23">
        <f>IF(AND(ISNUMBER(Emissions!AR170),ISNUMBER(Dispersion!W23)),Emissions!AR170*453.59/3600*Dispersion!W23,0)</f>
        <v>0</v>
      </c>
      <c r="BO170" s="23">
        <f>IF(AND(ISNUMBER(Emissions!AR170),ISNUMBER(Dispersion!W24)),Emissions!AR170*453.59/3600*Dispersion!W24,0)</f>
        <v>0</v>
      </c>
      <c r="BP170" s="23">
        <f>IF(AND(ISNUMBER(Emissions!AS170),ISNUMBER(Dispersion!W25)),Emissions!AS170*2000*453.59/8760/3600*Dispersion!W25,0)</f>
        <v>0</v>
      </c>
      <c r="BQ170" s="23">
        <f>IF(AND(ISNUMBER(Emissions!AT170),ISNUMBER(Dispersion!X23)),Emissions!AT170*453.59/3600*Dispersion!X23,0)</f>
        <v>0</v>
      </c>
      <c r="BR170" s="23">
        <f>IF(AND(ISNUMBER(Emissions!AT170),ISNUMBER(Dispersion!X24)),Emissions!AT170*453.59/3600*Dispersion!X24,0)</f>
        <v>0</v>
      </c>
      <c r="BS170" s="23">
        <f>IF(AND(ISNUMBER(Emissions!AU170),ISNUMBER(Dispersion!X25)),Emissions!AU170*2000*453.59/8760/3600*Dispersion!X25,0)</f>
        <v>0</v>
      </c>
      <c r="BT170" s="23">
        <f>IF(AND(ISNUMBER(Emissions!AV170),ISNUMBER(Dispersion!Y23)),Emissions!AV170*453.59/3600*Dispersion!Y23,0)</f>
        <v>0</v>
      </c>
      <c r="BU170" s="23">
        <f>IF(AND(ISNUMBER(Emissions!AV170),ISNUMBER(Dispersion!Y24)),Emissions!AV170*453.59/3600*Dispersion!Y24,0)</f>
        <v>0</v>
      </c>
      <c r="BV170" s="23">
        <f>IF(AND(ISNUMBER(Emissions!AW170),ISNUMBER(Dispersion!Y25)),Emissions!AW170*2000*453.59/8760/3600*Dispersion!Y25,0)</f>
        <v>0</v>
      </c>
      <c r="BW170" s="23">
        <f>IF(AND(ISNUMBER(Emissions!AX170),ISNUMBER(Dispersion!Z23)),Emissions!AX170*453.59/3600*Dispersion!Z23,0)</f>
        <v>0</v>
      </c>
      <c r="BX170" s="23">
        <f>IF(AND(ISNUMBER(Emissions!AX170),ISNUMBER(Dispersion!Z24)),Emissions!AX170*453.59/3600*Dispersion!Z24,0)</f>
        <v>0</v>
      </c>
      <c r="BY170" s="23">
        <f>IF(AND(ISNUMBER(Emissions!AY170),ISNUMBER(Dispersion!Z25)),Emissions!AY170*2000*453.59/8760/3600*Dispersion!Z25,0)</f>
        <v>0</v>
      </c>
      <c r="BZ170" s="23">
        <f>IF(AND(ISNUMBER(Emissions!AZ170),ISNUMBER(Dispersion!AA23)),Emissions!AZ170*453.59/3600*Dispersion!AA23,0)</f>
        <v>0</v>
      </c>
      <c r="CA170" s="23">
        <f>IF(AND(ISNUMBER(Emissions!AZ170),ISNUMBER(Dispersion!AA24)),Emissions!AZ170*453.59/3600*Dispersion!AA24,0)</f>
        <v>0</v>
      </c>
      <c r="CB170" s="23">
        <f>IF(AND(ISNUMBER(Emissions!BA170),ISNUMBER(Dispersion!AA25)),Emissions!BA170*2000*453.59/8760/3600*Dispersion!AA25,0)</f>
        <v>0</v>
      </c>
      <c r="CC170" s="23">
        <f>IF(AND(ISNUMBER(Emissions!BB170),ISNUMBER(Dispersion!AB23)),Emissions!BB170*453.59/3600*Dispersion!AB23,0)</f>
        <v>0</v>
      </c>
      <c r="CD170" s="23">
        <f>IF(AND(ISNUMBER(Emissions!BB170),ISNUMBER(Dispersion!AB24)),Emissions!BB170*453.59/3600*Dispersion!AB24,0)</f>
        <v>0</v>
      </c>
      <c r="CE170" s="23">
        <f>IF(AND(ISNUMBER(Emissions!BC170),ISNUMBER(Dispersion!AB25)),Emissions!BC170*2000*453.59/8760/3600*Dispersion!AB25,0)</f>
        <v>0</v>
      </c>
      <c r="CF170" s="23">
        <f>IF(AND(ISNUMBER(Emissions!BD170),ISNUMBER(Dispersion!AC23)),Emissions!BD170*453.59/3600*Dispersion!AC23,0)</f>
        <v>0</v>
      </c>
      <c r="CG170" s="23">
        <f>IF(AND(ISNUMBER(Emissions!BD170),ISNUMBER(Dispersion!AC24)),Emissions!BD170*453.59/3600*Dispersion!AC24,0)</f>
        <v>0</v>
      </c>
      <c r="CH170" s="23">
        <f>IF(AND(ISNUMBER(Emissions!BE170),ISNUMBER(Dispersion!AC25)),Emissions!BE170*2000*453.59/8760/3600*Dispersion!AC25,0)</f>
        <v>0</v>
      </c>
      <c r="CI170" s="23">
        <f>IF(AND(ISNUMBER(Emissions!BF170),ISNUMBER(Dispersion!AD23)),Emissions!BF170*453.59/3600*Dispersion!AD23,0)</f>
        <v>0</v>
      </c>
      <c r="CJ170" s="23">
        <f>IF(AND(ISNUMBER(Emissions!BF170),ISNUMBER(Dispersion!AD24)),Emissions!BF170*453.59/3600*Dispersion!AD24,0)</f>
        <v>0</v>
      </c>
      <c r="CK170" s="23">
        <f>IF(AND(ISNUMBER(Emissions!BG170),ISNUMBER(Dispersion!AD25)),Emissions!BG170*2000*453.59/8760/3600*Dispersion!AD25,0)</f>
        <v>0</v>
      </c>
      <c r="CL170" s="23">
        <f>IF(AND(ISNUMBER(Emissions!BH170),ISNUMBER(Dispersion!AE23)),Emissions!BH170*453.59/3600*Dispersion!AE23,0)</f>
        <v>0</v>
      </c>
      <c r="CM170" s="23">
        <f>IF(AND(ISNUMBER(Emissions!BH170),ISNUMBER(Dispersion!AE24)),Emissions!BH170*453.59/3600*Dispersion!AE24,0)</f>
        <v>0</v>
      </c>
      <c r="CN170" s="23">
        <f>IF(AND(ISNUMBER(Emissions!BI170),ISNUMBER(Dispersion!AE25)),Emissions!BI170*2000*453.59/8760/3600*Dispersion!AE25,0)</f>
        <v>0</v>
      </c>
      <c r="CO170" s="23">
        <f>IF(AND(ISNUMBER(Emissions!BJ170),ISNUMBER(Dispersion!AF23)),Emissions!BJ170*453.59/3600*Dispersion!AF23,0)</f>
        <v>0</v>
      </c>
      <c r="CP170" s="23">
        <f>IF(AND(ISNUMBER(Emissions!BJ170),ISNUMBER(Dispersion!AF24)),Emissions!BJ170*453.59/3600*Dispersion!AF24,0)</f>
        <v>0</v>
      </c>
      <c r="CQ170" s="23">
        <f>IF(AND(ISNUMBER(Emissions!BK170),ISNUMBER(Dispersion!AF25)),Emissions!BK170*2000*453.59/8760/3600*Dispersion!AF25,0)</f>
        <v>0</v>
      </c>
      <c r="CR170" s="23">
        <f>IF(AND(ISNUMBER(Emissions!BL170),ISNUMBER(Dispersion!AG23)),Emissions!BL170*453.59/3600*Dispersion!AG23,0)</f>
        <v>0</v>
      </c>
      <c r="CS170" s="23">
        <f>IF(AND(ISNUMBER(Emissions!BL170),ISNUMBER(Dispersion!AG24)),Emissions!BL170*453.59/3600*Dispersion!AG24,0)</f>
        <v>0</v>
      </c>
      <c r="CT170" s="23">
        <f>IF(AND(ISNUMBER(Emissions!BM170),ISNUMBER(Dispersion!AG25)),Emissions!BM170*2000*453.59/8760/3600*Dispersion!AG25,0)</f>
        <v>0</v>
      </c>
      <c r="CU170" s="23">
        <f>IF(AND(ISNUMBER(Emissions!BN170),ISNUMBER(Dispersion!AH23)),Emissions!BN170*453.59/3600*Dispersion!AH23,0)</f>
        <v>0</v>
      </c>
      <c r="CV170" s="23">
        <f>IF(AND(ISNUMBER(Emissions!BN170),ISNUMBER(Dispersion!AH24)),Emissions!BN170*453.59/3600*Dispersion!AH24,0)</f>
        <v>0</v>
      </c>
      <c r="CW170" s="23">
        <f>IF(AND(ISNUMBER(Emissions!BO170),ISNUMBER(Dispersion!AH25)),Emissions!BO170*2000*453.59/8760/3600*Dispersion!AH25,0)</f>
        <v>0</v>
      </c>
      <c r="CX170" s="23">
        <f>IF(AND(ISNUMBER(Emissions!BP170),ISNUMBER(Dispersion!AI23)),Emissions!BP170*453.59/3600*Dispersion!AI23,0)</f>
        <v>0</v>
      </c>
      <c r="CY170" s="23">
        <f>IF(AND(ISNUMBER(Emissions!BP170),ISNUMBER(Dispersion!AI24)),Emissions!BP170*453.59/3600*Dispersion!AI24,0)</f>
        <v>0</v>
      </c>
      <c r="CZ170" s="23">
        <f>IF(AND(ISNUMBER(Emissions!BQ170),ISNUMBER(Dispersion!AI25)),Emissions!BQ170*2000*453.59/8760/3600*Dispersion!AI25,0)</f>
        <v>0</v>
      </c>
      <c r="DA170" s="23">
        <f>IF(AND(ISNUMBER(Emissions!BR170),ISNUMBER(Dispersion!AJ23)),Emissions!BR170*453.59/3600*Dispersion!AJ23,0)</f>
        <v>0</v>
      </c>
      <c r="DB170" s="23">
        <f>IF(AND(ISNUMBER(Emissions!BR170),ISNUMBER(Dispersion!AJ24)),Emissions!BR170*453.59/3600*Dispersion!AJ24,0)</f>
        <v>0</v>
      </c>
      <c r="DC170" s="23">
        <f>IF(AND(ISNUMBER(Emissions!BS170),ISNUMBER(Dispersion!AJ25)),Emissions!BS170*2000*453.59/8760/3600*Dispersion!AJ25,0)</f>
        <v>0</v>
      </c>
      <c r="DD170" s="23">
        <f>IF(AND(ISNUMBER(Emissions!BT170),ISNUMBER(Dispersion!AK23)),Emissions!BT170*453.59/3600*Dispersion!AK23,0)</f>
        <v>0</v>
      </c>
      <c r="DE170" s="23">
        <f>IF(AND(ISNUMBER(Emissions!BT170),ISNUMBER(Dispersion!AK24)),Emissions!BT170*453.59/3600*Dispersion!AK24,0)</f>
        <v>0</v>
      </c>
      <c r="DF170" s="23">
        <f>IF(AND(ISNUMBER(Emissions!BU170),ISNUMBER(Dispersion!AK25)),Emissions!BU170*2000*453.59/8760/3600*Dispersion!AK25,0)</f>
        <v>0</v>
      </c>
      <c r="DG170" s="23">
        <f>IF(AND(ISNUMBER(Emissions!BV170),ISNUMBER(Dispersion!AL23)),Emissions!BV170*453.59/3600*Dispersion!AL23,0)</f>
        <v>0</v>
      </c>
      <c r="DH170" s="23">
        <f>IF(AND(ISNUMBER(Emissions!BV170),ISNUMBER(Dispersion!AL24)),Emissions!BV170*453.59/3600*Dispersion!AL24,0)</f>
        <v>0</v>
      </c>
      <c r="DI170" s="23">
        <f>IF(AND(ISNUMBER(Emissions!BW170),ISNUMBER(Dispersion!AL25)),Emissions!BW170*2000*453.59/8760/3600*Dispersion!AL25,0)</f>
        <v>0</v>
      </c>
      <c r="DJ170" s="23">
        <f>IF(AND(ISNUMBER(Emissions!BX170),ISNUMBER(Dispersion!AM23)),Emissions!BX170*453.59/3600*Dispersion!AM23,0)</f>
        <v>0</v>
      </c>
      <c r="DK170" s="23">
        <f>IF(AND(ISNUMBER(Emissions!BX170),ISNUMBER(Dispersion!AM24)),Emissions!BX170*453.59/3600*Dispersion!AM24,0)</f>
        <v>0</v>
      </c>
      <c r="DL170" s="23">
        <f>IF(AND(ISNUMBER(Emissions!BY170),ISNUMBER(Dispersion!AM25)),Emissions!BY170*2000*453.59/8760/3600*Dispersion!AM25,0)</f>
        <v>0</v>
      </c>
      <c r="DM170" s="23">
        <f>IF(AND(ISNUMBER(Emissions!BZ170),ISNUMBER(Dispersion!AN23)),Emissions!BZ170*453.59/3600*Dispersion!AN23,0)</f>
        <v>0</v>
      </c>
      <c r="DN170" s="23">
        <f>IF(AND(ISNUMBER(Emissions!BZ170),ISNUMBER(Dispersion!AN24)),Emissions!BZ170*453.59/3600*Dispersion!AN24,0)</f>
        <v>0</v>
      </c>
      <c r="DO170" s="23">
        <f>IF(AND(ISNUMBER(Emissions!CA170),ISNUMBER(Dispersion!AN25)),Emissions!CA170*2000*453.59/8760/3600*Dispersion!AN25,0)</f>
        <v>0</v>
      </c>
      <c r="DP170" s="23">
        <f>IF(AND(ISNUMBER(Emissions!CB170),ISNUMBER(Dispersion!AO23)),Emissions!CB170*453.59/3600*Dispersion!AO23,0)</f>
        <v>0</v>
      </c>
      <c r="DQ170" s="23">
        <f>IF(AND(ISNUMBER(Emissions!CB170),ISNUMBER(Dispersion!AO24)),Emissions!CB170*453.59/3600*Dispersion!AO24,0)</f>
        <v>0</v>
      </c>
      <c r="DR170" s="23">
        <f>IF(AND(ISNUMBER(Emissions!CC170),ISNUMBER(Dispersion!AO25)),Emissions!CC170*2000*453.59/8760/3600*Dispersion!AO25,0)</f>
        <v>0</v>
      </c>
      <c r="DS170" s="23">
        <f>IF(AND(ISNUMBER(Emissions!CD170),ISNUMBER(Dispersion!AP23)),Emissions!CD170*453.59/3600*Dispersion!AP23,0)</f>
        <v>0</v>
      </c>
      <c r="DT170" s="23">
        <f>IF(AND(ISNUMBER(Emissions!CD170),ISNUMBER(Dispersion!AP24)),Emissions!CD170*453.59/3600*Dispersion!AP24,0)</f>
        <v>0</v>
      </c>
      <c r="DU170" s="23">
        <f>IF(AND(ISNUMBER(Emissions!CE170),ISNUMBER(Dispersion!AP25)),Emissions!CE170*2000*453.59/8760/3600*Dispersion!AP25,0)</f>
        <v>0</v>
      </c>
      <c r="DV170" s="23">
        <f>IF(AND(ISNUMBER(Emissions!CF170),ISNUMBER(Dispersion!AQ23)),Emissions!CF170*453.59/3600*Dispersion!AQ23,0)</f>
        <v>0</v>
      </c>
      <c r="DW170" s="23">
        <f>IF(AND(ISNUMBER(Emissions!CF170),ISNUMBER(Dispersion!AQ24)),Emissions!CF170*453.59/3600*Dispersion!AQ24,0)</f>
        <v>0</v>
      </c>
      <c r="DX170" s="23">
        <f>IF(AND(ISNUMBER(Emissions!CG170),ISNUMBER(Dispersion!AQ25)),Emissions!CG170*2000*453.59/8760/3600*Dispersion!AQ25,0)</f>
        <v>0</v>
      </c>
      <c r="DY170" s="23">
        <f>IF(AND(ISNUMBER(Emissions!CH170),ISNUMBER(Dispersion!AR23)),Emissions!CH170*453.59/3600*Dispersion!AR23,0)</f>
        <v>0</v>
      </c>
      <c r="DZ170" s="23">
        <f>IF(AND(ISNUMBER(Emissions!CH170),ISNUMBER(Dispersion!AR24)),Emissions!CH170*453.59/3600*Dispersion!AR24,0)</f>
        <v>0</v>
      </c>
      <c r="EA170" s="23">
        <f>IF(AND(ISNUMBER(Emissions!CI170),ISNUMBER(Dispersion!AR25)),Emissions!CI170*2000*453.59/8760/3600*Dispersion!AR25,0)</f>
        <v>0</v>
      </c>
      <c r="EB170" s="23">
        <f>IF(AND(ISNUMBER(Emissions!CJ170),ISNUMBER(Dispersion!AS23)),Emissions!CJ170*453.59/3600*Dispersion!AS23,0)</f>
        <v>0</v>
      </c>
      <c r="EC170" s="23">
        <f>IF(AND(ISNUMBER(Emissions!CJ170),ISNUMBER(Dispersion!AS24)),Emissions!CJ170*453.59/3600*Dispersion!AS24,0)</f>
        <v>0</v>
      </c>
      <c r="ED170" s="23">
        <f>IF(AND(ISNUMBER(Emissions!CK170),ISNUMBER(Dispersion!AS25)),Emissions!CK170*2000*453.59/8760/3600*Dispersion!AS25,0)</f>
        <v>0</v>
      </c>
      <c r="EE170" s="23">
        <f>IF(AND(ISNUMBER(Emissions!CL170),ISNUMBER(Dispersion!AT23)),Emissions!CL170*453.59/3600*Dispersion!AT23,0)</f>
        <v>0</v>
      </c>
      <c r="EF170" s="23">
        <f>IF(AND(ISNUMBER(Emissions!CL170),ISNUMBER(Dispersion!AT24)),Emissions!CL170*453.59/3600*Dispersion!AT24,0)</f>
        <v>0</v>
      </c>
      <c r="EG170" s="23">
        <f>IF(AND(ISNUMBER(Emissions!CM170),ISNUMBER(Dispersion!AT25)),Emissions!CM170*2000*453.59/8760/3600*Dispersion!AT25,0)</f>
        <v>0</v>
      </c>
      <c r="EH170" s="23">
        <f>IF(AND(ISNUMBER(Emissions!CN170),ISNUMBER(Dispersion!AU23)),Emissions!CN170*453.59/3600*Dispersion!AU23,0)</f>
        <v>0</v>
      </c>
      <c r="EI170" s="23">
        <f>IF(AND(ISNUMBER(Emissions!CN170),ISNUMBER(Dispersion!AU24)),Emissions!CN170*453.59/3600*Dispersion!AU24,0)</f>
        <v>0</v>
      </c>
      <c r="EJ170" s="23">
        <f>IF(AND(ISNUMBER(Emissions!CO170),ISNUMBER(Dispersion!AU25)),Emissions!CO170*2000*453.59/8760/3600*Dispersion!AU25,0)</f>
        <v>0</v>
      </c>
      <c r="EK170" s="23">
        <f>IF(AND(ISNUMBER(Emissions!CP170),ISNUMBER(Dispersion!AV23)),Emissions!CP170*453.59/3600*Dispersion!AV23,0)</f>
        <v>0</v>
      </c>
      <c r="EL170" s="23">
        <f>IF(AND(ISNUMBER(Emissions!CP170),ISNUMBER(Dispersion!AV24)),Emissions!CP170*453.59/3600*Dispersion!AV24,0)</f>
        <v>0</v>
      </c>
      <c r="EM170" s="23">
        <f>IF(AND(ISNUMBER(Emissions!CQ170),ISNUMBER(Dispersion!AV25)),Emissions!CQ170*2000*453.59/8760/3600*Dispersion!AV25,0)</f>
        <v>0</v>
      </c>
      <c r="EN170" s="23">
        <f>IF(AND(ISNUMBER(Emissions!CR170),ISNUMBER(Dispersion!AW23)),Emissions!CR170*453.59/3600*Dispersion!AW23,0)</f>
        <v>0</v>
      </c>
      <c r="EO170" s="23">
        <f>IF(AND(ISNUMBER(Emissions!CR170),ISNUMBER(Dispersion!AW24)),Emissions!CR170*453.59/3600*Dispersion!AW24,0)</f>
        <v>0</v>
      </c>
      <c r="EP170" s="23">
        <f>IF(AND(ISNUMBER(Emissions!CS170),ISNUMBER(Dispersion!AW25)),Emissions!CS170*2000*453.59/8760/3600*Dispersion!AW25,0)</f>
        <v>0</v>
      </c>
      <c r="EQ170" s="23">
        <f>IF(AND(ISNUMBER(Emissions!CT170),ISNUMBER(Dispersion!AX23)),Emissions!CT170*453.59/3600*Dispersion!AX23,0)</f>
        <v>0</v>
      </c>
      <c r="ER170" s="23">
        <f>IF(AND(ISNUMBER(Emissions!CT170),ISNUMBER(Dispersion!AX24)),Emissions!CT170*453.59/3600*Dispersion!AX24,0)</f>
        <v>0</v>
      </c>
      <c r="ES170" s="23">
        <f>IF(AND(ISNUMBER(Emissions!CU170),ISNUMBER(Dispersion!AX25)),Emissions!CU170*2000*453.59/8760/3600*Dispersion!AX25,0)</f>
        <v>0</v>
      </c>
      <c r="ET170" s="23">
        <f>IF(AND(ISNUMBER(Emissions!CV170),ISNUMBER(Dispersion!AY23)),Emissions!CV170*453.59/3600*Dispersion!AY23,0)</f>
        <v>0</v>
      </c>
      <c r="EU170" s="23">
        <f>IF(AND(ISNUMBER(Emissions!CV170),ISNUMBER(Dispersion!AY24)),Emissions!CV170*453.59/3600*Dispersion!AY24,0)</f>
        <v>0</v>
      </c>
      <c r="EV170" s="23">
        <f>IF(AND(ISNUMBER(Emissions!CW170),ISNUMBER(Dispersion!AY25)),Emissions!CW170*2000*453.59/8760/3600*Dispersion!AY25,0)</f>
        <v>0</v>
      </c>
      <c r="EW170" s="23">
        <f>IF(AND(ISNUMBER(Emissions!CX170),ISNUMBER(Dispersion!AZ23)),Emissions!CX170*453.59/3600*Dispersion!AZ23,0)</f>
        <v>0</v>
      </c>
      <c r="EX170" s="23">
        <f>IF(AND(ISNUMBER(Emissions!CX170),ISNUMBER(Dispersion!AZ24)),Emissions!CX170*453.59/3600*Dispersion!AZ24,0)</f>
        <v>0</v>
      </c>
      <c r="EY170" s="36">
        <f>IF(AND(ISNUMBER(Emissions!CY170),ISNUMBER(Dispersion!AZ25)),Emissions!CY170*2000*453.59/8760/3600*Dispersion!AZ25,0)</f>
        <v>0</v>
      </c>
    </row>
    <row r="171" spans="1:155" x14ac:dyDescent="0.2">
      <c r="A171" s="14" t="s">
        <v>233</v>
      </c>
      <c r="B171" s="14" t="s">
        <v>490</v>
      </c>
      <c r="C171" s="33">
        <f t="shared" si="6"/>
        <v>0</v>
      </c>
      <c r="D171" s="23">
        <f t="shared" si="7"/>
        <v>0</v>
      </c>
      <c r="E171" s="36">
        <f t="shared" si="8"/>
        <v>0</v>
      </c>
      <c r="F171" s="34">
        <f>IF(AND(ISNUMBER(Emissions!D171),ISNUMBER(Dispersion!C23)),Emissions!D171*453.59/3600*Dispersion!C23,0)</f>
        <v>0</v>
      </c>
      <c r="G171" s="23">
        <f>IF(AND(ISNUMBER(Emissions!D171),ISNUMBER(Dispersion!C24)),Emissions!D171*453.59/3600*Dispersion!C24,0)</f>
        <v>0</v>
      </c>
      <c r="H171" s="23">
        <f>IF(AND(ISNUMBER(Emissions!E171),ISNUMBER(Dispersion!C25)),Emissions!E171*2000*453.59/8760/3600*Dispersion!C25,0)</f>
        <v>0</v>
      </c>
      <c r="I171" s="23">
        <f>IF(AND(ISNUMBER(Emissions!F171),ISNUMBER(Dispersion!D23)),Emissions!F171*453.59/3600*Dispersion!D23,0)</f>
        <v>0</v>
      </c>
      <c r="J171" s="23">
        <f>IF(AND(ISNUMBER(Emissions!F171),ISNUMBER(Dispersion!D24)),Emissions!F171*453.59/3600*Dispersion!D24,0)</f>
        <v>0</v>
      </c>
      <c r="K171" s="23">
        <f>IF(AND(ISNUMBER(Emissions!G171),ISNUMBER(Dispersion!D25)),Emissions!G171*2000*453.59/8760/3600*Dispersion!D25,0)</f>
        <v>0</v>
      </c>
      <c r="L171" s="23">
        <f>IF(AND(ISNUMBER(Emissions!H171),ISNUMBER(Dispersion!E23)),Emissions!H171*453.59/3600*Dispersion!E23,0)</f>
        <v>0</v>
      </c>
      <c r="M171" s="23">
        <f>IF(AND(ISNUMBER(Emissions!H171),ISNUMBER(Dispersion!E24)),Emissions!H171*453.59/3600*Dispersion!E24,0)</f>
        <v>0</v>
      </c>
      <c r="N171" s="23">
        <f>IF(AND(ISNUMBER(Emissions!I171),ISNUMBER(Dispersion!E25)),Emissions!I171*2000*453.59/8760/3600*Dispersion!E25,0)</f>
        <v>0</v>
      </c>
      <c r="O171" s="23">
        <f>IF(AND(ISNUMBER(Emissions!J171),ISNUMBER(Dispersion!F23)),Emissions!J171*453.59/3600*Dispersion!F23,0)</f>
        <v>0</v>
      </c>
      <c r="P171" s="23">
        <f>IF(AND(ISNUMBER(Emissions!J171),ISNUMBER(Dispersion!F24)),Emissions!J171*453.59/3600*Dispersion!F24,0)</f>
        <v>0</v>
      </c>
      <c r="Q171" s="23">
        <f>IF(AND(ISNUMBER(Emissions!K171),ISNUMBER(Dispersion!F25)),Emissions!K171*2000*453.59/8760/3600*Dispersion!F25,0)</f>
        <v>0</v>
      </c>
      <c r="R171" s="23">
        <f>IF(AND(ISNUMBER(Emissions!L171),ISNUMBER(Dispersion!G23)),Emissions!L171*453.59/3600*Dispersion!G23,0)</f>
        <v>0</v>
      </c>
      <c r="S171" s="23">
        <f>IF(AND(ISNUMBER(Emissions!L171),ISNUMBER(Dispersion!G24)),Emissions!L171*453.59/3600*Dispersion!G24,0)</f>
        <v>0</v>
      </c>
      <c r="T171" s="23">
        <f>IF(AND(ISNUMBER(Emissions!M171),ISNUMBER(Dispersion!G25)),Emissions!M171*2000*453.59/8760/3600*Dispersion!G25,0)</f>
        <v>0</v>
      </c>
      <c r="U171" s="23">
        <f>IF(AND(ISNUMBER(Emissions!N171),ISNUMBER(Dispersion!H23)),Emissions!N171*453.59/3600*Dispersion!H23,0)</f>
        <v>0</v>
      </c>
      <c r="V171" s="23">
        <f>IF(AND(ISNUMBER(Emissions!N171),ISNUMBER(Dispersion!H24)),Emissions!N171*453.59/3600*Dispersion!H24,0)</f>
        <v>0</v>
      </c>
      <c r="W171" s="23">
        <f>IF(AND(ISNUMBER(Emissions!O171),ISNUMBER(Dispersion!H25)),Emissions!O171*2000*453.59/8760/3600*Dispersion!H25,0)</f>
        <v>0</v>
      </c>
      <c r="X171" s="23">
        <f>IF(AND(ISNUMBER(Emissions!P171),ISNUMBER(Dispersion!I23)),Emissions!P171*453.59/3600*Dispersion!I23,0)</f>
        <v>0</v>
      </c>
      <c r="Y171" s="23">
        <f>IF(AND(ISNUMBER(Emissions!P171),ISNUMBER(Dispersion!I24)),Emissions!P171*453.59/3600*Dispersion!I24,0)</f>
        <v>0</v>
      </c>
      <c r="Z171" s="23">
        <f>IF(AND(ISNUMBER(Emissions!Q171),ISNUMBER(Dispersion!I25)),Emissions!Q171*2000*453.59/8760/3600*Dispersion!I25,0)</f>
        <v>0</v>
      </c>
      <c r="AA171" s="23">
        <f>IF(AND(ISNUMBER(Emissions!R171),ISNUMBER(Dispersion!J23)),Emissions!R171*453.59/3600*Dispersion!J23,0)</f>
        <v>0</v>
      </c>
      <c r="AB171" s="23">
        <f>IF(AND(ISNUMBER(Emissions!R171),ISNUMBER(Dispersion!J24)),Emissions!R171*453.59/3600*Dispersion!J24,0)</f>
        <v>0</v>
      </c>
      <c r="AC171" s="23">
        <f>IF(AND(ISNUMBER(Emissions!S171),ISNUMBER(Dispersion!J25)),Emissions!S171*2000*453.59/8760/3600*Dispersion!J25,0)</f>
        <v>0</v>
      </c>
      <c r="AD171" s="23">
        <f>IF(AND(ISNUMBER(Emissions!T171),ISNUMBER(Dispersion!K23)),Emissions!T171*453.59/3600*Dispersion!K23,0)</f>
        <v>0</v>
      </c>
      <c r="AE171" s="23">
        <f>IF(AND(ISNUMBER(Emissions!T171),ISNUMBER(Dispersion!K24)),Emissions!T171*453.59/3600*Dispersion!K24,0)</f>
        <v>0</v>
      </c>
      <c r="AF171" s="23">
        <f>IF(AND(ISNUMBER(Emissions!U171),ISNUMBER(Dispersion!K25)),Emissions!U171*2000*453.59/8760/3600*Dispersion!K25,0)</f>
        <v>0</v>
      </c>
      <c r="AG171" s="23">
        <f>IF(AND(ISNUMBER(Emissions!V171),ISNUMBER(Dispersion!L23)),Emissions!V171*453.59/3600*Dispersion!L23,0)</f>
        <v>0</v>
      </c>
      <c r="AH171" s="23">
        <f>IF(AND(ISNUMBER(Emissions!V171),ISNUMBER(Dispersion!L24)),Emissions!V171*453.59/3600*Dispersion!L24,0)</f>
        <v>0</v>
      </c>
      <c r="AI171" s="23">
        <f>IF(AND(ISNUMBER(Emissions!W171),ISNUMBER(Dispersion!L25)),Emissions!W171*2000*453.59/8760/3600*Dispersion!L25,0)</f>
        <v>0</v>
      </c>
      <c r="AJ171" s="23">
        <f>IF(AND(ISNUMBER(Emissions!X171),ISNUMBER(Dispersion!M23)),Emissions!X171*453.59/3600*Dispersion!M23,0)</f>
        <v>0</v>
      </c>
      <c r="AK171" s="23">
        <f>IF(AND(ISNUMBER(Emissions!X171),ISNUMBER(Dispersion!M24)),Emissions!X171*453.59/3600*Dispersion!M24,0)</f>
        <v>0</v>
      </c>
      <c r="AL171" s="23">
        <f>IF(AND(ISNUMBER(Emissions!Y171),ISNUMBER(Dispersion!M25)),Emissions!Y171*2000*453.59/8760/3600*Dispersion!M25,0)</f>
        <v>0</v>
      </c>
      <c r="AM171" s="23">
        <f>IF(AND(ISNUMBER(Emissions!Z171),ISNUMBER(Dispersion!N23)),Emissions!Z171*453.59/3600*Dispersion!N23,0)</f>
        <v>0</v>
      </c>
      <c r="AN171" s="23">
        <f>IF(AND(ISNUMBER(Emissions!Z171),ISNUMBER(Dispersion!N24)),Emissions!Z171*453.59/3600*Dispersion!N24,0)</f>
        <v>0</v>
      </c>
      <c r="AO171" s="23">
        <f>IF(AND(ISNUMBER(Emissions!AA171),ISNUMBER(Dispersion!N25)),Emissions!AA171*2000*453.59/8760/3600*Dispersion!N25,0)</f>
        <v>0</v>
      </c>
      <c r="AP171" s="23">
        <f>IF(AND(ISNUMBER(Emissions!AB171),ISNUMBER(Dispersion!O23)),Emissions!AB171*453.59/3600*Dispersion!O23,0)</f>
        <v>0</v>
      </c>
      <c r="AQ171" s="23">
        <f>IF(AND(ISNUMBER(Emissions!AB171),ISNUMBER(Dispersion!O24)),Emissions!AB171*453.59/3600*Dispersion!O24,0)</f>
        <v>0</v>
      </c>
      <c r="AR171" s="23">
        <f>IF(AND(ISNUMBER(Emissions!AC171),ISNUMBER(Dispersion!O25)),Emissions!AC171*2000*453.59/8760/3600*Dispersion!O25,0)</f>
        <v>0</v>
      </c>
      <c r="AS171" s="23">
        <f>IF(AND(ISNUMBER(Emissions!AD171),ISNUMBER(Dispersion!P23)),Emissions!AD171*453.59/3600*Dispersion!P23,0)</f>
        <v>0</v>
      </c>
      <c r="AT171" s="23">
        <f>IF(AND(ISNUMBER(Emissions!AD171),ISNUMBER(Dispersion!P24)),Emissions!AD171*453.59/3600*Dispersion!P24,0)</f>
        <v>0</v>
      </c>
      <c r="AU171" s="23">
        <f>IF(AND(ISNUMBER(Emissions!AE171),ISNUMBER(Dispersion!P25)),Emissions!AE171*2000*453.59/8760/3600*Dispersion!P25,0)</f>
        <v>0</v>
      </c>
      <c r="AV171" s="23">
        <f>IF(AND(ISNUMBER(Emissions!AF171),ISNUMBER(Dispersion!Q23)),Emissions!AF171*453.59/3600*Dispersion!Q23,0)</f>
        <v>0</v>
      </c>
      <c r="AW171" s="23">
        <f>IF(AND(ISNUMBER(Emissions!AF171),ISNUMBER(Dispersion!Q24)),Emissions!AF171*453.59/3600*Dispersion!Q24,0)</f>
        <v>0</v>
      </c>
      <c r="AX171" s="23">
        <f>IF(AND(ISNUMBER(Emissions!AG171),ISNUMBER(Dispersion!Q25)),Emissions!AG171*2000*453.59/8760/3600*Dispersion!Q25,0)</f>
        <v>0</v>
      </c>
      <c r="AY171" s="23">
        <f>IF(AND(ISNUMBER(Emissions!AH171),ISNUMBER(Dispersion!R23)),Emissions!AH171*453.59/3600*Dispersion!R23,0)</f>
        <v>0</v>
      </c>
      <c r="AZ171" s="23">
        <f>IF(AND(ISNUMBER(Emissions!AH171),ISNUMBER(Dispersion!R24)),Emissions!AH171*453.59/3600*Dispersion!R24,0)</f>
        <v>0</v>
      </c>
      <c r="BA171" s="23">
        <f>IF(AND(ISNUMBER(Emissions!AI171),ISNUMBER(Dispersion!R25)),Emissions!AI171*2000*453.59/8760/3600*Dispersion!R25,0)</f>
        <v>0</v>
      </c>
      <c r="BB171" s="23">
        <f>IF(AND(ISNUMBER(Emissions!AJ171),ISNUMBER(Dispersion!S23)),Emissions!AJ171*453.59/3600*Dispersion!S23,0)</f>
        <v>0</v>
      </c>
      <c r="BC171" s="23">
        <f>IF(AND(ISNUMBER(Emissions!AJ171),ISNUMBER(Dispersion!S24)),Emissions!AJ171*453.59/3600*Dispersion!S24,0)</f>
        <v>0</v>
      </c>
      <c r="BD171" s="23">
        <f>IF(AND(ISNUMBER(Emissions!AK171),ISNUMBER(Dispersion!S25)),Emissions!AK171*2000*453.59/8760/3600*Dispersion!S25,0)</f>
        <v>0</v>
      </c>
      <c r="BE171" s="23">
        <f>IF(AND(ISNUMBER(Emissions!AL171),ISNUMBER(Dispersion!T23)),Emissions!AL171*453.59/3600*Dispersion!T23,0)</f>
        <v>0</v>
      </c>
      <c r="BF171" s="23">
        <f>IF(AND(ISNUMBER(Emissions!AL171),ISNUMBER(Dispersion!T24)),Emissions!AL171*453.59/3600*Dispersion!T24,0)</f>
        <v>0</v>
      </c>
      <c r="BG171" s="23">
        <f>IF(AND(ISNUMBER(Emissions!AM171),ISNUMBER(Dispersion!T25)),Emissions!AM171*2000*453.59/8760/3600*Dispersion!T25,0)</f>
        <v>0</v>
      </c>
      <c r="BH171" s="23">
        <f>IF(AND(ISNUMBER(Emissions!AN171),ISNUMBER(Dispersion!U23)),Emissions!AN171*453.59/3600*Dispersion!U23,0)</f>
        <v>0</v>
      </c>
      <c r="BI171" s="23">
        <f>IF(AND(ISNUMBER(Emissions!AN171),ISNUMBER(Dispersion!U24)),Emissions!AN171*453.59/3600*Dispersion!U24,0)</f>
        <v>0</v>
      </c>
      <c r="BJ171" s="23">
        <f>IF(AND(ISNUMBER(Emissions!AO171),ISNUMBER(Dispersion!U25)),Emissions!AO171*2000*453.59/8760/3600*Dispersion!U25,0)</f>
        <v>0</v>
      </c>
      <c r="BK171" s="23">
        <f>IF(AND(ISNUMBER(Emissions!AP171),ISNUMBER(Dispersion!V23)),Emissions!AP171*453.59/3600*Dispersion!V23,0)</f>
        <v>0</v>
      </c>
      <c r="BL171" s="23">
        <f>IF(AND(ISNUMBER(Emissions!AP171),ISNUMBER(Dispersion!V24)),Emissions!AP171*453.59/3600*Dispersion!V24,0)</f>
        <v>0</v>
      </c>
      <c r="BM171" s="23">
        <f>IF(AND(ISNUMBER(Emissions!AQ171),ISNUMBER(Dispersion!V25)),Emissions!AQ171*2000*453.59/8760/3600*Dispersion!V25,0)</f>
        <v>0</v>
      </c>
      <c r="BN171" s="23">
        <f>IF(AND(ISNUMBER(Emissions!AR171),ISNUMBER(Dispersion!W23)),Emissions!AR171*453.59/3600*Dispersion!W23,0)</f>
        <v>0</v>
      </c>
      <c r="BO171" s="23">
        <f>IF(AND(ISNUMBER(Emissions!AR171),ISNUMBER(Dispersion!W24)),Emissions!AR171*453.59/3600*Dispersion!W24,0)</f>
        <v>0</v>
      </c>
      <c r="BP171" s="23">
        <f>IF(AND(ISNUMBER(Emissions!AS171),ISNUMBER(Dispersion!W25)),Emissions!AS171*2000*453.59/8760/3600*Dispersion!W25,0)</f>
        <v>0</v>
      </c>
      <c r="BQ171" s="23">
        <f>IF(AND(ISNUMBER(Emissions!AT171),ISNUMBER(Dispersion!X23)),Emissions!AT171*453.59/3600*Dispersion!X23,0)</f>
        <v>0</v>
      </c>
      <c r="BR171" s="23">
        <f>IF(AND(ISNUMBER(Emissions!AT171),ISNUMBER(Dispersion!X24)),Emissions!AT171*453.59/3600*Dispersion!X24,0)</f>
        <v>0</v>
      </c>
      <c r="BS171" s="23">
        <f>IF(AND(ISNUMBER(Emissions!AU171),ISNUMBER(Dispersion!X25)),Emissions!AU171*2000*453.59/8760/3600*Dispersion!X25,0)</f>
        <v>0</v>
      </c>
      <c r="BT171" s="23">
        <f>IF(AND(ISNUMBER(Emissions!AV171),ISNUMBER(Dispersion!Y23)),Emissions!AV171*453.59/3600*Dispersion!Y23,0)</f>
        <v>0</v>
      </c>
      <c r="BU171" s="23">
        <f>IF(AND(ISNUMBER(Emissions!AV171),ISNUMBER(Dispersion!Y24)),Emissions!AV171*453.59/3600*Dispersion!Y24,0)</f>
        <v>0</v>
      </c>
      <c r="BV171" s="23">
        <f>IF(AND(ISNUMBER(Emissions!AW171),ISNUMBER(Dispersion!Y25)),Emissions!AW171*2000*453.59/8760/3600*Dispersion!Y25,0)</f>
        <v>0</v>
      </c>
      <c r="BW171" s="23">
        <f>IF(AND(ISNUMBER(Emissions!AX171),ISNUMBER(Dispersion!Z23)),Emissions!AX171*453.59/3600*Dispersion!Z23,0)</f>
        <v>0</v>
      </c>
      <c r="BX171" s="23">
        <f>IF(AND(ISNUMBER(Emissions!AX171),ISNUMBER(Dispersion!Z24)),Emissions!AX171*453.59/3600*Dispersion!Z24,0)</f>
        <v>0</v>
      </c>
      <c r="BY171" s="23">
        <f>IF(AND(ISNUMBER(Emissions!AY171),ISNUMBER(Dispersion!Z25)),Emissions!AY171*2000*453.59/8760/3600*Dispersion!Z25,0)</f>
        <v>0</v>
      </c>
      <c r="BZ171" s="23">
        <f>IF(AND(ISNUMBER(Emissions!AZ171),ISNUMBER(Dispersion!AA23)),Emissions!AZ171*453.59/3600*Dispersion!AA23,0)</f>
        <v>0</v>
      </c>
      <c r="CA171" s="23">
        <f>IF(AND(ISNUMBER(Emissions!AZ171),ISNUMBER(Dispersion!AA24)),Emissions!AZ171*453.59/3600*Dispersion!AA24,0)</f>
        <v>0</v>
      </c>
      <c r="CB171" s="23">
        <f>IF(AND(ISNUMBER(Emissions!BA171),ISNUMBER(Dispersion!AA25)),Emissions!BA171*2000*453.59/8760/3600*Dispersion!AA25,0)</f>
        <v>0</v>
      </c>
      <c r="CC171" s="23">
        <f>IF(AND(ISNUMBER(Emissions!BB171),ISNUMBER(Dispersion!AB23)),Emissions!BB171*453.59/3600*Dispersion!AB23,0)</f>
        <v>0</v>
      </c>
      <c r="CD171" s="23">
        <f>IF(AND(ISNUMBER(Emissions!BB171),ISNUMBER(Dispersion!AB24)),Emissions!BB171*453.59/3600*Dispersion!AB24,0)</f>
        <v>0</v>
      </c>
      <c r="CE171" s="23">
        <f>IF(AND(ISNUMBER(Emissions!BC171),ISNUMBER(Dispersion!AB25)),Emissions!BC171*2000*453.59/8760/3600*Dispersion!AB25,0)</f>
        <v>0</v>
      </c>
      <c r="CF171" s="23">
        <f>IF(AND(ISNUMBER(Emissions!BD171),ISNUMBER(Dispersion!AC23)),Emissions!BD171*453.59/3600*Dispersion!AC23,0)</f>
        <v>0</v>
      </c>
      <c r="CG171" s="23">
        <f>IF(AND(ISNUMBER(Emissions!BD171),ISNUMBER(Dispersion!AC24)),Emissions!BD171*453.59/3600*Dispersion!AC24,0)</f>
        <v>0</v>
      </c>
      <c r="CH171" s="23">
        <f>IF(AND(ISNUMBER(Emissions!BE171),ISNUMBER(Dispersion!AC25)),Emissions!BE171*2000*453.59/8760/3600*Dispersion!AC25,0)</f>
        <v>0</v>
      </c>
      <c r="CI171" s="23">
        <f>IF(AND(ISNUMBER(Emissions!BF171),ISNUMBER(Dispersion!AD23)),Emissions!BF171*453.59/3600*Dispersion!AD23,0)</f>
        <v>0</v>
      </c>
      <c r="CJ171" s="23">
        <f>IF(AND(ISNUMBER(Emissions!BF171),ISNUMBER(Dispersion!AD24)),Emissions!BF171*453.59/3600*Dispersion!AD24,0)</f>
        <v>0</v>
      </c>
      <c r="CK171" s="23">
        <f>IF(AND(ISNUMBER(Emissions!BG171),ISNUMBER(Dispersion!AD25)),Emissions!BG171*2000*453.59/8760/3600*Dispersion!AD25,0)</f>
        <v>0</v>
      </c>
      <c r="CL171" s="23">
        <f>IF(AND(ISNUMBER(Emissions!BH171),ISNUMBER(Dispersion!AE23)),Emissions!BH171*453.59/3600*Dispersion!AE23,0)</f>
        <v>0</v>
      </c>
      <c r="CM171" s="23">
        <f>IF(AND(ISNUMBER(Emissions!BH171),ISNUMBER(Dispersion!AE24)),Emissions!BH171*453.59/3600*Dispersion!AE24,0)</f>
        <v>0</v>
      </c>
      <c r="CN171" s="23">
        <f>IF(AND(ISNUMBER(Emissions!BI171),ISNUMBER(Dispersion!AE25)),Emissions!BI171*2000*453.59/8760/3600*Dispersion!AE25,0)</f>
        <v>0</v>
      </c>
      <c r="CO171" s="23">
        <f>IF(AND(ISNUMBER(Emissions!BJ171),ISNUMBER(Dispersion!AF23)),Emissions!BJ171*453.59/3600*Dispersion!AF23,0)</f>
        <v>0</v>
      </c>
      <c r="CP171" s="23">
        <f>IF(AND(ISNUMBER(Emissions!BJ171),ISNUMBER(Dispersion!AF24)),Emissions!BJ171*453.59/3600*Dispersion!AF24,0)</f>
        <v>0</v>
      </c>
      <c r="CQ171" s="23">
        <f>IF(AND(ISNUMBER(Emissions!BK171),ISNUMBER(Dispersion!AF25)),Emissions!BK171*2000*453.59/8760/3600*Dispersion!AF25,0)</f>
        <v>0</v>
      </c>
      <c r="CR171" s="23">
        <f>IF(AND(ISNUMBER(Emissions!BL171),ISNUMBER(Dispersion!AG23)),Emissions!BL171*453.59/3600*Dispersion!AG23,0)</f>
        <v>0</v>
      </c>
      <c r="CS171" s="23">
        <f>IF(AND(ISNUMBER(Emissions!BL171),ISNUMBER(Dispersion!AG24)),Emissions!BL171*453.59/3600*Dispersion!AG24,0)</f>
        <v>0</v>
      </c>
      <c r="CT171" s="23">
        <f>IF(AND(ISNUMBER(Emissions!BM171),ISNUMBER(Dispersion!AG25)),Emissions!BM171*2000*453.59/8760/3600*Dispersion!AG25,0)</f>
        <v>0</v>
      </c>
      <c r="CU171" s="23">
        <f>IF(AND(ISNUMBER(Emissions!BN171),ISNUMBER(Dispersion!AH23)),Emissions!BN171*453.59/3600*Dispersion!AH23,0)</f>
        <v>0</v>
      </c>
      <c r="CV171" s="23">
        <f>IF(AND(ISNUMBER(Emissions!BN171),ISNUMBER(Dispersion!AH24)),Emissions!BN171*453.59/3600*Dispersion!AH24,0)</f>
        <v>0</v>
      </c>
      <c r="CW171" s="23">
        <f>IF(AND(ISNUMBER(Emissions!BO171),ISNUMBER(Dispersion!AH25)),Emissions!BO171*2000*453.59/8760/3600*Dispersion!AH25,0)</f>
        <v>0</v>
      </c>
      <c r="CX171" s="23">
        <f>IF(AND(ISNUMBER(Emissions!BP171),ISNUMBER(Dispersion!AI23)),Emissions!BP171*453.59/3600*Dispersion!AI23,0)</f>
        <v>0</v>
      </c>
      <c r="CY171" s="23">
        <f>IF(AND(ISNUMBER(Emissions!BP171),ISNUMBER(Dispersion!AI24)),Emissions!BP171*453.59/3600*Dispersion!AI24,0)</f>
        <v>0</v>
      </c>
      <c r="CZ171" s="23">
        <f>IF(AND(ISNUMBER(Emissions!BQ171),ISNUMBER(Dispersion!AI25)),Emissions!BQ171*2000*453.59/8760/3600*Dispersion!AI25,0)</f>
        <v>0</v>
      </c>
      <c r="DA171" s="23">
        <f>IF(AND(ISNUMBER(Emissions!BR171),ISNUMBER(Dispersion!AJ23)),Emissions!BR171*453.59/3600*Dispersion!AJ23,0)</f>
        <v>0</v>
      </c>
      <c r="DB171" s="23">
        <f>IF(AND(ISNUMBER(Emissions!BR171),ISNUMBER(Dispersion!AJ24)),Emissions!BR171*453.59/3600*Dispersion!AJ24,0)</f>
        <v>0</v>
      </c>
      <c r="DC171" s="23">
        <f>IF(AND(ISNUMBER(Emissions!BS171),ISNUMBER(Dispersion!AJ25)),Emissions!BS171*2000*453.59/8760/3600*Dispersion!AJ25,0)</f>
        <v>0</v>
      </c>
      <c r="DD171" s="23">
        <f>IF(AND(ISNUMBER(Emissions!BT171),ISNUMBER(Dispersion!AK23)),Emissions!BT171*453.59/3600*Dispersion!AK23,0)</f>
        <v>0</v>
      </c>
      <c r="DE171" s="23">
        <f>IF(AND(ISNUMBER(Emissions!BT171),ISNUMBER(Dispersion!AK24)),Emissions!BT171*453.59/3600*Dispersion!AK24,0)</f>
        <v>0</v>
      </c>
      <c r="DF171" s="23">
        <f>IF(AND(ISNUMBER(Emissions!BU171),ISNUMBER(Dispersion!AK25)),Emissions!BU171*2000*453.59/8760/3600*Dispersion!AK25,0)</f>
        <v>0</v>
      </c>
      <c r="DG171" s="23">
        <f>IF(AND(ISNUMBER(Emissions!BV171),ISNUMBER(Dispersion!AL23)),Emissions!BV171*453.59/3600*Dispersion!AL23,0)</f>
        <v>0</v>
      </c>
      <c r="DH171" s="23">
        <f>IF(AND(ISNUMBER(Emissions!BV171),ISNUMBER(Dispersion!AL24)),Emissions!BV171*453.59/3600*Dispersion!AL24,0)</f>
        <v>0</v>
      </c>
      <c r="DI171" s="23">
        <f>IF(AND(ISNUMBER(Emissions!BW171),ISNUMBER(Dispersion!AL25)),Emissions!BW171*2000*453.59/8760/3600*Dispersion!AL25,0)</f>
        <v>0</v>
      </c>
      <c r="DJ171" s="23">
        <f>IF(AND(ISNUMBER(Emissions!BX171),ISNUMBER(Dispersion!AM23)),Emissions!BX171*453.59/3600*Dispersion!AM23,0)</f>
        <v>0</v>
      </c>
      <c r="DK171" s="23">
        <f>IF(AND(ISNUMBER(Emissions!BX171),ISNUMBER(Dispersion!AM24)),Emissions!BX171*453.59/3600*Dispersion!AM24,0)</f>
        <v>0</v>
      </c>
      <c r="DL171" s="23">
        <f>IF(AND(ISNUMBER(Emissions!BY171),ISNUMBER(Dispersion!AM25)),Emissions!BY171*2000*453.59/8760/3600*Dispersion!AM25,0)</f>
        <v>0</v>
      </c>
      <c r="DM171" s="23">
        <f>IF(AND(ISNUMBER(Emissions!BZ171),ISNUMBER(Dispersion!AN23)),Emissions!BZ171*453.59/3600*Dispersion!AN23,0)</f>
        <v>0</v>
      </c>
      <c r="DN171" s="23">
        <f>IF(AND(ISNUMBER(Emissions!BZ171),ISNUMBER(Dispersion!AN24)),Emissions!BZ171*453.59/3600*Dispersion!AN24,0)</f>
        <v>0</v>
      </c>
      <c r="DO171" s="23">
        <f>IF(AND(ISNUMBER(Emissions!CA171),ISNUMBER(Dispersion!AN25)),Emissions!CA171*2000*453.59/8760/3600*Dispersion!AN25,0)</f>
        <v>0</v>
      </c>
      <c r="DP171" s="23">
        <f>IF(AND(ISNUMBER(Emissions!CB171),ISNUMBER(Dispersion!AO23)),Emissions!CB171*453.59/3600*Dispersion!AO23,0)</f>
        <v>0</v>
      </c>
      <c r="DQ171" s="23">
        <f>IF(AND(ISNUMBER(Emissions!CB171),ISNUMBER(Dispersion!AO24)),Emissions!CB171*453.59/3600*Dispersion!AO24,0)</f>
        <v>0</v>
      </c>
      <c r="DR171" s="23">
        <f>IF(AND(ISNUMBER(Emissions!CC171),ISNUMBER(Dispersion!AO25)),Emissions!CC171*2000*453.59/8760/3600*Dispersion!AO25,0)</f>
        <v>0</v>
      </c>
      <c r="DS171" s="23">
        <f>IF(AND(ISNUMBER(Emissions!CD171),ISNUMBER(Dispersion!AP23)),Emissions!CD171*453.59/3600*Dispersion!AP23,0)</f>
        <v>0</v>
      </c>
      <c r="DT171" s="23">
        <f>IF(AND(ISNUMBER(Emissions!CD171),ISNUMBER(Dispersion!AP24)),Emissions!CD171*453.59/3600*Dispersion!AP24,0)</f>
        <v>0</v>
      </c>
      <c r="DU171" s="23">
        <f>IF(AND(ISNUMBER(Emissions!CE171),ISNUMBER(Dispersion!AP25)),Emissions!CE171*2000*453.59/8760/3600*Dispersion!AP25,0)</f>
        <v>0</v>
      </c>
      <c r="DV171" s="23">
        <f>IF(AND(ISNUMBER(Emissions!CF171),ISNUMBER(Dispersion!AQ23)),Emissions!CF171*453.59/3600*Dispersion!AQ23,0)</f>
        <v>0</v>
      </c>
      <c r="DW171" s="23">
        <f>IF(AND(ISNUMBER(Emissions!CF171),ISNUMBER(Dispersion!AQ24)),Emissions!CF171*453.59/3600*Dispersion!AQ24,0)</f>
        <v>0</v>
      </c>
      <c r="DX171" s="23">
        <f>IF(AND(ISNUMBER(Emissions!CG171),ISNUMBER(Dispersion!AQ25)),Emissions!CG171*2000*453.59/8760/3600*Dispersion!AQ25,0)</f>
        <v>0</v>
      </c>
      <c r="DY171" s="23">
        <f>IF(AND(ISNUMBER(Emissions!CH171),ISNUMBER(Dispersion!AR23)),Emissions!CH171*453.59/3600*Dispersion!AR23,0)</f>
        <v>0</v>
      </c>
      <c r="DZ171" s="23">
        <f>IF(AND(ISNUMBER(Emissions!CH171),ISNUMBER(Dispersion!AR24)),Emissions!CH171*453.59/3600*Dispersion!AR24,0)</f>
        <v>0</v>
      </c>
      <c r="EA171" s="23">
        <f>IF(AND(ISNUMBER(Emissions!CI171),ISNUMBER(Dispersion!AR25)),Emissions!CI171*2000*453.59/8760/3600*Dispersion!AR25,0)</f>
        <v>0</v>
      </c>
      <c r="EB171" s="23">
        <f>IF(AND(ISNUMBER(Emissions!CJ171),ISNUMBER(Dispersion!AS23)),Emissions!CJ171*453.59/3600*Dispersion!AS23,0)</f>
        <v>0</v>
      </c>
      <c r="EC171" s="23">
        <f>IF(AND(ISNUMBER(Emissions!CJ171),ISNUMBER(Dispersion!AS24)),Emissions!CJ171*453.59/3600*Dispersion!AS24,0)</f>
        <v>0</v>
      </c>
      <c r="ED171" s="23">
        <f>IF(AND(ISNUMBER(Emissions!CK171),ISNUMBER(Dispersion!AS25)),Emissions!CK171*2000*453.59/8760/3600*Dispersion!AS25,0)</f>
        <v>0</v>
      </c>
      <c r="EE171" s="23">
        <f>IF(AND(ISNUMBER(Emissions!CL171),ISNUMBER(Dispersion!AT23)),Emissions!CL171*453.59/3600*Dispersion!AT23,0)</f>
        <v>0</v>
      </c>
      <c r="EF171" s="23">
        <f>IF(AND(ISNUMBER(Emissions!CL171),ISNUMBER(Dispersion!AT24)),Emissions!CL171*453.59/3600*Dispersion!AT24,0)</f>
        <v>0</v>
      </c>
      <c r="EG171" s="23">
        <f>IF(AND(ISNUMBER(Emissions!CM171),ISNUMBER(Dispersion!AT25)),Emissions!CM171*2000*453.59/8760/3600*Dispersion!AT25,0)</f>
        <v>0</v>
      </c>
      <c r="EH171" s="23">
        <f>IF(AND(ISNUMBER(Emissions!CN171),ISNUMBER(Dispersion!AU23)),Emissions!CN171*453.59/3600*Dispersion!AU23,0)</f>
        <v>0</v>
      </c>
      <c r="EI171" s="23">
        <f>IF(AND(ISNUMBER(Emissions!CN171),ISNUMBER(Dispersion!AU24)),Emissions!CN171*453.59/3600*Dispersion!AU24,0)</f>
        <v>0</v>
      </c>
      <c r="EJ171" s="23">
        <f>IF(AND(ISNUMBER(Emissions!CO171),ISNUMBER(Dispersion!AU25)),Emissions!CO171*2000*453.59/8760/3600*Dispersion!AU25,0)</f>
        <v>0</v>
      </c>
      <c r="EK171" s="23">
        <f>IF(AND(ISNUMBER(Emissions!CP171),ISNUMBER(Dispersion!AV23)),Emissions!CP171*453.59/3600*Dispersion!AV23,0)</f>
        <v>0</v>
      </c>
      <c r="EL171" s="23">
        <f>IF(AND(ISNUMBER(Emissions!CP171),ISNUMBER(Dispersion!AV24)),Emissions!CP171*453.59/3600*Dispersion!AV24,0)</f>
        <v>0</v>
      </c>
      <c r="EM171" s="23">
        <f>IF(AND(ISNUMBER(Emissions!CQ171),ISNUMBER(Dispersion!AV25)),Emissions!CQ171*2000*453.59/8760/3600*Dispersion!AV25,0)</f>
        <v>0</v>
      </c>
      <c r="EN171" s="23">
        <f>IF(AND(ISNUMBER(Emissions!CR171),ISNUMBER(Dispersion!AW23)),Emissions!CR171*453.59/3600*Dispersion!AW23,0)</f>
        <v>0</v>
      </c>
      <c r="EO171" s="23">
        <f>IF(AND(ISNUMBER(Emissions!CR171),ISNUMBER(Dispersion!AW24)),Emissions!CR171*453.59/3600*Dispersion!AW24,0)</f>
        <v>0</v>
      </c>
      <c r="EP171" s="23">
        <f>IF(AND(ISNUMBER(Emissions!CS171),ISNUMBER(Dispersion!AW25)),Emissions!CS171*2000*453.59/8760/3600*Dispersion!AW25,0)</f>
        <v>0</v>
      </c>
      <c r="EQ171" s="23">
        <f>IF(AND(ISNUMBER(Emissions!CT171),ISNUMBER(Dispersion!AX23)),Emissions!CT171*453.59/3600*Dispersion!AX23,0)</f>
        <v>0</v>
      </c>
      <c r="ER171" s="23">
        <f>IF(AND(ISNUMBER(Emissions!CT171),ISNUMBER(Dispersion!AX24)),Emissions!CT171*453.59/3600*Dispersion!AX24,0)</f>
        <v>0</v>
      </c>
      <c r="ES171" s="23">
        <f>IF(AND(ISNUMBER(Emissions!CU171),ISNUMBER(Dispersion!AX25)),Emissions!CU171*2000*453.59/8760/3600*Dispersion!AX25,0)</f>
        <v>0</v>
      </c>
      <c r="ET171" s="23">
        <f>IF(AND(ISNUMBER(Emissions!CV171),ISNUMBER(Dispersion!AY23)),Emissions!CV171*453.59/3600*Dispersion!AY23,0)</f>
        <v>0</v>
      </c>
      <c r="EU171" s="23">
        <f>IF(AND(ISNUMBER(Emissions!CV171),ISNUMBER(Dispersion!AY24)),Emissions!CV171*453.59/3600*Dispersion!AY24,0)</f>
        <v>0</v>
      </c>
      <c r="EV171" s="23">
        <f>IF(AND(ISNUMBER(Emissions!CW171),ISNUMBER(Dispersion!AY25)),Emissions!CW171*2000*453.59/8760/3600*Dispersion!AY25,0)</f>
        <v>0</v>
      </c>
      <c r="EW171" s="23">
        <f>IF(AND(ISNUMBER(Emissions!CX171),ISNUMBER(Dispersion!AZ23)),Emissions!CX171*453.59/3600*Dispersion!AZ23,0)</f>
        <v>0</v>
      </c>
      <c r="EX171" s="23">
        <f>IF(AND(ISNUMBER(Emissions!CX171),ISNUMBER(Dispersion!AZ24)),Emissions!CX171*453.59/3600*Dispersion!AZ24,0)</f>
        <v>0</v>
      </c>
      <c r="EY171" s="36">
        <f>IF(AND(ISNUMBER(Emissions!CY171),ISNUMBER(Dispersion!AZ25)),Emissions!CY171*2000*453.59/8760/3600*Dispersion!AZ25,0)</f>
        <v>0</v>
      </c>
    </row>
    <row r="172" spans="1:155" x14ac:dyDescent="0.2">
      <c r="A172" s="14" t="s">
        <v>234</v>
      </c>
      <c r="B172" s="14" t="s">
        <v>360</v>
      </c>
      <c r="C172" s="33">
        <f t="shared" si="6"/>
        <v>0</v>
      </c>
      <c r="D172" s="23">
        <f t="shared" si="7"/>
        <v>0</v>
      </c>
      <c r="E172" s="36">
        <f t="shared" si="8"/>
        <v>0</v>
      </c>
      <c r="F172" s="34">
        <f>IF(AND(ISNUMBER(Emissions!D172),ISNUMBER(Dispersion!C23)),Emissions!D172*453.59/3600*Dispersion!C23,0)</f>
        <v>0</v>
      </c>
      <c r="G172" s="23">
        <f>IF(AND(ISNUMBER(Emissions!D172),ISNUMBER(Dispersion!C24)),Emissions!D172*453.59/3600*Dispersion!C24,0)</f>
        <v>0</v>
      </c>
      <c r="H172" s="23">
        <f>IF(AND(ISNUMBER(Emissions!E172),ISNUMBER(Dispersion!C25)),Emissions!E172*2000*453.59/8760/3600*Dispersion!C25,0)</f>
        <v>0</v>
      </c>
      <c r="I172" s="23">
        <f>IF(AND(ISNUMBER(Emissions!F172),ISNUMBER(Dispersion!D23)),Emissions!F172*453.59/3600*Dispersion!D23,0)</f>
        <v>0</v>
      </c>
      <c r="J172" s="23">
        <f>IF(AND(ISNUMBER(Emissions!F172),ISNUMBER(Dispersion!D24)),Emissions!F172*453.59/3600*Dispersion!D24,0)</f>
        <v>0</v>
      </c>
      <c r="K172" s="23">
        <f>IF(AND(ISNUMBER(Emissions!G172),ISNUMBER(Dispersion!D25)),Emissions!G172*2000*453.59/8760/3600*Dispersion!D25,0)</f>
        <v>0</v>
      </c>
      <c r="L172" s="23">
        <f>IF(AND(ISNUMBER(Emissions!H172),ISNUMBER(Dispersion!E23)),Emissions!H172*453.59/3600*Dispersion!E23,0)</f>
        <v>0</v>
      </c>
      <c r="M172" s="23">
        <f>IF(AND(ISNUMBER(Emissions!H172),ISNUMBER(Dispersion!E24)),Emissions!H172*453.59/3600*Dispersion!E24,0)</f>
        <v>0</v>
      </c>
      <c r="N172" s="23">
        <f>IF(AND(ISNUMBER(Emissions!I172),ISNUMBER(Dispersion!E25)),Emissions!I172*2000*453.59/8760/3600*Dispersion!E25,0)</f>
        <v>0</v>
      </c>
      <c r="O172" s="23">
        <f>IF(AND(ISNUMBER(Emissions!J172),ISNUMBER(Dispersion!F23)),Emissions!J172*453.59/3600*Dispersion!F23,0)</f>
        <v>0</v>
      </c>
      <c r="P172" s="23">
        <f>IF(AND(ISNUMBER(Emissions!J172),ISNUMBER(Dispersion!F24)),Emissions!J172*453.59/3600*Dispersion!F24,0)</f>
        <v>0</v>
      </c>
      <c r="Q172" s="23">
        <f>IF(AND(ISNUMBER(Emissions!K172),ISNUMBER(Dispersion!F25)),Emissions!K172*2000*453.59/8760/3600*Dispersion!F25,0)</f>
        <v>0</v>
      </c>
      <c r="R172" s="23">
        <f>IF(AND(ISNUMBER(Emissions!L172),ISNUMBER(Dispersion!G23)),Emissions!L172*453.59/3600*Dispersion!G23,0)</f>
        <v>0</v>
      </c>
      <c r="S172" s="23">
        <f>IF(AND(ISNUMBER(Emissions!L172),ISNUMBER(Dispersion!G24)),Emissions!L172*453.59/3600*Dispersion!G24,0)</f>
        <v>0</v>
      </c>
      <c r="T172" s="23">
        <f>IF(AND(ISNUMBER(Emissions!M172),ISNUMBER(Dispersion!G25)),Emissions!M172*2000*453.59/8760/3600*Dispersion!G25,0)</f>
        <v>0</v>
      </c>
      <c r="U172" s="23">
        <f>IF(AND(ISNUMBER(Emissions!N172),ISNUMBER(Dispersion!H23)),Emissions!N172*453.59/3600*Dispersion!H23,0)</f>
        <v>0</v>
      </c>
      <c r="V172" s="23">
        <f>IF(AND(ISNUMBER(Emissions!N172),ISNUMBER(Dispersion!H24)),Emissions!N172*453.59/3600*Dispersion!H24,0)</f>
        <v>0</v>
      </c>
      <c r="W172" s="23">
        <f>IF(AND(ISNUMBER(Emissions!O172),ISNUMBER(Dispersion!H25)),Emissions!O172*2000*453.59/8760/3600*Dispersion!H25,0)</f>
        <v>0</v>
      </c>
      <c r="X172" s="23">
        <f>IF(AND(ISNUMBER(Emissions!P172),ISNUMBER(Dispersion!I23)),Emissions!P172*453.59/3600*Dispersion!I23,0)</f>
        <v>0</v>
      </c>
      <c r="Y172" s="23">
        <f>IF(AND(ISNUMBER(Emissions!P172),ISNUMBER(Dispersion!I24)),Emissions!P172*453.59/3600*Dispersion!I24,0)</f>
        <v>0</v>
      </c>
      <c r="Z172" s="23">
        <f>IF(AND(ISNUMBER(Emissions!Q172),ISNUMBER(Dispersion!I25)),Emissions!Q172*2000*453.59/8760/3600*Dispersion!I25,0)</f>
        <v>0</v>
      </c>
      <c r="AA172" s="23">
        <f>IF(AND(ISNUMBER(Emissions!R172),ISNUMBER(Dispersion!J23)),Emissions!R172*453.59/3600*Dispersion!J23,0)</f>
        <v>0</v>
      </c>
      <c r="AB172" s="23">
        <f>IF(AND(ISNUMBER(Emissions!R172),ISNUMBER(Dispersion!J24)),Emissions!R172*453.59/3600*Dispersion!J24,0)</f>
        <v>0</v>
      </c>
      <c r="AC172" s="23">
        <f>IF(AND(ISNUMBER(Emissions!S172),ISNUMBER(Dispersion!J25)),Emissions!S172*2000*453.59/8760/3600*Dispersion!J25,0)</f>
        <v>0</v>
      </c>
      <c r="AD172" s="23">
        <f>IF(AND(ISNUMBER(Emissions!T172),ISNUMBER(Dispersion!K23)),Emissions!T172*453.59/3600*Dispersion!K23,0)</f>
        <v>0</v>
      </c>
      <c r="AE172" s="23">
        <f>IF(AND(ISNUMBER(Emissions!T172),ISNUMBER(Dispersion!K24)),Emissions!T172*453.59/3600*Dispersion!K24,0)</f>
        <v>0</v>
      </c>
      <c r="AF172" s="23">
        <f>IF(AND(ISNUMBER(Emissions!U172),ISNUMBER(Dispersion!K25)),Emissions!U172*2000*453.59/8760/3600*Dispersion!K25,0)</f>
        <v>0</v>
      </c>
      <c r="AG172" s="23">
        <f>IF(AND(ISNUMBER(Emissions!V172),ISNUMBER(Dispersion!L23)),Emissions!V172*453.59/3600*Dispersion!L23,0)</f>
        <v>0</v>
      </c>
      <c r="AH172" s="23">
        <f>IF(AND(ISNUMBER(Emissions!V172),ISNUMBER(Dispersion!L24)),Emissions!V172*453.59/3600*Dispersion!L24,0)</f>
        <v>0</v>
      </c>
      <c r="AI172" s="23">
        <f>IF(AND(ISNUMBER(Emissions!W172),ISNUMBER(Dispersion!L25)),Emissions!W172*2000*453.59/8760/3600*Dispersion!L25,0)</f>
        <v>0</v>
      </c>
      <c r="AJ172" s="23">
        <f>IF(AND(ISNUMBER(Emissions!X172),ISNUMBER(Dispersion!M23)),Emissions!X172*453.59/3600*Dispersion!M23,0)</f>
        <v>0</v>
      </c>
      <c r="AK172" s="23">
        <f>IF(AND(ISNUMBER(Emissions!X172),ISNUMBER(Dispersion!M24)),Emissions!X172*453.59/3600*Dispersion!M24,0)</f>
        <v>0</v>
      </c>
      <c r="AL172" s="23">
        <f>IF(AND(ISNUMBER(Emissions!Y172),ISNUMBER(Dispersion!M25)),Emissions!Y172*2000*453.59/8760/3600*Dispersion!M25,0)</f>
        <v>0</v>
      </c>
      <c r="AM172" s="23">
        <f>IF(AND(ISNUMBER(Emissions!Z172),ISNUMBER(Dispersion!N23)),Emissions!Z172*453.59/3600*Dispersion!N23,0)</f>
        <v>0</v>
      </c>
      <c r="AN172" s="23">
        <f>IF(AND(ISNUMBER(Emissions!Z172),ISNUMBER(Dispersion!N24)),Emissions!Z172*453.59/3600*Dispersion!N24,0)</f>
        <v>0</v>
      </c>
      <c r="AO172" s="23">
        <f>IF(AND(ISNUMBER(Emissions!AA172),ISNUMBER(Dispersion!N25)),Emissions!AA172*2000*453.59/8760/3600*Dispersion!N25,0)</f>
        <v>0</v>
      </c>
      <c r="AP172" s="23">
        <f>IF(AND(ISNUMBER(Emissions!AB172),ISNUMBER(Dispersion!O23)),Emissions!AB172*453.59/3600*Dispersion!O23,0)</f>
        <v>0</v>
      </c>
      <c r="AQ172" s="23">
        <f>IF(AND(ISNUMBER(Emissions!AB172),ISNUMBER(Dispersion!O24)),Emissions!AB172*453.59/3600*Dispersion!O24,0)</f>
        <v>0</v>
      </c>
      <c r="AR172" s="23">
        <f>IF(AND(ISNUMBER(Emissions!AC172),ISNUMBER(Dispersion!O25)),Emissions!AC172*2000*453.59/8760/3600*Dispersion!O25,0)</f>
        <v>0</v>
      </c>
      <c r="AS172" s="23">
        <f>IF(AND(ISNUMBER(Emissions!AD172),ISNUMBER(Dispersion!P23)),Emissions!AD172*453.59/3600*Dispersion!P23,0)</f>
        <v>0</v>
      </c>
      <c r="AT172" s="23">
        <f>IF(AND(ISNUMBER(Emissions!AD172),ISNUMBER(Dispersion!P24)),Emissions!AD172*453.59/3600*Dispersion!P24,0)</f>
        <v>0</v>
      </c>
      <c r="AU172" s="23">
        <f>IF(AND(ISNUMBER(Emissions!AE172),ISNUMBER(Dispersion!P25)),Emissions!AE172*2000*453.59/8760/3600*Dispersion!P25,0)</f>
        <v>0</v>
      </c>
      <c r="AV172" s="23">
        <f>IF(AND(ISNUMBER(Emissions!AF172),ISNUMBER(Dispersion!Q23)),Emissions!AF172*453.59/3600*Dispersion!Q23,0)</f>
        <v>0</v>
      </c>
      <c r="AW172" s="23">
        <f>IF(AND(ISNUMBER(Emissions!AF172),ISNUMBER(Dispersion!Q24)),Emissions!AF172*453.59/3600*Dispersion!Q24,0)</f>
        <v>0</v>
      </c>
      <c r="AX172" s="23">
        <f>IF(AND(ISNUMBER(Emissions!AG172),ISNUMBER(Dispersion!Q25)),Emissions!AG172*2000*453.59/8760/3600*Dispersion!Q25,0)</f>
        <v>0</v>
      </c>
      <c r="AY172" s="23">
        <f>IF(AND(ISNUMBER(Emissions!AH172),ISNUMBER(Dispersion!R23)),Emissions!AH172*453.59/3600*Dispersion!R23,0)</f>
        <v>0</v>
      </c>
      <c r="AZ172" s="23">
        <f>IF(AND(ISNUMBER(Emissions!AH172),ISNUMBER(Dispersion!R24)),Emissions!AH172*453.59/3600*Dispersion!R24,0)</f>
        <v>0</v>
      </c>
      <c r="BA172" s="23">
        <f>IF(AND(ISNUMBER(Emissions!AI172),ISNUMBER(Dispersion!R25)),Emissions!AI172*2000*453.59/8760/3600*Dispersion!R25,0)</f>
        <v>0</v>
      </c>
      <c r="BB172" s="23">
        <f>IF(AND(ISNUMBER(Emissions!AJ172),ISNUMBER(Dispersion!S23)),Emissions!AJ172*453.59/3600*Dispersion!S23,0)</f>
        <v>0</v>
      </c>
      <c r="BC172" s="23">
        <f>IF(AND(ISNUMBER(Emissions!AJ172),ISNUMBER(Dispersion!S24)),Emissions!AJ172*453.59/3600*Dispersion!S24,0)</f>
        <v>0</v>
      </c>
      <c r="BD172" s="23">
        <f>IF(AND(ISNUMBER(Emissions!AK172),ISNUMBER(Dispersion!S25)),Emissions!AK172*2000*453.59/8760/3600*Dispersion!S25,0)</f>
        <v>0</v>
      </c>
      <c r="BE172" s="23">
        <f>IF(AND(ISNUMBER(Emissions!AL172),ISNUMBER(Dispersion!T23)),Emissions!AL172*453.59/3600*Dispersion!T23,0)</f>
        <v>0</v>
      </c>
      <c r="BF172" s="23">
        <f>IF(AND(ISNUMBER(Emissions!AL172),ISNUMBER(Dispersion!T24)),Emissions!AL172*453.59/3600*Dispersion!T24,0)</f>
        <v>0</v>
      </c>
      <c r="BG172" s="23">
        <f>IF(AND(ISNUMBER(Emissions!AM172),ISNUMBER(Dispersion!T25)),Emissions!AM172*2000*453.59/8760/3600*Dispersion!T25,0)</f>
        <v>0</v>
      </c>
      <c r="BH172" s="23">
        <f>IF(AND(ISNUMBER(Emissions!AN172),ISNUMBER(Dispersion!U23)),Emissions!AN172*453.59/3600*Dispersion!U23,0)</f>
        <v>0</v>
      </c>
      <c r="BI172" s="23">
        <f>IF(AND(ISNUMBER(Emissions!AN172),ISNUMBER(Dispersion!U24)),Emissions!AN172*453.59/3600*Dispersion!U24,0)</f>
        <v>0</v>
      </c>
      <c r="BJ172" s="23">
        <f>IF(AND(ISNUMBER(Emissions!AO172),ISNUMBER(Dispersion!U25)),Emissions!AO172*2000*453.59/8760/3600*Dispersion!U25,0)</f>
        <v>0</v>
      </c>
      <c r="BK172" s="23">
        <f>IF(AND(ISNUMBER(Emissions!AP172),ISNUMBER(Dispersion!V23)),Emissions!AP172*453.59/3600*Dispersion!V23,0)</f>
        <v>0</v>
      </c>
      <c r="BL172" s="23">
        <f>IF(AND(ISNUMBER(Emissions!AP172),ISNUMBER(Dispersion!V24)),Emissions!AP172*453.59/3600*Dispersion!V24,0)</f>
        <v>0</v>
      </c>
      <c r="BM172" s="23">
        <f>IF(AND(ISNUMBER(Emissions!AQ172),ISNUMBER(Dispersion!V25)),Emissions!AQ172*2000*453.59/8760/3600*Dispersion!V25,0)</f>
        <v>0</v>
      </c>
      <c r="BN172" s="23">
        <f>IF(AND(ISNUMBER(Emissions!AR172),ISNUMBER(Dispersion!W23)),Emissions!AR172*453.59/3600*Dispersion!W23,0)</f>
        <v>0</v>
      </c>
      <c r="BO172" s="23">
        <f>IF(AND(ISNUMBER(Emissions!AR172),ISNUMBER(Dispersion!W24)),Emissions!AR172*453.59/3600*Dispersion!W24,0)</f>
        <v>0</v>
      </c>
      <c r="BP172" s="23">
        <f>IF(AND(ISNUMBER(Emissions!AS172),ISNUMBER(Dispersion!W25)),Emissions!AS172*2000*453.59/8760/3600*Dispersion!W25,0)</f>
        <v>0</v>
      </c>
      <c r="BQ172" s="23">
        <f>IF(AND(ISNUMBER(Emissions!AT172),ISNUMBER(Dispersion!X23)),Emissions!AT172*453.59/3600*Dispersion!X23,0)</f>
        <v>0</v>
      </c>
      <c r="BR172" s="23">
        <f>IF(AND(ISNUMBER(Emissions!AT172),ISNUMBER(Dispersion!X24)),Emissions!AT172*453.59/3600*Dispersion!X24,0)</f>
        <v>0</v>
      </c>
      <c r="BS172" s="23">
        <f>IF(AND(ISNUMBER(Emissions!AU172),ISNUMBER(Dispersion!X25)),Emissions!AU172*2000*453.59/8760/3600*Dispersion!X25,0)</f>
        <v>0</v>
      </c>
      <c r="BT172" s="23">
        <f>IF(AND(ISNUMBER(Emissions!AV172),ISNUMBER(Dispersion!Y23)),Emissions!AV172*453.59/3600*Dispersion!Y23,0)</f>
        <v>0</v>
      </c>
      <c r="BU172" s="23">
        <f>IF(AND(ISNUMBER(Emissions!AV172),ISNUMBER(Dispersion!Y24)),Emissions!AV172*453.59/3600*Dispersion!Y24,0)</f>
        <v>0</v>
      </c>
      <c r="BV172" s="23">
        <f>IF(AND(ISNUMBER(Emissions!AW172),ISNUMBER(Dispersion!Y25)),Emissions!AW172*2000*453.59/8760/3600*Dispersion!Y25,0)</f>
        <v>0</v>
      </c>
      <c r="BW172" s="23">
        <f>IF(AND(ISNUMBER(Emissions!AX172),ISNUMBER(Dispersion!Z23)),Emissions!AX172*453.59/3600*Dispersion!Z23,0)</f>
        <v>0</v>
      </c>
      <c r="BX172" s="23">
        <f>IF(AND(ISNUMBER(Emissions!AX172),ISNUMBER(Dispersion!Z24)),Emissions!AX172*453.59/3600*Dispersion!Z24,0)</f>
        <v>0</v>
      </c>
      <c r="BY172" s="23">
        <f>IF(AND(ISNUMBER(Emissions!AY172),ISNUMBER(Dispersion!Z25)),Emissions!AY172*2000*453.59/8760/3600*Dispersion!Z25,0)</f>
        <v>0</v>
      </c>
      <c r="BZ172" s="23">
        <f>IF(AND(ISNUMBER(Emissions!AZ172),ISNUMBER(Dispersion!AA23)),Emissions!AZ172*453.59/3600*Dispersion!AA23,0)</f>
        <v>0</v>
      </c>
      <c r="CA172" s="23">
        <f>IF(AND(ISNUMBER(Emissions!AZ172),ISNUMBER(Dispersion!AA24)),Emissions!AZ172*453.59/3600*Dispersion!AA24,0)</f>
        <v>0</v>
      </c>
      <c r="CB172" s="23">
        <f>IF(AND(ISNUMBER(Emissions!BA172),ISNUMBER(Dispersion!AA25)),Emissions!BA172*2000*453.59/8760/3600*Dispersion!AA25,0)</f>
        <v>0</v>
      </c>
      <c r="CC172" s="23">
        <f>IF(AND(ISNUMBER(Emissions!BB172),ISNUMBER(Dispersion!AB23)),Emissions!BB172*453.59/3600*Dispersion!AB23,0)</f>
        <v>0</v>
      </c>
      <c r="CD172" s="23">
        <f>IF(AND(ISNUMBER(Emissions!BB172),ISNUMBER(Dispersion!AB24)),Emissions!BB172*453.59/3600*Dispersion!AB24,0)</f>
        <v>0</v>
      </c>
      <c r="CE172" s="23">
        <f>IF(AND(ISNUMBER(Emissions!BC172),ISNUMBER(Dispersion!AB25)),Emissions!BC172*2000*453.59/8760/3600*Dispersion!AB25,0)</f>
        <v>0</v>
      </c>
      <c r="CF172" s="23">
        <f>IF(AND(ISNUMBER(Emissions!BD172),ISNUMBER(Dispersion!AC23)),Emissions!BD172*453.59/3600*Dispersion!AC23,0)</f>
        <v>0</v>
      </c>
      <c r="CG172" s="23">
        <f>IF(AND(ISNUMBER(Emissions!BD172),ISNUMBER(Dispersion!AC24)),Emissions!BD172*453.59/3600*Dispersion!AC24,0)</f>
        <v>0</v>
      </c>
      <c r="CH172" s="23">
        <f>IF(AND(ISNUMBER(Emissions!BE172),ISNUMBER(Dispersion!AC25)),Emissions!BE172*2000*453.59/8760/3600*Dispersion!AC25,0)</f>
        <v>0</v>
      </c>
      <c r="CI172" s="23">
        <f>IF(AND(ISNUMBER(Emissions!BF172),ISNUMBER(Dispersion!AD23)),Emissions!BF172*453.59/3600*Dispersion!AD23,0)</f>
        <v>0</v>
      </c>
      <c r="CJ172" s="23">
        <f>IF(AND(ISNUMBER(Emissions!BF172),ISNUMBER(Dispersion!AD24)),Emissions!BF172*453.59/3600*Dispersion!AD24,0)</f>
        <v>0</v>
      </c>
      <c r="CK172" s="23">
        <f>IF(AND(ISNUMBER(Emissions!BG172),ISNUMBER(Dispersion!AD25)),Emissions!BG172*2000*453.59/8760/3600*Dispersion!AD25,0)</f>
        <v>0</v>
      </c>
      <c r="CL172" s="23">
        <f>IF(AND(ISNUMBER(Emissions!BH172),ISNUMBER(Dispersion!AE23)),Emissions!BH172*453.59/3600*Dispersion!AE23,0)</f>
        <v>0</v>
      </c>
      <c r="CM172" s="23">
        <f>IF(AND(ISNUMBER(Emissions!BH172),ISNUMBER(Dispersion!AE24)),Emissions!BH172*453.59/3600*Dispersion!AE24,0)</f>
        <v>0</v>
      </c>
      <c r="CN172" s="23">
        <f>IF(AND(ISNUMBER(Emissions!BI172),ISNUMBER(Dispersion!AE25)),Emissions!BI172*2000*453.59/8760/3600*Dispersion!AE25,0)</f>
        <v>0</v>
      </c>
      <c r="CO172" s="23">
        <f>IF(AND(ISNUMBER(Emissions!BJ172),ISNUMBER(Dispersion!AF23)),Emissions!BJ172*453.59/3600*Dispersion!AF23,0)</f>
        <v>0</v>
      </c>
      <c r="CP172" s="23">
        <f>IF(AND(ISNUMBER(Emissions!BJ172),ISNUMBER(Dispersion!AF24)),Emissions!BJ172*453.59/3600*Dispersion!AF24,0)</f>
        <v>0</v>
      </c>
      <c r="CQ172" s="23">
        <f>IF(AND(ISNUMBER(Emissions!BK172),ISNUMBER(Dispersion!AF25)),Emissions!BK172*2000*453.59/8760/3600*Dispersion!AF25,0)</f>
        <v>0</v>
      </c>
      <c r="CR172" s="23">
        <f>IF(AND(ISNUMBER(Emissions!BL172),ISNUMBER(Dispersion!AG23)),Emissions!BL172*453.59/3600*Dispersion!AG23,0)</f>
        <v>0</v>
      </c>
      <c r="CS172" s="23">
        <f>IF(AND(ISNUMBER(Emissions!BL172),ISNUMBER(Dispersion!AG24)),Emissions!BL172*453.59/3600*Dispersion!AG24,0)</f>
        <v>0</v>
      </c>
      <c r="CT172" s="23">
        <f>IF(AND(ISNUMBER(Emissions!BM172),ISNUMBER(Dispersion!AG25)),Emissions!BM172*2000*453.59/8760/3600*Dispersion!AG25,0)</f>
        <v>0</v>
      </c>
      <c r="CU172" s="23">
        <f>IF(AND(ISNUMBER(Emissions!BN172),ISNUMBER(Dispersion!AH23)),Emissions!BN172*453.59/3600*Dispersion!AH23,0)</f>
        <v>0</v>
      </c>
      <c r="CV172" s="23">
        <f>IF(AND(ISNUMBER(Emissions!BN172),ISNUMBER(Dispersion!AH24)),Emissions!BN172*453.59/3600*Dispersion!AH24,0)</f>
        <v>0</v>
      </c>
      <c r="CW172" s="23">
        <f>IF(AND(ISNUMBER(Emissions!BO172),ISNUMBER(Dispersion!AH25)),Emissions!BO172*2000*453.59/8760/3600*Dispersion!AH25,0)</f>
        <v>0</v>
      </c>
      <c r="CX172" s="23">
        <f>IF(AND(ISNUMBER(Emissions!BP172),ISNUMBER(Dispersion!AI23)),Emissions!BP172*453.59/3600*Dispersion!AI23,0)</f>
        <v>0</v>
      </c>
      <c r="CY172" s="23">
        <f>IF(AND(ISNUMBER(Emissions!BP172),ISNUMBER(Dispersion!AI24)),Emissions!BP172*453.59/3600*Dispersion!AI24,0)</f>
        <v>0</v>
      </c>
      <c r="CZ172" s="23">
        <f>IF(AND(ISNUMBER(Emissions!BQ172),ISNUMBER(Dispersion!AI25)),Emissions!BQ172*2000*453.59/8760/3600*Dispersion!AI25,0)</f>
        <v>0</v>
      </c>
      <c r="DA172" s="23">
        <f>IF(AND(ISNUMBER(Emissions!BR172),ISNUMBER(Dispersion!AJ23)),Emissions!BR172*453.59/3600*Dispersion!AJ23,0)</f>
        <v>0</v>
      </c>
      <c r="DB172" s="23">
        <f>IF(AND(ISNUMBER(Emissions!BR172),ISNUMBER(Dispersion!AJ24)),Emissions!BR172*453.59/3600*Dispersion!AJ24,0)</f>
        <v>0</v>
      </c>
      <c r="DC172" s="23">
        <f>IF(AND(ISNUMBER(Emissions!BS172),ISNUMBER(Dispersion!AJ25)),Emissions!BS172*2000*453.59/8760/3600*Dispersion!AJ25,0)</f>
        <v>0</v>
      </c>
      <c r="DD172" s="23">
        <f>IF(AND(ISNUMBER(Emissions!BT172),ISNUMBER(Dispersion!AK23)),Emissions!BT172*453.59/3600*Dispersion!AK23,0)</f>
        <v>0</v>
      </c>
      <c r="DE172" s="23">
        <f>IF(AND(ISNUMBER(Emissions!BT172),ISNUMBER(Dispersion!AK24)),Emissions!BT172*453.59/3600*Dispersion!AK24,0)</f>
        <v>0</v>
      </c>
      <c r="DF172" s="23">
        <f>IF(AND(ISNUMBER(Emissions!BU172),ISNUMBER(Dispersion!AK25)),Emissions!BU172*2000*453.59/8760/3600*Dispersion!AK25,0)</f>
        <v>0</v>
      </c>
      <c r="DG172" s="23">
        <f>IF(AND(ISNUMBER(Emissions!BV172),ISNUMBER(Dispersion!AL23)),Emissions!BV172*453.59/3600*Dispersion!AL23,0)</f>
        <v>0</v>
      </c>
      <c r="DH172" s="23">
        <f>IF(AND(ISNUMBER(Emissions!BV172),ISNUMBER(Dispersion!AL24)),Emissions!BV172*453.59/3600*Dispersion!AL24,0)</f>
        <v>0</v>
      </c>
      <c r="DI172" s="23">
        <f>IF(AND(ISNUMBER(Emissions!BW172),ISNUMBER(Dispersion!AL25)),Emissions!BW172*2000*453.59/8760/3600*Dispersion!AL25,0)</f>
        <v>0</v>
      </c>
      <c r="DJ172" s="23">
        <f>IF(AND(ISNUMBER(Emissions!BX172),ISNUMBER(Dispersion!AM23)),Emissions!BX172*453.59/3600*Dispersion!AM23,0)</f>
        <v>0</v>
      </c>
      <c r="DK172" s="23">
        <f>IF(AND(ISNUMBER(Emissions!BX172),ISNUMBER(Dispersion!AM24)),Emissions!BX172*453.59/3600*Dispersion!AM24,0)</f>
        <v>0</v>
      </c>
      <c r="DL172" s="23">
        <f>IF(AND(ISNUMBER(Emissions!BY172),ISNUMBER(Dispersion!AM25)),Emissions!BY172*2000*453.59/8760/3600*Dispersion!AM25,0)</f>
        <v>0</v>
      </c>
      <c r="DM172" s="23">
        <f>IF(AND(ISNUMBER(Emissions!BZ172),ISNUMBER(Dispersion!AN23)),Emissions!BZ172*453.59/3600*Dispersion!AN23,0)</f>
        <v>0</v>
      </c>
      <c r="DN172" s="23">
        <f>IF(AND(ISNUMBER(Emissions!BZ172),ISNUMBER(Dispersion!AN24)),Emissions!BZ172*453.59/3600*Dispersion!AN24,0)</f>
        <v>0</v>
      </c>
      <c r="DO172" s="23">
        <f>IF(AND(ISNUMBER(Emissions!CA172),ISNUMBER(Dispersion!AN25)),Emissions!CA172*2000*453.59/8760/3600*Dispersion!AN25,0)</f>
        <v>0</v>
      </c>
      <c r="DP172" s="23">
        <f>IF(AND(ISNUMBER(Emissions!CB172),ISNUMBER(Dispersion!AO23)),Emissions!CB172*453.59/3600*Dispersion!AO23,0)</f>
        <v>0</v>
      </c>
      <c r="DQ172" s="23">
        <f>IF(AND(ISNUMBER(Emissions!CB172),ISNUMBER(Dispersion!AO24)),Emissions!CB172*453.59/3600*Dispersion!AO24,0)</f>
        <v>0</v>
      </c>
      <c r="DR172" s="23">
        <f>IF(AND(ISNUMBER(Emissions!CC172),ISNUMBER(Dispersion!AO25)),Emissions!CC172*2000*453.59/8760/3600*Dispersion!AO25,0)</f>
        <v>0</v>
      </c>
      <c r="DS172" s="23">
        <f>IF(AND(ISNUMBER(Emissions!CD172),ISNUMBER(Dispersion!AP23)),Emissions!CD172*453.59/3600*Dispersion!AP23,0)</f>
        <v>0</v>
      </c>
      <c r="DT172" s="23">
        <f>IF(AND(ISNUMBER(Emissions!CD172),ISNUMBER(Dispersion!AP24)),Emissions!CD172*453.59/3600*Dispersion!AP24,0)</f>
        <v>0</v>
      </c>
      <c r="DU172" s="23">
        <f>IF(AND(ISNUMBER(Emissions!CE172),ISNUMBER(Dispersion!AP25)),Emissions!CE172*2000*453.59/8760/3600*Dispersion!AP25,0)</f>
        <v>0</v>
      </c>
      <c r="DV172" s="23">
        <f>IF(AND(ISNUMBER(Emissions!CF172),ISNUMBER(Dispersion!AQ23)),Emissions!CF172*453.59/3600*Dispersion!AQ23,0)</f>
        <v>0</v>
      </c>
      <c r="DW172" s="23">
        <f>IF(AND(ISNUMBER(Emissions!CF172),ISNUMBER(Dispersion!AQ24)),Emissions!CF172*453.59/3600*Dispersion!AQ24,0)</f>
        <v>0</v>
      </c>
      <c r="DX172" s="23">
        <f>IF(AND(ISNUMBER(Emissions!CG172),ISNUMBER(Dispersion!AQ25)),Emissions!CG172*2000*453.59/8760/3600*Dispersion!AQ25,0)</f>
        <v>0</v>
      </c>
      <c r="DY172" s="23">
        <f>IF(AND(ISNUMBER(Emissions!CH172),ISNUMBER(Dispersion!AR23)),Emissions!CH172*453.59/3600*Dispersion!AR23,0)</f>
        <v>0</v>
      </c>
      <c r="DZ172" s="23">
        <f>IF(AND(ISNUMBER(Emissions!CH172),ISNUMBER(Dispersion!AR24)),Emissions!CH172*453.59/3600*Dispersion!AR24,0)</f>
        <v>0</v>
      </c>
      <c r="EA172" s="23">
        <f>IF(AND(ISNUMBER(Emissions!CI172),ISNUMBER(Dispersion!AR25)),Emissions!CI172*2000*453.59/8760/3600*Dispersion!AR25,0)</f>
        <v>0</v>
      </c>
      <c r="EB172" s="23">
        <f>IF(AND(ISNUMBER(Emissions!CJ172),ISNUMBER(Dispersion!AS23)),Emissions!CJ172*453.59/3600*Dispersion!AS23,0)</f>
        <v>0</v>
      </c>
      <c r="EC172" s="23">
        <f>IF(AND(ISNUMBER(Emissions!CJ172),ISNUMBER(Dispersion!AS24)),Emissions!CJ172*453.59/3600*Dispersion!AS24,0)</f>
        <v>0</v>
      </c>
      <c r="ED172" s="23">
        <f>IF(AND(ISNUMBER(Emissions!CK172),ISNUMBER(Dispersion!AS25)),Emissions!CK172*2000*453.59/8760/3600*Dispersion!AS25,0)</f>
        <v>0</v>
      </c>
      <c r="EE172" s="23">
        <f>IF(AND(ISNUMBER(Emissions!CL172),ISNUMBER(Dispersion!AT23)),Emissions!CL172*453.59/3600*Dispersion!AT23,0)</f>
        <v>0</v>
      </c>
      <c r="EF172" s="23">
        <f>IF(AND(ISNUMBER(Emissions!CL172),ISNUMBER(Dispersion!AT24)),Emissions!CL172*453.59/3600*Dispersion!AT24,0)</f>
        <v>0</v>
      </c>
      <c r="EG172" s="23">
        <f>IF(AND(ISNUMBER(Emissions!CM172),ISNUMBER(Dispersion!AT25)),Emissions!CM172*2000*453.59/8760/3600*Dispersion!AT25,0)</f>
        <v>0</v>
      </c>
      <c r="EH172" s="23">
        <f>IF(AND(ISNUMBER(Emissions!CN172),ISNUMBER(Dispersion!AU23)),Emissions!CN172*453.59/3600*Dispersion!AU23,0)</f>
        <v>0</v>
      </c>
      <c r="EI172" s="23">
        <f>IF(AND(ISNUMBER(Emissions!CN172),ISNUMBER(Dispersion!AU24)),Emissions!CN172*453.59/3600*Dispersion!AU24,0)</f>
        <v>0</v>
      </c>
      <c r="EJ172" s="23">
        <f>IF(AND(ISNUMBER(Emissions!CO172),ISNUMBER(Dispersion!AU25)),Emissions!CO172*2000*453.59/8760/3600*Dispersion!AU25,0)</f>
        <v>0</v>
      </c>
      <c r="EK172" s="23">
        <f>IF(AND(ISNUMBER(Emissions!CP172),ISNUMBER(Dispersion!AV23)),Emissions!CP172*453.59/3600*Dispersion!AV23,0)</f>
        <v>0</v>
      </c>
      <c r="EL172" s="23">
        <f>IF(AND(ISNUMBER(Emissions!CP172),ISNUMBER(Dispersion!AV24)),Emissions!CP172*453.59/3600*Dispersion!AV24,0)</f>
        <v>0</v>
      </c>
      <c r="EM172" s="23">
        <f>IF(AND(ISNUMBER(Emissions!CQ172),ISNUMBER(Dispersion!AV25)),Emissions!CQ172*2000*453.59/8760/3600*Dispersion!AV25,0)</f>
        <v>0</v>
      </c>
      <c r="EN172" s="23">
        <f>IF(AND(ISNUMBER(Emissions!CR172),ISNUMBER(Dispersion!AW23)),Emissions!CR172*453.59/3600*Dispersion!AW23,0)</f>
        <v>0</v>
      </c>
      <c r="EO172" s="23">
        <f>IF(AND(ISNUMBER(Emissions!CR172),ISNUMBER(Dispersion!AW24)),Emissions!CR172*453.59/3600*Dispersion!AW24,0)</f>
        <v>0</v>
      </c>
      <c r="EP172" s="23">
        <f>IF(AND(ISNUMBER(Emissions!CS172),ISNUMBER(Dispersion!AW25)),Emissions!CS172*2000*453.59/8760/3600*Dispersion!AW25,0)</f>
        <v>0</v>
      </c>
      <c r="EQ172" s="23">
        <f>IF(AND(ISNUMBER(Emissions!CT172),ISNUMBER(Dispersion!AX23)),Emissions!CT172*453.59/3600*Dispersion!AX23,0)</f>
        <v>0</v>
      </c>
      <c r="ER172" s="23">
        <f>IF(AND(ISNUMBER(Emissions!CT172),ISNUMBER(Dispersion!AX24)),Emissions!CT172*453.59/3600*Dispersion!AX24,0)</f>
        <v>0</v>
      </c>
      <c r="ES172" s="23">
        <f>IF(AND(ISNUMBER(Emissions!CU172),ISNUMBER(Dispersion!AX25)),Emissions!CU172*2000*453.59/8760/3600*Dispersion!AX25,0)</f>
        <v>0</v>
      </c>
      <c r="ET172" s="23">
        <f>IF(AND(ISNUMBER(Emissions!CV172),ISNUMBER(Dispersion!AY23)),Emissions!CV172*453.59/3600*Dispersion!AY23,0)</f>
        <v>0</v>
      </c>
      <c r="EU172" s="23">
        <f>IF(AND(ISNUMBER(Emissions!CV172),ISNUMBER(Dispersion!AY24)),Emissions!CV172*453.59/3600*Dispersion!AY24,0)</f>
        <v>0</v>
      </c>
      <c r="EV172" s="23">
        <f>IF(AND(ISNUMBER(Emissions!CW172),ISNUMBER(Dispersion!AY25)),Emissions!CW172*2000*453.59/8760/3600*Dispersion!AY25,0)</f>
        <v>0</v>
      </c>
      <c r="EW172" s="23">
        <f>IF(AND(ISNUMBER(Emissions!CX172),ISNUMBER(Dispersion!AZ23)),Emissions!CX172*453.59/3600*Dispersion!AZ23,0)</f>
        <v>0</v>
      </c>
      <c r="EX172" s="23">
        <f>IF(AND(ISNUMBER(Emissions!CX172),ISNUMBER(Dispersion!AZ24)),Emissions!CX172*453.59/3600*Dispersion!AZ24,0)</f>
        <v>0</v>
      </c>
      <c r="EY172" s="36">
        <f>IF(AND(ISNUMBER(Emissions!CY172),ISNUMBER(Dispersion!AZ25)),Emissions!CY172*2000*453.59/8760/3600*Dispersion!AZ25,0)</f>
        <v>0</v>
      </c>
    </row>
    <row r="173" spans="1:155" x14ac:dyDescent="0.2">
      <c r="A173" s="14" t="s">
        <v>235</v>
      </c>
      <c r="B173" s="14" t="s">
        <v>491</v>
      </c>
      <c r="C173" s="33">
        <f t="shared" si="6"/>
        <v>0</v>
      </c>
      <c r="D173" s="23">
        <f t="shared" si="7"/>
        <v>0</v>
      </c>
      <c r="E173" s="36">
        <f t="shared" si="8"/>
        <v>0</v>
      </c>
      <c r="F173" s="34">
        <f>IF(AND(ISNUMBER(Emissions!D173),ISNUMBER(Dispersion!C23)),Emissions!D173*453.59/3600*Dispersion!C23,0)</f>
        <v>0</v>
      </c>
      <c r="G173" s="23">
        <f>IF(AND(ISNUMBER(Emissions!D173),ISNUMBER(Dispersion!C24)),Emissions!D173*453.59/3600*Dispersion!C24,0)</f>
        <v>0</v>
      </c>
      <c r="H173" s="23">
        <f>IF(AND(ISNUMBER(Emissions!E173),ISNUMBER(Dispersion!C25)),Emissions!E173*2000*453.59/8760/3600*Dispersion!C25,0)</f>
        <v>0</v>
      </c>
      <c r="I173" s="23">
        <f>IF(AND(ISNUMBER(Emissions!F173),ISNUMBER(Dispersion!D23)),Emissions!F173*453.59/3600*Dispersion!D23,0)</f>
        <v>0</v>
      </c>
      <c r="J173" s="23">
        <f>IF(AND(ISNUMBER(Emissions!F173),ISNUMBER(Dispersion!D24)),Emissions!F173*453.59/3600*Dispersion!D24,0)</f>
        <v>0</v>
      </c>
      <c r="K173" s="23">
        <f>IF(AND(ISNUMBER(Emissions!G173),ISNUMBER(Dispersion!D25)),Emissions!G173*2000*453.59/8760/3600*Dispersion!D25,0)</f>
        <v>0</v>
      </c>
      <c r="L173" s="23">
        <f>IF(AND(ISNUMBER(Emissions!H173),ISNUMBER(Dispersion!E23)),Emissions!H173*453.59/3600*Dispersion!E23,0)</f>
        <v>0</v>
      </c>
      <c r="M173" s="23">
        <f>IF(AND(ISNUMBER(Emissions!H173),ISNUMBER(Dispersion!E24)),Emissions!H173*453.59/3600*Dispersion!E24,0)</f>
        <v>0</v>
      </c>
      <c r="N173" s="23">
        <f>IF(AND(ISNUMBER(Emissions!I173),ISNUMBER(Dispersion!E25)),Emissions!I173*2000*453.59/8760/3600*Dispersion!E25,0)</f>
        <v>0</v>
      </c>
      <c r="O173" s="23">
        <f>IF(AND(ISNUMBER(Emissions!J173),ISNUMBER(Dispersion!F23)),Emissions!J173*453.59/3600*Dispersion!F23,0)</f>
        <v>0</v>
      </c>
      <c r="P173" s="23">
        <f>IF(AND(ISNUMBER(Emissions!J173),ISNUMBER(Dispersion!F24)),Emissions!J173*453.59/3600*Dispersion!F24,0)</f>
        <v>0</v>
      </c>
      <c r="Q173" s="23">
        <f>IF(AND(ISNUMBER(Emissions!K173),ISNUMBER(Dispersion!F25)),Emissions!K173*2000*453.59/8760/3600*Dispersion!F25,0)</f>
        <v>0</v>
      </c>
      <c r="R173" s="23">
        <f>IF(AND(ISNUMBER(Emissions!L173),ISNUMBER(Dispersion!G23)),Emissions!L173*453.59/3600*Dispersion!G23,0)</f>
        <v>0</v>
      </c>
      <c r="S173" s="23">
        <f>IF(AND(ISNUMBER(Emissions!L173),ISNUMBER(Dispersion!G24)),Emissions!L173*453.59/3600*Dispersion!G24,0)</f>
        <v>0</v>
      </c>
      <c r="T173" s="23">
        <f>IF(AND(ISNUMBER(Emissions!M173),ISNUMBER(Dispersion!G25)),Emissions!M173*2000*453.59/8760/3600*Dispersion!G25,0)</f>
        <v>0</v>
      </c>
      <c r="U173" s="23">
        <f>IF(AND(ISNUMBER(Emissions!N173),ISNUMBER(Dispersion!H23)),Emissions!N173*453.59/3600*Dispersion!H23,0)</f>
        <v>0</v>
      </c>
      <c r="V173" s="23">
        <f>IF(AND(ISNUMBER(Emissions!N173),ISNUMBER(Dispersion!H24)),Emissions!N173*453.59/3600*Dispersion!H24,0)</f>
        <v>0</v>
      </c>
      <c r="W173" s="23">
        <f>IF(AND(ISNUMBER(Emissions!O173),ISNUMBER(Dispersion!H25)),Emissions!O173*2000*453.59/8760/3600*Dispersion!H25,0)</f>
        <v>0</v>
      </c>
      <c r="X173" s="23">
        <f>IF(AND(ISNUMBER(Emissions!P173),ISNUMBER(Dispersion!I23)),Emissions!P173*453.59/3600*Dispersion!I23,0)</f>
        <v>0</v>
      </c>
      <c r="Y173" s="23">
        <f>IF(AND(ISNUMBER(Emissions!P173),ISNUMBER(Dispersion!I24)),Emissions!P173*453.59/3600*Dispersion!I24,0)</f>
        <v>0</v>
      </c>
      <c r="Z173" s="23">
        <f>IF(AND(ISNUMBER(Emissions!Q173),ISNUMBER(Dispersion!I25)),Emissions!Q173*2000*453.59/8760/3600*Dispersion!I25,0)</f>
        <v>0</v>
      </c>
      <c r="AA173" s="23">
        <f>IF(AND(ISNUMBER(Emissions!R173),ISNUMBER(Dispersion!J23)),Emissions!R173*453.59/3600*Dispersion!J23,0)</f>
        <v>0</v>
      </c>
      <c r="AB173" s="23">
        <f>IF(AND(ISNUMBER(Emissions!R173),ISNUMBER(Dispersion!J24)),Emissions!R173*453.59/3600*Dispersion!J24,0)</f>
        <v>0</v>
      </c>
      <c r="AC173" s="23">
        <f>IF(AND(ISNUMBER(Emissions!S173),ISNUMBER(Dispersion!J25)),Emissions!S173*2000*453.59/8760/3600*Dispersion!J25,0)</f>
        <v>0</v>
      </c>
      <c r="AD173" s="23">
        <f>IF(AND(ISNUMBER(Emissions!T173),ISNUMBER(Dispersion!K23)),Emissions!T173*453.59/3600*Dispersion!K23,0)</f>
        <v>0</v>
      </c>
      <c r="AE173" s="23">
        <f>IF(AND(ISNUMBER(Emissions!T173),ISNUMBER(Dispersion!K24)),Emissions!T173*453.59/3600*Dispersion!K24,0)</f>
        <v>0</v>
      </c>
      <c r="AF173" s="23">
        <f>IF(AND(ISNUMBER(Emissions!U173),ISNUMBER(Dispersion!K25)),Emissions!U173*2000*453.59/8760/3600*Dispersion!K25,0)</f>
        <v>0</v>
      </c>
      <c r="AG173" s="23">
        <f>IF(AND(ISNUMBER(Emissions!V173),ISNUMBER(Dispersion!L23)),Emissions!V173*453.59/3600*Dispersion!L23,0)</f>
        <v>0</v>
      </c>
      <c r="AH173" s="23">
        <f>IF(AND(ISNUMBER(Emissions!V173),ISNUMBER(Dispersion!L24)),Emissions!V173*453.59/3600*Dispersion!L24,0)</f>
        <v>0</v>
      </c>
      <c r="AI173" s="23">
        <f>IF(AND(ISNUMBER(Emissions!W173),ISNUMBER(Dispersion!L25)),Emissions!W173*2000*453.59/8760/3600*Dispersion!L25,0)</f>
        <v>0</v>
      </c>
      <c r="AJ173" s="23">
        <f>IF(AND(ISNUMBER(Emissions!X173),ISNUMBER(Dispersion!M23)),Emissions!X173*453.59/3600*Dispersion!M23,0)</f>
        <v>0</v>
      </c>
      <c r="AK173" s="23">
        <f>IF(AND(ISNUMBER(Emissions!X173),ISNUMBER(Dispersion!M24)),Emissions!X173*453.59/3600*Dispersion!M24,0)</f>
        <v>0</v>
      </c>
      <c r="AL173" s="23">
        <f>IF(AND(ISNUMBER(Emissions!Y173),ISNUMBER(Dispersion!M25)),Emissions!Y173*2000*453.59/8760/3600*Dispersion!M25,0)</f>
        <v>0</v>
      </c>
      <c r="AM173" s="23">
        <f>IF(AND(ISNUMBER(Emissions!Z173),ISNUMBER(Dispersion!N23)),Emissions!Z173*453.59/3600*Dispersion!N23,0)</f>
        <v>0</v>
      </c>
      <c r="AN173" s="23">
        <f>IF(AND(ISNUMBER(Emissions!Z173),ISNUMBER(Dispersion!N24)),Emissions!Z173*453.59/3600*Dispersion!N24,0)</f>
        <v>0</v>
      </c>
      <c r="AO173" s="23">
        <f>IF(AND(ISNUMBER(Emissions!AA173),ISNUMBER(Dispersion!N25)),Emissions!AA173*2000*453.59/8760/3600*Dispersion!N25,0)</f>
        <v>0</v>
      </c>
      <c r="AP173" s="23">
        <f>IF(AND(ISNUMBER(Emissions!AB173),ISNUMBER(Dispersion!O23)),Emissions!AB173*453.59/3600*Dispersion!O23,0)</f>
        <v>0</v>
      </c>
      <c r="AQ173" s="23">
        <f>IF(AND(ISNUMBER(Emissions!AB173),ISNUMBER(Dispersion!O24)),Emissions!AB173*453.59/3600*Dispersion!O24,0)</f>
        <v>0</v>
      </c>
      <c r="AR173" s="23">
        <f>IF(AND(ISNUMBER(Emissions!AC173),ISNUMBER(Dispersion!O25)),Emissions!AC173*2000*453.59/8760/3600*Dispersion!O25,0)</f>
        <v>0</v>
      </c>
      <c r="AS173" s="23">
        <f>IF(AND(ISNUMBER(Emissions!AD173),ISNUMBER(Dispersion!P23)),Emissions!AD173*453.59/3600*Dispersion!P23,0)</f>
        <v>0</v>
      </c>
      <c r="AT173" s="23">
        <f>IF(AND(ISNUMBER(Emissions!AD173),ISNUMBER(Dispersion!P24)),Emissions!AD173*453.59/3600*Dispersion!P24,0)</f>
        <v>0</v>
      </c>
      <c r="AU173" s="23">
        <f>IF(AND(ISNUMBER(Emissions!AE173),ISNUMBER(Dispersion!P25)),Emissions!AE173*2000*453.59/8760/3600*Dispersion!P25,0)</f>
        <v>0</v>
      </c>
      <c r="AV173" s="23">
        <f>IF(AND(ISNUMBER(Emissions!AF173),ISNUMBER(Dispersion!Q23)),Emissions!AF173*453.59/3600*Dispersion!Q23,0)</f>
        <v>0</v>
      </c>
      <c r="AW173" s="23">
        <f>IF(AND(ISNUMBER(Emissions!AF173),ISNUMBER(Dispersion!Q24)),Emissions!AF173*453.59/3600*Dispersion!Q24,0)</f>
        <v>0</v>
      </c>
      <c r="AX173" s="23">
        <f>IF(AND(ISNUMBER(Emissions!AG173),ISNUMBER(Dispersion!Q25)),Emissions!AG173*2000*453.59/8760/3600*Dispersion!Q25,0)</f>
        <v>0</v>
      </c>
      <c r="AY173" s="23">
        <f>IF(AND(ISNUMBER(Emissions!AH173),ISNUMBER(Dispersion!R23)),Emissions!AH173*453.59/3600*Dispersion!R23,0)</f>
        <v>0</v>
      </c>
      <c r="AZ173" s="23">
        <f>IF(AND(ISNUMBER(Emissions!AH173),ISNUMBER(Dispersion!R24)),Emissions!AH173*453.59/3600*Dispersion!R24,0)</f>
        <v>0</v>
      </c>
      <c r="BA173" s="23">
        <f>IF(AND(ISNUMBER(Emissions!AI173),ISNUMBER(Dispersion!R25)),Emissions!AI173*2000*453.59/8760/3600*Dispersion!R25,0)</f>
        <v>0</v>
      </c>
      <c r="BB173" s="23">
        <f>IF(AND(ISNUMBER(Emissions!AJ173),ISNUMBER(Dispersion!S23)),Emissions!AJ173*453.59/3600*Dispersion!S23,0)</f>
        <v>0</v>
      </c>
      <c r="BC173" s="23">
        <f>IF(AND(ISNUMBER(Emissions!AJ173),ISNUMBER(Dispersion!S24)),Emissions!AJ173*453.59/3600*Dispersion!S24,0)</f>
        <v>0</v>
      </c>
      <c r="BD173" s="23">
        <f>IF(AND(ISNUMBER(Emissions!AK173),ISNUMBER(Dispersion!S25)),Emissions!AK173*2000*453.59/8760/3600*Dispersion!S25,0)</f>
        <v>0</v>
      </c>
      <c r="BE173" s="23">
        <f>IF(AND(ISNUMBER(Emissions!AL173),ISNUMBER(Dispersion!T23)),Emissions!AL173*453.59/3600*Dispersion!T23,0)</f>
        <v>0</v>
      </c>
      <c r="BF173" s="23">
        <f>IF(AND(ISNUMBER(Emissions!AL173),ISNUMBER(Dispersion!T24)),Emissions!AL173*453.59/3600*Dispersion!T24,0)</f>
        <v>0</v>
      </c>
      <c r="BG173" s="23">
        <f>IF(AND(ISNUMBER(Emissions!AM173),ISNUMBER(Dispersion!T25)),Emissions!AM173*2000*453.59/8760/3600*Dispersion!T25,0)</f>
        <v>0</v>
      </c>
      <c r="BH173" s="23">
        <f>IF(AND(ISNUMBER(Emissions!AN173),ISNUMBER(Dispersion!U23)),Emissions!AN173*453.59/3600*Dispersion!U23,0)</f>
        <v>0</v>
      </c>
      <c r="BI173" s="23">
        <f>IF(AND(ISNUMBER(Emissions!AN173),ISNUMBER(Dispersion!U24)),Emissions!AN173*453.59/3600*Dispersion!U24,0)</f>
        <v>0</v>
      </c>
      <c r="BJ173" s="23">
        <f>IF(AND(ISNUMBER(Emissions!AO173),ISNUMBER(Dispersion!U25)),Emissions!AO173*2000*453.59/8760/3600*Dispersion!U25,0)</f>
        <v>0</v>
      </c>
      <c r="BK173" s="23">
        <f>IF(AND(ISNUMBER(Emissions!AP173),ISNUMBER(Dispersion!V23)),Emissions!AP173*453.59/3600*Dispersion!V23,0)</f>
        <v>0</v>
      </c>
      <c r="BL173" s="23">
        <f>IF(AND(ISNUMBER(Emissions!AP173),ISNUMBER(Dispersion!V24)),Emissions!AP173*453.59/3600*Dispersion!V24,0)</f>
        <v>0</v>
      </c>
      <c r="BM173" s="23">
        <f>IF(AND(ISNUMBER(Emissions!AQ173),ISNUMBER(Dispersion!V25)),Emissions!AQ173*2000*453.59/8760/3600*Dispersion!V25,0)</f>
        <v>0</v>
      </c>
      <c r="BN173" s="23">
        <f>IF(AND(ISNUMBER(Emissions!AR173),ISNUMBER(Dispersion!W23)),Emissions!AR173*453.59/3600*Dispersion!W23,0)</f>
        <v>0</v>
      </c>
      <c r="BO173" s="23">
        <f>IF(AND(ISNUMBER(Emissions!AR173),ISNUMBER(Dispersion!W24)),Emissions!AR173*453.59/3600*Dispersion!W24,0)</f>
        <v>0</v>
      </c>
      <c r="BP173" s="23">
        <f>IF(AND(ISNUMBER(Emissions!AS173),ISNUMBER(Dispersion!W25)),Emissions!AS173*2000*453.59/8760/3600*Dispersion!W25,0)</f>
        <v>0</v>
      </c>
      <c r="BQ173" s="23">
        <f>IF(AND(ISNUMBER(Emissions!AT173),ISNUMBER(Dispersion!X23)),Emissions!AT173*453.59/3600*Dispersion!X23,0)</f>
        <v>0</v>
      </c>
      <c r="BR173" s="23">
        <f>IF(AND(ISNUMBER(Emissions!AT173),ISNUMBER(Dispersion!X24)),Emissions!AT173*453.59/3600*Dispersion!X24,0)</f>
        <v>0</v>
      </c>
      <c r="BS173" s="23">
        <f>IF(AND(ISNUMBER(Emissions!AU173),ISNUMBER(Dispersion!X25)),Emissions!AU173*2000*453.59/8760/3600*Dispersion!X25,0)</f>
        <v>0</v>
      </c>
      <c r="BT173" s="23">
        <f>IF(AND(ISNUMBER(Emissions!AV173),ISNUMBER(Dispersion!Y23)),Emissions!AV173*453.59/3600*Dispersion!Y23,0)</f>
        <v>0</v>
      </c>
      <c r="BU173" s="23">
        <f>IF(AND(ISNUMBER(Emissions!AV173),ISNUMBER(Dispersion!Y24)),Emissions!AV173*453.59/3600*Dispersion!Y24,0)</f>
        <v>0</v>
      </c>
      <c r="BV173" s="23">
        <f>IF(AND(ISNUMBER(Emissions!AW173),ISNUMBER(Dispersion!Y25)),Emissions!AW173*2000*453.59/8760/3600*Dispersion!Y25,0)</f>
        <v>0</v>
      </c>
      <c r="BW173" s="23">
        <f>IF(AND(ISNUMBER(Emissions!AX173),ISNUMBER(Dispersion!Z23)),Emissions!AX173*453.59/3600*Dispersion!Z23,0)</f>
        <v>0</v>
      </c>
      <c r="BX173" s="23">
        <f>IF(AND(ISNUMBER(Emissions!AX173),ISNUMBER(Dispersion!Z24)),Emissions!AX173*453.59/3600*Dispersion!Z24,0)</f>
        <v>0</v>
      </c>
      <c r="BY173" s="23">
        <f>IF(AND(ISNUMBER(Emissions!AY173),ISNUMBER(Dispersion!Z25)),Emissions!AY173*2000*453.59/8760/3600*Dispersion!Z25,0)</f>
        <v>0</v>
      </c>
      <c r="BZ173" s="23">
        <f>IF(AND(ISNUMBER(Emissions!AZ173),ISNUMBER(Dispersion!AA23)),Emissions!AZ173*453.59/3600*Dispersion!AA23,0)</f>
        <v>0</v>
      </c>
      <c r="CA173" s="23">
        <f>IF(AND(ISNUMBER(Emissions!AZ173),ISNUMBER(Dispersion!AA24)),Emissions!AZ173*453.59/3600*Dispersion!AA24,0)</f>
        <v>0</v>
      </c>
      <c r="CB173" s="23">
        <f>IF(AND(ISNUMBER(Emissions!BA173),ISNUMBER(Dispersion!AA25)),Emissions!BA173*2000*453.59/8760/3600*Dispersion!AA25,0)</f>
        <v>0</v>
      </c>
      <c r="CC173" s="23">
        <f>IF(AND(ISNUMBER(Emissions!BB173),ISNUMBER(Dispersion!AB23)),Emissions!BB173*453.59/3600*Dispersion!AB23,0)</f>
        <v>0</v>
      </c>
      <c r="CD173" s="23">
        <f>IF(AND(ISNUMBER(Emissions!BB173),ISNUMBER(Dispersion!AB24)),Emissions!BB173*453.59/3600*Dispersion!AB24,0)</f>
        <v>0</v>
      </c>
      <c r="CE173" s="23">
        <f>IF(AND(ISNUMBER(Emissions!BC173),ISNUMBER(Dispersion!AB25)),Emissions!BC173*2000*453.59/8760/3600*Dispersion!AB25,0)</f>
        <v>0</v>
      </c>
      <c r="CF173" s="23">
        <f>IF(AND(ISNUMBER(Emissions!BD173),ISNUMBER(Dispersion!AC23)),Emissions!BD173*453.59/3600*Dispersion!AC23,0)</f>
        <v>0</v>
      </c>
      <c r="CG173" s="23">
        <f>IF(AND(ISNUMBER(Emissions!BD173),ISNUMBER(Dispersion!AC24)),Emissions!BD173*453.59/3600*Dispersion!AC24,0)</f>
        <v>0</v>
      </c>
      <c r="CH173" s="23">
        <f>IF(AND(ISNUMBER(Emissions!BE173),ISNUMBER(Dispersion!AC25)),Emissions!BE173*2000*453.59/8760/3600*Dispersion!AC25,0)</f>
        <v>0</v>
      </c>
      <c r="CI173" s="23">
        <f>IF(AND(ISNUMBER(Emissions!BF173),ISNUMBER(Dispersion!AD23)),Emissions!BF173*453.59/3600*Dispersion!AD23,0)</f>
        <v>0</v>
      </c>
      <c r="CJ173" s="23">
        <f>IF(AND(ISNUMBER(Emissions!BF173),ISNUMBER(Dispersion!AD24)),Emissions!BF173*453.59/3600*Dispersion!AD24,0)</f>
        <v>0</v>
      </c>
      <c r="CK173" s="23">
        <f>IF(AND(ISNUMBER(Emissions!BG173),ISNUMBER(Dispersion!AD25)),Emissions!BG173*2000*453.59/8760/3600*Dispersion!AD25,0)</f>
        <v>0</v>
      </c>
      <c r="CL173" s="23">
        <f>IF(AND(ISNUMBER(Emissions!BH173),ISNUMBER(Dispersion!AE23)),Emissions!BH173*453.59/3600*Dispersion!AE23,0)</f>
        <v>0</v>
      </c>
      <c r="CM173" s="23">
        <f>IF(AND(ISNUMBER(Emissions!BH173),ISNUMBER(Dispersion!AE24)),Emissions!BH173*453.59/3600*Dispersion!AE24,0)</f>
        <v>0</v>
      </c>
      <c r="CN173" s="23">
        <f>IF(AND(ISNUMBER(Emissions!BI173),ISNUMBER(Dispersion!AE25)),Emissions!BI173*2000*453.59/8760/3600*Dispersion!AE25,0)</f>
        <v>0</v>
      </c>
      <c r="CO173" s="23">
        <f>IF(AND(ISNUMBER(Emissions!BJ173),ISNUMBER(Dispersion!AF23)),Emissions!BJ173*453.59/3600*Dispersion!AF23,0)</f>
        <v>0</v>
      </c>
      <c r="CP173" s="23">
        <f>IF(AND(ISNUMBER(Emissions!BJ173),ISNUMBER(Dispersion!AF24)),Emissions!BJ173*453.59/3600*Dispersion!AF24,0)</f>
        <v>0</v>
      </c>
      <c r="CQ173" s="23">
        <f>IF(AND(ISNUMBER(Emissions!BK173),ISNUMBER(Dispersion!AF25)),Emissions!BK173*2000*453.59/8760/3600*Dispersion!AF25,0)</f>
        <v>0</v>
      </c>
      <c r="CR173" s="23">
        <f>IF(AND(ISNUMBER(Emissions!BL173),ISNUMBER(Dispersion!AG23)),Emissions!BL173*453.59/3600*Dispersion!AG23,0)</f>
        <v>0</v>
      </c>
      <c r="CS173" s="23">
        <f>IF(AND(ISNUMBER(Emissions!BL173),ISNUMBER(Dispersion!AG24)),Emissions!BL173*453.59/3600*Dispersion!AG24,0)</f>
        <v>0</v>
      </c>
      <c r="CT173" s="23">
        <f>IF(AND(ISNUMBER(Emissions!BM173),ISNUMBER(Dispersion!AG25)),Emissions!BM173*2000*453.59/8760/3600*Dispersion!AG25,0)</f>
        <v>0</v>
      </c>
      <c r="CU173" s="23">
        <f>IF(AND(ISNUMBER(Emissions!BN173),ISNUMBER(Dispersion!AH23)),Emissions!BN173*453.59/3600*Dispersion!AH23,0)</f>
        <v>0</v>
      </c>
      <c r="CV173" s="23">
        <f>IF(AND(ISNUMBER(Emissions!BN173),ISNUMBER(Dispersion!AH24)),Emissions!BN173*453.59/3600*Dispersion!AH24,0)</f>
        <v>0</v>
      </c>
      <c r="CW173" s="23">
        <f>IF(AND(ISNUMBER(Emissions!BO173),ISNUMBER(Dispersion!AH25)),Emissions!BO173*2000*453.59/8760/3600*Dispersion!AH25,0)</f>
        <v>0</v>
      </c>
      <c r="CX173" s="23">
        <f>IF(AND(ISNUMBER(Emissions!BP173),ISNUMBER(Dispersion!AI23)),Emissions!BP173*453.59/3600*Dispersion!AI23,0)</f>
        <v>0</v>
      </c>
      <c r="CY173" s="23">
        <f>IF(AND(ISNUMBER(Emissions!BP173),ISNUMBER(Dispersion!AI24)),Emissions!BP173*453.59/3600*Dispersion!AI24,0)</f>
        <v>0</v>
      </c>
      <c r="CZ173" s="23">
        <f>IF(AND(ISNUMBER(Emissions!BQ173),ISNUMBER(Dispersion!AI25)),Emissions!BQ173*2000*453.59/8760/3600*Dispersion!AI25,0)</f>
        <v>0</v>
      </c>
      <c r="DA173" s="23">
        <f>IF(AND(ISNUMBER(Emissions!BR173),ISNUMBER(Dispersion!AJ23)),Emissions!BR173*453.59/3600*Dispersion!AJ23,0)</f>
        <v>0</v>
      </c>
      <c r="DB173" s="23">
        <f>IF(AND(ISNUMBER(Emissions!BR173),ISNUMBER(Dispersion!AJ24)),Emissions!BR173*453.59/3600*Dispersion!AJ24,0)</f>
        <v>0</v>
      </c>
      <c r="DC173" s="23">
        <f>IF(AND(ISNUMBER(Emissions!BS173),ISNUMBER(Dispersion!AJ25)),Emissions!BS173*2000*453.59/8760/3600*Dispersion!AJ25,0)</f>
        <v>0</v>
      </c>
      <c r="DD173" s="23">
        <f>IF(AND(ISNUMBER(Emissions!BT173),ISNUMBER(Dispersion!AK23)),Emissions!BT173*453.59/3600*Dispersion!AK23,0)</f>
        <v>0</v>
      </c>
      <c r="DE173" s="23">
        <f>IF(AND(ISNUMBER(Emissions!BT173),ISNUMBER(Dispersion!AK24)),Emissions!BT173*453.59/3600*Dispersion!AK24,0)</f>
        <v>0</v>
      </c>
      <c r="DF173" s="23">
        <f>IF(AND(ISNUMBER(Emissions!BU173),ISNUMBER(Dispersion!AK25)),Emissions!BU173*2000*453.59/8760/3600*Dispersion!AK25,0)</f>
        <v>0</v>
      </c>
      <c r="DG173" s="23">
        <f>IF(AND(ISNUMBER(Emissions!BV173),ISNUMBER(Dispersion!AL23)),Emissions!BV173*453.59/3600*Dispersion!AL23,0)</f>
        <v>0</v>
      </c>
      <c r="DH173" s="23">
        <f>IF(AND(ISNUMBER(Emissions!BV173),ISNUMBER(Dispersion!AL24)),Emissions!BV173*453.59/3600*Dispersion!AL24,0)</f>
        <v>0</v>
      </c>
      <c r="DI173" s="23">
        <f>IF(AND(ISNUMBER(Emissions!BW173),ISNUMBER(Dispersion!AL25)),Emissions!BW173*2000*453.59/8760/3600*Dispersion!AL25,0)</f>
        <v>0</v>
      </c>
      <c r="DJ173" s="23">
        <f>IF(AND(ISNUMBER(Emissions!BX173),ISNUMBER(Dispersion!AM23)),Emissions!BX173*453.59/3600*Dispersion!AM23,0)</f>
        <v>0</v>
      </c>
      <c r="DK173" s="23">
        <f>IF(AND(ISNUMBER(Emissions!BX173),ISNUMBER(Dispersion!AM24)),Emissions!BX173*453.59/3600*Dispersion!AM24,0)</f>
        <v>0</v>
      </c>
      <c r="DL173" s="23">
        <f>IF(AND(ISNUMBER(Emissions!BY173),ISNUMBER(Dispersion!AM25)),Emissions!BY173*2000*453.59/8760/3600*Dispersion!AM25,0)</f>
        <v>0</v>
      </c>
      <c r="DM173" s="23">
        <f>IF(AND(ISNUMBER(Emissions!BZ173),ISNUMBER(Dispersion!AN23)),Emissions!BZ173*453.59/3600*Dispersion!AN23,0)</f>
        <v>0</v>
      </c>
      <c r="DN173" s="23">
        <f>IF(AND(ISNUMBER(Emissions!BZ173),ISNUMBER(Dispersion!AN24)),Emissions!BZ173*453.59/3600*Dispersion!AN24,0)</f>
        <v>0</v>
      </c>
      <c r="DO173" s="23">
        <f>IF(AND(ISNUMBER(Emissions!CA173),ISNUMBER(Dispersion!AN25)),Emissions!CA173*2000*453.59/8760/3600*Dispersion!AN25,0)</f>
        <v>0</v>
      </c>
      <c r="DP173" s="23">
        <f>IF(AND(ISNUMBER(Emissions!CB173),ISNUMBER(Dispersion!AO23)),Emissions!CB173*453.59/3600*Dispersion!AO23,0)</f>
        <v>0</v>
      </c>
      <c r="DQ173" s="23">
        <f>IF(AND(ISNUMBER(Emissions!CB173),ISNUMBER(Dispersion!AO24)),Emissions!CB173*453.59/3600*Dispersion!AO24,0)</f>
        <v>0</v>
      </c>
      <c r="DR173" s="23">
        <f>IF(AND(ISNUMBER(Emissions!CC173),ISNUMBER(Dispersion!AO25)),Emissions!CC173*2000*453.59/8760/3600*Dispersion!AO25,0)</f>
        <v>0</v>
      </c>
      <c r="DS173" s="23">
        <f>IF(AND(ISNUMBER(Emissions!CD173),ISNUMBER(Dispersion!AP23)),Emissions!CD173*453.59/3600*Dispersion!AP23,0)</f>
        <v>0</v>
      </c>
      <c r="DT173" s="23">
        <f>IF(AND(ISNUMBER(Emissions!CD173),ISNUMBER(Dispersion!AP24)),Emissions!CD173*453.59/3600*Dispersion!AP24,0)</f>
        <v>0</v>
      </c>
      <c r="DU173" s="23">
        <f>IF(AND(ISNUMBER(Emissions!CE173),ISNUMBER(Dispersion!AP25)),Emissions!CE173*2000*453.59/8760/3600*Dispersion!AP25,0)</f>
        <v>0</v>
      </c>
      <c r="DV173" s="23">
        <f>IF(AND(ISNUMBER(Emissions!CF173),ISNUMBER(Dispersion!AQ23)),Emissions!CF173*453.59/3600*Dispersion!AQ23,0)</f>
        <v>0</v>
      </c>
      <c r="DW173" s="23">
        <f>IF(AND(ISNUMBER(Emissions!CF173),ISNUMBER(Dispersion!AQ24)),Emissions!CF173*453.59/3600*Dispersion!AQ24,0)</f>
        <v>0</v>
      </c>
      <c r="DX173" s="23">
        <f>IF(AND(ISNUMBER(Emissions!CG173),ISNUMBER(Dispersion!AQ25)),Emissions!CG173*2000*453.59/8760/3600*Dispersion!AQ25,0)</f>
        <v>0</v>
      </c>
      <c r="DY173" s="23">
        <f>IF(AND(ISNUMBER(Emissions!CH173),ISNUMBER(Dispersion!AR23)),Emissions!CH173*453.59/3600*Dispersion!AR23,0)</f>
        <v>0</v>
      </c>
      <c r="DZ173" s="23">
        <f>IF(AND(ISNUMBER(Emissions!CH173),ISNUMBER(Dispersion!AR24)),Emissions!CH173*453.59/3600*Dispersion!AR24,0)</f>
        <v>0</v>
      </c>
      <c r="EA173" s="23">
        <f>IF(AND(ISNUMBER(Emissions!CI173),ISNUMBER(Dispersion!AR25)),Emissions!CI173*2000*453.59/8760/3600*Dispersion!AR25,0)</f>
        <v>0</v>
      </c>
      <c r="EB173" s="23">
        <f>IF(AND(ISNUMBER(Emissions!CJ173),ISNUMBER(Dispersion!AS23)),Emissions!CJ173*453.59/3600*Dispersion!AS23,0)</f>
        <v>0</v>
      </c>
      <c r="EC173" s="23">
        <f>IF(AND(ISNUMBER(Emissions!CJ173),ISNUMBER(Dispersion!AS24)),Emissions!CJ173*453.59/3600*Dispersion!AS24,0)</f>
        <v>0</v>
      </c>
      <c r="ED173" s="23">
        <f>IF(AND(ISNUMBER(Emissions!CK173),ISNUMBER(Dispersion!AS25)),Emissions!CK173*2000*453.59/8760/3600*Dispersion!AS25,0)</f>
        <v>0</v>
      </c>
      <c r="EE173" s="23">
        <f>IF(AND(ISNUMBER(Emissions!CL173),ISNUMBER(Dispersion!AT23)),Emissions!CL173*453.59/3600*Dispersion!AT23,0)</f>
        <v>0</v>
      </c>
      <c r="EF173" s="23">
        <f>IF(AND(ISNUMBER(Emissions!CL173),ISNUMBER(Dispersion!AT24)),Emissions!CL173*453.59/3600*Dispersion!AT24,0)</f>
        <v>0</v>
      </c>
      <c r="EG173" s="23">
        <f>IF(AND(ISNUMBER(Emissions!CM173),ISNUMBER(Dispersion!AT25)),Emissions!CM173*2000*453.59/8760/3600*Dispersion!AT25,0)</f>
        <v>0</v>
      </c>
      <c r="EH173" s="23">
        <f>IF(AND(ISNUMBER(Emissions!CN173),ISNUMBER(Dispersion!AU23)),Emissions!CN173*453.59/3600*Dispersion!AU23,0)</f>
        <v>0</v>
      </c>
      <c r="EI173" s="23">
        <f>IF(AND(ISNUMBER(Emissions!CN173),ISNUMBER(Dispersion!AU24)),Emissions!CN173*453.59/3600*Dispersion!AU24,0)</f>
        <v>0</v>
      </c>
      <c r="EJ173" s="23">
        <f>IF(AND(ISNUMBER(Emissions!CO173),ISNUMBER(Dispersion!AU25)),Emissions!CO173*2000*453.59/8760/3600*Dispersion!AU25,0)</f>
        <v>0</v>
      </c>
      <c r="EK173" s="23">
        <f>IF(AND(ISNUMBER(Emissions!CP173),ISNUMBER(Dispersion!AV23)),Emissions!CP173*453.59/3600*Dispersion!AV23,0)</f>
        <v>0</v>
      </c>
      <c r="EL173" s="23">
        <f>IF(AND(ISNUMBER(Emissions!CP173),ISNUMBER(Dispersion!AV24)),Emissions!CP173*453.59/3600*Dispersion!AV24,0)</f>
        <v>0</v>
      </c>
      <c r="EM173" s="23">
        <f>IF(AND(ISNUMBER(Emissions!CQ173),ISNUMBER(Dispersion!AV25)),Emissions!CQ173*2000*453.59/8760/3600*Dispersion!AV25,0)</f>
        <v>0</v>
      </c>
      <c r="EN173" s="23">
        <f>IF(AND(ISNUMBER(Emissions!CR173),ISNUMBER(Dispersion!AW23)),Emissions!CR173*453.59/3600*Dispersion!AW23,0)</f>
        <v>0</v>
      </c>
      <c r="EO173" s="23">
        <f>IF(AND(ISNUMBER(Emissions!CR173),ISNUMBER(Dispersion!AW24)),Emissions!CR173*453.59/3600*Dispersion!AW24,0)</f>
        <v>0</v>
      </c>
      <c r="EP173" s="23">
        <f>IF(AND(ISNUMBER(Emissions!CS173),ISNUMBER(Dispersion!AW25)),Emissions!CS173*2000*453.59/8760/3600*Dispersion!AW25,0)</f>
        <v>0</v>
      </c>
      <c r="EQ173" s="23">
        <f>IF(AND(ISNUMBER(Emissions!CT173),ISNUMBER(Dispersion!AX23)),Emissions!CT173*453.59/3600*Dispersion!AX23,0)</f>
        <v>0</v>
      </c>
      <c r="ER173" s="23">
        <f>IF(AND(ISNUMBER(Emissions!CT173),ISNUMBER(Dispersion!AX24)),Emissions!CT173*453.59/3600*Dispersion!AX24,0)</f>
        <v>0</v>
      </c>
      <c r="ES173" s="23">
        <f>IF(AND(ISNUMBER(Emissions!CU173),ISNUMBER(Dispersion!AX25)),Emissions!CU173*2000*453.59/8760/3600*Dispersion!AX25,0)</f>
        <v>0</v>
      </c>
      <c r="ET173" s="23">
        <f>IF(AND(ISNUMBER(Emissions!CV173),ISNUMBER(Dispersion!AY23)),Emissions!CV173*453.59/3600*Dispersion!AY23,0)</f>
        <v>0</v>
      </c>
      <c r="EU173" s="23">
        <f>IF(AND(ISNUMBER(Emissions!CV173),ISNUMBER(Dispersion!AY24)),Emissions!CV173*453.59/3600*Dispersion!AY24,0)</f>
        <v>0</v>
      </c>
      <c r="EV173" s="23">
        <f>IF(AND(ISNUMBER(Emissions!CW173),ISNUMBER(Dispersion!AY25)),Emissions!CW173*2000*453.59/8760/3600*Dispersion!AY25,0)</f>
        <v>0</v>
      </c>
      <c r="EW173" s="23">
        <f>IF(AND(ISNUMBER(Emissions!CX173),ISNUMBER(Dispersion!AZ23)),Emissions!CX173*453.59/3600*Dispersion!AZ23,0)</f>
        <v>0</v>
      </c>
      <c r="EX173" s="23">
        <f>IF(AND(ISNUMBER(Emissions!CX173),ISNUMBER(Dispersion!AZ24)),Emissions!CX173*453.59/3600*Dispersion!AZ24,0)</f>
        <v>0</v>
      </c>
      <c r="EY173" s="36">
        <f>IF(AND(ISNUMBER(Emissions!CY173),ISNUMBER(Dispersion!AZ25)),Emissions!CY173*2000*453.59/8760/3600*Dispersion!AZ25,0)</f>
        <v>0</v>
      </c>
    </row>
    <row r="174" spans="1:155" x14ac:dyDescent="0.2">
      <c r="A174" s="14" t="s">
        <v>236</v>
      </c>
      <c r="B174" s="14" t="s">
        <v>492</v>
      </c>
      <c r="C174" s="33">
        <f t="shared" si="6"/>
        <v>0</v>
      </c>
      <c r="D174" s="23">
        <f t="shared" si="7"/>
        <v>0</v>
      </c>
      <c r="E174" s="36">
        <f t="shared" si="8"/>
        <v>0</v>
      </c>
      <c r="F174" s="34">
        <f>IF(AND(ISNUMBER(Emissions!D174),ISNUMBER(Dispersion!C23)),Emissions!D174*453.59/3600*Dispersion!C23,0)</f>
        <v>0</v>
      </c>
      <c r="G174" s="23">
        <f>IF(AND(ISNUMBER(Emissions!D174),ISNUMBER(Dispersion!C24)),Emissions!D174*453.59/3600*Dispersion!C24,0)</f>
        <v>0</v>
      </c>
      <c r="H174" s="23">
        <f>IF(AND(ISNUMBER(Emissions!E174),ISNUMBER(Dispersion!C25)),Emissions!E174*2000*453.59/8760/3600*Dispersion!C25,0)</f>
        <v>0</v>
      </c>
      <c r="I174" s="23">
        <f>IF(AND(ISNUMBER(Emissions!F174),ISNUMBER(Dispersion!D23)),Emissions!F174*453.59/3600*Dispersion!D23,0)</f>
        <v>0</v>
      </c>
      <c r="J174" s="23">
        <f>IF(AND(ISNUMBER(Emissions!F174),ISNUMBER(Dispersion!D24)),Emissions!F174*453.59/3600*Dispersion!D24,0)</f>
        <v>0</v>
      </c>
      <c r="K174" s="23">
        <f>IF(AND(ISNUMBER(Emissions!G174),ISNUMBER(Dispersion!D25)),Emissions!G174*2000*453.59/8760/3600*Dispersion!D25,0)</f>
        <v>0</v>
      </c>
      <c r="L174" s="23">
        <f>IF(AND(ISNUMBER(Emissions!H174),ISNUMBER(Dispersion!E23)),Emissions!H174*453.59/3600*Dispersion!E23,0)</f>
        <v>0</v>
      </c>
      <c r="M174" s="23">
        <f>IF(AND(ISNUMBER(Emissions!H174),ISNUMBER(Dispersion!E24)),Emissions!H174*453.59/3600*Dispersion!E24,0)</f>
        <v>0</v>
      </c>
      <c r="N174" s="23">
        <f>IF(AND(ISNUMBER(Emissions!I174),ISNUMBER(Dispersion!E25)),Emissions!I174*2000*453.59/8760/3600*Dispersion!E25,0)</f>
        <v>0</v>
      </c>
      <c r="O174" s="23">
        <f>IF(AND(ISNUMBER(Emissions!J174),ISNUMBER(Dispersion!F23)),Emissions!J174*453.59/3600*Dispersion!F23,0)</f>
        <v>0</v>
      </c>
      <c r="P174" s="23">
        <f>IF(AND(ISNUMBER(Emissions!J174),ISNUMBER(Dispersion!F24)),Emissions!J174*453.59/3600*Dispersion!F24,0)</f>
        <v>0</v>
      </c>
      <c r="Q174" s="23">
        <f>IF(AND(ISNUMBER(Emissions!K174),ISNUMBER(Dispersion!F25)),Emissions!K174*2000*453.59/8760/3600*Dispersion!F25,0)</f>
        <v>0</v>
      </c>
      <c r="R174" s="23">
        <f>IF(AND(ISNUMBER(Emissions!L174),ISNUMBER(Dispersion!G23)),Emissions!L174*453.59/3600*Dispersion!G23,0)</f>
        <v>0</v>
      </c>
      <c r="S174" s="23">
        <f>IF(AND(ISNUMBER(Emissions!L174),ISNUMBER(Dispersion!G24)),Emissions!L174*453.59/3600*Dispersion!G24,0)</f>
        <v>0</v>
      </c>
      <c r="T174" s="23">
        <f>IF(AND(ISNUMBER(Emissions!M174),ISNUMBER(Dispersion!G25)),Emissions!M174*2000*453.59/8760/3600*Dispersion!G25,0)</f>
        <v>0</v>
      </c>
      <c r="U174" s="23">
        <f>IF(AND(ISNUMBER(Emissions!N174),ISNUMBER(Dispersion!H23)),Emissions!N174*453.59/3600*Dispersion!H23,0)</f>
        <v>0</v>
      </c>
      <c r="V174" s="23">
        <f>IF(AND(ISNUMBER(Emissions!N174),ISNUMBER(Dispersion!H24)),Emissions!N174*453.59/3600*Dispersion!H24,0)</f>
        <v>0</v>
      </c>
      <c r="W174" s="23">
        <f>IF(AND(ISNUMBER(Emissions!O174),ISNUMBER(Dispersion!H25)),Emissions!O174*2000*453.59/8760/3600*Dispersion!H25,0)</f>
        <v>0</v>
      </c>
      <c r="X174" s="23">
        <f>IF(AND(ISNUMBER(Emissions!P174),ISNUMBER(Dispersion!I23)),Emissions!P174*453.59/3600*Dispersion!I23,0)</f>
        <v>0</v>
      </c>
      <c r="Y174" s="23">
        <f>IF(AND(ISNUMBER(Emissions!P174),ISNUMBER(Dispersion!I24)),Emissions!P174*453.59/3600*Dispersion!I24,0)</f>
        <v>0</v>
      </c>
      <c r="Z174" s="23">
        <f>IF(AND(ISNUMBER(Emissions!Q174),ISNUMBER(Dispersion!I25)),Emissions!Q174*2000*453.59/8760/3600*Dispersion!I25,0)</f>
        <v>0</v>
      </c>
      <c r="AA174" s="23">
        <f>IF(AND(ISNUMBER(Emissions!R174),ISNUMBER(Dispersion!J23)),Emissions!R174*453.59/3600*Dispersion!J23,0)</f>
        <v>0</v>
      </c>
      <c r="AB174" s="23">
        <f>IF(AND(ISNUMBER(Emissions!R174),ISNUMBER(Dispersion!J24)),Emissions!R174*453.59/3600*Dispersion!J24,0)</f>
        <v>0</v>
      </c>
      <c r="AC174" s="23">
        <f>IF(AND(ISNUMBER(Emissions!S174),ISNUMBER(Dispersion!J25)),Emissions!S174*2000*453.59/8760/3600*Dispersion!J25,0)</f>
        <v>0</v>
      </c>
      <c r="AD174" s="23">
        <f>IF(AND(ISNUMBER(Emissions!T174),ISNUMBER(Dispersion!K23)),Emissions!T174*453.59/3600*Dispersion!K23,0)</f>
        <v>0</v>
      </c>
      <c r="AE174" s="23">
        <f>IF(AND(ISNUMBER(Emissions!T174),ISNUMBER(Dispersion!K24)),Emissions!T174*453.59/3600*Dispersion!K24,0)</f>
        <v>0</v>
      </c>
      <c r="AF174" s="23">
        <f>IF(AND(ISNUMBER(Emissions!U174),ISNUMBER(Dispersion!K25)),Emissions!U174*2000*453.59/8760/3600*Dispersion!K25,0)</f>
        <v>0</v>
      </c>
      <c r="AG174" s="23">
        <f>IF(AND(ISNUMBER(Emissions!V174),ISNUMBER(Dispersion!L23)),Emissions!V174*453.59/3600*Dispersion!L23,0)</f>
        <v>0</v>
      </c>
      <c r="AH174" s="23">
        <f>IF(AND(ISNUMBER(Emissions!V174),ISNUMBER(Dispersion!L24)),Emissions!V174*453.59/3600*Dispersion!L24,0)</f>
        <v>0</v>
      </c>
      <c r="AI174" s="23">
        <f>IF(AND(ISNUMBER(Emissions!W174),ISNUMBER(Dispersion!L25)),Emissions!W174*2000*453.59/8760/3600*Dispersion!L25,0)</f>
        <v>0</v>
      </c>
      <c r="AJ174" s="23">
        <f>IF(AND(ISNUMBER(Emissions!X174),ISNUMBER(Dispersion!M23)),Emissions!X174*453.59/3600*Dispersion!M23,0)</f>
        <v>0</v>
      </c>
      <c r="AK174" s="23">
        <f>IF(AND(ISNUMBER(Emissions!X174),ISNUMBER(Dispersion!M24)),Emissions!X174*453.59/3600*Dispersion!M24,0)</f>
        <v>0</v>
      </c>
      <c r="AL174" s="23">
        <f>IF(AND(ISNUMBER(Emissions!Y174),ISNUMBER(Dispersion!M25)),Emissions!Y174*2000*453.59/8760/3600*Dispersion!M25,0)</f>
        <v>0</v>
      </c>
      <c r="AM174" s="23">
        <f>IF(AND(ISNUMBER(Emissions!Z174),ISNUMBER(Dispersion!N23)),Emissions!Z174*453.59/3600*Dispersion!N23,0)</f>
        <v>0</v>
      </c>
      <c r="AN174" s="23">
        <f>IF(AND(ISNUMBER(Emissions!Z174),ISNUMBER(Dispersion!N24)),Emissions!Z174*453.59/3600*Dispersion!N24,0)</f>
        <v>0</v>
      </c>
      <c r="AO174" s="23">
        <f>IF(AND(ISNUMBER(Emissions!AA174),ISNUMBER(Dispersion!N25)),Emissions!AA174*2000*453.59/8760/3600*Dispersion!N25,0)</f>
        <v>0</v>
      </c>
      <c r="AP174" s="23">
        <f>IF(AND(ISNUMBER(Emissions!AB174),ISNUMBER(Dispersion!O23)),Emissions!AB174*453.59/3600*Dispersion!O23,0)</f>
        <v>0</v>
      </c>
      <c r="AQ174" s="23">
        <f>IF(AND(ISNUMBER(Emissions!AB174),ISNUMBER(Dispersion!O24)),Emissions!AB174*453.59/3600*Dispersion!O24,0)</f>
        <v>0</v>
      </c>
      <c r="AR174" s="23">
        <f>IF(AND(ISNUMBER(Emissions!AC174),ISNUMBER(Dispersion!O25)),Emissions!AC174*2000*453.59/8760/3600*Dispersion!O25,0)</f>
        <v>0</v>
      </c>
      <c r="AS174" s="23">
        <f>IF(AND(ISNUMBER(Emissions!AD174),ISNUMBER(Dispersion!P23)),Emissions!AD174*453.59/3600*Dispersion!P23,0)</f>
        <v>0</v>
      </c>
      <c r="AT174" s="23">
        <f>IF(AND(ISNUMBER(Emissions!AD174),ISNUMBER(Dispersion!P24)),Emissions!AD174*453.59/3600*Dispersion!P24,0)</f>
        <v>0</v>
      </c>
      <c r="AU174" s="23">
        <f>IF(AND(ISNUMBER(Emissions!AE174),ISNUMBER(Dispersion!P25)),Emissions!AE174*2000*453.59/8760/3600*Dispersion!P25,0)</f>
        <v>0</v>
      </c>
      <c r="AV174" s="23">
        <f>IF(AND(ISNUMBER(Emissions!AF174),ISNUMBER(Dispersion!Q23)),Emissions!AF174*453.59/3600*Dispersion!Q23,0)</f>
        <v>0</v>
      </c>
      <c r="AW174" s="23">
        <f>IF(AND(ISNUMBER(Emissions!AF174),ISNUMBER(Dispersion!Q24)),Emissions!AF174*453.59/3600*Dispersion!Q24,0)</f>
        <v>0</v>
      </c>
      <c r="AX174" s="23">
        <f>IF(AND(ISNUMBER(Emissions!AG174),ISNUMBER(Dispersion!Q25)),Emissions!AG174*2000*453.59/8760/3600*Dispersion!Q25,0)</f>
        <v>0</v>
      </c>
      <c r="AY174" s="23">
        <f>IF(AND(ISNUMBER(Emissions!AH174),ISNUMBER(Dispersion!R23)),Emissions!AH174*453.59/3600*Dispersion!R23,0)</f>
        <v>0</v>
      </c>
      <c r="AZ174" s="23">
        <f>IF(AND(ISNUMBER(Emissions!AH174),ISNUMBER(Dispersion!R24)),Emissions!AH174*453.59/3600*Dispersion!R24,0)</f>
        <v>0</v>
      </c>
      <c r="BA174" s="23">
        <f>IF(AND(ISNUMBER(Emissions!AI174),ISNUMBER(Dispersion!R25)),Emissions!AI174*2000*453.59/8760/3600*Dispersion!R25,0)</f>
        <v>0</v>
      </c>
      <c r="BB174" s="23">
        <f>IF(AND(ISNUMBER(Emissions!AJ174),ISNUMBER(Dispersion!S23)),Emissions!AJ174*453.59/3600*Dispersion!S23,0)</f>
        <v>0</v>
      </c>
      <c r="BC174" s="23">
        <f>IF(AND(ISNUMBER(Emissions!AJ174),ISNUMBER(Dispersion!S24)),Emissions!AJ174*453.59/3600*Dispersion!S24,0)</f>
        <v>0</v>
      </c>
      <c r="BD174" s="23">
        <f>IF(AND(ISNUMBER(Emissions!AK174),ISNUMBER(Dispersion!S25)),Emissions!AK174*2000*453.59/8760/3600*Dispersion!S25,0)</f>
        <v>0</v>
      </c>
      <c r="BE174" s="23">
        <f>IF(AND(ISNUMBER(Emissions!AL174),ISNUMBER(Dispersion!T23)),Emissions!AL174*453.59/3600*Dispersion!T23,0)</f>
        <v>0</v>
      </c>
      <c r="BF174" s="23">
        <f>IF(AND(ISNUMBER(Emissions!AL174),ISNUMBER(Dispersion!T24)),Emissions!AL174*453.59/3600*Dispersion!T24,0)</f>
        <v>0</v>
      </c>
      <c r="BG174" s="23">
        <f>IF(AND(ISNUMBER(Emissions!AM174),ISNUMBER(Dispersion!T25)),Emissions!AM174*2000*453.59/8760/3600*Dispersion!T25,0)</f>
        <v>0</v>
      </c>
      <c r="BH174" s="23">
        <f>IF(AND(ISNUMBER(Emissions!AN174),ISNUMBER(Dispersion!U23)),Emissions!AN174*453.59/3600*Dispersion!U23,0)</f>
        <v>0</v>
      </c>
      <c r="BI174" s="23">
        <f>IF(AND(ISNUMBER(Emissions!AN174),ISNUMBER(Dispersion!U24)),Emissions!AN174*453.59/3600*Dispersion!U24,0)</f>
        <v>0</v>
      </c>
      <c r="BJ174" s="23">
        <f>IF(AND(ISNUMBER(Emissions!AO174),ISNUMBER(Dispersion!U25)),Emissions!AO174*2000*453.59/8760/3600*Dispersion!U25,0)</f>
        <v>0</v>
      </c>
      <c r="BK174" s="23">
        <f>IF(AND(ISNUMBER(Emissions!AP174),ISNUMBER(Dispersion!V23)),Emissions!AP174*453.59/3600*Dispersion!V23,0)</f>
        <v>0</v>
      </c>
      <c r="BL174" s="23">
        <f>IF(AND(ISNUMBER(Emissions!AP174),ISNUMBER(Dispersion!V24)),Emissions!AP174*453.59/3600*Dispersion!V24,0)</f>
        <v>0</v>
      </c>
      <c r="BM174" s="23">
        <f>IF(AND(ISNUMBER(Emissions!AQ174),ISNUMBER(Dispersion!V25)),Emissions!AQ174*2000*453.59/8760/3600*Dispersion!V25,0)</f>
        <v>0</v>
      </c>
      <c r="BN174" s="23">
        <f>IF(AND(ISNUMBER(Emissions!AR174),ISNUMBER(Dispersion!W23)),Emissions!AR174*453.59/3600*Dispersion!W23,0)</f>
        <v>0</v>
      </c>
      <c r="BO174" s="23">
        <f>IF(AND(ISNUMBER(Emissions!AR174),ISNUMBER(Dispersion!W24)),Emissions!AR174*453.59/3600*Dispersion!W24,0)</f>
        <v>0</v>
      </c>
      <c r="BP174" s="23">
        <f>IF(AND(ISNUMBER(Emissions!AS174),ISNUMBER(Dispersion!W25)),Emissions!AS174*2000*453.59/8760/3600*Dispersion!W25,0)</f>
        <v>0</v>
      </c>
      <c r="BQ174" s="23">
        <f>IF(AND(ISNUMBER(Emissions!AT174),ISNUMBER(Dispersion!X23)),Emissions!AT174*453.59/3600*Dispersion!X23,0)</f>
        <v>0</v>
      </c>
      <c r="BR174" s="23">
        <f>IF(AND(ISNUMBER(Emissions!AT174),ISNUMBER(Dispersion!X24)),Emissions!AT174*453.59/3600*Dispersion!X24,0)</f>
        <v>0</v>
      </c>
      <c r="BS174" s="23">
        <f>IF(AND(ISNUMBER(Emissions!AU174),ISNUMBER(Dispersion!X25)),Emissions!AU174*2000*453.59/8760/3600*Dispersion!X25,0)</f>
        <v>0</v>
      </c>
      <c r="BT174" s="23">
        <f>IF(AND(ISNUMBER(Emissions!AV174),ISNUMBER(Dispersion!Y23)),Emissions!AV174*453.59/3600*Dispersion!Y23,0)</f>
        <v>0</v>
      </c>
      <c r="BU174" s="23">
        <f>IF(AND(ISNUMBER(Emissions!AV174),ISNUMBER(Dispersion!Y24)),Emissions!AV174*453.59/3600*Dispersion!Y24,0)</f>
        <v>0</v>
      </c>
      <c r="BV174" s="23">
        <f>IF(AND(ISNUMBER(Emissions!AW174),ISNUMBER(Dispersion!Y25)),Emissions!AW174*2000*453.59/8760/3600*Dispersion!Y25,0)</f>
        <v>0</v>
      </c>
      <c r="BW174" s="23">
        <f>IF(AND(ISNUMBER(Emissions!AX174),ISNUMBER(Dispersion!Z23)),Emissions!AX174*453.59/3600*Dispersion!Z23,0)</f>
        <v>0</v>
      </c>
      <c r="BX174" s="23">
        <f>IF(AND(ISNUMBER(Emissions!AX174),ISNUMBER(Dispersion!Z24)),Emissions!AX174*453.59/3600*Dispersion!Z24,0)</f>
        <v>0</v>
      </c>
      <c r="BY174" s="23">
        <f>IF(AND(ISNUMBER(Emissions!AY174),ISNUMBER(Dispersion!Z25)),Emissions!AY174*2000*453.59/8760/3600*Dispersion!Z25,0)</f>
        <v>0</v>
      </c>
      <c r="BZ174" s="23">
        <f>IF(AND(ISNUMBER(Emissions!AZ174),ISNUMBER(Dispersion!AA23)),Emissions!AZ174*453.59/3600*Dispersion!AA23,0)</f>
        <v>0</v>
      </c>
      <c r="CA174" s="23">
        <f>IF(AND(ISNUMBER(Emissions!AZ174),ISNUMBER(Dispersion!AA24)),Emissions!AZ174*453.59/3600*Dispersion!AA24,0)</f>
        <v>0</v>
      </c>
      <c r="CB174" s="23">
        <f>IF(AND(ISNUMBER(Emissions!BA174),ISNUMBER(Dispersion!AA25)),Emissions!BA174*2000*453.59/8760/3600*Dispersion!AA25,0)</f>
        <v>0</v>
      </c>
      <c r="CC174" s="23">
        <f>IF(AND(ISNUMBER(Emissions!BB174),ISNUMBER(Dispersion!AB23)),Emissions!BB174*453.59/3600*Dispersion!AB23,0)</f>
        <v>0</v>
      </c>
      <c r="CD174" s="23">
        <f>IF(AND(ISNUMBER(Emissions!BB174),ISNUMBER(Dispersion!AB24)),Emissions!BB174*453.59/3600*Dispersion!AB24,0)</f>
        <v>0</v>
      </c>
      <c r="CE174" s="23">
        <f>IF(AND(ISNUMBER(Emissions!BC174),ISNUMBER(Dispersion!AB25)),Emissions!BC174*2000*453.59/8760/3600*Dispersion!AB25,0)</f>
        <v>0</v>
      </c>
      <c r="CF174" s="23">
        <f>IF(AND(ISNUMBER(Emissions!BD174),ISNUMBER(Dispersion!AC23)),Emissions!BD174*453.59/3600*Dispersion!AC23,0)</f>
        <v>0</v>
      </c>
      <c r="CG174" s="23">
        <f>IF(AND(ISNUMBER(Emissions!BD174),ISNUMBER(Dispersion!AC24)),Emissions!BD174*453.59/3600*Dispersion!AC24,0)</f>
        <v>0</v>
      </c>
      <c r="CH174" s="23">
        <f>IF(AND(ISNUMBER(Emissions!BE174),ISNUMBER(Dispersion!AC25)),Emissions!BE174*2000*453.59/8760/3600*Dispersion!AC25,0)</f>
        <v>0</v>
      </c>
      <c r="CI174" s="23">
        <f>IF(AND(ISNUMBER(Emissions!BF174),ISNUMBER(Dispersion!AD23)),Emissions!BF174*453.59/3600*Dispersion!AD23,0)</f>
        <v>0</v>
      </c>
      <c r="CJ174" s="23">
        <f>IF(AND(ISNUMBER(Emissions!BF174),ISNUMBER(Dispersion!AD24)),Emissions!BF174*453.59/3600*Dispersion!AD24,0)</f>
        <v>0</v>
      </c>
      <c r="CK174" s="23">
        <f>IF(AND(ISNUMBER(Emissions!BG174),ISNUMBER(Dispersion!AD25)),Emissions!BG174*2000*453.59/8760/3600*Dispersion!AD25,0)</f>
        <v>0</v>
      </c>
      <c r="CL174" s="23">
        <f>IF(AND(ISNUMBER(Emissions!BH174),ISNUMBER(Dispersion!AE23)),Emissions!BH174*453.59/3600*Dispersion!AE23,0)</f>
        <v>0</v>
      </c>
      <c r="CM174" s="23">
        <f>IF(AND(ISNUMBER(Emissions!BH174),ISNUMBER(Dispersion!AE24)),Emissions!BH174*453.59/3600*Dispersion!AE24,0)</f>
        <v>0</v>
      </c>
      <c r="CN174" s="23">
        <f>IF(AND(ISNUMBER(Emissions!BI174),ISNUMBER(Dispersion!AE25)),Emissions!BI174*2000*453.59/8760/3600*Dispersion!AE25,0)</f>
        <v>0</v>
      </c>
      <c r="CO174" s="23">
        <f>IF(AND(ISNUMBER(Emissions!BJ174),ISNUMBER(Dispersion!AF23)),Emissions!BJ174*453.59/3600*Dispersion!AF23,0)</f>
        <v>0</v>
      </c>
      <c r="CP174" s="23">
        <f>IF(AND(ISNUMBER(Emissions!BJ174),ISNUMBER(Dispersion!AF24)),Emissions!BJ174*453.59/3600*Dispersion!AF24,0)</f>
        <v>0</v>
      </c>
      <c r="CQ174" s="23">
        <f>IF(AND(ISNUMBER(Emissions!BK174),ISNUMBER(Dispersion!AF25)),Emissions!BK174*2000*453.59/8760/3600*Dispersion!AF25,0)</f>
        <v>0</v>
      </c>
      <c r="CR174" s="23">
        <f>IF(AND(ISNUMBER(Emissions!BL174),ISNUMBER(Dispersion!AG23)),Emissions!BL174*453.59/3600*Dispersion!AG23,0)</f>
        <v>0</v>
      </c>
      <c r="CS174" s="23">
        <f>IF(AND(ISNUMBER(Emissions!BL174),ISNUMBER(Dispersion!AG24)),Emissions!BL174*453.59/3600*Dispersion!AG24,0)</f>
        <v>0</v>
      </c>
      <c r="CT174" s="23">
        <f>IF(AND(ISNUMBER(Emissions!BM174),ISNUMBER(Dispersion!AG25)),Emissions!BM174*2000*453.59/8760/3600*Dispersion!AG25,0)</f>
        <v>0</v>
      </c>
      <c r="CU174" s="23">
        <f>IF(AND(ISNUMBER(Emissions!BN174),ISNUMBER(Dispersion!AH23)),Emissions!BN174*453.59/3600*Dispersion!AH23,0)</f>
        <v>0</v>
      </c>
      <c r="CV174" s="23">
        <f>IF(AND(ISNUMBER(Emissions!BN174),ISNUMBER(Dispersion!AH24)),Emissions!BN174*453.59/3600*Dispersion!AH24,0)</f>
        <v>0</v>
      </c>
      <c r="CW174" s="23">
        <f>IF(AND(ISNUMBER(Emissions!BO174),ISNUMBER(Dispersion!AH25)),Emissions!BO174*2000*453.59/8760/3600*Dispersion!AH25,0)</f>
        <v>0</v>
      </c>
      <c r="CX174" s="23">
        <f>IF(AND(ISNUMBER(Emissions!BP174),ISNUMBER(Dispersion!AI23)),Emissions!BP174*453.59/3600*Dispersion!AI23,0)</f>
        <v>0</v>
      </c>
      <c r="CY174" s="23">
        <f>IF(AND(ISNUMBER(Emissions!BP174),ISNUMBER(Dispersion!AI24)),Emissions!BP174*453.59/3600*Dispersion!AI24,0)</f>
        <v>0</v>
      </c>
      <c r="CZ174" s="23">
        <f>IF(AND(ISNUMBER(Emissions!BQ174),ISNUMBER(Dispersion!AI25)),Emissions!BQ174*2000*453.59/8760/3600*Dispersion!AI25,0)</f>
        <v>0</v>
      </c>
      <c r="DA174" s="23">
        <f>IF(AND(ISNUMBER(Emissions!BR174),ISNUMBER(Dispersion!AJ23)),Emissions!BR174*453.59/3600*Dispersion!AJ23,0)</f>
        <v>0</v>
      </c>
      <c r="DB174" s="23">
        <f>IF(AND(ISNUMBER(Emissions!BR174),ISNUMBER(Dispersion!AJ24)),Emissions!BR174*453.59/3600*Dispersion!AJ24,0)</f>
        <v>0</v>
      </c>
      <c r="DC174" s="23">
        <f>IF(AND(ISNUMBER(Emissions!BS174),ISNUMBER(Dispersion!AJ25)),Emissions!BS174*2000*453.59/8760/3600*Dispersion!AJ25,0)</f>
        <v>0</v>
      </c>
      <c r="DD174" s="23">
        <f>IF(AND(ISNUMBER(Emissions!BT174),ISNUMBER(Dispersion!AK23)),Emissions!BT174*453.59/3600*Dispersion!AK23,0)</f>
        <v>0</v>
      </c>
      <c r="DE174" s="23">
        <f>IF(AND(ISNUMBER(Emissions!BT174),ISNUMBER(Dispersion!AK24)),Emissions!BT174*453.59/3600*Dispersion!AK24,0)</f>
        <v>0</v>
      </c>
      <c r="DF174" s="23">
        <f>IF(AND(ISNUMBER(Emissions!BU174),ISNUMBER(Dispersion!AK25)),Emissions!BU174*2000*453.59/8760/3600*Dispersion!AK25,0)</f>
        <v>0</v>
      </c>
      <c r="DG174" s="23">
        <f>IF(AND(ISNUMBER(Emissions!BV174),ISNUMBER(Dispersion!AL23)),Emissions!BV174*453.59/3600*Dispersion!AL23,0)</f>
        <v>0</v>
      </c>
      <c r="DH174" s="23">
        <f>IF(AND(ISNUMBER(Emissions!BV174),ISNUMBER(Dispersion!AL24)),Emissions!BV174*453.59/3600*Dispersion!AL24,0)</f>
        <v>0</v>
      </c>
      <c r="DI174" s="23">
        <f>IF(AND(ISNUMBER(Emissions!BW174),ISNUMBER(Dispersion!AL25)),Emissions!BW174*2000*453.59/8760/3600*Dispersion!AL25,0)</f>
        <v>0</v>
      </c>
      <c r="DJ174" s="23">
        <f>IF(AND(ISNUMBER(Emissions!BX174),ISNUMBER(Dispersion!AM23)),Emissions!BX174*453.59/3600*Dispersion!AM23,0)</f>
        <v>0</v>
      </c>
      <c r="DK174" s="23">
        <f>IF(AND(ISNUMBER(Emissions!BX174),ISNUMBER(Dispersion!AM24)),Emissions!BX174*453.59/3600*Dispersion!AM24,0)</f>
        <v>0</v>
      </c>
      <c r="DL174" s="23">
        <f>IF(AND(ISNUMBER(Emissions!BY174),ISNUMBER(Dispersion!AM25)),Emissions!BY174*2000*453.59/8760/3600*Dispersion!AM25,0)</f>
        <v>0</v>
      </c>
      <c r="DM174" s="23">
        <f>IF(AND(ISNUMBER(Emissions!BZ174),ISNUMBER(Dispersion!AN23)),Emissions!BZ174*453.59/3600*Dispersion!AN23,0)</f>
        <v>0</v>
      </c>
      <c r="DN174" s="23">
        <f>IF(AND(ISNUMBER(Emissions!BZ174),ISNUMBER(Dispersion!AN24)),Emissions!BZ174*453.59/3600*Dispersion!AN24,0)</f>
        <v>0</v>
      </c>
      <c r="DO174" s="23">
        <f>IF(AND(ISNUMBER(Emissions!CA174),ISNUMBER(Dispersion!AN25)),Emissions!CA174*2000*453.59/8760/3600*Dispersion!AN25,0)</f>
        <v>0</v>
      </c>
      <c r="DP174" s="23">
        <f>IF(AND(ISNUMBER(Emissions!CB174),ISNUMBER(Dispersion!AO23)),Emissions!CB174*453.59/3600*Dispersion!AO23,0)</f>
        <v>0</v>
      </c>
      <c r="DQ174" s="23">
        <f>IF(AND(ISNUMBER(Emissions!CB174),ISNUMBER(Dispersion!AO24)),Emissions!CB174*453.59/3600*Dispersion!AO24,0)</f>
        <v>0</v>
      </c>
      <c r="DR174" s="23">
        <f>IF(AND(ISNUMBER(Emissions!CC174),ISNUMBER(Dispersion!AO25)),Emissions!CC174*2000*453.59/8760/3600*Dispersion!AO25,0)</f>
        <v>0</v>
      </c>
      <c r="DS174" s="23">
        <f>IF(AND(ISNUMBER(Emissions!CD174),ISNUMBER(Dispersion!AP23)),Emissions!CD174*453.59/3600*Dispersion!AP23,0)</f>
        <v>0</v>
      </c>
      <c r="DT174" s="23">
        <f>IF(AND(ISNUMBER(Emissions!CD174),ISNUMBER(Dispersion!AP24)),Emissions!CD174*453.59/3600*Dispersion!AP24,0)</f>
        <v>0</v>
      </c>
      <c r="DU174" s="23">
        <f>IF(AND(ISNUMBER(Emissions!CE174),ISNUMBER(Dispersion!AP25)),Emissions!CE174*2000*453.59/8760/3600*Dispersion!AP25,0)</f>
        <v>0</v>
      </c>
      <c r="DV174" s="23">
        <f>IF(AND(ISNUMBER(Emissions!CF174),ISNUMBER(Dispersion!AQ23)),Emissions!CF174*453.59/3600*Dispersion!AQ23,0)</f>
        <v>0</v>
      </c>
      <c r="DW174" s="23">
        <f>IF(AND(ISNUMBER(Emissions!CF174),ISNUMBER(Dispersion!AQ24)),Emissions!CF174*453.59/3600*Dispersion!AQ24,0)</f>
        <v>0</v>
      </c>
      <c r="DX174" s="23">
        <f>IF(AND(ISNUMBER(Emissions!CG174),ISNUMBER(Dispersion!AQ25)),Emissions!CG174*2000*453.59/8760/3600*Dispersion!AQ25,0)</f>
        <v>0</v>
      </c>
      <c r="DY174" s="23">
        <f>IF(AND(ISNUMBER(Emissions!CH174),ISNUMBER(Dispersion!AR23)),Emissions!CH174*453.59/3600*Dispersion!AR23,0)</f>
        <v>0</v>
      </c>
      <c r="DZ174" s="23">
        <f>IF(AND(ISNUMBER(Emissions!CH174),ISNUMBER(Dispersion!AR24)),Emissions!CH174*453.59/3600*Dispersion!AR24,0)</f>
        <v>0</v>
      </c>
      <c r="EA174" s="23">
        <f>IF(AND(ISNUMBER(Emissions!CI174),ISNUMBER(Dispersion!AR25)),Emissions!CI174*2000*453.59/8760/3600*Dispersion!AR25,0)</f>
        <v>0</v>
      </c>
      <c r="EB174" s="23">
        <f>IF(AND(ISNUMBER(Emissions!CJ174),ISNUMBER(Dispersion!AS23)),Emissions!CJ174*453.59/3600*Dispersion!AS23,0)</f>
        <v>0</v>
      </c>
      <c r="EC174" s="23">
        <f>IF(AND(ISNUMBER(Emissions!CJ174),ISNUMBER(Dispersion!AS24)),Emissions!CJ174*453.59/3600*Dispersion!AS24,0)</f>
        <v>0</v>
      </c>
      <c r="ED174" s="23">
        <f>IF(AND(ISNUMBER(Emissions!CK174),ISNUMBER(Dispersion!AS25)),Emissions!CK174*2000*453.59/8760/3600*Dispersion!AS25,0)</f>
        <v>0</v>
      </c>
      <c r="EE174" s="23">
        <f>IF(AND(ISNUMBER(Emissions!CL174),ISNUMBER(Dispersion!AT23)),Emissions!CL174*453.59/3600*Dispersion!AT23,0)</f>
        <v>0</v>
      </c>
      <c r="EF174" s="23">
        <f>IF(AND(ISNUMBER(Emissions!CL174),ISNUMBER(Dispersion!AT24)),Emissions!CL174*453.59/3600*Dispersion!AT24,0)</f>
        <v>0</v>
      </c>
      <c r="EG174" s="23">
        <f>IF(AND(ISNUMBER(Emissions!CM174),ISNUMBER(Dispersion!AT25)),Emissions!CM174*2000*453.59/8760/3600*Dispersion!AT25,0)</f>
        <v>0</v>
      </c>
      <c r="EH174" s="23">
        <f>IF(AND(ISNUMBER(Emissions!CN174),ISNUMBER(Dispersion!AU23)),Emissions!CN174*453.59/3600*Dispersion!AU23,0)</f>
        <v>0</v>
      </c>
      <c r="EI174" s="23">
        <f>IF(AND(ISNUMBER(Emissions!CN174),ISNUMBER(Dispersion!AU24)),Emissions!CN174*453.59/3600*Dispersion!AU24,0)</f>
        <v>0</v>
      </c>
      <c r="EJ174" s="23">
        <f>IF(AND(ISNUMBER(Emissions!CO174),ISNUMBER(Dispersion!AU25)),Emissions!CO174*2000*453.59/8760/3600*Dispersion!AU25,0)</f>
        <v>0</v>
      </c>
      <c r="EK174" s="23">
        <f>IF(AND(ISNUMBER(Emissions!CP174),ISNUMBER(Dispersion!AV23)),Emissions!CP174*453.59/3600*Dispersion!AV23,0)</f>
        <v>0</v>
      </c>
      <c r="EL174" s="23">
        <f>IF(AND(ISNUMBER(Emissions!CP174),ISNUMBER(Dispersion!AV24)),Emissions!CP174*453.59/3600*Dispersion!AV24,0)</f>
        <v>0</v>
      </c>
      <c r="EM174" s="23">
        <f>IF(AND(ISNUMBER(Emissions!CQ174),ISNUMBER(Dispersion!AV25)),Emissions!CQ174*2000*453.59/8760/3600*Dispersion!AV25,0)</f>
        <v>0</v>
      </c>
      <c r="EN174" s="23">
        <f>IF(AND(ISNUMBER(Emissions!CR174),ISNUMBER(Dispersion!AW23)),Emissions!CR174*453.59/3600*Dispersion!AW23,0)</f>
        <v>0</v>
      </c>
      <c r="EO174" s="23">
        <f>IF(AND(ISNUMBER(Emissions!CR174),ISNUMBER(Dispersion!AW24)),Emissions!CR174*453.59/3600*Dispersion!AW24,0)</f>
        <v>0</v>
      </c>
      <c r="EP174" s="23">
        <f>IF(AND(ISNUMBER(Emissions!CS174),ISNUMBER(Dispersion!AW25)),Emissions!CS174*2000*453.59/8760/3600*Dispersion!AW25,0)</f>
        <v>0</v>
      </c>
      <c r="EQ174" s="23">
        <f>IF(AND(ISNUMBER(Emissions!CT174),ISNUMBER(Dispersion!AX23)),Emissions!CT174*453.59/3600*Dispersion!AX23,0)</f>
        <v>0</v>
      </c>
      <c r="ER174" s="23">
        <f>IF(AND(ISNUMBER(Emissions!CT174),ISNUMBER(Dispersion!AX24)),Emissions!CT174*453.59/3600*Dispersion!AX24,0)</f>
        <v>0</v>
      </c>
      <c r="ES174" s="23">
        <f>IF(AND(ISNUMBER(Emissions!CU174),ISNUMBER(Dispersion!AX25)),Emissions!CU174*2000*453.59/8760/3600*Dispersion!AX25,0)</f>
        <v>0</v>
      </c>
      <c r="ET174" s="23">
        <f>IF(AND(ISNUMBER(Emissions!CV174),ISNUMBER(Dispersion!AY23)),Emissions!CV174*453.59/3600*Dispersion!AY23,0)</f>
        <v>0</v>
      </c>
      <c r="EU174" s="23">
        <f>IF(AND(ISNUMBER(Emissions!CV174),ISNUMBER(Dispersion!AY24)),Emissions!CV174*453.59/3600*Dispersion!AY24,0)</f>
        <v>0</v>
      </c>
      <c r="EV174" s="23">
        <f>IF(AND(ISNUMBER(Emissions!CW174),ISNUMBER(Dispersion!AY25)),Emissions!CW174*2000*453.59/8760/3600*Dispersion!AY25,0)</f>
        <v>0</v>
      </c>
      <c r="EW174" s="23">
        <f>IF(AND(ISNUMBER(Emissions!CX174),ISNUMBER(Dispersion!AZ23)),Emissions!CX174*453.59/3600*Dispersion!AZ23,0)</f>
        <v>0</v>
      </c>
      <c r="EX174" s="23">
        <f>IF(AND(ISNUMBER(Emissions!CX174),ISNUMBER(Dispersion!AZ24)),Emissions!CX174*453.59/3600*Dispersion!AZ24,0)</f>
        <v>0</v>
      </c>
      <c r="EY174" s="36">
        <f>IF(AND(ISNUMBER(Emissions!CY174),ISNUMBER(Dispersion!AZ25)),Emissions!CY174*2000*453.59/8760/3600*Dispersion!AZ25,0)</f>
        <v>0</v>
      </c>
    </row>
    <row r="175" spans="1:155" x14ac:dyDescent="0.2">
      <c r="A175" s="14" t="s">
        <v>237</v>
      </c>
      <c r="B175" s="14" t="s">
        <v>708</v>
      </c>
      <c r="C175" s="33">
        <f t="shared" si="6"/>
        <v>0</v>
      </c>
      <c r="D175" s="23">
        <f t="shared" si="7"/>
        <v>0</v>
      </c>
      <c r="E175" s="36">
        <f t="shared" si="8"/>
        <v>0</v>
      </c>
      <c r="F175" s="34">
        <f>IF(AND(ISNUMBER(Emissions!D175),ISNUMBER(Dispersion!C23)),Emissions!D175*453.59/3600*Dispersion!C23,0)</f>
        <v>0</v>
      </c>
      <c r="G175" s="23">
        <f>IF(AND(ISNUMBER(Emissions!D175),ISNUMBER(Dispersion!C24)),Emissions!D175*453.59/3600*Dispersion!C24,0)</f>
        <v>0</v>
      </c>
      <c r="H175" s="23">
        <f>IF(AND(ISNUMBER(Emissions!E175),ISNUMBER(Dispersion!C25)),Emissions!E175*2000*453.59/8760/3600*Dispersion!C25,0)</f>
        <v>0</v>
      </c>
      <c r="I175" s="23">
        <f>IF(AND(ISNUMBER(Emissions!F175),ISNUMBER(Dispersion!D23)),Emissions!F175*453.59/3600*Dispersion!D23,0)</f>
        <v>0</v>
      </c>
      <c r="J175" s="23">
        <f>IF(AND(ISNUMBER(Emissions!F175),ISNUMBER(Dispersion!D24)),Emissions!F175*453.59/3600*Dispersion!D24,0)</f>
        <v>0</v>
      </c>
      <c r="K175" s="23">
        <f>IF(AND(ISNUMBER(Emissions!G175),ISNUMBER(Dispersion!D25)),Emissions!G175*2000*453.59/8760/3600*Dispersion!D25,0)</f>
        <v>0</v>
      </c>
      <c r="L175" s="23">
        <f>IF(AND(ISNUMBER(Emissions!H175),ISNUMBER(Dispersion!E23)),Emissions!H175*453.59/3600*Dispersion!E23,0)</f>
        <v>0</v>
      </c>
      <c r="M175" s="23">
        <f>IF(AND(ISNUMBER(Emissions!H175),ISNUMBER(Dispersion!E24)),Emissions!H175*453.59/3600*Dispersion!E24,0)</f>
        <v>0</v>
      </c>
      <c r="N175" s="23">
        <f>IF(AND(ISNUMBER(Emissions!I175),ISNUMBER(Dispersion!E25)),Emissions!I175*2000*453.59/8760/3600*Dispersion!E25,0)</f>
        <v>0</v>
      </c>
      <c r="O175" s="23">
        <f>IF(AND(ISNUMBER(Emissions!J175),ISNUMBER(Dispersion!F23)),Emissions!J175*453.59/3600*Dispersion!F23,0)</f>
        <v>0</v>
      </c>
      <c r="P175" s="23">
        <f>IF(AND(ISNUMBER(Emissions!J175),ISNUMBER(Dispersion!F24)),Emissions!J175*453.59/3600*Dispersion!F24,0)</f>
        <v>0</v>
      </c>
      <c r="Q175" s="23">
        <f>IF(AND(ISNUMBER(Emissions!K175),ISNUMBER(Dispersion!F25)),Emissions!K175*2000*453.59/8760/3600*Dispersion!F25,0)</f>
        <v>0</v>
      </c>
      <c r="R175" s="23">
        <f>IF(AND(ISNUMBER(Emissions!L175),ISNUMBER(Dispersion!G23)),Emissions!L175*453.59/3600*Dispersion!G23,0)</f>
        <v>0</v>
      </c>
      <c r="S175" s="23">
        <f>IF(AND(ISNUMBER(Emissions!L175),ISNUMBER(Dispersion!G24)),Emissions!L175*453.59/3600*Dispersion!G24,0)</f>
        <v>0</v>
      </c>
      <c r="T175" s="23">
        <f>IF(AND(ISNUMBER(Emissions!M175),ISNUMBER(Dispersion!G25)),Emissions!M175*2000*453.59/8760/3600*Dispersion!G25,0)</f>
        <v>0</v>
      </c>
      <c r="U175" s="23">
        <f>IF(AND(ISNUMBER(Emissions!N175),ISNUMBER(Dispersion!H23)),Emissions!N175*453.59/3600*Dispersion!H23,0)</f>
        <v>0</v>
      </c>
      <c r="V175" s="23">
        <f>IF(AND(ISNUMBER(Emissions!N175),ISNUMBER(Dispersion!H24)),Emissions!N175*453.59/3600*Dispersion!H24,0)</f>
        <v>0</v>
      </c>
      <c r="W175" s="23">
        <f>IF(AND(ISNUMBER(Emissions!O175),ISNUMBER(Dispersion!H25)),Emissions!O175*2000*453.59/8760/3600*Dispersion!H25,0)</f>
        <v>0</v>
      </c>
      <c r="X175" s="23">
        <f>IF(AND(ISNUMBER(Emissions!P175),ISNUMBER(Dispersion!I23)),Emissions!P175*453.59/3600*Dispersion!I23,0)</f>
        <v>0</v>
      </c>
      <c r="Y175" s="23">
        <f>IF(AND(ISNUMBER(Emissions!P175),ISNUMBER(Dispersion!I24)),Emissions!P175*453.59/3600*Dispersion!I24,0)</f>
        <v>0</v>
      </c>
      <c r="Z175" s="23">
        <f>IF(AND(ISNUMBER(Emissions!Q175),ISNUMBER(Dispersion!I25)),Emissions!Q175*2000*453.59/8760/3600*Dispersion!I25,0)</f>
        <v>0</v>
      </c>
      <c r="AA175" s="23">
        <f>IF(AND(ISNUMBER(Emissions!R175),ISNUMBER(Dispersion!J23)),Emissions!R175*453.59/3600*Dispersion!J23,0)</f>
        <v>0</v>
      </c>
      <c r="AB175" s="23">
        <f>IF(AND(ISNUMBER(Emissions!R175),ISNUMBER(Dispersion!J24)),Emissions!R175*453.59/3600*Dispersion!J24,0)</f>
        <v>0</v>
      </c>
      <c r="AC175" s="23">
        <f>IF(AND(ISNUMBER(Emissions!S175),ISNUMBER(Dispersion!J25)),Emissions!S175*2000*453.59/8760/3600*Dispersion!J25,0)</f>
        <v>0</v>
      </c>
      <c r="AD175" s="23">
        <f>IF(AND(ISNUMBER(Emissions!T175),ISNUMBER(Dispersion!K23)),Emissions!T175*453.59/3600*Dispersion!K23,0)</f>
        <v>0</v>
      </c>
      <c r="AE175" s="23">
        <f>IF(AND(ISNUMBER(Emissions!T175),ISNUMBER(Dispersion!K24)),Emissions!T175*453.59/3600*Dispersion!K24,0)</f>
        <v>0</v>
      </c>
      <c r="AF175" s="23">
        <f>IF(AND(ISNUMBER(Emissions!U175),ISNUMBER(Dispersion!K25)),Emissions!U175*2000*453.59/8760/3600*Dispersion!K25,0)</f>
        <v>0</v>
      </c>
      <c r="AG175" s="23">
        <f>IF(AND(ISNUMBER(Emissions!V175),ISNUMBER(Dispersion!L23)),Emissions!V175*453.59/3600*Dispersion!L23,0)</f>
        <v>0</v>
      </c>
      <c r="AH175" s="23">
        <f>IF(AND(ISNUMBER(Emissions!V175),ISNUMBER(Dispersion!L24)),Emissions!V175*453.59/3600*Dispersion!L24,0)</f>
        <v>0</v>
      </c>
      <c r="AI175" s="23">
        <f>IF(AND(ISNUMBER(Emissions!W175),ISNUMBER(Dispersion!L25)),Emissions!W175*2000*453.59/8760/3600*Dispersion!L25,0)</f>
        <v>0</v>
      </c>
      <c r="AJ175" s="23">
        <f>IF(AND(ISNUMBER(Emissions!X175),ISNUMBER(Dispersion!M23)),Emissions!X175*453.59/3600*Dispersion!M23,0)</f>
        <v>0</v>
      </c>
      <c r="AK175" s="23">
        <f>IF(AND(ISNUMBER(Emissions!X175),ISNUMBER(Dispersion!M24)),Emissions!X175*453.59/3600*Dispersion!M24,0)</f>
        <v>0</v>
      </c>
      <c r="AL175" s="23">
        <f>IF(AND(ISNUMBER(Emissions!Y175),ISNUMBER(Dispersion!M25)),Emissions!Y175*2000*453.59/8760/3600*Dispersion!M25,0)</f>
        <v>0</v>
      </c>
      <c r="AM175" s="23">
        <f>IF(AND(ISNUMBER(Emissions!Z175),ISNUMBER(Dispersion!N23)),Emissions!Z175*453.59/3600*Dispersion!N23,0)</f>
        <v>0</v>
      </c>
      <c r="AN175" s="23">
        <f>IF(AND(ISNUMBER(Emissions!Z175),ISNUMBER(Dispersion!N24)),Emissions!Z175*453.59/3600*Dispersion!N24,0)</f>
        <v>0</v>
      </c>
      <c r="AO175" s="23">
        <f>IF(AND(ISNUMBER(Emissions!AA175),ISNUMBER(Dispersion!N25)),Emissions!AA175*2000*453.59/8760/3600*Dispersion!N25,0)</f>
        <v>0</v>
      </c>
      <c r="AP175" s="23">
        <f>IF(AND(ISNUMBER(Emissions!AB175),ISNUMBER(Dispersion!O23)),Emissions!AB175*453.59/3600*Dispersion!O23,0)</f>
        <v>0</v>
      </c>
      <c r="AQ175" s="23">
        <f>IF(AND(ISNUMBER(Emissions!AB175),ISNUMBER(Dispersion!O24)),Emissions!AB175*453.59/3600*Dispersion!O24,0)</f>
        <v>0</v>
      </c>
      <c r="AR175" s="23">
        <f>IF(AND(ISNUMBER(Emissions!AC175),ISNUMBER(Dispersion!O25)),Emissions!AC175*2000*453.59/8760/3600*Dispersion!O25,0)</f>
        <v>0</v>
      </c>
      <c r="AS175" s="23">
        <f>IF(AND(ISNUMBER(Emissions!AD175),ISNUMBER(Dispersion!P23)),Emissions!AD175*453.59/3600*Dispersion!P23,0)</f>
        <v>0</v>
      </c>
      <c r="AT175" s="23">
        <f>IF(AND(ISNUMBER(Emissions!AD175),ISNUMBER(Dispersion!P24)),Emissions!AD175*453.59/3600*Dispersion!P24,0)</f>
        <v>0</v>
      </c>
      <c r="AU175" s="23">
        <f>IF(AND(ISNUMBER(Emissions!AE175),ISNUMBER(Dispersion!P25)),Emissions!AE175*2000*453.59/8760/3600*Dispersion!P25,0)</f>
        <v>0</v>
      </c>
      <c r="AV175" s="23">
        <f>IF(AND(ISNUMBER(Emissions!AF175),ISNUMBER(Dispersion!Q23)),Emissions!AF175*453.59/3600*Dispersion!Q23,0)</f>
        <v>0</v>
      </c>
      <c r="AW175" s="23">
        <f>IF(AND(ISNUMBER(Emissions!AF175),ISNUMBER(Dispersion!Q24)),Emissions!AF175*453.59/3600*Dispersion!Q24,0)</f>
        <v>0</v>
      </c>
      <c r="AX175" s="23">
        <f>IF(AND(ISNUMBER(Emissions!AG175),ISNUMBER(Dispersion!Q25)),Emissions!AG175*2000*453.59/8760/3600*Dispersion!Q25,0)</f>
        <v>0</v>
      </c>
      <c r="AY175" s="23">
        <f>IF(AND(ISNUMBER(Emissions!AH175),ISNUMBER(Dispersion!R23)),Emissions!AH175*453.59/3600*Dispersion!R23,0)</f>
        <v>0</v>
      </c>
      <c r="AZ175" s="23">
        <f>IF(AND(ISNUMBER(Emissions!AH175),ISNUMBER(Dispersion!R24)),Emissions!AH175*453.59/3600*Dispersion!R24,0)</f>
        <v>0</v>
      </c>
      <c r="BA175" s="23">
        <f>IF(AND(ISNUMBER(Emissions!AI175),ISNUMBER(Dispersion!R25)),Emissions!AI175*2000*453.59/8760/3600*Dispersion!R25,0)</f>
        <v>0</v>
      </c>
      <c r="BB175" s="23">
        <f>IF(AND(ISNUMBER(Emissions!AJ175),ISNUMBER(Dispersion!S23)),Emissions!AJ175*453.59/3600*Dispersion!S23,0)</f>
        <v>0</v>
      </c>
      <c r="BC175" s="23">
        <f>IF(AND(ISNUMBER(Emissions!AJ175),ISNUMBER(Dispersion!S24)),Emissions!AJ175*453.59/3600*Dispersion!S24,0)</f>
        <v>0</v>
      </c>
      <c r="BD175" s="23">
        <f>IF(AND(ISNUMBER(Emissions!AK175),ISNUMBER(Dispersion!S25)),Emissions!AK175*2000*453.59/8760/3600*Dispersion!S25,0)</f>
        <v>0</v>
      </c>
      <c r="BE175" s="23">
        <f>IF(AND(ISNUMBER(Emissions!AL175),ISNUMBER(Dispersion!T23)),Emissions!AL175*453.59/3600*Dispersion!T23,0)</f>
        <v>0</v>
      </c>
      <c r="BF175" s="23">
        <f>IF(AND(ISNUMBER(Emissions!AL175),ISNUMBER(Dispersion!T24)),Emissions!AL175*453.59/3600*Dispersion!T24,0)</f>
        <v>0</v>
      </c>
      <c r="BG175" s="23">
        <f>IF(AND(ISNUMBER(Emissions!AM175),ISNUMBER(Dispersion!T25)),Emissions!AM175*2000*453.59/8760/3600*Dispersion!T25,0)</f>
        <v>0</v>
      </c>
      <c r="BH175" s="23">
        <f>IF(AND(ISNUMBER(Emissions!AN175),ISNUMBER(Dispersion!U23)),Emissions!AN175*453.59/3600*Dispersion!U23,0)</f>
        <v>0</v>
      </c>
      <c r="BI175" s="23">
        <f>IF(AND(ISNUMBER(Emissions!AN175),ISNUMBER(Dispersion!U24)),Emissions!AN175*453.59/3600*Dispersion!U24,0)</f>
        <v>0</v>
      </c>
      <c r="BJ175" s="23">
        <f>IF(AND(ISNUMBER(Emissions!AO175),ISNUMBER(Dispersion!U25)),Emissions!AO175*2000*453.59/8760/3600*Dispersion!U25,0)</f>
        <v>0</v>
      </c>
      <c r="BK175" s="23">
        <f>IF(AND(ISNUMBER(Emissions!AP175),ISNUMBER(Dispersion!V23)),Emissions!AP175*453.59/3600*Dispersion!V23,0)</f>
        <v>0</v>
      </c>
      <c r="BL175" s="23">
        <f>IF(AND(ISNUMBER(Emissions!AP175),ISNUMBER(Dispersion!V24)),Emissions!AP175*453.59/3600*Dispersion!V24,0)</f>
        <v>0</v>
      </c>
      <c r="BM175" s="23">
        <f>IF(AND(ISNUMBER(Emissions!AQ175),ISNUMBER(Dispersion!V25)),Emissions!AQ175*2000*453.59/8760/3600*Dispersion!V25,0)</f>
        <v>0</v>
      </c>
      <c r="BN175" s="23">
        <f>IF(AND(ISNUMBER(Emissions!AR175),ISNUMBER(Dispersion!W23)),Emissions!AR175*453.59/3600*Dispersion!W23,0)</f>
        <v>0</v>
      </c>
      <c r="BO175" s="23">
        <f>IF(AND(ISNUMBER(Emissions!AR175),ISNUMBER(Dispersion!W24)),Emissions!AR175*453.59/3600*Dispersion!W24,0)</f>
        <v>0</v>
      </c>
      <c r="BP175" s="23">
        <f>IF(AND(ISNUMBER(Emissions!AS175),ISNUMBER(Dispersion!W25)),Emissions!AS175*2000*453.59/8760/3600*Dispersion!W25,0)</f>
        <v>0</v>
      </c>
      <c r="BQ175" s="23">
        <f>IF(AND(ISNUMBER(Emissions!AT175),ISNUMBER(Dispersion!X23)),Emissions!AT175*453.59/3600*Dispersion!X23,0)</f>
        <v>0</v>
      </c>
      <c r="BR175" s="23">
        <f>IF(AND(ISNUMBER(Emissions!AT175),ISNUMBER(Dispersion!X24)),Emissions!AT175*453.59/3600*Dispersion!X24,0)</f>
        <v>0</v>
      </c>
      <c r="BS175" s="23">
        <f>IF(AND(ISNUMBER(Emissions!AU175),ISNUMBER(Dispersion!X25)),Emissions!AU175*2000*453.59/8760/3600*Dispersion!X25,0)</f>
        <v>0</v>
      </c>
      <c r="BT175" s="23">
        <f>IF(AND(ISNUMBER(Emissions!AV175),ISNUMBER(Dispersion!Y23)),Emissions!AV175*453.59/3600*Dispersion!Y23,0)</f>
        <v>0</v>
      </c>
      <c r="BU175" s="23">
        <f>IF(AND(ISNUMBER(Emissions!AV175),ISNUMBER(Dispersion!Y24)),Emissions!AV175*453.59/3600*Dispersion!Y24,0)</f>
        <v>0</v>
      </c>
      <c r="BV175" s="23">
        <f>IF(AND(ISNUMBER(Emissions!AW175),ISNUMBER(Dispersion!Y25)),Emissions!AW175*2000*453.59/8760/3600*Dispersion!Y25,0)</f>
        <v>0</v>
      </c>
      <c r="BW175" s="23">
        <f>IF(AND(ISNUMBER(Emissions!AX175),ISNUMBER(Dispersion!Z23)),Emissions!AX175*453.59/3600*Dispersion!Z23,0)</f>
        <v>0</v>
      </c>
      <c r="BX175" s="23">
        <f>IF(AND(ISNUMBER(Emissions!AX175),ISNUMBER(Dispersion!Z24)),Emissions!AX175*453.59/3600*Dispersion!Z24,0)</f>
        <v>0</v>
      </c>
      <c r="BY175" s="23">
        <f>IF(AND(ISNUMBER(Emissions!AY175),ISNUMBER(Dispersion!Z25)),Emissions!AY175*2000*453.59/8760/3600*Dispersion!Z25,0)</f>
        <v>0</v>
      </c>
      <c r="BZ175" s="23">
        <f>IF(AND(ISNUMBER(Emissions!AZ175),ISNUMBER(Dispersion!AA23)),Emissions!AZ175*453.59/3600*Dispersion!AA23,0)</f>
        <v>0</v>
      </c>
      <c r="CA175" s="23">
        <f>IF(AND(ISNUMBER(Emissions!AZ175),ISNUMBER(Dispersion!AA24)),Emissions!AZ175*453.59/3600*Dispersion!AA24,0)</f>
        <v>0</v>
      </c>
      <c r="CB175" s="23">
        <f>IF(AND(ISNUMBER(Emissions!BA175),ISNUMBER(Dispersion!AA25)),Emissions!BA175*2000*453.59/8760/3600*Dispersion!AA25,0)</f>
        <v>0</v>
      </c>
      <c r="CC175" s="23">
        <f>IF(AND(ISNUMBER(Emissions!BB175),ISNUMBER(Dispersion!AB23)),Emissions!BB175*453.59/3600*Dispersion!AB23,0)</f>
        <v>0</v>
      </c>
      <c r="CD175" s="23">
        <f>IF(AND(ISNUMBER(Emissions!BB175),ISNUMBER(Dispersion!AB24)),Emissions!BB175*453.59/3600*Dispersion!AB24,0)</f>
        <v>0</v>
      </c>
      <c r="CE175" s="23">
        <f>IF(AND(ISNUMBER(Emissions!BC175),ISNUMBER(Dispersion!AB25)),Emissions!BC175*2000*453.59/8760/3600*Dispersion!AB25,0)</f>
        <v>0</v>
      </c>
      <c r="CF175" s="23">
        <f>IF(AND(ISNUMBER(Emissions!BD175),ISNUMBER(Dispersion!AC23)),Emissions!BD175*453.59/3600*Dispersion!AC23,0)</f>
        <v>0</v>
      </c>
      <c r="CG175" s="23">
        <f>IF(AND(ISNUMBER(Emissions!BD175),ISNUMBER(Dispersion!AC24)),Emissions!BD175*453.59/3600*Dispersion!AC24,0)</f>
        <v>0</v>
      </c>
      <c r="CH175" s="23">
        <f>IF(AND(ISNUMBER(Emissions!BE175),ISNUMBER(Dispersion!AC25)),Emissions!BE175*2000*453.59/8760/3600*Dispersion!AC25,0)</f>
        <v>0</v>
      </c>
      <c r="CI175" s="23">
        <f>IF(AND(ISNUMBER(Emissions!BF175),ISNUMBER(Dispersion!AD23)),Emissions!BF175*453.59/3600*Dispersion!AD23,0)</f>
        <v>0</v>
      </c>
      <c r="CJ175" s="23">
        <f>IF(AND(ISNUMBER(Emissions!BF175),ISNUMBER(Dispersion!AD24)),Emissions!BF175*453.59/3600*Dispersion!AD24,0)</f>
        <v>0</v>
      </c>
      <c r="CK175" s="23">
        <f>IF(AND(ISNUMBER(Emissions!BG175),ISNUMBER(Dispersion!AD25)),Emissions!BG175*2000*453.59/8760/3600*Dispersion!AD25,0)</f>
        <v>0</v>
      </c>
      <c r="CL175" s="23">
        <f>IF(AND(ISNUMBER(Emissions!BH175),ISNUMBER(Dispersion!AE23)),Emissions!BH175*453.59/3600*Dispersion!AE23,0)</f>
        <v>0</v>
      </c>
      <c r="CM175" s="23">
        <f>IF(AND(ISNUMBER(Emissions!BH175),ISNUMBER(Dispersion!AE24)),Emissions!BH175*453.59/3600*Dispersion!AE24,0)</f>
        <v>0</v>
      </c>
      <c r="CN175" s="23">
        <f>IF(AND(ISNUMBER(Emissions!BI175),ISNUMBER(Dispersion!AE25)),Emissions!BI175*2000*453.59/8760/3600*Dispersion!AE25,0)</f>
        <v>0</v>
      </c>
      <c r="CO175" s="23">
        <f>IF(AND(ISNUMBER(Emissions!BJ175),ISNUMBER(Dispersion!AF23)),Emissions!BJ175*453.59/3600*Dispersion!AF23,0)</f>
        <v>0</v>
      </c>
      <c r="CP175" s="23">
        <f>IF(AND(ISNUMBER(Emissions!BJ175),ISNUMBER(Dispersion!AF24)),Emissions!BJ175*453.59/3600*Dispersion!AF24,0)</f>
        <v>0</v>
      </c>
      <c r="CQ175" s="23">
        <f>IF(AND(ISNUMBER(Emissions!BK175),ISNUMBER(Dispersion!AF25)),Emissions!BK175*2000*453.59/8760/3600*Dispersion!AF25,0)</f>
        <v>0</v>
      </c>
      <c r="CR175" s="23">
        <f>IF(AND(ISNUMBER(Emissions!BL175),ISNUMBER(Dispersion!AG23)),Emissions!BL175*453.59/3600*Dispersion!AG23,0)</f>
        <v>0</v>
      </c>
      <c r="CS175" s="23">
        <f>IF(AND(ISNUMBER(Emissions!BL175),ISNUMBER(Dispersion!AG24)),Emissions!BL175*453.59/3600*Dispersion!AG24,0)</f>
        <v>0</v>
      </c>
      <c r="CT175" s="23">
        <f>IF(AND(ISNUMBER(Emissions!BM175),ISNUMBER(Dispersion!AG25)),Emissions!BM175*2000*453.59/8760/3600*Dispersion!AG25,0)</f>
        <v>0</v>
      </c>
      <c r="CU175" s="23">
        <f>IF(AND(ISNUMBER(Emissions!BN175),ISNUMBER(Dispersion!AH23)),Emissions!BN175*453.59/3600*Dispersion!AH23,0)</f>
        <v>0</v>
      </c>
      <c r="CV175" s="23">
        <f>IF(AND(ISNUMBER(Emissions!BN175),ISNUMBER(Dispersion!AH24)),Emissions!BN175*453.59/3600*Dispersion!AH24,0)</f>
        <v>0</v>
      </c>
      <c r="CW175" s="23">
        <f>IF(AND(ISNUMBER(Emissions!BO175),ISNUMBER(Dispersion!AH25)),Emissions!BO175*2000*453.59/8760/3600*Dispersion!AH25,0)</f>
        <v>0</v>
      </c>
      <c r="CX175" s="23">
        <f>IF(AND(ISNUMBER(Emissions!BP175),ISNUMBER(Dispersion!AI23)),Emissions!BP175*453.59/3600*Dispersion!AI23,0)</f>
        <v>0</v>
      </c>
      <c r="CY175" s="23">
        <f>IF(AND(ISNUMBER(Emissions!BP175),ISNUMBER(Dispersion!AI24)),Emissions!BP175*453.59/3600*Dispersion!AI24,0)</f>
        <v>0</v>
      </c>
      <c r="CZ175" s="23">
        <f>IF(AND(ISNUMBER(Emissions!BQ175),ISNUMBER(Dispersion!AI25)),Emissions!BQ175*2000*453.59/8760/3600*Dispersion!AI25,0)</f>
        <v>0</v>
      </c>
      <c r="DA175" s="23">
        <f>IF(AND(ISNUMBER(Emissions!BR175),ISNUMBER(Dispersion!AJ23)),Emissions!BR175*453.59/3600*Dispersion!AJ23,0)</f>
        <v>0</v>
      </c>
      <c r="DB175" s="23">
        <f>IF(AND(ISNUMBER(Emissions!BR175),ISNUMBER(Dispersion!AJ24)),Emissions!BR175*453.59/3600*Dispersion!AJ24,0)</f>
        <v>0</v>
      </c>
      <c r="DC175" s="23">
        <f>IF(AND(ISNUMBER(Emissions!BS175),ISNUMBER(Dispersion!AJ25)),Emissions!BS175*2000*453.59/8760/3600*Dispersion!AJ25,0)</f>
        <v>0</v>
      </c>
      <c r="DD175" s="23">
        <f>IF(AND(ISNUMBER(Emissions!BT175),ISNUMBER(Dispersion!AK23)),Emissions!BT175*453.59/3600*Dispersion!AK23,0)</f>
        <v>0</v>
      </c>
      <c r="DE175" s="23">
        <f>IF(AND(ISNUMBER(Emissions!BT175),ISNUMBER(Dispersion!AK24)),Emissions!BT175*453.59/3600*Dispersion!AK24,0)</f>
        <v>0</v>
      </c>
      <c r="DF175" s="23">
        <f>IF(AND(ISNUMBER(Emissions!BU175),ISNUMBER(Dispersion!AK25)),Emissions!BU175*2000*453.59/8760/3600*Dispersion!AK25,0)</f>
        <v>0</v>
      </c>
      <c r="DG175" s="23">
        <f>IF(AND(ISNUMBER(Emissions!BV175),ISNUMBER(Dispersion!AL23)),Emissions!BV175*453.59/3600*Dispersion!AL23,0)</f>
        <v>0</v>
      </c>
      <c r="DH175" s="23">
        <f>IF(AND(ISNUMBER(Emissions!BV175),ISNUMBER(Dispersion!AL24)),Emissions!BV175*453.59/3600*Dispersion!AL24,0)</f>
        <v>0</v>
      </c>
      <c r="DI175" s="23">
        <f>IF(AND(ISNUMBER(Emissions!BW175),ISNUMBER(Dispersion!AL25)),Emissions!BW175*2000*453.59/8760/3600*Dispersion!AL25,0)</f>
        <v>0</v>
      </c>
      <c r="DJ175" s="23">
        <f>IF(AND(ISNUMBER(Emissions!BX175),ISNUMBER(Dispersion!AM23)),Emissions!BX175*453.59/3600*Dispersion!AM23,0)</f>
        <v>0</v>
      </c>
      <c r="DK175" s="23">
        <f>IF(AND(ISNUMBER(Emissions!BX175),ISNUMBER(Dispersion!AM24)),Emissions!BX175*453.59/3600*Dispersion!AM24,0)</f>
        <v>0</v>
      </c>
      <c r="DL175" s="23">
        <f>IF(AND(ISNUMBER(Emissions!BY175),ISNUMBER(Dispersion!AM25)),Emissions!BY175*2000*453.59/8760/3600*Dispersion!AM25,0)</f>
        <v>0</v>
      </c>
      <c r="DM175" s="23">
        <f>IF(AND(ISNUMBER(Emissions!BZ175),ISNUMBER(Dispersion!AN23)),Emissions!BZ175*453.59/3600*Dispersion!AN23,0)</f>
        <v>0</v>
      </c>
      <c r="DN175" s="23">
        <f>IF(AND(ISNUMBER(Emissions!BZ175),ISNUMBER(Dispersion!AN24)),Emissions!BZ175*453.59/3600*Dispersion!AN24,0)</f>
        <v>0</v>
      </c>
      <c r="DO175" s="23">
        <f>IF(AND(ISNUMBER(Emissions!CA175),ISNUMBER(Dispersion!AN25)),Emissions!CA175*2000*453.59/8760/3600*Dispersion!AN25,0)</f>
        <v>0</v>
      </c>
      <c r="DP175" s="23">
        <f>IF(AND(ISNUMBER(Emissions!CB175),ISNUMBER(Dispersion!AO23)),Emissions!CB175*453.59/3600*Dispersion!AO23,0)</f>
        <v>0</v>
      </c>
      <c r="DQ175" s="23">
        <f>IF(AND(ISNUMBER(Emissions!CB175),ISNUMBER(Dispersion!AO24)),Emissions!CB175*453.59/3600*Dispersion!AO24,0)</f>
        <v>0</v>
      </c>
      <c r="DR175" s="23">
        <f>IF(AND(ISNUMBER(Emissions!CC175),ISNUMBER(Dispersion!AO25)),Emissions!CC175*2000*453.59/8760/3600*Dispersion!AO25,0)</f>
        <v>0</v>
      </c>
      <c r="DS175" s="23">
        <f>IF(AND(ISNUMBER(Emissions!CD175),ISNUMBER(Dispersion!AP23)),Emissions!CD175*453.59/3600*Dispersion!AP23,0)</f>
        <v>0</v>
      </c>
      <c r="DT175" s="23">
        <f>IF(AND(ISNUMBER(Emissions!CD175),ISNUMBER(Dispersion!AP24)),Emissions!CD175*453.59/3600*Dispersion!AP24,0)</f>
        <v>0</v>
      </c>
      <c r="DU175" s="23">
        <f>IF(AND(ISNUMBER(Emissions!CE175),ISNUMBER(Dispersion!AP25)),Emissions!CE175*2000*453.59/8760/3600*Dispersion!AP25,0)</f>
        <v>0</v>
      </c>
      <c r="DV175" s="23">
        <f>IF(AND(ISNUMBER(Emissions!CF175),ISNUMBER(Dispersion!AQ23)),Emissions!CF175*453.59/3600*Dispersion!AQ23,0)</f>
        <v>0</v>
      </c>
      <c r="DW175" s="23">
        <f>IF(AND(ISNUMBER(Emissions!CF175),ISNUMBER(Dispersion!AQ24)),Emissions!CF175*453.59/3600*Dispersion!AQ24,0)</f>
        <v>0</v>
      </c>
      <c r="DX175" s="23">
        <f>IF(AND(ISNUMBER(Emissions!CG175),ISNUMBER(Dispersion!AQ25)),Emissions!CG175*2000*453.59/8760/3600*Dispersion!AQ25,0)</f>
        <v>0</v>
      </c>
      <c r="DY175" s="23">
        <f>IF(AND(ISNUMBER(Emissions!CH175),ISNUMBER(Dispersion!AR23)),Emissions!CH175*453.59/3600*Dispersion!AR23,0)</f>
        <v>0</v>
      </c>
      <c r="DZ175" s="23">
        <f>IF(AND(ISNUMBER(Emissions!CH175),ISNUMBER(Dispersion!AR24)),Emissions!CH175*453.59/3600*Dispersion!AR24,0)</f>
        <v>0</v>
      </c>
      <c r="EA175" s="23">
        <f>IF(AND(ISNUMBER(Emissions!CI175),ISNUMBER(Dispersion!AR25)),Emissions!CI175*2000*453.59/8760/3600*Dispersion!AR25,0)</f>
        <v>0</v>
      </c>
      <c r="EB175" s="23">
        <f>IF(AND(ISNUMBER(Emissions!CJ175),ISNUMBER(Dispersion!AS23)),Emissions!CJ175*453.59/3600*Dispersion!AS23,0)</f>
        <v>0</v>
      </c>
      <c r="EC175" s="23">
        <f>IF(AND(ISNUMBER(Emissions!CJ175),ISNUMBER(Dispersion!AS24)),Emissions!CJ175*453.59/3600*Dispersion!AS24,0)</f>
        <v>0</v>
      </c>
      <c r="ED175" s="23">
        <f>IF(AND(ISNUMBER(Emissions!CK175),ISNUMBER(Dispersion!AS25)),Emissions!CK175*2000*453.59/8760/3600*Dispersion!AS25,0)</f>
        <v>0</v>
      </c>
      <c r="EE175" s="23">
        <f>IF(AND(ISNUMBER(Emissions!CL175),ISNUMBER(Dispersion!AT23)),Emissions!CL175*453.59/3600*Dispersion!AT23,0)</f>
        <v>0</v>
      </c>
      <c r="EF175" s="23">
        <f>IF(AND(ISNUMBER(Emissions!CL175),ISNUMBER(Dispersion!AT24)),Emissions!CL175*453.59/3600*Dispersion!AT24,0)</f>
        <v>0</v>
      </c>
      <c r="EG175" s="23">
        <f>IF(AND(ISNUMBER(Emissions!CM175),ISNUMBER(Dispersion!AT25)),Emissions!CM175*2000*453.59/8760/3600*Dispersion!AT25,0)</f>
        <v>0</v>
      </c>
      <c r="EH175" s="23">
        <f>IF(AND(ISNUMBER(Emissions!CN175),ISNUMBER(Dispersion!AU23)),Emissions!CN175*453.59/3600*Dispersion!AU23,0)</f>
        <v>0</v>
      </c>
      <c r="EI175" s="23">
        <f>IF(AND(ISNUMBER(Emissions!CN175),ISNUMBER(Dispersion!AU24)),Emissions!CN175*453.59/3600*Dispersion!AU24,0)</f>
        <v>0</v>
      </c>
      <c r="EJ175" s="23">
        <f>IF(AND(ISNUMBER(Emissions!CO175),ISNUMBER(Dispersion!AU25)),Emissions!CO175*2000*453.59/8760/3600*Dispersion!AU25,0)</f>
        <v>0</v>
      </c>
      <c r="EK175" s="23">
        <f>IF(AND(ISNUMBER(Emissions!CP175),ISNUMBER(Dispersion!AV23)),Emissions!CP175*453.59/3600*Dispersion!AV23,0)</f>
        <v>0</v>
      </c>
      <c r="EL175" s="23">
        <f>IF(AND(ISNUMBER(Emissions!CP175),ISNUMBER(Dispersion!AV24)),Emissions!CP175*453.59/3600*Dispersion!AV24,0)</f>
        <v>0</v>
      </c>
      <c r="EM175" s="23">
        <f>IF(AND(ISNUMBER(Emissions!CQ175),ISNUMBER(Dispersion!AV25)),Emissions!CQ175*2000*453.59/8760/3600*Dispersion!AV25,0)</f>
        <v>0</v>
      </c>
      <c r="EN175" s="23">
        <f>IF(AND(ISNUMBER(Emissions!CR175),ISNUMBER(Dispersion!AW23)),Emissions!CR175*453.59/3600*Dispersion!AW23,0)</f>
        <v>0</v>
      </c>
      <c r="EO175" s="23">
        <f>IF(AND(ISNUMBER(Emissions!CR175),ISNUMBER(Dispersion!AW24)),Emissions!CR175*453.59/3600*Dispersion!AW24,0)</f>
        <v>0</v>
      </c>
      <c r="EP175" s="23">
        <f>IF(AND(ISNUMBER(Emissions!CS175),ISNUMBER(Dispersion!AW25)),Emissions!CS175*2000*453.59/8760/3600*Dispersion!AW25,0)</f>
        <v>0</v>
      </c>
      <c r="EQ175" s="23">
        <f>IF(AND(ISNUMBER(Emissions!CT175),ISNUMBER(Dispersion!AX23)),Emissions!CT175*453.59/3600*Dispersion!AX23,0)</f>
        <v>0</v>
      </c>
      <c r="ER175" s="23">
        <f>IF(AND(ISNUMBER(Emissions!CT175),ISNUMBER(Dispersion!AX24)),Emissions!CT175*453.59/3600*Dispersion!AX24,0)</f>
        <v>0</v>
      </c>
      <c r="ES175" s="23">
        <f>IF(AND(ISNUMBER(Emissions!CU175),ISNUMBER(Dispersion!AX25)),Emissions!CU175*2000*453.59/8760/3600*Dispersion!AX25,0)</f>
        <v>0</v>
      </c>
      <c r="ET175" s="23">
        <f>IF(AND(ISNUMBER(Emissions!CV175),ISNUMBER(Dispersion!AY23)),Emissions!CV175*453.59/3600*Dispersion!AY23,0)</f>
        <v>0</v>
      </c>
      <c r="EU175" s="23">
        <f>IF(AND(ISNUMBER(Emissions!CV175),ISNUMBER(Dispersion!AY24)),Emissions!CV175*453.59/3600*Dispersion!AY24,0)</f>
        <v>0</v>
      </c>
      <c r="EV175" s="23">
        <f>IF(AND(ISNUMBER(Emissions!CW175),ISNUMBER(Dispersion!AY25)),Emissions!CW175*2000*453.59/8760/3600*Dispersion!AY25,0)</f>
        <v>0</v>
      </c>
      <c r="EW175" s="23">
        <f>IF(AND(ISNUMBER(Emissions!CX175),ISNUMBER(Dispersion!AZ23)),Emissions!CX175*453.59/3600*Dispersion!AZ23,0)</f>
        <v>0</v>
      </c>
      <c r="EX175" s="23">
        <f>IF(AND(ISNUMBER(Emissions!CX175),ISNUMBER(Dispersion!AZ24)),Emissions!CX175*453.59/3600*Dispersion!AZ24,0)</f>
        <v>0</v>
      </c>
      <c r="EY175" s="36">
        <f>IF(AND(ISNUMBER(Emissions!CY175),ISNUMBER(Dispersion!AZ25)),Emissions!CY175*2000*453.59/8760/3600*Dispersion!AZ25,0)</f>
        <v>0</v>
      </c>
    </row>
    <row r="176" spans="1:155" x14ac:dyDescent="0.2">
      <c r="A176" s="14" t="s">
        <v>239</v>
      </c>
      <c r="B176" s="14" t="s">
        <v>361</v>
      </c>
      <c r="C176" s="33">
        <f t="shared" si="6"/>
        <v>0</v>
      </c>
      <c r="D176" s="23">
        <f t="shared" si="7"/>
        <v>0</v>
      </c>
      <c r="E176" s="36">
        <f t="shared" si="8"/>
        <v>0</v>
      </c>
      <c r="F176" s="34">
        <f>IF(AND(ISNUMBER(Emissions!D176),ISNUMBER(Dispersion!C23)),Emissions!D176*453.59/3600*Dispersion!C23,0)</f>
        <v>0</v>
      </c>
      <c r="G176" s="23">
        <f>IF(AND(ISNUMBER(Emissions!D176),ISNUMBER(Dispersion!C24)),Emissions!D176*453.59/3600*Dispersion!C24,0)</f>
        <v>0</v>
      </c>
      <c r="H176" s="23">
        <f>IF(AND(ISNUMBER(Emissions!E176),ISNUMBER(Dispersion!C25)),Emissions!E176*2000*453.59/8760/3600*Dispersion!C25,0)</f>
        <v>0</v>
      </c>
      <c r="I176" s="23">
        <f>IF(AND(ISNUMBER(Emissions!F176),ISNUMBER(Dispersion!D23)),Emissions!F176*453.59/3600*Dispersion!D23,0)</f>
        <v>0</v>
      </c>
      <c r="J176" s="23">
        <f>IF(AND(ISNUMBER(Emissions!F176),ISNUMBER(Dispersion!D24)),Emissions!F176*453.59/3600*Dispersion!D24,0)</f>
        <v>0</v>
      </c>
      <c r="K176" s="23">
        <f>IF(AND(ISNUMBER(Emissions!G176),ISNUMBER(Dispersion!D25)),Emissions!G176*2000*453.59/8760/3600*Dispersion!D25,0)</f>
        <v>0</v>
      </c>
      <c r="L176" s="23">
        <f>IF(AND(ISNUMBER(Emissions!H176),ISNUMBER(Dispersion!E23)),Emissions!H176*453.59/3600*Dispersion!E23,0)</f>
        <v>0</v>
      </c>
      <c r="M176" s="23">
        <f>IF(AND(ISNUMBER(Emissions!H176),ISNUMBER(Dispersion!E24)),Emissions!H176*453.59/3600*Dispersion!E24,0)</f>
        <v>0</v>
      </c>
      <c r="N176" s="23">
        <f>IF(AND(ISNUMBER(Emissions!I176),ISNUMBER(Dispersion!E25)),Emissions!I176*2000*453.59/8760/3600*Dispersion!E25,0)</f>
        <v>0</v>
      </c>
      <c r="O176" s="23">
        <f>IF(AND(ISNUMBER(Emissions!J176),ISNUMBER(Dispersion!F23)),Emissions!J176*453.59/3600*Dispersion!F23,0)</f>
        <v>0</v>
      </c>
      <c r="P176" s="23">
        <f>IF(AND(ISNUMBER(Emissions!J176),ISNUMBER(Dispersion!F24)),Emissions!J176*453.59/3600*Dispersion!F24,0)</f>
        <v>0</v>
      </c>
      <c r="Q176" s="23">
        <f>IF(AND(ISNUMBER(Emissions!K176),ISNUMBER(Dispersion!F25)),Emissions!K176*2000*453.59/8760/3600*Dispersion!F25,0)</f>
        <v>0</v>
      </c>
      <c r="R176" s="23">
        <f>IF(AND(ISNUMBER(Emissions!L176),ISNUMBER(Dispersion!G23)),Emissions!L176*453.59/3600*Dispersion!G23,0)</f>
        <v>0</v>
      </c>
      <c r="S176" s="23">
        <f>IF(AND(ISNUMBER(Emissions!L176),ISNUMBER(Dispersion!G24)),Emissions!L176*453.59/3600*Dispersion!G24,0)</f>
        <v>0</v>
      </c>
      <c r="T176" s="23">
        <f>IF(AND(ISNUMBER(Emissions!M176),ISNUMBER(Dispersion!G25)),Emissions!M176*2000*453.59/8760/3600*Dispersion!G25,0)</f>
        <v>0</v>
      </c>
      <c r="U176" s="23">
        <f>IF(AND(ISNUMBER(Emissions!N176),ISNUMBER(Dispersion!H23)),Emissions!N176*453.59/3600*Dispersion!H23,0)</f>
        <v>0</v>
      </c>
      <c r="V176" s="23">
        <f>IF(AND(ISNUMBER(Emissions!N176),ISNUMBER(Dispersion!H24)),Emissions!N176*453.59/3600*Dispersion!H24,0)</f>
        <v>0</v>
      </c>
      <c r="W176" s="23">
        <f>IF(AND(ISNUMBER(Emissions!O176),ISNUMBER(Dispersion!H25)),Emissions!O176*2000*453.59/8760/3600*Dispersion!H25,0)</f>
        <v>0</v>
      </c>
      <c r="X176" s="23">
        <f>IF(AND(ISNUMBER(Emissions!P176),ISNUMBER(Dispersion!I23)),Emissions!P176*453.59/3600*Dispersion!I23,0)</f>
        <v>0</v>
      </c>
      <c r="Y176" s="23">
        <f>IF(AND(ISNUMBER(Emissions!P176),ISNUMBER(Dispersion!I24)),Emissions!P176*453.59/3600*Dispersion!I24,0)</f>
        <v>0</v>
      </c>
      <c r="Z176" s="23">
        <f>IF(AND(ISNUMBER(Emissions!Q176),ISNUMBER(Dispersion!I25)),Emissions!Q176*2000*453.59/8760/3600*Dispersion!I25,0)</f>
        <v>0</v>
      </c>
      <c r="AA176" s="23">
        <f>IF(AND(ISNUMBER(Emissions!R176),ISNUMBER(Dispersion!J23)),Emissions!R176*453.59/3600*Dispersion!J23,0)</f>
        <v>0</v>
      </c>
      <c r="AB176" s="23">
        <f>IF(AND(ISNUMBER(Emissions!R176),ISNUMBER(Dispersion!J24)),Emissions!R176*453.59/3600*Dispersion!J24,0)</f>
        <v>0</v>
      </c>
      <c r="AC176" s="23">
        <f>IF(AND(ISNUMBER(Emissions!S176),ISNUMBER(Dispersion!J25)),Emissions!S176*2000*453.59/8760/3600*Dispersion!J25,0)</f>
        <v>0</v>
      </c>
      <c r="AD176" s="23">
        <f>IF(AND(ISNUMBER(Emissions!T176),ISNUMBER(Dispersion!K23)),Emissions!T176*453.59/3600*Dispersion!K23,0)</f>
        <v>0</v>
      </c>
      <c r="AE176" s="23">
        <f>IF(AND(ISNUMBER(Emissions!T176),ISNUMBER(Dispersion!K24)),Emissions!T176*453.59/3600*Dispersion!K24,0)</f>
        <v>0</v>
      </c>
      <c r="AF176" s="23">
        <f>IF(AND(ISNUMBER(Emissions!U176),ISNUMBER(Dispersion!K25)),Emissions!U176*2000*453.59/8760/3600*Dispersion!K25,0)</f>
        <v>0</v>
      </c>
      <c r="AG176" s="23">
        <f>IF(AND(ISNUMBER(Emissions!V176),ISNUMBER(Dispersion!L23)),Emissions!V176*453.59/3600*Dispersion!L23,0)</f>
        <v>0</v>
      </c>
      <c r="AH176" s="23">
        <f>IF(AND(ISNUMBER(Emissions!V176),ISNUMBER(Dispersion!L24)),Emissions!V176*453.59/3600*Dispersion!L24,0)</f>
        <v>0</v>
      </c>
      <c r="AI176" s="23">
        <f>IF(AND(ISNUMBER(Emissions!W176),ISNUMBER(Dispersion!L25)),Emissions!W176*2000*453.59/8760/3600*Dispersion!L25,0)</f>
        <v>0</v>
      </c>
      <c r="AJ176" s="23">
        <f>IF(AND(ISNUMBER(Emissions!X176),ISNUMBER(Dispersion!M23)),Emissions!X176*453.59/3600*Dispersion!M23,0)</f>
        <v>0</v>
      </c>
      <c r="AK176" s="23">
        <f>IF(AND(ISNUMBER(Emissions!X176),ISNUMBER(Dispersion!M24)),Emissions!X176*453.59/3600*Dispersion!M24,0)</f>
        <v>0</v>
      </c>
      <c r="AL176" s="23">
        <f>IF(AND(ISNUMBER(Emissions!Y176),ISNUMBER(Dispersion!M25)),Emissions!Y176*2000*453.59/8760/3600*Dispersion!M25,0)</f>
        <v>0</v>
      </c>
      <c r="AM176" s="23">
        <f>IF(AND(ISNUMBER(Emissions!Z176),ISNUMBER(Dispersion!N23)),Emissions!Z176*453.59/3600*Dispersion!N23,0)</f>
        <v>0</v>
      </c>
      <c r="AN176" s="23">
        <f>IF(AND(ISNUMBER(Emissions!Z176),ISNUMBER(Dispersion!N24)),Emissions!Z176*453.59/3600*Dispersion!N24,0)</f>
        <v>0</v>
      </c>
      <c r="AO176" s="23">
        <f>IF(AND(ISNUMBER(Emissions!AA176),ISNUMBER(Dispersion!N25)),Emissions!AA176*2000*453.59/8760/3600*Dispersion!N25,0)</f>
        <v>0</v>
      </c>
      <c r="AP176" s="23">
        <f>IF(AND(ISNUMBER(Emissions!AB176),ISNUMBER(Dispersion!O23)),Emissions!AB176*453.59/3600*Dispersion!O23,0)</f>
        <v>0</v>
      </c>
      <c r="AQ176" s="23">
        <f>IF(AND(ISNUMBER(Emissions!AB176),ISNUMBER(Dispersion!O24)),Emissions!AB176*453.59/3600*Dispersion!O24,0)</f>
        <v>0</v>
      </c>
      <c r="AR176" s="23">
        <f>IF(AND(ISNUMBER(Emissions!AC176),ISNUMBER(Dispersion!O25)),Emissions!AC176*2000*453.59/8760/3600*Dispersion!O25,0)</f>
        <v>0</v>
      </c>
      <c r="AS176" s="23">
        <f>IF(AND(ISNUMBER(Emissions!AD176),ISNUMBER(Dispersion!P23)),Emissions!AD176*453.59/3600*Dispersion!P23,0)</f>
        <v>0</v>
      </c>
      <c r="AT176" s="23">
        <f>IF(AND(ISNUMBER(Emissions!AD176),ISNUMBER(Dispersion!P24)),Emissions!AD176*453.59/3600*Dispersion!P24,0)</f>
        <v>0</v>
      </c>
      <c r="AU176" s="23">
        <f>IF(AND(ISNUMBER(Emissions!AE176),ISNUMBER(Dispersion!P25)),Emissions!AE176*2000*453.59/8760/3600*Dispersion!P25,0)</f>
        <v>0</v>
      </c>
      <c r="AV176" s="23">
        <f>IF(AND(ISNUMBER(Emissions!AF176),ISNUMBER(Dispersion!Q23)),Emissions!AF176*453.59/3600*Dispersion!Q23,0)</f>
        <v>0</v>
      </c>
      <c r="AW176" s="23">
        <f>IF(AND(ISNUMBER(Emissions!AF176),ISNUMBER(Dispersion!Q24)),Emissions!AF176*453.59/3600*Dispersion!Q24,0)</f>
        <v>0</v>
      </c>
      <c r="AX176" s="23">
        <f>IF(AND(ISNUMBER(Emissions!AG176),ISNUMBER(Dispersion!Q25)),Emissions!AG176*2000*453.59/8760/3600*Dispersion!Q25,0)</f>
        <v>0</v>
      </c>
      <c r="AY176" s="23">
        <f>IF(AND(ISNUMBER(Emissions!AH176),ISNUMBER(Dispersion!R23)),Emissions!AH176*453.59/3600*Dispersion!R23,0)</f>
        <v>0</v>
      </c>
      <c r="AZ176" s="23">
        <f>IF(AND(ISNUMBER(Emissions!AH176),ISNUMBER(Dispersion!R24)),Emissions!AH176*453.59/3600*Dispersion!R24,0)</f>
        <v>0</v>
      </c>
      <c r="BA176" s="23">
        <f>IF(AND(ISNUMBER(Emissions!AI176),ISNUMBER(Dispersion!R25)),Emissions!AI176*2000*453.59/8760/3600*Dispersion!R25,0)</f>
        <v>0</v>
      </c>
      <c r="BB176" s="23">
        <f>IF(AND(ISNUMBER(Emissions!AJ176),ISNUMBER(Dispersion!S23)),Emissions!AJ176*453.59/3600*Dispersion!S23,0)</f>
        <v>0</v>
      </c>
      <c r="BC176" s="23">
        <f>IF(AND(ISNUMBER(Emissions!AJ176),ISNUMBER(Dispersion!S24)),Emissions!AJ176*453.59/3600*Dispersion!S24,0)</f>
        <v>0</v>
      </c>
      <c r="BD176" s="23">
        <f>IF(AND(ISNUMBER(Emissions!AK176),ISNUMBER(Dispersion!S25)),Emissions!AK176*2000*453.59/8760/3600*Dispersion!S25,0)</f>
        <v>0</v>
      </c>
      <c r="BE176" s="23">
        <f>IF(AND(ISNUMBER(Emissions!AL176),ISNUMBER(Dispersion!T23)),Emissions!AL176*453.59/3600*Dispersion!T23,0)</f>
        <v>0</v>
      </c>
      <c r="BF176" s="23">
        <f>IF(AND(ISNUMBER(Emissions!AL176),ISNUMBER(Dispersion!T24)),Emissions!AL176*453.59/3600*Dispersion!T24,0)</f>
        <v>0</v>
      </c>
      <c r="BG176" s="23">
        <f>IF(AND(ISNUMBER(Emissions!AM176),ISNUMBER(Dispersion!T25)),Emissions!AM176*2000*453.59/8760/3600*Dispersion!T25,0)</f>
        <v>0</v>
      </c>
      <c r="BH176" s="23">
        <f>IF(AND(ISNUMBER(Emissions!AN176),ISNUMBER(Dispersion!U23)),Emissions!AN176*453.59/3600*Dispersion!U23,0)</f>
        <v>0</v>
      </c>
      <c r="BI176" s="23">
        <f>IF(AND(ISNUMBER(Emissions!AN176),ISNUMBER(Dispersion!U24)),Emissions!AN176*453.59/3600*Dispersion!U24,0)</f>
        <v>0</v>
      </c>
      <c r="BJ176" s="23">
        <f>IF(AND(ISNUMBER(Emissions!AO176),ISNUMBER(Dispersion!U25)),Emissions!AO176*2000*453.59/8760/3600*Dispersion!U25,0)</f>
        <v>0</v>
      </c>
      <c r="BK176" s="23">
        <f>IF(AND(ISNUMBER(Emissions!AP176),ISNUMBER(Dispersion!V23)),Emissions!AP176*453.59/3600*Dispersion!V23,0)</f>
        <v>0</v>
      </c>
      <c r="BL176" s="23">
        <f>IF(AND(ISNUMBER(Emissions!AP176),ISNUMBER(Dispersion!V24)),Emissions!AP176*453.59/3600*Dispersion!V24,0)</f>
        <v>0</v>
      </c>
      <c r="BM176" s="23">
        <f>IF(AND(ISNUMBER(Emissions!AQ176),ISNUMBER(Dispersion!V25)),Emissions!AQ176*2000*453.59/8760/3600*Dispersion!V25,0)</f>
        <v>0</v>
      </c>
      <c r="BN176" s="23">
        <f>IF(AND(ISNUMBER(Emissions!AR176),ISNUMBER(Dispersion!W23)),Emissions!AR176*453.59/3600*Dispersion!W23,0)</f>
        <v>0</v>
      </c>
      <c r="BO176" s="23">
        <f>IF(AND(ISNUMBER(Emissions!AR176),ISNUMBER(Dispersion!W24)),Emissions!AR176*453.59/3600*Dispersion!W24,0)</f>
        <v>0</v>
      </c>
      <c r="BP176" s="23">
        <f>IF(AND(ISNUMBER(Emissions!AS176),ISNUMBER(Dispersion!W25)),Emissions!AS176*2000*453.59/8760/3600*Dispersion!W25,0)</f>
        <v>0</v>
      </c>
      <c r="BQ176" s="23">
        <f>IF(AND(ISNUMBER(Emissions!AT176),ISNUMBER(Dispersion!X23)),Emissions!AT176*453.59/3600*Dispersion!X23,0)</f>
        <v>0</v>
      </c>
      <c r="BR176" s="23">
        <f>IF(AND(ISNUMBER(Emissions!AT176),ISNUMBER(Dispersion!X24)),Emissions!AT176*453.59/3600*Dispersion!X24,0)</f>
        <v>0</v>
      </c>
      <c r="BS176" s="23">
        <f>IF(AND(ISNUMBER(Emissions!AU176),ISNUMBER(Dispersion!X25)),Emissions!AU176*2000*453.59/8760/3600*Dispersion!X25,0)</f>
        <v>0</v>
      </c>
      <c r="BT176" s="23">
        <f>IF(AND(ISNUMBER(Emissions!AV176),ISNUMBER(Dispersion!Y23)),Emissions!AV176*453.59/3600*Dispersion!Y23,0)</f>
        <v>0</v>
      </c>
      <c r="BU176" s="23">
        <f>IF(AND(ISNUMBER(Emissions!AV176),ISNUMBER(Dispersion!Y24)),Emissions!AV176*453.59/3600*Dispersion!Y24,0)</f>
        <v>0</v>
      </c>
      <c r="BV176" s="23">
        <f>IF(AND(ISNUMBER(Emissions!AW176),ISNUMBER(Dispersion!Y25)),Emissions!AW176*2000*453.59/8760/3600*Dispersion!Y25,0)</f>
        <v>0</v>
      </c>
      <c r="BW176" s="23">
        <f>IF(AND(ISNUMBER(Emissions!AX176),ISNUMBER(Dispersion!Z23)),Emissions!AX176*453.59/3600*Dispersion!Z23,0)</f>
        <v>0</v>
      </c>
      <c r="BX176" s="23">
        <f>IF(AND(ISNUMBER(Emissions!AX176),ISNUMBER(Dispersion!Z24)),Emissions!AX176*453.59/3600*Dispersion!Z24,0)</f>
        <v>0</v>
      </c>
      <c r="BY176" s="23">
        <f>IF(AND(ISNUMBER(Emissions!AY176),ISNUMBER(Dispersion!Z25)),Emissions!AY176*2000*453.59/8760/3600*Dispersion!Z25,0)</f>
        <v>0</v>
      </c>
      <c r="BZ176" s="23">
        <f>IF(AND(ISNUMBER(Emissions!AZ176),ISNUMBER(Dispersion!AA23)),Emissions!AZ176*453.59/3600*Dispersion!AA23,0)</f>
        <v>0</v>
      </c>
      <c r="CA176" s="23">
        <f>IF(AND(ISNUMBER(Emissions!AZ176),ISNUMBER(Dispersion!AA24)),Emissions!AZ176*453.59/3600*Dispersion!AA24,0)</f>
        <v>0</v>
      </c>
      <c r="CB176" s="23">
        <f>IF(AND(ISNUMBER(Emissions!BA176),ISNUMBER(Dispersion!AA25)),Emissions!BA176*2000*453.59/8760/3600*Dispersion!AA25,0)</f>
        <v>0</v>
      </c>
      <c r="CC176" s="23">
        <f>IF(AND(ISNUMBER(Emissions!BB176),ISNUMBER(Dispersion!AB23)),Emissions!BB176*453.59/3600*Dispersion!AB23,0)</f>
        <v>0</v>
      </c>
      <c r="CD176" s="23">
        <f>IF(AND(ISNUMBER(Emissions!BB176),ISNUMBER(Dispersion!AB24)),Emissions!BB176*453.59/3600*Dispersion!AB24,0)</f>
        <v>0</v>
      </c>
      <c r="CE176" s="23">
        <f>IF(AND(ISNUMBER(Emissions!BC176),ISNUMBER(Dispersion!AB25)),Emissions!BC176*2000*453.59/8760/3600*Dispersion!AB25,0)</f>
        <v>0</v>
      </c>
      <c r="CF176" s="23">
        <f>IF(AND(ISNUMBER(Emissions!BD176),ISNUMBER(Dispersion!AC23)),Emissions!BD176*453.59/3600*Dispersion!AC23,0)</f>
        <v>0</v>
      </c>
      <c r="CG176" s="23">
        <f>IF(AND(ISNUMBER(Emissions!BD176),ISNUMBER(Dispersion!AC24)),Emissions!BD176*453.59/3600*Dispersion!AC24,0)</f>
        <v>0</v>
      </c>
      <c r="CH176" s="23">
        <f>IF(AND(ISNUMBER(Emissions!BE176),ISNUMBER(Dispersion!AC25)),Emissions!BE176*2000*453.59/8760/3600*Dispersion!AC25,0)</f>
        <v>0</v>
      </c>
      <c r="CI176" s="23">
        <f>IF(AND(ISNUMBER(Emissions!BF176),ISNUMBER(Dispersion!AD23)),Emissions!BF176*453.59/3600*Dispersion!AD23,0)</f>
        <v>0</v>
      </c>
      <c r="CJ176" s="23">
        <f>IF(AND(ISNUMBER(Emissions!BF176),ISNUMBER(Dispersion!AD24)),Emissions!BF176*453.59/3600*Dispersion!AD24,0)</f>
        <v>0</v>
      </c>
      <c r="CK176" s="23">
        <f>IF(AND(ISNUMBER(Emissions!BG176),ISNUMBER(Dispersion!AD25)),Emissions!BG176*2000*453.59/8760/3600*Dispersion!AD25,0)</f>
        <v>0</v>
      </c>
      <c r="CL176" s="23">
        <f>IF(AND(ISNUMBER(Emissions!BH176),ISNUMBER(Dispersion!AE23)),Emissions!BH176*453.59/3600*Dispersion!AE23,0)</f>
        <v>0</v>
      </c>
      <c r="CM176" s="23">
        <f>IF(AND(ISNUMBER(Emissions!BH176),ISNUMBER(Dispersion!AE24)),Emissions!BH176*453.59/3600*Dispersion!AE24,0)</f>
        <v>0</v>
      </c>
      <c r="CN176" s="23">
        <f>IF(AND(ISNUMBER(Emissions!BI176),ISNUMBER(Dispersion!AE25)),Emissions!BI176*2000*453.59/8760/3600*Dispersion!AE25,0)</f>
        <v>0</v>
      </c>
      <c r="CO176" s="23">
        <f>IF(AND(ISNUMBER(Emissions!BJ176),ISNUMBER(Dispersion!AF23)),Emissions!BJ176*453.59/3600*Dispersion!AF23,0)</f>
        <v>0</v>
      </c>
      <c r="CP176" s="23">
        <f>IF(AND(ISNUMBER(Emissions!BJ176),ISNUMBER(Dispersion!AF24)),Emissions!BJ176*453.59/3600*Dispersion!AF24,0)</f>
        <v>0</v>
      </c>
      <c r="CQ176" s="23">
        <f>IF(AND(ISNUMBER(Emissions!BK176),ISNUMBER(Dispersion!AF25)),Emissions!BK176*2000*453.59/8760/3600*Dispersion!AF25,0)</f>
        <v>0</v>
      </c>
      <c r="CR176" s="23">
        <f>IF(AND(ISNUMBER(Emissions!BL176),ISNUMBER(Dispersion!AG23)),Emissions!BL176*453.59/3600*Dispersion!AG23,0)</f>
        <v>0</v>
      </c>
      <c r="CS176" s="23">
        <f>IF(AND(ISNUMBER(Emissions!BL176),ISNUMBER(Dispersion!AG24)),Emissions!BL176*453.59/3600*Dispersion!AG24,0)</f>
        <v>0</v>
      </c>
      <c r="CT176" s="23">
        <f>IF(AND(ISNUMBER(Emissions!BM176),ISNUMBER(Dispersion!AG25)),Emissions!BM176*2000*453.59/8760/3600*Dispersion!AG25,0)</f>
        <v>0</v>
      </c>
      <c r="CU176" s="23">
        <f>IF(AND(ISNUMBER(Emissions!BN176),ISNUMBER(Dispersion!AH23)),Emissions!BN176*453.59/3600*Dispersion!AH23,0)</f>
        <v>0</v>
      </c>
      <c r="CV176" s="23">
        <f>IF(AND(ISNUMBER(Emissions!BN176),ISNUMBER(Dispersion!AH24)),Emissions!BN176*453.59/3600*Dispersion!AH24,0)</f>
        <v>0</v>
      </c>
      <c r="CW176" s="23">
        <f>IF(AND(ISNUMBER(Emissions!BO176),ISNUMBER(Dispersion!AH25)),Emissions!BO176*2000*453.59/8760/3600*Dispersion!AH25,0)</f>
        <v>0</v>
      </c>
      <c r="CX176" s="23">
        <f>IF(AND(ISNUMBER(Emissions!BP176),ISNUMBER(Dispersion!AI23)),Emissions!BP176*453.59/3600*Dispersion!AI23,0)</f>
        <v>0</v>
      </c>
      <c r="CY176" s="23">
        <f>IF(AND(ISNUMBER(Emissions!BP176),ISNUMBER(Dispersion!AI24)),Emissions!BP176*453.59/3600*Dispersion!AI24,0)</f>
        <v>0</v>
      </c>
      <c r="CZ176" s="23">
        <f>IF(AND(ISNUMBER(Emissions!BQ176),ISNUMBER(Dispersion!AI25)),Emissions!BQ176*2000*453.59/8760/3600*Dispersion!AI25,0)</f>
        <v>0</v>
      </c>
      <c r="DA176" s="23">
        <f>IF(AND(ISNUMBER(Emissions!BR176),ISNUMBER(Dispersion!AJ23)),Emissions!BR176*453.59/3600*Dispersion!AJ23,0)</f>
        <v>0</v>
      </c>
      <c r="DB176" s="23">
        <f>IF(AND(ISNUMBER(Emissions!BR176),ISNUMBER(Dispersion!AJ24)),Emissions!BR176*453.59/3600*Dispersion!AJ24,0)</f>
        <v>0</v>
      </c>
      <c r="DC176" s="23">
        <f>IF(AND(ISNUMBER(Emissions!BS176),ISNUMBER(Dispersion!AJ25)),Emissions!BS176*2000*453.59/8760/3600*Dispersion!AJ25,0)</f>
        <v>0</v>
      </c>
      <c r="DD176" s="23">
        <f>IF(AND(ISNUMBER(Emissions!BT176),ISNUMBER(Dispersion!AK23)),Emissions!BT176*453.59/3600*Dispersion!AK23,0)</f>
        <v>0</v>
      </c>
      <c r="DE176" s="23">
        <f>IF(AND(ISNUMBER(Emissions!BT176),ISNUMBER(Dispersion!AK24)),Emissions!BT176*453.59/3600*Dispersion!AK24,0)</f>
        <v>0</v>
      </c>
      <c r="DF176" s="23">
        <f>IF(AND(ISNUMBER(Emissions!BU176),ISNUMBER(Dispersion!AK25)),Emissions!BU176*2000*453.59/8760/3600*Dispersion!AK25,0)</f>
        <v>0</v>
      </c>
      <c r="DG176" s="23">
        <f>IF(AND(ISNUMBER(Emissions!BV176),ISNUMBER(Dispersion!AL23)),Emissions!BV176*453.59/3600*Dispersion!AL23,0)</f>
        <v>0</v>
      </c>
      <c r="DH176" s="23">
        <f>IF(AND(ISNUMBER(Emissions!BV176),ISNUMBER(Dispersion!AL24)),Emissions!BV176*453.59/3600*Dispersion!AL24,0)</f>
        <v>0</v>
      </c>
      <c r="DI176" s="23">
        <f>IF(AND(ISNUMBER(Emissions!BW176),ISNUMBER(Dispersion!AL25)),Emissions!BW176*2000*453.59/8760/3600*Dispersion!AL25,0)</f>
        <v>0</v>
      </c>
      <c r="DJ176" s="23">
        <f>IF(AND(ISNUMBER(Emissions!BX176),ISNUMBER(Dispersion!AM23)),Emissions!BX176*453.59/3600*Dispersion!AM23,0)</f>
        <v>0</v>
      </c>
      <c r="DK176" s="23">
        <f>IF(AND(ISNUMBER(Emissions!BX176),ISNUMBER(Dispersion!AM24)),Emissions!BX176*453.59/3600*Dispersion!AM24,0)</f>
        <v>0</v>
      </c>
      <c r="DL176" s="23">
        <f>IF(AND(ISNUMBER(Emissions!BY176),ISNUMBER(Dispersion!AM25)),Emissions!BY176*2000*453.59/8760/3600*Dispersion!AM25,0)</f>
        <v>0</v>
      </c>
      <c r="DM176" s="23">
        <f>IF(AND(ISNUMBER(Emissions!BZ176),ISNUMBER(Dispersion!AN23)),Emissions!BZ176*453.59/3600*Dispersion!AN23,0)</f>
        <v>0</v>
      </c>
      <c r="DN176" s="23">
        <f>IF(AND(ISNUMBER(Emissions!BZ176),ISNUMBER(Dispersion!AN24)),Emissions!BZ176*453.59/3600*Dispersion!AN24,0)</f>
        <v>0</v>
      </c>
      <c r="DO176" s="23">
        <f>IF(AND(ISNUMBER(Emissions!CA176),ISNUMBER(Dispersion!AN25)),Emissions!CA176*2000*453.59/8760/3600*Dispersion!AN25,0)</f>
        <v>0</v>
      </c>
      <c r="DP176" s="23">
        <f>IF(AND(ISNUMBER(Emissions!CB176),ISNUMBER(Dispersion!AO23)),Emissions!CB176*453.59/3600*Dispersion!AO23,0)</f>
        <v>0</v>
      </c>
      <c r="DQ176" s="23">
        <f>IF(AND(ISNUMBER(Emissions!CB176),ISNUMBER(Dispersion!AO24)),Emissions!CB176*453.59/3600*Dispersion!AO24,0)</f>
        <v>0</v>
      </c>
      <c r="DR176" s="23">
        <f>IF(AND(ISNUMBER(Emissions!CC176),ISNUMBER(Dispersion!AO25)),Emissions!CC176*2000*453.59/8760/3600*Dispersion!AO25,0)</f>
        <v>0</v>
      </c>
      <c r="DS176" s="23">
        <f>IF(AND(ISNUMBER(Emissions!CD176),ISNUMBER(Dispersion!AP23)),Emissions!CD176*453.59/3600*Dispersion!AP23,0)</f>
        <v>0</v>
      </c>
      <c r="DT176" s="23">
        <f>IF(AND(ISNUMBER(Emissions!CD176),ISNUMBER(Dispersion!AP24)),Emissions!CD176*453.59/3600*Dispersion!AP24,0)</f>
        <v>0</v>
      </c>
      <c r="DU176" s="23">
        <f>IF(AND(ISNUMBER(Emissions!CE176),ISNUMBER(Dispersion!AP25)),Emissions!CE176*2000*453.59/8760/3600*Dispersion!AP25,0)</f>
        <v>0</v>
      </c>
      <c r="DV176" s="23">
        <f>IF(AND(ISNUMBER(Emissions!CF176),ISNUMBER(Dispersion!AQ23)),Emissions!CF176*453.59/3600*Dispersion!AQ23,0)</f>
        <v>0</v>
      </c>
      <c r="DW176" s="23">
        <f>IF(AND(ISNUMBER(Emissions!CF176),ISNUMBER(Dispersion!AQ24)),Emissions!CF176*453.59/3600*Dispersion!AQ24,0)</f>
        <v>0</v>
      </c>
      <c r="DX176" s="23">
        <f>IF(AND(ISNUMBER(Emissions!CG176),ISNUMBER(Dispersion!AQ25)),Emissions!CG176*2000*453.59/8760/3600*Dispersion!AQ25,0)</f>
        <v>0</v>
      </c>
      <c r="DY176" s="23">
        <f>IF(AND(ISNUMBER(Emissions!CH176),ISNUMBER(Dispersion!AR23)),Emissions!CH176*453.59/3600*Dispersion!AR23,0)</f>
        <v>0</v>
      </c>
      <c r="DZ176" s="23">
        <f>IF(AND(ISNUMBER(Emissions!CH176),ISNUMBER(Dispersion!AR24)),Emissions!CH176*453.59/3600*Dispersion!AR24,0)</f>
        <v>0</v>
      </c>
      <c r="EA176" s="23">
        <f>IF(AND(ISNUMBER(Emissions!CI176),ISNUMBER(Dispersion!AR25)),Emissions!CI176*2000*453.59/8760/3600*Dispersion!AR25,0)</f>
        <v>0</v>
      </c>
      <c r="EB176" s="23">
        <f>IF(AND(ISNUMBER(Emissions!CJ176),ISNUMBER(Dispersion!AS23)),Emissions!CJ176*453.59/3600*Dispersion!AS23,0)</f>
        <v>0</v>
      </c>
      <c r="EC176" s="23">
        <f>IF(AND(ISNUMBER(Emissions!CJ176),ISNUMBER(Dispersion!AS24)),Emissions!CJ176*453.59/3600*Dispersion!AS24,0)</f>
        <v>0</v>
      </c>
      <c r="ED176" s="23">
        <f>IF(AND(ISNUMBER(Emissions!CK176),ISNUMBER(Dispersion!AS25)),Emissions!CK176*2000*453.59/8760/3600*Dispersion!AS25,0)</f>
        <v>0</v>
      </c>
      <c r="EE176" s="23">
        <f>IF(AND(ISNUMBER(Emissions!CL176),ISNUMBER(Dispersion!AT23)),Emissions!CL176*453.59/3600*Dispersion!AT23,0)</f>
        <v>0</v>
      </c>
      <c r="EF176" s="23">
        <f>IF(AND(ISNUMBER(Emissions!CL176),ISNUMBER(Dispersion!AT24)),Emissions!CL176*453.59/3600*Dispersion!AT24,0)</f>
        <v>0</v>
      </c>
      <c r="EG176" s="23">
        <f>IF(AND(ISNUMBER(Emissions!CM176),ISNUMBER(Dispersion!AT25)),Emissions!CM176*2000*453.59/8760/3600*Dispersion!AT25,0)</f>
        <v>0</v>
      </c>
      <c r="EH176" s="23">
        <f>IF(AND(ISNUMBER(Emissions!CN176),ISNUMBER(Dispersion!AU23)),Emissions!CN176*453.59/3600*Dispersion!AU23,0)</f>
        <v>0</v>
      </c>
      <c r="EI176" s="23">
        <f>IF(AND(ISNUMBER(Emissions!CN176),ISNUMBER(Dispersion!AU24)),Emissions!CN176*453.59/3600*Dispersion!AU24,0)</f>
        <v>0</v>
      </c>
      <c r="EJ176" s="23">
        <f>IF(AND(ISNUMBER(Emissions!CO176),ISNUMBER(Dispersion!AU25)),Emissions!CO176*2000*453.59/8760/3600*Dispersion!AU25,0)</f>
        <v>0</v>
      </c>
      <c r="EK176" s="23">
        <f>IF(AND(ISNUMBER(Emissions!CP176),ISNUMBER(Dispersion!AV23)),Emissions!CP176*453.59/3600*Dispersion!AV23,0)</f>
        <v>0</v>
      </c>
      <c r="EL176" s="23">
        <f>IF(AND(ISNUMBER(Emissions!CP176),ISNUMBER(Dispersion!AV24)),Emissions!CP176*453.59/3600*Dispersion!AV24,0)</f>
        <v>0</v>
      </c>
      <c r="EM176" s="23">
        <f>IF(AND(ISNUMBER(Emissions!CQ176),ISNUMBER(Dispersion!AV25)),Emissions!CQ176*2000*453.59/8760/3600*Dispersion!AV25,0)</f>
        <v>0</v>
      </c>
      <c r="EN176" s="23">
        <f>IF(AND(ISNUMBER(Emissions!CR176),ISNUMBER(Dispersion!AW23)),Emissions!CR176*453.59/3600*Dispersion!AW23,0)</f>
        <v>0</v>
      </c>
      <c r="EO176" s="23">
        <f>IF(AND(ISNUMBER(Emissions!CR176),ISNUMBER(Dispersion!AW24)),Emissions!CR176*453.59/3600*Dispersion!AW24,0)</f>
        <v>0</v>
      </c>
      <c r="EP176" s="23">
        <f>IF(AND(ISNUMBER(Emissions!CS176),ISNUMBER(Dispersion!AW25)),Emissions!CS176*2000*453.59/8760/3600*Dispersion!AW25,0)</f>
        <v>0</v>
      </c>
      <c r="EQ176" s="23">
        <f>IF(AND(ISNUMBER(Emissions!CT176),ISNUMBER(Dispersion!AX23)),Emissions!CT176*453.59/3600*Dispersion!AX23,0)</f>
        <v>0</v>
      </c>
      <c r="ER176" s="23">
        <f>IF(AND(ISNUMBER(Emissions!CT176),ISNUMBER(Dispersion!AX24)),Emissions!CT176*453.59/3600*Dispersion!AX24,0)</f>
        <v>0</v>
      </c>
      <c r="ES176" s="23">
        <f>IF(AND(ISNUMBER(Emissions!CU176),ISNUMBER(Dispersion!AX25)),Emissions!CU176*2000*453.59/8760/3600*Dispersion!AX25,0)</f>
        <v>0</v>
      </c>
      <c r="ET176" s="23">
        <f>IF(AND(ISNUMBER(Emissions!CV176),ISNUMBER(Dispersion!AY23)),Emissions!CV176*453.59/3600*Dispersion!AY23,0)</f>
        <v>0</v>
      </c>
      <c r="EU176" s="23">
        <f>IF(AND(ISNUMBER(Emissions!CV176),ISNUMBER(Dispersion!AY24)),Emissions!CV176*453.59/3600*Dispersion!AY24,0)</f>
        <v>0</v>
      </c>
      <c r="EV176" s="23">
        <f>IF(AND(ISNUMBER(Emissions!CW176),ISNUMBER(Dispersion!AY25)),Emissions!CW176*2000*453.59/8760/3600*Dispersion!AY25,0)</f>
        <v>0</v>
      </c>
      <c r="EW176" s="23">
        <f>IF(AND(ISNUMBER(Emissions!CX176),ISNUMBER(Dispersion!AZ23)),Emissions!CX176*453.59/3600*Dispersion!AZ23,0)</f>
        <v>0</v>
      </c>
      <c r="EX176" s="23">
        <f>IF(AND(ISNUMBER(Emissions!CX176),ISNUMBER(Dispersion!AZ24)),Emissions!CX176*453.59/3600*Dispersion!AZ24,0)</f>
        <v>0</v>
      </c>
      <c r="EY176" s="36">
        <f>IF(AND(ISNUMBER(Emissions!CY176),ISNUMBER(Dispersion!AZ25)),Emissions!CY176*2000*453.59/8760/3600*Dispersion!AZ25,0)</f>
        <v>0</v>
      </c>
    </row>
    <row r="177" spans="1:155" x14ac:dyDescent="0.2">
      <c r="A177" s="14" t="s">
        <v>240</v>
      </c>
      <c r="B177" s="14" t="s">
        <v>709</v>
      </c>
      <c r="C177" s="33">
        <f t="shared" si="6"/>
        <v>0</v>
      </c>
      <c r="D177" s="23">
        <f t="shared" si="7"/>
        <v>0</v>
      </c>
      <c r="E177" s="36">
        <f t="shared" si="8"/>
        <v>0</v>
      </c>
      <c r="F177" s="34">
        <f>IF(AND(ISNUMBER(Emissions!D177),ISNUMBER(Dispersion!C23)),Emissions!D177*453.59/3600*Dispersion!C23,0)</f>
        <v>0</v>
      </c>
      <c r="G177" s="23">
        <f>IF(AND(ISNUMBER(Emissions!D177),ISNUMBER(Dispersion!C24)),Emissions!D177*453.59/3600*Dispersion!C24,0)</f>
        <v>0</v>
      </c>
      <c r="H177" s="23">
        <f>IF(AND(ISNUMBER(Emissions!E177),ISNUMBER(Dispersion!C25)),Emissions!E177*2000*453.59/8760/3600*Dispersion!C25,0)</f>
        <v>0</v>
      </c>
      <c r="I177" s="23">
        <f>IF(AND(ISNUMBER(Emissions!F177),ISNUMBER(Dispersion!D23)),Emissions!F177*453.59/3600*Dispersion!D23,0)</f>
        <v>0</v>
      </c>
      <c r="J177" s="23">
        <f>IF(AND(ISNUMBER(Emissions!F177),ISNUMBER(Dispersion!D24)),Emissions!F177*453.59/3600*Dispersion!D24,0)</f>
        <v>0</v>
      </c>
      <c r="K177" s="23">
        <f>IF(AND(ISNUMBER(Emissions!G177),ISNUMBER(Dispersion!D25)),Emissions!G177*2000*453.59/8760/3600*Dispersion!D25,0)</f>
        <v>0</v>
      </c>
      <c r="L177" s="23">
        <f>IF(AND(ISNUMBER(Emissions!H177),ISNUMBER(Dispersion!E23)),Emissions!H177*453.59/3600*Dispersion!E23,0)</f>
        <v>0</v>
      </c>
      <c r="M177" s="23">
        <f>IF(AND(ISNUMBER(Emissions!H177),ISNUMBER(Dispersion!E24)),Emissions!H177*453.59/3600*Dispersion!E24,0)</f>
        <v>0</v>
      </c>
      <c r="N177" s="23">
        <f>IF(AND(ISNUMBER(Emissions!I177),ISNUMBER(Dispersion!E25)),Emissions!I177*2000*453.59/8760/3600*Dispersion!E25,0)</f>
        <v>0</v>
      </c>
      <c r="O177" s="23">
        <f>IF(AND(ISNUMBER(Emissions!J177),ISNUMBER(Dispersion!F23)),Emissions!J177*453.59/3600*Dispersion!F23,0)</f>
        <v>0</v>
      </c>
      <c r="P177" s="23">
        <f>IF(AND(ISNUMBER(Emissions!J177),ISNUMBER(Dispersion!F24)),Emissions!J177*453.59/3600*Dispersion!F24,0)</f>
        <v>0</v>
      </c>
      <c r="Q177" s="23">
        <f>IF(AND(ISNUMBER(Emissions!K177),ISNUMBER(Dispersion!F25)),Emissions!K177*2000*453.59/8760/3600*Dispersion!F25,0)</f>
        <v>0</v>
      </c>
      <c r="R177" s="23">
        <f>IF(AND(ISNUMBER(Emissions!L177),ISNUMBER(Dispersion!G23)),Emissions!L177*453.59/3600*Dispersion!G23,0)</f>
        <v>0</v>
      </c>
      <c r="S177" s="23">
        <f>IF(AND(ISNUMBER(Emissions!L177),ISNUMBER(Dispersion!G24)),Emissions!L177*453.59/3600*Dispersion!G24,0)</f>
        <v>0</v>
      </c>
      <c r="T177" s="23">
        <f>IF(AND(ISNUMBER(Emissions!M177),ISNUMBER(Dispersion!G25)),Emissions!M177*2000*453.59/8760/3600*Dispersion!G25,0)</f>
        <v>0</v>
      </c>
      <c r="U177" s="23">
        <f>IF(AND(ISNUMBER(Emissions!N177),ISNUMBER(Dispersion!H23)),Emissions!N177*453.59/3600*Dispersion!H23,0)</f>
        <v>0</v>
      </c>
      <c r="V177" s="23">
        <f>IF(AND(ISNUMBER(Emissions!N177),ISNUMBER(Dispersion!H24)),Emissions!N177*453.59/3600*Dispersion!H24,0)</f>
        <v>0</v>
      </c>
      <c r="W177" s="23">
        <f>IF(AND(ISNUMBER(Emissions!O177),ISNUMBER(Dispersion!H25)),Emissions!O177*2000*453.59/8760/3600*Dispersion!H25,0)</f>
        <v>0</v>
      </c>
      <c r="X177" s="23">
        <f>IF(AND(ISNUMBER(Emissions!P177),ISNUMBER(Dispersion!I23)),Emissions!P177*453.59/3600*Dispersion!I23,0)</f>
        <v>0</v>
      </c>
      <c r="Y177" s="23">
        <f>IF(AND(ISNUMBER(Emissions!P177),ISNUMBER(Dispersion!I24)),Emissions!P177*453.59/3600*Dispersion!I24,0)</f>
        <v>0</v>
      </c>
      <c r="Z177" s="23">
        <f>IF(AND(ISNUMBER(Emissions!Q177),ISNUMBER(Dispersion!I25)),Emissions!Q177*2000*453.59/8760/3600*Dispersion!I25,0)</f>
        <v>0</v>
      </c>
      <c r="AA177" s="23">
        <f>IF(AND(ISNUMBER(Emissions!R177),ISNUMBER(Dispersion!J23)),Emissions!R177*453.59/3600*Dispersion!J23,0)</f>
        <v>0</v>
      </c>
      <c r="AB177" s="23">
        <f>IF(AND(ISNUMBER(Emissions!R177),ISNUMBER(Dispersion!J24)),Emissions!R177*453.59/3600*Dispersion!J24,0)</f>
        <v>0</v>
      </c>
      <c r="AC177" s="23">
        <f>IF(AND(ISNUMBER(Emissions!S177),ISNUMBER(Dispersion!J25)),Emissions!S177*2000*453.59/8760/3600*Dispersion!J25,0)</f>
        <v>0</v>
      </c>
      <c r="AD177" s="23">
        <f>IF(AND(ISNUMBER(Emissions!T177),ISNUMBER(Dispersion!K23)),Emissions!T177*453.59/3600*Dispersion!K23,0)</f>
        <v>0</v>
      </c>
      <c r="AE177" s="23">
        <f>IF(AND(ISNUMBER(Emissions!T177),ISNUMBER(Dispersion!K24)),Emissions!T177*453.59/3600*Dispersion!K24,0)</f>
        <v>0</v>
      </c>
      <c r="AF177" s="23">
        <f>IF(AND(ISNUMBER(Emissions!U177),ISNUMBER(Dispersion!K25)),Emissions!U177*2000*453.59/8760/3600*Dispersion!K25,0)</f>
        <v>0</v>
      </c>
      <c r="AG177" s="23">
        <f>IF(AND(ISNUMBER(Emissions!V177),ISNUMBER(Dispersion!L23)),Emissions!V177*453.59/3600*Dispersion!L23,0)</f>
        <v>0</v>
      </c>
      <c r="AH177" s="23">
        <f>IF(AND(ISNUMBER(Emissions!V177),ISNUMBER(Dispersion!L24)),Emissions!V177*453.59/3600*Dispersion!L24,0)</f>
        <v>0</v>
      </c>
      <c r="AI177" s="23">
        <f>IF(AND(ISNUMBER(Emissions!W177),ISNUMBER(Dispersion!L25)),Emissions!W177*2000*453.59/8760/3600*Dispersion!L25,0)</f>
        <v>0</v>
      </c>
      <c r="AJ177" s="23">
        <f>IF(AND(ISNUMBER(Emissions!X177),ISNUMBER(Dispersion!M23)),Emissions!X177*453.59/3600*Dispersion!M23,0)</f>
        <v>0</v>
      </c>
      <c r="AK177" s="23">
        <f>IF(AND(ISNUMBER(Emissions!X177),ISNUMBER(Dispersion!M24)),Emissions!X177*453.59/3600*Dispersion!M24,0)</f>
        <v>0</v>
      </c>
      <c r="AL177" s="23">
        <f>IF(AND(ISNUMBER(Emissions!Y177),ISNUMBER(Dispersion!M25)),Emissions!Y177*2000*453.59/8760/3600*Dispersion!M25,0)</f>
        <v>0</v>
      </c>
      <c r="AM177" s="23">
        <f>IF(AND(ISNUMBER(Emissions!Z177),ISNUMBER(Dispersion!N23)),Emissions!Z177*453.59/3600*Dispersion!N23,0)</f>
        <v>0</v>
      </c>
      <c r="AN177" s="23">
        <f>IF(AND(ISNUMBER(Emissions!Z177),ISNUMBER(Dispersion!N24)),Emissions!Z177*453.59/3600*Dispersion!N24,0)</f>
        <v>0</v>
      </c>
      <c r="AO177" s="23">
        <f>IF(AND(ISNUMBER(Emissions!AA177),ISNUMBER(Dispersion!N25)),Emissions!AA177*2000*453.59/8760/3600*Dispersion!N25,0)</f>
        <v>0</v>
      </c>
      <c r="AP177" s="23">
        <f>IF(AND(ISNUMBER(Emissions!AB177),ISNUMBER(Dispersion!O23)),Emissions!AB177*453.59/3600*Dispersion!O23,0)</f>
        <v>0</v>
      </c>
      <c r="AQ177" s="23">
        <f>IF(AND(ISNUMBER(Emissions!AB177),ISNUMBER(Dispersion!O24)),Emissions!AB177*453.59/3600*Dispersion!O24,0)</f>
        <v>0</v>
      </c>
      <c r="AR177" s="23">
        <f>IF(AND(ISNUMBER(Emissions!AC177),ISNUMBER(Dispersion!O25)),Emissions!AC177*2000*453.59/8760/3600*Dispersion!O25,0)</f>
        <v>0</v>
      </c>
      <c r="AS177" s="23">
        <f>IF(AND(ISNUMBER(Emissions!AD177),ISNUMBER(Dispersion!P23)),Emissions!AD177*453.59/3600*Dispersion!P23,0)</f>
        <v>0</v>
      </c>
      <c r="AT177" s="23">
        <f>IF(AND(ISNUMBER(Emissions!AD177),ISNUMBER(Dispersion!P24)),Emissions!AD177*453.59/3600*Dispersion!P24,0)</f>
        <v>0</v>
      </c>
      <c r="AU177" s="23">
        <f>IF(AND(ISNUMBER(Emissions!AE177),ISNUMBER(Dispersion!P25)),Emissions!AE177*2000*453.59/8760/3600*Dispersion!P25,0)</f>
        <v>0</v>
      </c>
      <c r="AV177" s="23">
        <f>IF(AND(ISNUMBER(Emissions!AF177),ISNUMBER(Dispersion!Q23)),Emissions!AF177*453.59/3600*Dispersion!Q23,0)</f>
        <v>0</v>
      </c>
      <c r="AW177" s="23">
        <f>IF(AND(ISNUMBER(Emissions!AF177),ISNUMBER(Dispersion!Q24)),Emissions!AF177*453.59/3600*Dispersion!Q24,0)</f>
        <v>0</v>
      </c>
      <c r="AX177" s="23">
        <f>IF(AND(ISNUMBER(Emissions!AG177),ISNUMBER(Dispersion!Q25)),Emissions!AG177*2000*453.59/8760/3600*Dispersion!Q25,0)</f>
        <v>0</v>
      </c>
      <c r="AY177" s="23">
        <f>IF(AND(ISNUMBER(Emissions!AH177),ISNUMBER(Dispersion!R23)),Emissions!AH177*453.59/3600*Dispersion!R23,0)</f>
        <v>0</v>
      </c>
      <c r="AZ177" s="23">
        <f>IF(AND(ISNUMBER(Emissions!AH177),ISNUMBER(Dispersion!R24)),Emissions!AH177*453.59/3600*Dispersion!R24,0)</f>
        <v>0</v>
      </c>
      <c r="BA177" s="23">
        <f>IF(AND(ISNUMBER(Emissions!AI177),ISNUMBER(Dispersion!R25)),Emissions!AI177*2000*453.59/8760/3600*Dispersion!R25,0)</f>
        <v>0</v>
      </c>
      <c r="BB177" s="23">
        <f>IF(AND(ISNUMBER(Emissions!AJ177),ISNUMBER(Dispersion!S23)),Emissions!AJ177*453.59/3600*Dispersion!S23,0)</f>
        <v>0</v>
      </c>
      <c r="BC177" s="23">
        <f>IF(AND(ISNUMBER(Emissions!AJ177),ISNUMBER(Dispersion!S24)),Emissions!AJ177*453.59/3600*Dispersion!S24,0)</f>
        <v>0</v>
      </c>
      <c r="BD177" s="23">
        <f>IF(AND(ISNUMBER(Emissions!AK177),ISNUMBER(Dispersion!S25)),Emissions!AK177*2000*453.59/8760/3600*Dispersion!S25,0)</f>
        <v>0</v>
      </c>
      <c r="BE177" s="23">
        <f>IF(AND(ISNUMBER(Emissions!AL177),ISNUMBER(Dispersion!T23)),Emissions!AL177*453.59/3600*Dispersion!T23,0)</f>
        <v>0</v>
      </c>
      <c r="BF177" s="23">
        <f>IF(AND(ISNUMBER(Emissions!AL177),ISNUMBER(Dispersion!T24)),Emissions!AL177*453.59/3600*Dispersion!T24,0)</f>
        <v>0</v>
      </c>
      <c r="BG177" s="23">
        <f>IF(AND(ISNUMBER(Emissions!AM177),ISNUMBER(Dispersion!T25)),Emissions!AM177*2000*453.59/8760/3600*Dispersion!T25,0)</f>
        <v>0</v>
      </c>
      <c r="BH177" s="23">
        <f>IF(AND(ISNUMBER(Emissions!AN177),ISNUMBER(Dispersion!U23)),Emissions!AN177*453.59/3600*Dispersion!U23,0)</f>
        <v>0</v>
      </c>
      <c r="BI177" s="23">
        <f>IF(AND(ISNUMBER(Emissions!AN177),ISNUMBER(Dispersion!U24)),Emissions!AN177*453.59/3600*Dispersion!U24,0)</f>
        <v>0</v>
      </c>
      <c r="BJ177" s="23">
        <f>IF(AND(ISNUMBER(Emissions!AO177),ISNUMBER(Dispersion!U25)),Emissions!AO177*2000*453.59/8760/3600*Dispersion!U25,0)</f>
        <v>0</v>
      </c>
      <c r="BK177" s="23">
        <f>IF(AND(ISNUMBER(Emissions!AP177),ISNUMBER(Dispersion!V23)),Emissions!AP177*453.59/3600*Dispersion!V23,0)</f>
        <v>0</v>
      </c>
      <c r="BL177" s="23">
        <f>IF(AND(ISNUMBER(Emissions!AP177),ISNUMBER(Dispersion!V24)),Emissions!AP177*453.59/3600*Dispersion!V24,0)</f>
        <v>0</v>
      </c>
      <c r="BM177" s="23">
        <f>IF(AND(ISNUMBER(Emissions!AQ177),ISNUMBER(Dispersion!V25)),Emissions!AQ177*2000*453.59/8760/3600*Dispersion!V25,0)</f>
        <v>0</v>
      </c>
      <c r="BN177" s="23">
        <f>IF(AND(ISNUMBER(Emissions!AR177),ISNUMBER(Dispersion!W23)),Emissions!AR177*453.59/3600*Dispersion!W23,0)</f>
        <v>0</v>
      </c>
      <c r="BO177" s="23">
        <f>IF(AND(ISNUMBER(Emissions!AR177),ISNUMBER(Dispersion!W24)),Emissions!AR177*453.59/3600*Dispersion!W24,0)</f>
        <v>0</v>
      </c>
      <c r="BP177" s="23">
        <f>IF(AND(ISNUMBER(Emissions!AS177),ISNUMBER(Dispersion!W25)),Emissions!AS177*2000*453.59/8760/3600*Dispersion!W25,0)</f>
        <v>0</v>
      </c>
      <c r="BQ177" s="23">
        <f>IF(AND(ISNUMBER(Emissions!AT177),ISNUMBER(Dispersion!X23)),Emissions!AT177*453.59/3600*Dispersion!X23,0)</f>
        <v>0</v>
      </c>
      <c r="BR177" s="23">
        <f>IF(AND(ISNUMBER(Emissions!AT177),ISNUMBER(Dispersion!X24)),Emissions!AT177*453.59/3600*Dispersion!X24,0)</f>
        <v>0</v>
      </c>
      <c r="BS177" s="23">
        <f>IF(AND(ISNUMBER(Emissions!AU177),ISNUMBER(Dispersion!X25)),Emissions!AU177*2000*453.59/8760/3600*Dispersion!X25,0)</f>
        <v>0</v>
      </c>
      <c r="BT177" s="23">
        <f>IF(AND(ISNUMBER(Emissions!AV177),ISNUMBER(Dispersion!Y23)),Emissions!AV177*453.59/3600*Dispersion!Y23,0)</f>
        <v>0</v>
      </c>
      <c r="BU177" s="23">
        <f>IF(AND(ISNUMBER(Emissions!AV177),ISNUMBER(Dispersion!Y24)),Emissions!AV177*453.59/3600*Dispersion!Y24,0)</f>
        <v>0</v>
      </c>
      <c r="BV177" s="23">
        <f>IF(AND(ISNUMBER(Emissions!AW177),ISNUMBER(Dispersion!Y25)),Emissions!AW177*2000*453.59/8760/3600*Dispersion!Y25,0)</f>
        <v>0</v>
      </c>
      <c r="BW177" s="23">
        <f>IF(AND(ISNUMBER(Emissions!AX177),ISNUMBER(Dispersion!Z23)),Emissions!AX177*453.59/3600*Dispersion!Z23,0)</f>
        <v>0</v>
      </c>
      <c r="BX177" s="23">
        <f>IF(AND(ISNUMBER(Emissions!AX177),ISNUMBER(Dispersion!Z24)),Emissions!AX177*453.59/3600*Dispersion!Z24,0)</f>
        <v>0</v>
      </c>
      <c r="BY177" s="23">
        <f>IF(AND(ISNUMBER(Emissions!AY177),ISNUMBER(Dispersion!Z25)),Emissions!AY177*2000*453.59/8760/3600*Dispersion!Z25,0)</f>
        <v>0</v>
      </c>
      <c r="BZ177" s="23">
        <f>IF(AND(ISNUMBER(Emissions!AZ177),ISNUMBER(Dispersion!AA23)),Emissions!AZ177*453.59/3600*Dispersion!AA23,0)</f>
        <v>0</v>
      </c>
      <c r="CA177" s="23">
        <f>IF(AND(ISNUMBER(Emissions!AZ177),ISNUMBER(Dispersion!AA24)),Emissions!AZ177*453.59/3600*Dispersion!AA24,0)</f>
        <v>0</v>
      </c>
      <c r="CB177" s="23">
        <f>IF(AND(ISNUMBER(Emissions!BA177),ISNUMBER(Dispersion!AA25)),Emissions!BA177*2000*453.59/8760/3600*Dispersion!AA25,0)</f>
        <v>0</v>
      </c>
      <c r="CC177" s="23">
        <f>IF(AND(ISNUMBER(Emissions!BB177),ISNUMBER(Dispersion!AB23)),Emissions!BB177*453.59/3600*Dispersion!AB23,0)</f>
        <v>0</v>
      </c>
      <c r="CD177" s="23">
        <f>IF(AND(ISNUMBER(Emissions!BB177),ISNUMBER(Dispersion!AB24)),Emissions!BB177*453.59/3600*Dispersion!AB24,0)</f>
        <v>0</v>
      </c>
      <c r="CE177" s="23">
        <f>IF(AND(ISNUMBER(Emissions!BC177),ISNUMBER(Dispersion!AB25)),Emissions!BC177*2000*453.59/8760/3600*Dispersion!AB25,0)</f>
        <v>0</v>
      </c>
      <c r="CF177" s="23">
        <f>IF(AND(ISNUMBER(Emissions!BD177),ISNUMBER(Dispersion!AC23)),Emissions!BD177*453.59/3600*Dispersion!AC23,0)</f>
        <v>0</v>
      </c>
      <c r="CG177" s="23">
        <f>IF(AND(ISNUMBER(Emissions!BD177),ISNUMBER(Dispersion!AC24)),Emissions!BD177*453.59/3600*Dispersion!AC24,0)</f>
        <v>0</v>
      </c>
      <c r="CH177" s="23">
        <f>IF(AND(ISNUMBER(Emissions!BE177),ISNUMBER(Dispersion!AC25)),Emissions!BE177*2000*453.59/8760/3600*Dispersion!AC25,0)</f>
        <v>0</v>
      </c>
      <c r="CI177" s="23">
        <f>IF(AND(ISNUMBER(Emissions!BF177),ISNUMBER(Dispersion!AD23)),Emissions!BF177*453.59/3600*Dispersion!AD23,0)</f>
        <v>0</v>
      </c>
      <c r="CJ177" s="23">
        <f>IF(AND(ISNUMBER(Emissions!BF177),ISNUMBER(Dispersion!AD24)),Emissions!BF177*453.59/3600*Dispersion!AD24,0)</f>
        <v>0</v>
      </c>
      <c r="CK177" s="23">
        <f>IF(AND(ISNUMBER(Emissions!BG177),ISNUMBER(Dispersion!AD25)),Emissions!BG177*2000*453.59/8760/3600*Dispersion!AD25,0)</f>
        <v>0</v>
      </c>
      <c r="CL177" s="23">
        <f>IF(AND(ISNUMBER(Emissions!BH177),ISNUMBER(Dispersion!AE23)),Emissions!BH177*453.59/3600*Dispersion!AE23,0)</f>
        <v>0</v>
      </c>
      <c r="CM177" s="23">
        <f>IF(AND(ISNUMBER(Emissions!BH177),ISNUMBER(Dispersion!AE24)),Emissions!BH177*453.59/3600*Dispersion!AE24,0)</f>
        <v>0</v>
      </c>
      <c r="CN177" s="23">
        <f>IF(AND(ISNUMBER(Emissions!BI177),ISNUMBER(Dispersion!AE25)),Emissions!BI177*2000*453.59/8760/3600*Dispersion!AE25,0)</f>
        <v>0</v>
      </c>
      <c r="CO177" s="23">
        <f>IF(AND(ISNUMBER(Emissions!BJ177),ISNUMBER(Dispersion!AF23)),Emissions!BJ177*453.59/3600*Dispersion!AF23,0)</f>
        <v>0</v>
      </c>
      <c r="CP177" s="23">
        <f>IF(AND(ISNUMBER(Emissions!BJ177),ISNUMBER(Dispersion!AF24)),Emissions!BJ177*453.59/3600*Dispersion!AF24,0)</f>
        <v>0</v>
      </c>
      <c r="CQ177" s="23">
        <f>IF(AND(ISNUMBER(Emissions!BK177),ISNUMBER(Dispersion!AF25)),Emissions!BK177*2000*453.59/8760/3600*Dispersion!AF25,0)</f>
        <v>0</v>
      </c>
      <c r="CR177" s="23">
        <f>IF(AND(ISNUMBER(Emissions!BL177),ISNUMBER(Dispersion!AG23)),Emissions!BL177*453.59/3600*Dispersion!AG23,0)</f>
        <v>0</v>
      </c>
      <c r="CS177" s="23">
        <f>IF(AND(ISNUMBER(Emissions!BL177),ISNUMBER(Dispersion!AG24)),Emissions!BL177*453.59/3600*Dispersion!AG24,0)</f>
        <v>0</v>
      </c>
      <c r="CT177" s="23">
        <f>IF(AND(ISNUMBER(Emissions!BM177),ISNUMBER(Dispersion!AG25)),Emissions!BM177*2000*453.59/8760/3600*Dispersion!AG25,0)</f>
        <v>0</v>
      </c>
      <c r="CU177" s="23">
        <f>IF(AND(ISNUMBER(Emissions!BN177),ISNUMBER(Dispersion!AH23)),Emissions!BN177*453.59/3600*Dispersion!AH23,0)</f>
        <v>0</v>
      </c>
      <c r="CV177" s="23">
        <f>IF(AND(ISNUMBER(Emissions!BN177),ISNUMBER(Dispersion!AH24)),Emissions!BN177*453.59/3600*Dispersion!AH24,0)</f>
        <v>0</v>
      </c>
      <c r="CW177" s="23">
        <f>IF(AND(ISNUMBER(Emissions!BO177),ISNUMBER(Dispersion!AH25)),Emissions!BO177*2000*453.59/8760/3600*Dispersion!AH25,0)</f>
        <v>0</v>
      </c>
      <c r="CX177" s="23">
        <f>IF(AND(ISNUMBER(Emissions!BP177),ISNUMBER(Dispersion!AI23)),Emissions!BP177*453.59/3600*Dispersion!AI23,0)</f>
        <v>0</v>
      </c>
      <c r="CY177" s="23">
        <f>IF(AND(ISNUMBER(Emissions!BP177),ISNUMBER(Dispersion!AI24)),Emissions!BP177*453.59/3600*Dispersion!AI24,0)</f>
        <v>0</v>
      </c>
      <c r="CZ177" s="23">
        <f>IF(AND(ISNUMBER(Emissions!BQ177),ISNUMBER(Dispersion!AI25)),Emissions!BQ177*2000*453.59/8760/3600*Dispersion!AI25,0)</f>
        <v>0</v>
      </c>
      <c r="DA177" s="23">
        <f>IF(AND(ISNUMBER(Emissions!BR177),ISNUMBER(Dispersion!AJ23)),Emissions!BR177*453.59/3600*Dispersion!AJ23,0)</f>
        <v>0</v>
      </c>
      <c r="DB177" s="23">
        <f>IF(AND(ISNUMBER(Emissions!BR177),ISNUMBER(Dispersion!AJ24)),Emissions!BR177*453.59/3600*Dispersion!AJ24,0)</f>
        <v>0</v>
      </c>
      <c r="DC177" s="23">
        <f>IF(AND(ISNUMBER(Emissions!BS177),ISNUMBER(Dispersion!AJ25)),Emissions!BS177*2000*453.59/8760/3600*Dispersion!AJ25,0)</f>
        <v>0</v>
      </c>
      <c r="DD177" s="23">
        <f>IF(AND(ISNUMBER(Emissions!BT177),ISNUMBER(Dispersion!AK23)),Emissions!BT177*453.59/3600*Dispersion!AK23,0)</f>
        <v>0</v>
      </c>
      <c r="DE177" s="23">
        <f>IF(AND(ISNUMBER(Emissions!BT177),ISNUMBER(Dispersion!AK24)),Emissions!BT177*453.59/3600*Dispersion!AK24,0)</f>
        <v>0</v>
      </c>
      <c r="DF177" s="23">
        <f>IF(AND(ISNUMBER(Emissions!BU177),ISNUMBER(Dispersion!AK25)),Emissions!BU177*2000*453.59/8760/3600*Dispersion!AK25,0)</f>
        <v>0</v>
      </c>
      <c r="DG177" s="23">
        <f>IF(AND(ISNUMBER(Emissions!BV177),ISNUMBER(Dispersion!AL23)),Emissions!BV177*453.59/3600*Dispersion!AL23,0)</f>
        <v>0</v>
      </c>
      <c r="DH177" s="23">
        <f>IF(AND(ISNUMBER(Emissions!BV177),ISNUMBER(Dispersion!AL24)),Emissions!BV177*453.59/3600*Dispersion!AL24,0)</f>
        <v>0</v>
      </c>
      <c r="DI177" s="23">
        <f>IF(AND(ISNUMBER(Emissions!BW177),ISNUMBER(Dispersion!AL25)),Emissions!BW177*2000*453.59/8760/3600*Dispersion!AL25,0)</f>
        <v>0</v>
      </c>
      <c r="DJ177" s="23">
        <f>IF(AND(ISNUMBER(Emissions!BX177),ISNUMBER(Dispersion!AM23)),Emissions!BX177*453.59/3600*Dispersion!AM23,0)</f>
        <v>0</v>
      </c>
      <c r="DK177" s="23">
        <f>IF(AND(ISNUMBER(Emissions!BX177),ISNUMBER(Dispersion!AM24)),Emissions!BX177*453.59/3600*Dispersion!AM24,0)</f>
        <v>0</v>
      </c>
      <c r="DL177" s="23">
        <f>IF(AND(ISNUMBER(Emissions!BY177),ISNUMBER(Dispersion!AM25)),Emissions!BY177*2000*453.59/8760/3600*Dispersion!AM25,0)</f>
        <v>0</v>
      </c>
      <c r="DM177" s="23">
        <f>IF(AND(ISNUMBER(Emissions!BZ177),ISNUMBER(Dispersion!AN23)),Emissions!BZ177*453.59/3600*Dispersion!AN23,0)</f>
        <v>0</v>
      </c>
      <c r="DN177" s="23">
        <f>IF(AND(ISNUMBER(Emissions!BZ177),ISNUMBER(Dispersion!AN24)),Emissions!BZ177*453.59/3600*Dispersion!AN24,0)</f>
        <v>0</v>
      </c>
      <c r="DO177" s="23">
        <f>IF(AND(ISNUMBER(Emissions!CA177),ISNUMBER(Dispersion!AN25)),Emissions!CA177*2000*453.59/8760/3600*Dispersion!AN25,0)</f>
        <v>0</v>
      </c>
      <c r="DP177" s="23">
        <f>IF(AND(ISNUMBER(Emissions!CB177),ISNUMBER(Dispersion!AO23)),Emissions!CB177*453.59/3600*Dispersion!AO23,0)</f>
        <v>0</v>
      </c>
      <c r="DQ177" s="23">
        <f>IF(AND(ISNUMBER(Emissions!CB177),ISNUMBER(Dispersion!AO24)),Emissions!CB177*453.59/3600*Dispersion!AO24,0)</f>
        <v>0</v>
      </c>
      <c r="DR177" s="23">
        <f>IF(AND(ISNUMBER(Emissions!CC177),ISNUMBER(Dispersion!AO25)),Emissions!CC177*2000*453.59/8760/3600*Dispersion!AO25,0)</f>
        <v>0</v>
      </c>
      <c r="DS177" s="23">
        <f>IF(AND(ISNUMBER(Emissions!CD177),ISNUMBER(Dispersion!AP23)),Emissions!CD177*453.59/3600*Dispersion!AP23,0)</f>
        <v>0</v>
      </c>
      <c r="DT177" s="23">
        <f>IF(AND(ISNUMBER(Emissions!CD177),ISNUMBER(Dispersion!AP24)),Emissions!CD177*453.59/3600*Dispersion!AP24,0)</f>
        <v>0</v>
      </c>
      <c r="DU177" s="23">
        <f>IF(AND(ISNUMBER(Emissions!CE177),ISNUMBER(Dispersion!AP25)),Emissions!CE177*2000*453.59/8760/3600*Dispersion!AP25,0)</f>
        <v>0</v>
      </c>
      <c r="DV177" s="23">
        <f>IF(AND(ISNUMBER(Emissions!CF177),ISNUMBER(Dispersion!AQ23)),Emissions!CF177*453.59/3600*Dispersion!AQ23,0)</f>
        <v>0</v>
      </c>
      <c r="DW177" s="23">
        <f>IF(AND(ISNUMBER(Emissions!CF177),ISNUMBER(Dispersion!AQ24)),Emissions!CF177*453.59/3600*Dispersion!AQ24,0)</f>
        <v>0</v>
      </c>
      <c r="DX177" s="23">
        <f>IF(AND(ISNUMBER(Emissions!CG177),ISNUMBER(Dispersion!AQ25)),Emissions!CG177*2000*453.59/8760/3600*Dispersion!AQ25,0)</f>
        <v>0</v>
      </c>
      <c r="DY177" s="23">
        <f>IF(AND(ISNUMBER(Emissions!CH177),ISNUMBER(Dispersion!AR23)),Emissions!CH177*453.59/3600*Dispersion!AR23,0)</f>
        <v>0</v>
      </c>
      <c r="DZ177" s="23">
        <f>IF(AND(ISNUMBER(Emissions!CH177),ISNUMBER(Dispersion!AR24)),Emissions!CH177*453.59/3600*Dispersion!AR24,0)</f>
        <v>0</v>
      </c>
      <c r="EA177" s="23">
        <f>IF(AND(ISNUMBER(Emissions!CI177),ISNUMBER(Dispersion!AR25)),Emissions!CI177*2000*453.59/8760/3600*Dispersion!AR25,0)</f>
        <v>0</v>
      </c>
      <c r="EB177" s="23">
        <f>IF(AND(ISNUMBER(Emissions!CJ177),ISNUMBER(Dispersion!AS23)),Emissions!CJ177*453.59/3600*Dispersion!AS23,0)</f>
        <v>0</v>
      </c>
      <c r="EC177" s="23">
        <f>IF(AND(ISNUMBER(Emissions!CJ177),ISNUMBER(Dispersion!AS24)),Emissions!CJ177*453.59/3600*Dispersion!AS24,0)</f>
        <v>0</v>
      </c>
      <c r="ED177" s="23">
        <f>IF(AND(ISNUMBER(Emissions!CK177),ISNUMBER(Dispersion!AS25)),Emissions!CK177*2000*453.59/8760/3600*Dispersion!AS25,0)</f>
        <v>0</v>
      </c>
      <c r="EE177" s="23">
        <f>IF(AND(ISNUMBER(Emissions!CL177),ISNUMBER(Dispersion!AT23)),Emissions!CL177*453.59/3600*Dispersion!AT23,0)</f>
        <v>0</v>
      </c>
      <c r="EF177" s="23">
        <f>IF(AND(ISNUMBER(Emissions!CL177),ISNUMBER(Dispersion!AT24)),Emissions!CL177*453.59/3600*Dispersion!AT24,0)</f>
        <v>0</v>
      </c>
      <c r="EG177" s="23">
        <f>IF(AND(ISNUMBER(Emissions!CM177),ISNUMBER(Dispersion!AT25)),Emissions!CM177*2000*453.59/8760/3600*Dispersion!AT25,0)</f>
        <v>0</v>
      </c>
      <c r="EH177" s="23">
        <f>IF(AND(ISNUMBER(Emissions!CN177),ISNUMBER(Dispersion!AU23)),Emissions!CN177*453.59/3600*Dispersion!AU23,0)</f>
        <v>0</v>
      </c>
      <c r="EI177" s="23">
        <f>IF(AND(ISNUMBER(Emissions!CN177),ISNUMBER(Dispersion!AU24)),Emissions!CN177*453.59/3600*Dispersion!AU24,0)</f>
        <v>0</v>
      </c>
      <c r="EJ177" s="23">
        <f>IF(AND(ISNUMBER(Emissions!CO177),ISNUMBER(Dispersion!AU25)),Emissions!CO177*2000*453.59/8760/3600*Dispersion!AU25,0)</f>
        <v>0</v>
      </c>
      <c r="EK177" s="23">
        <f>IF(AND(ISNUMBER(Emissions!CP177),ISNUMBER(Dispersion!AV23)),Emissions!CP177*453.59/3600*Dispersion!AV23,0)</f>
        <v>0</v>
      </c>
      <c r="EL177" s="23">
        <f>IF(AND(ISNUMBER(Emissions!CP177),ISNUMBER(Dispersion!AV24)),Emissions!CP177*453.59/3600*Dispersion!AV24,0)</f>
        <v>0</v>
      </c>
      <c r="EM177" s="23">
        <f>IF(AND(ISNUMBER(Emissions!CQ177),ISNUMBER(Dispersion!AV25)),Emissions!CQ177*2000*453.59/8760/3600*Dispersion!AV25,0)</f>
        <v>0</v>
      </c>
      <c r="EN177" s="23">
        <f>IF(AND(ISNUMBER(Emissions!CR177),ISNUMBER(Dispersion!AW23)),Emissions!CR177*453.59/3600*Dispersion!AW23,0)</f>
        <v>0</v>
      </c>
      <c r="EO177" s="23">
        <f>IF(AND(ISNUMBER(Emissions!CR177),ISNUMBER(Dispersion!AW24)),Emissions!CR177*453.59/3600*Dispersion!AW24,0)</f>
        <v>0</v>
      </c>
      <c r="EP177" s="23">
        <f>IF(AND(ISNUMBER(Emissions!CS177),ISNUMBER(Dispersion!AW25)),Emissions!CS177*2000*453.59/8760/3600*Dispersion!AW25,0)</f>
        <v>0</v>
      </c>
      <c r="EQ177" s="23">
        <f>IF(AND(ISNUMBER(Emissions!CT177),ISNUMBER(Dispersion!AX23)),Emissions!CT177*453.59/3600*Dispersion!AX23,0)</f>
        <v>0</v>
      </c>
      <c r="ER177" s="23">
        <f>IF(AND(ISNUMBER(Emissions!CT177),ISNUMBER(Dispersion!AX24)),Emissions!CT177*453.59/3600*Dispersion!AX24,0)</f>
        <v>0</v>
      </c>
      <c r="ES177" s="23">
        <f>IF(AND(ISNUMBER(Emissions!CU177),ISNUMBER(Dispersion!AX25)),Emissions!CU177*2000*453.59/8760/3600*Dispersion!AX25,0)</f>
        <v>0</v>
      </c>
      <c r="ET177" s="23">
        <f>IF(AND(ISNUMBER(Emissions!CV177),ISNUMBER(Dispersion!AY23)),Emissions!CV177*453.59/3600*Dispersion!AY23,0)</f>
        <v>0</v>
      </c>
      <c r="EU177" s="23">
        <f>IF(AND(ISNUMBER(Emissions!CV177),ISNUMBER(Dispersion!AY24)),Emissions!CV177*453.59/3600*Dispersion!AY24,0)</f>
        <v>0</v>
      </c>
      <c r="EV177" s="23">
        <f>IF(AND(ISNUMBER(Emissions!CW177),ISNUMBER(Dispersion!AY25)),Emissions!CW177*2000*453.59/8760/3600*Dispersion!AY25,0)</f>
        <v>0</v>
      </c>
      <c r="EW177" s="23">
        <f>IF(AND(ISNUMBER(Emissions!CX177),ISNUMBER(Dispersion!AZ23)),Emissions!CX177*453.59/3600*Dispersion!AZ23,0)</f>
        <v>0</v>
      </c>
      <c r="EX177" s="23">
        <f>IF(AND(ISNUMBER(Emissions!CX177),ISNUMBER(Dispersion!AZ24)),Emissions!CX177*453.59/3600*Dispersion!AZ24,0)</f>
        <v>0</v>
      </c>
      <c r="EY177" s="36">
        <f>IF(AND(ISNUMBER(Emissions!CY177),ISNUMBER(Dispersion!AZ25)),Emissions!CY177*2000*453.59/8760/3600*Dispersion!AZ25,0)</f>
        <v>0</v>
      </c>
    </row>
    <row r="178" spans="1:155" x14ac:dyDescent="0.2">
      <c r="A178" s="14" t="s">
        <v>348</v>
      </c>
      <c r="B178" s="14" t="s">
        <v>641</v>
      </c>
      <c r="C178" s="33">
        <f t="shared" si="6"/>
        <v>0</v>
      </c>
      <c r="D178" s="23">
        <f t="shared" si="7"/>
        <v>0</v>
      </c>
      <c r="E178" s="36">
        <f t="shared" si="8"/>
        <v>0</v>
      </c>
      <c r="F178" s="34">
        <f>IF(AND(ISNUMBER(Emissions!D178),ISNUMBER(Dispersion!C23)),Emissions!D178*453.59/3600*Dispersion!C23,0)</f>
        <v>0</v>
      </c>
      <c r="G178" s="23">
        <f>IF(AND(ISNUMBER(Emissions!D178),ISNUMBER(Dispersion!C24)),Emissions!D178*453.59/3600*Dispersion!C24,0)</f>
        <v>0</v>
      </c>
      <c r="H178" s="23">
        <f>IF(AND(ISNUMBER(Emissions!E178),ISNUMBER(Dispersion!C25)),Emissions!E178*2000*453.59/8760/3600*Dispersion!C25,0)</f>
        <v>0</v>
      </c>
      <c r="I178" s="23">
        <f>IF(AND(ISNUMBER(Emissions!F178),ISNUMBER(Dispersion!D23)),Emissions!F178*453.59/3600*Dispersion!D23,0)</f>
        <v>0</v>
      </c>
      <c r="J178" s="23">
        <f>IF(AND(ISNUMBER(Emissions!F178),ISNUMBER(Dispersion!D24)),Emissions!F178*453.59/3600*Dispersion!D24,0)</f>
        <v>0</v>
      </c>
      <c r="K178" s="23">
        <f>IF(AND(ISNUMBER(Emissions!G178),ISNUMBER(Dispersion!D25)),Emissions!G178*2000*453.59/8760/3600*Dispersion!D25,0)</f>
        <v>0</v>
      </c>
      <c r="L178" s="23">
        <f>IF(AND(ISNUMBER(Emissions!H178),ISNUMBER(Dispersion!E23)),Emissions!H178*453.59/3600*Dispersion!E23,0)</f>
        <v>0</v>
      </c>
      <c r="M178" s="23">
        <f>IF(AND(ISNUMBER(Emissions!H178),ISNUMBER(Dispersion!E24)),Emissions!H178*453.59/3600*Dispersion!E24,0)</f>
        <v>0</v>
      </c>
      <c r="N178" s="23">
        <f>IF(AND(ISNUMBER(Emissions!I178),ISNUMBER(Dispersion!E25)),Emissions!I178*2000*453.59/8760/3600*Dispersion!E25,0)</f>
        <v>0</v>
      </c>
      <c r="O178" s="23">
        <f>IF(AND(ISNUMBER(Emissions!J178),ISNUMBER(Dispersion!F23)),Emissions!J178*453.59/3600*Dispersion!F23,0)</f>
        <v>0</v>
      </c>
      <c r="P178" s="23">
        <f>IF(AND(ISNUMBER(Emissions!J178),ISNUMBER(Dispersion!F24)),Emissions!J178*453.59/3600*Dispersion!F24,0)</f>
        <v>0</v>
      </c>
      <c r="Q178" s="23">
        <f>IF(AND(ISNUMBER(Emissions!K178),ISNUMBER(Dispersion!F25)),Emissions!K178*2000*453.59/8760/3600*Dispersion!F25,0)</f>
        <v>0</v>
      </c>
      <c r="R178" s="23">
        <f>IF(AND(ISNUMBER(Emissions!L178),ISNUMBER(Dispersion!G23)),Emissions!L178*453.59/3600*Dispersion!G23,0)</f>
        <v>0</v>
      </c>
      <c r="S178" s="23">
        <f>IF(AND(ISNUMBER(Emissions!L178),ISNUMBER(Dispersion!G24)),Emissions!L178*453.59/3600*Dispersion!G24,0)</f>
        <v>0</v>
      </c>
      <c r="T178" s="23">
        <f>IF(AND(ISNUMBER(Emissions!M178),ISNUMBER(Dispersion!G25)),Emissions!M178*2000*453.59/8760/3600*Dispersion!G25,0)</f>
        <v>0</v>
      </c>
      <c r="U178" s="23">
        <f>IF(AND(ISNUMBER(Emissions!N178),ISNUMBER(Dispersion!H23)),Emissions!N178*453.59/3600*Dispersion!H23,0)</f>
        <v>0</v>
      </c>
      <c r="V178" s="23">
        <f>IF(AND(ISNUMBER(Emissions!N178),ISNUMBER(Dispersion!H24)),Emissions!N178*453.59/3600*Dispersion!H24,0)</f>
        <v>0</v>
      </c>
      <c r="W178" s="23">
        <f>IF(AND(ISNUMBER(Emissions!O178),ISNUMBER(Dispersion!H25)),Emissions!O178*2000*453.59/8760/3600*Dispersion!H25,0)</f>
        <v>0</v>
      </c>
      <c r="X178" s="23">
        <f>IF(AND(ISNUMBER(Emissions!P178),ISNUMBER(Dispersion!I23)),Emissions!P178*453.59/3600*Dispersion!I23,0)</f>
        <v>0</v>
      </c>
      <c r="Y178" s="23">
        <f>IF(AND(ISNUMBER(Emissions!P178),ISNUMBER(Dispersion!I24)),Emissions!P178*453.59/3600*Dispersion!I24,0)</f>
        <v>0</v>
      </c>
      <c r="Z178" s="23">
        <f>IF(AND(ISNUMBER(Emissions!Q178),ISNUMBER(Dispersion!I25)),Emissions!Q178*2000*453.59/8760/3600*Dispersion!I25,0)</f>
        <v>0</v>
      </c>
      <c r="AA178" s="23">
        <f>IF(AND(ISNUMBER(Emissions!R178),ISNUMBER(Dispersion!J23)),Emissions!R178*453.59/3600*Dispersion!J23,0)</f>
        <v>0</v>
      </c>
      <c r="AB178" s="23">
        <f>IF(AND(ISNUMBER(Emissions!R178),ISNUMBER(Dispersion!J24)),Emissions!R178*453.59/3600*Dispersion!J24,0)</f>
        <v>0</v>
      </c>
      <c r="AC178" s="23">
        <f>IF(AND(ISNUMBER(Emissions!S178),ISNUMBER(Dispersion!J25)),Emissions!S178*2000*453.59/8760/3600*Dispersion!J25,0)</f>
        <v>0</v>
      </c>
      <c r="AD178" s="23">
        <f>IF(AND(ISNUMBER(Emissions!T178),ISNUMBER(Dispersion!K23)),Emissions!T178*453.59/3600*Dispersion!K23,0)</f>
        <v>0</v>
      </c>
      <c r="AE178" s="23">
        <f>IF(AND(ISNUMBER(Emissions!T178),ISNUMBER(Dispersion!K24)),Emissions!T178*453.59/3600*Dispersion!K24,0)</f>
        <v>0</v>
      </c>
      <c r="AF178" s="23">
        <f>IF(AND(ISNUMBER(Emissions!U178),ISNUMBER(Dispersion!K25)),Emissions!U178*2000*453.59/8760/3600*Dispersion!K25,0)</f>
        <v>0</v>
      </c>
      <c r="AG178" s="23">
        <f>IF(AND(ISNUMBER(Emissions!V178),ISNUMBER(Dispersion!L23)),Emissions!V178*453.59/3600*Dispersion!L23,0)</f>
        <v>0</v>
      </c>
      <c r="AH178" s="23">
        <f>IF(AND(ISNUMBER(Emissions!V178),ISNUMBER(Dispersion!L24)),Emissions!V178*453.59/3600*Dispersion!L24,0)</f>
        <v>0</v>
      </c>
      <c r="AI178" s="23">
        <f>IF(AND(ISNUMBER(Emissions!W178),ISNUMBER(Dispersion!L25)),Emissions!W178*2000*453.59/8760/3600*Dispersion!L25,0)</f>
        <v>0</v>
      </c>
      <c r="AJ178" s="23">
        <f>IF(AND(ISNUMBER(Emissions!X178),ISNUMBER(Dispersion!M23)),Emissions!X178*453.59/3600*Dispersion!M23,0)</f>
        <v>0</v>
      </c>
      <c r="AK178" s="23">
        <f>IF(AND(ISNUMBER(Emissions!X178),ISNUMBER(Dispersion!M24)),Emissions!X178*453.59/3600*Dispersion!M24,0)</f>
        <v>0</v>
      </c>
      <c r="AL178" s="23">
        <f>IF(AND(ISNUMBER(Emissions!Y178),ISNUMBER(Dispersion!M25)),Emissions!Y178*2000*453.59/8760/3600*Dispersion!M25,0)</f>
        <v>0</v>
      </c>
      <c r="AM178" s="23">
        <f>IF(AND(ISNUMBER(Emissions!Z178),ISNUMBER(Dispersion!N23)),Emissions!Z178*453.59/3600*Dispersion!N23,0)</f>
        <v>0</v>
      </c>
      <c r="AN178" s="23">
        <f>IF(AND(ISNUMBER(Emissions!Z178),ISNUMBER(Dispersion!N24)),Emissions!Z178*453.59/3600*Dispersion!N24,0)</f>
        <v>0</v>
      </c>
      <c r="AO178" s="23">
        <f>IF(AND(ISNUMBER(Emissions!AA178),ISNUMBER(Dispersion!N25)),Emissions!AA178*2000*453.59/8760/3600*Dispersion!N25,0)</f>
        <v>0</v>
      </c>
      <c r="AP178" s="23">
        <f>IF(AND(ISNUMBER(Emissions!AB178),ISNUMBER(Dispersion!O23)),Emissions!AB178*453.59/3600*Dispersion!O23,0)</f>
        <v>0</v>
      </c>
      <c r="AQ178" s="23">
        <f>IF(AND(ISNUMBER(Emissions!AB178),ISNUMBER(Dispersion!O24)),Emissions!AB178*453.59/3600*Dispersion!O24,0)</f>
        <v>0</v>
      </c>
      <c r="AR178" s="23">
        <f>IF(AND(ISNUMBER(Emissions!AC178),ISNUMBER(Dispersion!O25)),Emissions!AC178*2000*453.59/8760/3600*Dispersion!O25,0)</f>
        <v>0</v>
      </c>
      <c r="AS178" s="23">
        <f>IF(AND(ISNUMBER(Emissions!AD178),ISNUMBER(Dispersion!P23)),Emissions!AD178*453.59/3600*Dispersion!P23,0)</f>
        <v>0</v>
      </c>
      <c r="AT178" s="23">
        <f>IF(AND(ISNUMBER(Emissions!AD178),ISNUMBER(Dispersion!P24)),Emissions!AD178*453.59/3600*Dispersion!P24,0)</f>
        <v>0</v>
      </c>
      <c r="AU178" s="23">
        <f>IF(AND(ISNUMBER(Emissions!AE178),ISNUMBER(Dispersion!P25)),Emissions!AE178*2000*453.59/8760/3600*Dispersion!P25,0)</f>
        <v>0</v>
      </c>
      <c r="AV178" s="23">
        <f>IF(AND(ISNUMBER(Emissions!AF178),ISNUMBER(Dispersion!Q23)),Emissions!AF178*453.59/3600*Dispersion!Q23,0)</f>
        <v>0</v>
      </c>
      <c r="AW178" s="23">
        <f>IF(AND(ISNUMBER(Emissions!AF178),ISNUMBER(Dispersion!Q24)),Emissions!AF178*453.59/3600*Dispersion!Q24,0)</f>
        <v>0</v>
      </c>
      <c r="AX178" s="23">
        <f>IF(AND(ISNUMBER(Emissions!AG178),ISNUMBER(Dispersion!Q25)),Emissions!AG178*2000*453.59/8760/3600*Dispersion!Q25,0)</f>
        <v>0</v>
      </c>
      <c r="AY178" s="23">
        <f>IF(AND(ISNUMBER(Emissions!AH178),ISNUMBER(Dispersion!R23)),Emissions!AH178*453.59/3600*Dispersion!R23,0)</f>
        <v>0</v>
      </c>
      <c r="AZ178" s="23">
        <f>IF(AND(ISNUMBER(Emissions!AH178),ISNUMBER(Dispersion!R24)),Emissions!AH178*453.59/3600*Dispersion!R24,0)</f>
        <v>0</v>
      </c>
      <c r="BA178" s="23">
        <f>IF(AND(ISNUMBER(Emissions!AI178),ISNUMBER(Dispersion!R25)),Emissions!AI178*2000*453.59/8760/3600*Dispersion!R25,0)</f>
        <v>0</v>
      </c>
      <c r="BB178" s="23">
        <f>IF(AND(ISNUMBER(Emissions!AJ178),ISNUMBER(Dispersion!S23)),Emissions!AJ178*453.59/3600*Dispersion!S23,0)</f>
        <v>0</v>
      </c>
      <c r="BC178" s="23">
        <f>IF(AND(ISNUMBER(Emissions!AJ178),ISNUMBER(Dispersion!S24)),Emissions!AJ178*453.59/3600*Dispersion!S24,0)</f>
        <v>0</v>
      </c>
      <c r="BD178" s="23">
        <f>IF(AND(ISNUMBER(Emissions!AK178),ISNUMBER(Dispersion!S25)),Emissions!AK178*2000*453.59/8760/3600*Dispersion!S25,0)</f>
        <v>0</v>
      </c>
      <c r="BE178" s="23">
        <f>IF(AND(ISNUMBER(Emissions!AL178),ISNUMBER(Dispersion!T23)),Emissions!AL178*453.59/3600*Dispersion!T23,0)</f>
        <v>0</v>
      </c>
      <c r="BF178" s="23">
        <f>IF(AND(ISNUMBER(Emissions!AL178),ISNUMBER(Dispersion!T24)),Emissions!AL178*453.59/3600*Dispersion!T24,0)</f>
        <v>0</v>
      </c>
      <c r="BG178" s="23">
        <f>IF(AND(ISNUMBER(Emissions!AM178),ISNUMBER(Dispersion!T25)),Emissions!AM178*2000*453.59/8760/3600*Dispersion!T25,0)</f>
        <v>0</v>
      </c>
      <c r="BH178" s="23">
        <f>IF(AND(ISNUMBER(Emissions!AN178),ISNUMBER(Dispersion!U23)),Emissions!AN178*453.59/3600*Dispersion!U23,0)</f>
        <v>0</v>
      </c>
      <c r="BI178" s="23">
        <f>IF(AND(ISNUMBER(Emissions!AN178),ISNUMBER(Dispersion!U24)),Emissions!AN178*453.59/3600*Dispersion!U24,0)</f>
        <v>0</v>
      </c>
      <c r="BJ178" s="23">
        <f>IF(AND(ISNUMBER(Emissions!AO178),ISNUMBER(Dispersion!U25)),Emissions!AO178*2000*453.59/8760/3600*Dispersion!U25,0)</f>
        <v>0</v>
      </c>
      <c r="BK178" s="23">
        <f>IF(AND(ISNUMBER(Emissions!AP178),ISNUMBER(Dispersion!V23)),Emissions!AP178*453.59/3600*Dispersion!V23,0)</f>
        <v>0</v>
      </c>
      <c r="BL178" s="23">
        <f>IF(AND(ISNUMBER(Emissions!AP178),ISNUMBER(Dispersion!V24)),Emissions!AP178*453.59/3600*Dispersion!V24,0)</f>
        <v>0</v>
      </c>
      <c r="BM178" s="23">
        <f>IF(AND(ISNUMBER(Emissions!AQ178),ISNUMBER(Dispersion!V25)),Emissions!AQ178*2000*453.59/8760/3600*Dispersion!V25,0)</f>
        <v>0</v>
      </c>
      <c r="BN178" s="23">
        <f>IF(AND(ISNUMBER(Emissions!AR178),ISNUMBER(Dispersion!W23)),Emissions!AR178*453.59/3600*Dispersion!W23,0)</f>
        <v>0</v>
      </c>
      <c r="BO178" s="23">
        <f>IF(AND(ISNUMBER(Emissions!AR178),ISNUMBER(Dispersion!W24)),Emissions!AR178*453.59/3600*Dispersion!W24,0)</f>
        <v>0</v>
      </c>
      <c r="BP178" s="23">
        <f>IF(AND(ISNUMBER(Emissions!AS178),ISNUMBER(Dispersion!W25)),Emissions!AS178*2000*453.59/8760/3600*Dispersion!W25,0)</f>
        <v>0</v>
      </c>
      <c r="BQ178" s="23">
        <f>IF(AND(ISNUMBER(Emissions!AT178),ISNUMBER(Dispersion!X23)),Emissions!AT178*453.59/3600*Dispersion!X23,0)</f>
        <v>0</v>
      </c>
      <c r="BR178" s="23">
        <f>IF(AND(ISNUMBER(Emissions!AT178),ISNUMBER(Dispersion!X24)),Emissions!AT178*453.59/3600*Dispersion!X24,0)</f>
        <v>0</v>
      </c>
      <c r="BS178" s="23">
        <f>IF(AND(ISNUMBER(Emissions!AU178),ISNUMBER(Dispersion!X25)),Emissions!AU178*2000*453.59/8760/3600*Dispersion!X25,0)</f>
        <v>0</v>
      </c>
      <c r="BT178" s="23">
        <f>IF(AND(ISNUMBER(Emissions!AV178),ISNUMBER(Dispersion!Y23)),Emissions!AV178*453.59/3600*Dispersion!Y23,0)</f>
        <v>0</v>
      </c>
      <c r="BU178" s="23">
        <f>IF(AND(ISNUMBER(Emissions!AV178),ISNUMBER(Dispersion!Y24)),Emissions!AV178*453.59/3600*Dispersion!Y24,0)</f>
        <v>0</v>
      </c>
      <c r="BV178" s="23">
        <f>IF(AND(ISNUMBER(Emissions!AW178),ISNUMBER(Dispersion!Y25)),Emissions!AW178*2000*453.59/8760/3600*Dispersion!Y25,0)</f>
        <v>0</v>
      </c>
      <c r="BW178" s="23">
        <f>IF(AND(ISNUMBER(Emissions!AX178),ISNUMBER(Dispersion!Z23)),Emissions!AX178*453.59/3600*Dispersion!Z23,0)</f>
        <v>0</v>
      </c>
      <c r="BX178" s="23">
        <f>IF(AND(ISNUMBER(Emissions!AX178),ISNUMBER(Dispersion!Z24)),Emissions!AX178*453.59/3600*Dispersion!Z24,0)</f>
        <v>0</v>
      </c>
      <c r="BY178" s="23">
        <f>IF(AND(ISNUMBER(Emissions!AY178),ISNUMBER(Dispersion!Z25)),Emissions!AY178*2000*453.59/8760/3600*Dispersion!Z25,0)</f>
        <v>0</v>
      </c>
      <c r="BZ178" s="23">
        <f>IF(AND(ISNUMBER(Emissions!AZ178),ISNUMBER(Dispersion!AA23)),Emissions!AZ178*453.59/3600*Dispersion!AA23,0)</f>
        <v>0</v>
      </c>
      <c r="CA178" s="23">
        <f>IF(AND(ISNUMBER(Emissions!AZ178),ISNUMBER(Dispersion!AA24)),Emissions!AZ178*453.59/3600*Dispersion!AA24,0)</f>
        <v>0</v>
      </c>
      <c r="CB178" s="23">
        <f>IF(AND(ISNUMBER(Emissions!BA178),ISNUMBER(Dispersion!AA25)),Emissions!BA178*2000*453.59/8760/3600*Dispersion!AA25,0)</f>
        <v>0</v>
      </c>
      <c r="CC178" s="23">
        <f>IF(AND(ISNUMBER(Emissions!BB178),ISNUMBER(Dispersion!AB23)),Emissions!BB178*453.59/3600*Dispersion!AB23,0)</f>
        <v>0</v>
      </c>
      <c r="CD178" s="23">
        <f>IF(AND(ISNUMBER(Emissions!BB178),ISNUMBER(Dispersion!AB24)),Emissions!BB178*453.59/3600*Dispersion!AB24,0)</f>
        <v>0</v>
      </c>
      <c r="CE178" s="23">
        <f>IF(AND(ISNUMBER(Emissions!BC178),ISNUMBER(Dispersion!AB25)),Emissions!BC178*2000*453.59/8760/3600*Dispersion!AB25,0)</f>
        <v>0</v>
      </c>
      <c r="CF178" s="23">
        <f>IF(AND(ISNUMBER(Emissions!BD178),ISNUMBER(Dispersion!AC23)),Emissions!BD178*453.59/3600*Dispersion!AC23,0)</f>
        <v>0</v>
      </c>
      <c r="CG178" s="23">
        <f>IF(AND(ISNUMBER(Emissions!BD178),ISNUMBER(Dispersion!AC24)),Emissions!BD178*453.59/3600*Dispersion!AC24,0)</f>
        <v>0</v>
      </c>
      <c r="CH178" s="23">
        <f>IF(AND(ISNUMBER(Emissions!BE178),ISNUMBER(Dispersion!AC25)),Emissions!BE178*2000*453.59/8760/3600*Dispersion!AC25,0)</f>
        <v>0</v>
      </c>
      <c r="CI178" s="23">
        <f>IF(AND(ISNUMBER(Emissions!BF178),ISNUMBER(Dispersion!AD23)),Emissions!BF178*453.59/3600*Dispersion!AD23,0)</f>
        <v>0</v>
      </c>
      <c r="CJ178" s="23">
        <f>IF(AND(ISNUMBER(Emissions!BF178),ISNUMBER(Dispersion!AD24)),Emissions!BF178*453.59/3600*Dispersion!AD24,0)</f>
        <v>0</v>
      </c>
      <c r="CK178" s="23">
        <f>IF(AND(ISNUMBER(Emissions!BG178),ISNUMBER(Dispersion!AD25)),Emissions!BG178*2000*453.59/8760/3600*Dispersion!AD25,0)</f>
        <v>0</v>
      </c>
      <c r="CL178" s="23">
        <f>IF(AND(ISNUMBER(Emissions!BH178),ISNUMBER(Dispersion!AE23)),Emissions!BH178*453.59/3600*Dispersion!AE23,0)</f>
        <v>0</v>
      </c>
      <c r="CM178" s="23">
        <f>IF(AND(ISNUMBER(Emissions!BH178),ISNUMBER(Dispersion!AE24)),Emissions!BH178*453.59/3600*Dispersion!AE24,0)</f>
        <v>0</v>
      </c>
      <c r="CN178" s="23">
        <f>IF(AND(ISNUMBER(Emissions!BI178),ISNUMBER(Dispersion!AE25)),Emissions!BI178*2000*453.59/8760/3600*Dispersion!AE25,0)</f>
        <v>0</v>
      </c>
      <c r="CO178" s="23">
        <f>IF(AND(ISNUMBER(Emissions!BJ178),ISNUMBER(Dispersion!AF23)),Emissions!BJ178*453.59/3600*Dispersion!AF23,0)</f>
        <v>0</v>
      </c>
      <c r="CP178" s="23">
        <f>IF(AND(ISNUMBER(Emissions!BJ178),ISNUMBER(Dispersion!AF24)),Emissions!BJ178*453.59/3600*Dispersion!AF24,0)</f>
        <v>0</v>
      </c>
      <c r="CQ178" s="23">
        <f>IF(AND(ISNUMBER(Emissions!BK178),ISNUMBER(Dispersion!AF25)),Emissions!BK178*2000*453.59/8760/3600*Dispersion!AF25,0)</f>
        <v>0</v>
      </c>
      <c r="CR178" s="23">
        <f>IF(AND(ISNUMBER(Emissions!BL178),ISNUMBER(Dispersion!AG23)),Emissions!BL178*453.59/3600*Dispersion!AG23,0)</f>
        <v>0</v>
      </c>
      <c r="CS178" s="23">
        <f>IF(AND(ISNUMBER(Emissions!BL178),ISNUMBER(Dispersion!AG24)),Emissions!BL178*453.59/3600*Dispersion!AG24,0)</f>
        <v>0</v>
      </c>
      <c r="CT178" s="23">
        <f>IF(AND(ISNUMBER(Emissions!BM178),ISNUMBER(Dispersion!AG25)),Emissions!BM178*2000*453.59/8760/3600*Dispersion!AG25,0)</f>
        <v>0</v>
      </c>
      <c r="CU178" s="23">
        <f>IF(AND(ISNUMBER(Emissions!BN178),ISNUMBER(Dispersion!AH23)),Emissions!BN178*453.59/3600*Dispersion!AH23,0)</f>
        <v>0</v>
      </c>
      <c r="CV178" s="23">
        <f>IF(AND(ISNUMBER(Emissions!BN178),ISNUMBER(Dispersion!AH24)),Emissions!BN178*453.59/3600*Dispersion!AH24,0)</f>
        <v>0</v>
      </c>
      <c r="CW178" s="23">
        <f>IF(AND(ISNUMBER(Emissions!BO178),ISNUMBER(Dispersion!AH25)),Emissions!BO178*2000*453.59/8760/3600*Dispersion!AH25,0)</f>
        <v>0</v>
      </c>
      <c r="CX178" s="23">
        <f>IF(AND(ISNUMBER(Emissions!BP178),ISNUMBER(Dispersion!AI23)),Emissions!BP178*453.59/3600*Dispersion!AI23,0)</f>
        <v>0</v>
      </c>
      <c r="CY178" s="23">
        <f>IF(AND(ISNUMBER(Emissions!BP178),ISNUMBER(Dispersion!AI24)),Emissions!BP178*453.59/3600*Dispersion!AI24,0)</f>
        <v>0</v>
      </c>
      <c r="CZ178" s="23">
        <f>IF(AND(ISNUMBER(Emissions!BQ178),ISNUMBER(Dispersion!AI25)),Emissions!BQ178*2000*453.59/8760/3600*Dispersion!AI25,0)</f>
        <v>0</v>
      </c>
      <c r="DA178" s="23">
        <f>IF(AND(ISNUMBER(Emissions!BR178),ISNUMBER(Dispersion!AJ23)),Emissions!BR178*453.59/3600*Dispersion!AJ23,0)</f>
        <v>0</v>
      </c>
      <c r="DB178" s="23">
        <f>IF(AND(ISNUMBER(Emissions!BR178),ISNUMBER(Dispersion!AJ24)),Emissions!BR178*453.59/3600*Dispersion!AJ24,0)</f>
        <v>0</v>
      </c>
      <c r="DC178" s="23">
        <f>IF(AND(ISNUMBER(Emissions!BS178),ISNUMBER(Dispersion!AJ25)),Emissions!BS178*2000*453.59/8760/3600*Dispersion!AJ25,0)</f>
        <v>0</v>
      </c>
      <c r="DD178" s="23">
        <f>IF(AND(ISNUMBER(Emissions!BT178),ISNUMBER(Dispersion!AK23)),Emissions!BT178*453.59/3600*Dispersion!AK23,0)</f>
        <v>0</v>
      </c>
      <c r="DE178" s="23">
        <f>IF(AND(ISNUMBER(Emissions!BT178),ISNUMBER(Dispersion!AK24)),Emissions!BT178*453.59/3600*Dispersion!AK24,0)</f>
        <v>0</v>
      </c>
      <c r="DF178" s="23">
        <f>IF(AND(ISNUMBER(Emissions!BU178),ISNUMBER(Dispersion!AK25)),Emissions!BU178*2000*453.59/8760/3600*Dispersion!AK25,0)</f>
        <v>0</v>
      </c>
      <c r="DG178" s="23">
        <f>IF(AND(ISNUMBER(Emissions!BV178),ISNUMBER(Dispersion!AL23)),Emissions!BV178*453.59/3600*Dispersion!AL23,0)</f>
        <v>0</v>
      </c>
      <c r="DH178" s="23">
        <f>IF(AND(ISNUMBER(Emissions!BV178),ISNUMBER(Dispersion!AL24)),Emissions!BV178*453.59/3600*Dispersion!AL24,0)</f>
        <v>0</v>
      </c>
      <c r="DI178" s="23">
        <f>IF(AND(ISNUMBER(Emissions!BW178),ISNUMBER(Dispersion!AL25)),Emissions!BW178*2000*453.59/8760/3600*Dispersion!AL25,0)</f>
        <v>0</v>
      </c>
      <c r="DJ178" s="23">
        <f>IF(AND(ISNUMBER(Emissions!BX178),ISNUMBER(Dispersion!AM23)),Emissions!BX178*453.59/3600*Dispersion!AM23,0)</f>
        <v>0</v>
      </c>
      <c r="DK178" s="23">
        <f>IF(AND(ISNUMBER(Emissions!BX178),ISNUMBER(Dispersion!AM24)),Emissions!BX178*453.59/3600*Dispersion!AM24,0)</f>
        <v>0</v>
      </c>
      <c r="DL178" s="23">
        <f>IF(AND(ISNUMBER(Emissions!BY178),ISNUMBER(Dispersion!AM25)),Emissions!BY178*2000*453.59/8760/3600*Dispersion!AM25,0)</f>
        <v>0</v>
      </c>
      <c r="DM178" s="23">
        <f>IF(AND(ISNUMBER(Emissions!BZ178),ISNUMBER(Dispersion!AN23)),Emissions!BZ178*453.59/3600*Dispersion!AN23,0)</f>
        <v>0</v>
      </c>
      <c r="DN178" s="23">
        <f>IF(AND(ISNUMBER(Emissions!BZ178),ISNUMBER(Dispersion!AN24)),Emissions!BZ178*453.59/3600*Dispersion!AN24,0)</f>
        <v>0</v>
      </c>
      <c r="DO178" s="23">
        <f>IF(AND(ISNUMBER(Emissions!CA178),ISNUMBER(Dispersion!AN25)),Emissions!CA178*2000*453.59/8760/3600*Dispersion!AN25,0)</f>
        <v>0</v>
      </c>
      <c r="DP178" s="23">
        <f>IF(AND(ISNUMBER(Emissions!CB178),ISNUMBER(Dispersion!AO23)),Emissions!CB178*453.59/3600*Dispersion!AO23,0)</f>
        <v>0</v>
      </c>
      <c r="DQ178" s="23">
        <f>IF(AND(ISNUMBER(Emissions!CB178),ISNUMBER(Dispersion!AO24)),Emissions!CB178*453.59/3600*Dispersion!AO24,0)</f>
        <v>0</v>
      </c>
      <c r="DR178" s="23">
        <f>IF(AND(ISNUMBER(Emissions!CC178),ISNUMBER(Dispersion!AO25)),Emissions!CC178*2000*453.59/8760/3600*Dispersion!AO25,0)</f>
        <v>0</v>
      </c>
      <c r="DS178" s="23">
        <f>IF(AND(ISNUMBER(Emissions!CD178),ISNUMBER(Dispersion!AP23)),Emissions!CD178*453.59/3600*Dispersion!AP23,0)</f>
        <v>0</v>
      </c>
      <c r="DT178" s="23">
        <f>IF(AND(ISNUMBER(Emissions!CD178),ISNUMBER(Dispersion!AP24)),Emissions!CD178*453.59/3600*Dispersion!AP24,0)</f>
        <v>0</v>
      </c>
      <c r="DU178" s="23">
        <f>IF(AND(ISNUMBER(Emissions!CE178),ISNUMBER(Dispersion!AP25)),Emissions!CE178*2000*453.59/8760/3600*Dispersion!AP25,0)</f>
        <v>0</v>
      </c>
      <c r="DV178" s="23">
        <f>IF(AND(ISNUMBER(Emissions!CF178),ISNUMBER(Dispersion!AQ23)),Emissions!CF178*453.59/3600*Dispersion!AQ23,0)</f>
        <v>0</v>
      </c>
      <c r="DW178" s="23">
        <f>IF(AND(ISNUMBER(Emissions!CF178),ISNUMBER(Dispersion!AQ24)),Emissions!CF178*453.59/3600*Dispersion!AQ24,0)</f>
        <v>0</v>
      </c>
      <c r="DX178" s="23">
        <f>IF(AND(ISNUMBER(Emissions!CG178),ISNUMBER(Dispersion!AQ25)),Emissions!CG178*2000*453.59/8760/3600*Dispersion!AQ25,0)</f>
        <v>0</v>
      </c>
      <c r="DY178" s="23">
        <f>IF(AND(ISNUMBER(Emissions!CH178),ISNUMBER(Dispersion!AR23)),Emissions!CH178*453.59/3600*Dispersion!AR23,0)</f>
        <v>0</v>
      </c>
      <c r="DZ178" s="23">
        <f>IF(AND(ISNUMBER(Emissions!CH178),ISNUMBER(Dispersion!AR24)),Emissions!CH178*453.59/3600*Dispersion!AR24,0)</f>
        <v>0</v>
      </c>
      <c r="EA178" s="23">
        <f>IF(AND(ISNUMBER(Emissions!CI178),ISNUMBER(Dispersion!AR25)),Emissions!CI178*2000*453.59/8760/3600*Dispersion!AR25,0)</f>
        <v>0</v>
      </c>
      <c r="EB178" s="23">
        <f>IF(AND(ISNUMBER(Emissions!CJ178),ISNUMBER(Dispersion!AS23)),Emissions!CJ178*453.59/3600*Dispersion!AS23,0)</f>
        <v>0</v>
      </c>
      <c r="EC178" s="23">
        <f>IF(AND(ISNUMBER(Emissions!CJ178),ISNUMBER(Dispersion!AS24)),Emissions!CJ178*453.59/3600*Dispersion!AS24,0)</f>
        <v>0</v>
      </c>
      <c r="ED178" s="23">
        <f>IF(AND(ISNUMBER(Emissions!CK178),ISNUMBER(Dispersion!AS25)),Emissions!CK178*2000*453.59/8760/3600*Dispersion!AS25,0)</f>
        <v>0</v>
      </c>
      <c r="EE178" s="23">
        <f>IF(AND(ISNUMBER(Emissions!CL178),ISNUMBER(Dispersion!AT23)),Emissions!CL178*453.59/3600*Dispersion!AT23,0)</f>
        <v>0</v>
      </c>
      <c r="EF178" s="23">
        <f>IF(AND(ISNUMBER(Emissions!CL178),ISNUMBER(Dispersion!AT24)),Emissions!CL178*453.59/3600*Dispersion!AT24,0)</f>
        <v>0</v>
      </c>
      <c r="EG178" s="23">
        <f>IF(AND(ISNUMBER(Emissions!CM178),ISNUMBER(Dispersion!AT25)),Emissions!CM178*2000*453.59/8760/3600*Dispersion!AT25,0)</f>
        <v>0</v>
      </c>
      <c r="EH178" s="23">
        <f>IF(AND(ISNUMBER(Emissions!CN178),ISNUMBER(Dispersion!AU23)),Emissions!CN178*453.59/3600*Dispersion!AU23,0)</f>
        <v>0</v>
      </c>
      <c r="EI178" s="23">
        <f>IF(AND(ISNUMBER(Emissions!CN178),ISNUMBER(Dispersion!AU24)),Emissions!CN178*453.59/3600*Dispersion!AU24,0)</f>
        <v>0</v>
      </c>
      <c r="EJ178" s="23">
        <f>IF(AND(ISNUMBER(Emissions!CO178),ISNUMBER(Dispersion!AU25)),Emissions!CO178*2000*453.59/8760/3600*Dispersion!AU25,0)</f>
        <v>0</v>
      </c>
      <c r="EK178" s="23">
        <f>IF(AND(ISNUMBER(Emissions!CP178),ISNUMBER(Dispersion!AV23)),Emissions!CP178*453.59/3600*Dispersion!AV23,0)</f>
        <v>0</v>
      </c>
      <c r="EL178" s="23">
        <f>IF(AND(ISNUMBER(Emissions!CP178),ISNUMBER(Dispersion!AV24)),Emissions!CP178*453.59/3600*Dispersion!AV24,0)</f>
        <v>0</v>
      </c>
      <c r="EM178" s="23">
        <f>IF(AND(ISNUMBER(Emissions!CQ178),ISNUMBER(Dispersion!AV25)),Emissions!CQ178*2000*453.59/8760/3600*Dispersion!AV25,0)</f>
        <v>0</v>
      </c>
      <c r="EN178" s="23">
        <f>IF(AND(ISNUMBER(Emissions!CR178),ISNUMBER(Dispersion!AW23)),Emissions!CR178*453.59/3600*Dispersion!AW23,0)</f>
        <v>0</v>
      </c>
      <c r="EO178" s="23">
        <f>IF(AND(ISNUMBER(Emissions!CR178),ISNUMBER(Dispersion!AW24)),Emissions!CR178*453.59/3600*Dispersion!AW24,0)</f>
        <v>0</v>
      </c>
      <c r="EP178" s="23">
        <f>IF(AND(ISNUMBER(Emissions!CS178),ISNUMBER(Dispersion!AW25)),Emissions!CS178*2000*453.59/8760/3600*Dispersion!AW25,0)</f>
        <v>0</v>
      </c>
      <c r="EQ178" s="23">
        <f>IF(AND(ISNUMBER(Emissions!CT178),ISNUMBER(Dispersion!AX23)),Emissions!CT178*453.59/3600*Dispersion!AX23,0)</f>
        <v>0</v>
      </c>
      <c r="ER178" s="23">
        <f>IF(AND(ISNUMBER(Emissions!CT178),ISNUMBER(Dispersion!AX24)),Emissions!CT178*453.59/3600*Dispersion!AX24,0)</f>
        <v>0</v>
      </c>
      <c r="ES178" s="23">
        <f>IF(AND(ISNUMBER(Emissions!CU178),ISNUMBER(Dispersion!AX25)),Emissions!CU178*2000*453.59/8760/3600*Dispersion!AX25,0)</f>
        <v>0</v>
      </c>
      <c r="ET178" s="23">
        <f>IF(AND(ISNUMBER(Emissions!CV178),ISNUMBER(Dispersion!AY23)),Emissions!CV178*453.59/3600*Dispersion!AY23,0)</f>
        <v>0</v>
      </c>
      <c r="EU178" s="23">
        <f>IF(AND(ISNUMBER(Emissions!CV178),ISNUMBER(Dispersion!AY24)),Emissions!CV178*453.59/3600*Dispersion!AY24,0)</f>
        <v>0</v>
      </c>
      <c r="EV178" s="23">
        <f>IF(AND(ISNUMBER(Emissions!CW178),ISNUMBER(Dispersion!AY25)),Emissions!CW178*2000*453.59/8760/3600*Dispersion!AY25,0)</f>
        <v>0</v>
      </c>
      <c r="EW178" s="23">
        <f>IF(AND(ISNUMBER(Emissions!CX178),ISNUMBER(Dispersion!AZ23)),Emissions!CX178*453.59/3600*Dispersion!AZ23,0)</f>
        <v>0</v>
      </c>
      <c r="EX178" s="23">
        <f>IF(AND(ISNUMBER(Emissions!CX178),ISNUMBER(Dispersion!AZ24)),Emissions!CX178*453.59/3600*Dispersion!AZ24,0)</f>
        <v>0</v>
      </c>
      <c r="EY178" s="36">
        <f>IF(AND(ISNUMBER(Emissions!CY178),ISNUMBER(Dispersion!AZ25)),Emissions!CY178*2000*453.59/8760/3600*Dispersion!AZ25,0)</f>
        <v>0</v>
      </c>
    </row>
    <row r="179" spans="1:155" x14ac:dyDescent="0.2">
      <c r="A179" s="14" t="s">
        <v>493</v>
      </c>
      <c r="B179" s="14" t="s">
        <v>494</v>
      </c>
      <c r="C179" s="33">
        <f t="shared" si="6"/>
        <v>0</v>
      </c>
      <c r="D179" s="23">
        <f t="shared" si="7"/>
        <v>0</v>
      </c>
      <c r="E179" s="36">
        <f t="shared" si="8"/>
        <v>0</v>
      </c>
      <c r="F179" s="34">
        <f>IF(AND(ISNUMBER(Emissions!D179),ISNUMBER(Dispersion!C23)),Emissions!D179*453.59/3600*Dispersion!C23,0)</f>
        <v>0</v>
      </c>
      <c r="G179" s="23">
        <f>IF(AND(ISNUMBER(Emissions!D179),ISNUMBER(Dispersion!C24)),Emissions!D179*453.59/3600*Dispersion!C24,0)</f>
        <v>0</v>
      </c>
      <c r="H179" s="23">
        <f>IF(AND(ISNUMBER(Emissions!E179),ISNUMBER(Dispersion!C25)),Emissions!E179*2000*453.59/8760/3600*Dispersion!C25,0)</f>
        <v>0</v>
      </c>
      <c r="I179" s="23">
        <f>IF(AND(ISNUMBER(Emissions!F179),ISNUMBER(Dispersion!D23)),Emissions!F179*453.59/3600*Dispersion!D23,0)</f>
        <v>0</v>
      </c>
      <c r="J179" s="23">
        <f>IF(AND(ISNUMBER(Emissions!F179),ISNUMBER(Dispersion!D24)),Emissions!F179*453.59/3600*Dispersion!D24,0)</f>
        <v>0</v>
      </c>
      <c r="K179" s="23">
        <f>IF(AND(ISNUMBER(Emissions!G179),ISNUMBER(Dispersion!D25)),Emissions!G179*2000*453.59/8760/3600*Dispersion!D25,0)</f>
        <v>0</v>
      </c>
      <c r="L179" s="23">
        <f>IF(AND(ISNUMBER(Emissions!H179),ISNUMBER(Dispersion!E23)),Emissions!H179*453.59/3600*Dispersion!E23,0)</f>
        <v>0</v>
      </c>
      <c r="M179" s="23">
        <f>IF(AND(ISNUMBER(Emissions!H179),ISNUMBER(Dispersion!E24)),Emissions!H179*453.59/3600*Dispersion!E24,0)</f>
        <v>0</v>
      </c>
      <c r="N179" s="23">
        <f>IF(AND(ISNUMBER(Emissions!I179),ISNUMBER(Dispersion!E25)),Emissions!I179*2000*453.59/8760/3600*Dispersion!E25,0)</f>
        <v>0</v>
      </c>
      <c r="O179" s="23">
        <f>IF(AND(ISNUMBER(Emissions!J179),ISNUMBER(Dispersion!F23)),Emissions!J179*453.59/3600*Dispersion!F23,0)</f>
        <v>0</v>
      </c>
      <c r="P179" s="23">
        <f>IF(AND(ISNUMBER(Emissions!J179),ISNUMBER(Dispersion!F24)),Emissions!J179*453.59/3600*Dispersion!F24,0)</f>
        <v>0</v>
      </c>
      <c r="Q179" s="23">
        <f>IF(AND(ISNUMBER(Emissions!K179),ISNUMBER(Dispersion!F25)),Emissions!K179*2000*453.59/8760/3600*Dispersion!F25,0)</f>
        <v>0</v>
      </c>
      <c r="R179" s="23">
        <f>IF(AND(ISNUMBER(Emissions!L179),ISNUMBER(Dispersion!G23)),Emissions!L179*453.59/3600*Dispersion!G23,0)</f>
        <v>0</v>
      </c>
      <c r="S179" s="23">
        <f>IF(AND(ISNUMBER(Emissions!L179),ISNUMBER(Dispersion!G24)),Emissions!L179*453.59/3600*Dispersion!G24,0)</f>
        <v>0</v>
      </c>
      <c r="T179" s="23">
        <f>IF(AND(ISNUMBER(Emissions!M179),ISNUMBER(Dispersion!G25)),Emissions!M179*2000*453.59/8760/3600*Dispersion!G25,0)</f>
        <v>0</v>
      </c>
      <c r="U179" s="23">
        <f>IF(AND(ISNUMBER(Emissions!N179),ISNUMBER(Dispersion!H23)),Emissions!N179*453.59/3600*Dispersion!H23,0)</f>
        <v>0</v>
      </c>
      <c r="V179" s="23">
        <f>IF(AND(ISNUMBER(Emissions!N179),ISNUMBER(Dispersion!H24)),Emissions!N179*453.59/3600*Dispersion!H24,0)</f>
        <v>0</v>
      </c>
      <c r="W179" s="23">
        <f>IF(AND(ISNUMBER(Emissions!O179),ISNUMBER(Dispersion!H25)),Emissions!O179*2000*453.59/8760/3600*Dispersion!H25,0)</f>
        <v>0</v>
      </c>
      <c r="X179" s="23">
        <f>IF(AND(ISNUMBER(Emissions!P179),ISNUMBER(Dispersion!I23)),Emissions!P179*453.59/3600*Dispersion!I23,0)</f>
        <v>0</v>
      </c>
      <c r="Y179" s="23">
        <f>IF(AND(ISNUMBER(Emissions!P179),ISNUMBER(Dispersion!I24)),Emissions!P179*453.59/3600*Dispersion!I24,0)</f>
        <v>0</v>
      </c>
      <c r="Z179" s="23">
        <f>IF(AND(ISNUMBER(Emissions!Q179),ISNUMBER(Dispersion!I25)),Emissions!Q179*2000*453.59/8760/3600*Dispersion!I25,0)</f>
        <v>0</v>
      </c>
      <c r="AA179" s="23">
        <f>IF(AND(ISNUMBER(Emissions!R179),ISNUMBER(Dispersion!J23)),Emissions!R179*453.59/3600*Dispersion!J23,0)</f>
        <v>0</v>
      </c>
      <c r="AB179" s="23">
        <f>IF(AND(ISNUMBER(Emissions!R179),ISNUMBER(Dispersion!J24)),Emissions!R179*453.59/3600*Dispersion!J24,0)</f>
        <v>0</v>
      </c>
      <c r="AC179" s="23">
        <f>IF(AND(ISNUMBER(Emissions!S179),ISNUMBER(Dispersion!J25)),Emissions!S179*2000*453.59/8760/3600*Dispersion!J25,0)</f>
        <v>0</v>
      </c>
      <c r="AD179" s="23">
        <f>IF(AND(ISNUMBER(Emissions!T179),ISNUMBER(Dispersion!K23)),Emissions!T179*453.59/3600*Dispersion!K23,0)</f>
        <v>0</v>
      </c>
      <c r="AE179" s="23">
        <f>IF(AND(ISNUMBER(Emissions!T179),ISNUMBER(Dispersion!K24)),Emissions!T179*453.59/3600*Dispersion!K24,0)</f>
        <v>0</v>
      </c>
      <c r="AF179" s="23">
        <f>IF(AND(ISNUMBER(Emissions!U179),ISNUMBER(Dispersion!K25)),Emissions!U179*2000*453.59/8760/3600*Dispersion!K25,0)</f>
        <v>0</v>
      </c>
      <c r="AG179" s="23">
        <f>IF(AND(ISNUMBER(Emissions!V179),ISNUMBER(Dispersion!L23)),Emissions!V179*453.59/3600*Dispersion!L23,0)</f>
        <v>0</v>
      </c>
      <c r="AH179" s="23">
        <f>IF(AND(ISNUMBER(Emissions!V179),ISNUMBER(Dispersion!L24)),Emissions!V179*453.59/3600*Dispersion!L24,0)</f>
        <v>0</v>
      </c>
      <c r="AI179" s="23">
        <f>IF(AND(ISNUMBER(Emissions!W179),ISNUMBER(Dispersion!L25)),Emissions!W179*2000*453.59/8760/3600*Dispersion!L25,0)</f>
        <v>0</v>
      </c>
      <c r="AJ179" s="23">
        <f>IF(AND(ISNUMBER(Emissions!X179),ISNUMBER(Dispersion!M23)),Emissions!X179*453.59/3600*Dispersion!M23,0)</f>
        <v>0</v>
      </c>
      <c r="AK179" s="23">
        <f>IF(AND(ISNUMBER(Emissions!X179),ISNUMBER(Dispersion!M24)),Emissions!X179*453.59/3600*Dispersion!M24,0)</f>
        <v>0</v>
      </c>
      <c r="AL179" s="23">
        <f>IF(AND(ISNUMBER(Emissions!Y179),ISNUMBER(Dispersion!M25)),Emissions!Y179*2000*453.59/8760/3600*Dispersion!M25,0)</f>
        <v>0</v>
      </c>
      <c r="AM179" s="23">
        <f>IF(AND(ISNUMBER(Emissions!Z179),ISNUMBER(Dispersion!N23)),Emissions!Z179*453.59/3600*Dispersion!N23,0)</f>
        <v>0</v>
      </c>
      <c r="AN179" s="23">
        <f>IF(AND(ISNUMBER(Emissions!Z179),ISNUMBER(Dispersion!N24)),Emissions!Z179*453.59/3600*Dispersion!N24,0)</f>
        <v>0</v>
      </c>
      <c r="AO179" s="23">
        <f>IF(AND(ISNUMBER(Emissions!AA179),ISNUMBER(Dispersion!N25)),Emissions!AA179*2000*453.59/8760/3600*Dispersion!N25,0)</f>
        <v>0</v>
      </c>
      <c r="AP179" s="23">
        <f>IF(AND(ISNUMBER(Emissions!AB179),ISNUMBER(Dispersion!O23)),Emissions!AB179*453.59/3600*Dispersion!O23,0)</f>
        <v>0</v>
      </c>
      <c r="AQ179" s="23">
        <f>IF(AND(ISNUMBER(Emissions!AB179),ISNUMBER(Dispersion!O24)),Emissions!AB179*453.59/3600*Dispersion!O24,0)</f>
        <v>0</v>
      </c>
      <c r="AR179" s="23">
        <f>IF(AND(ISNUMBER(Emissions!AC179),ISNUMBER(Dispersion!O25)),Emissions!AC179*2000*453.59/8760/3600*Dispersion!O25,0)</f>
        <v>0</v>
      </c>
      <c r="AS179" s="23">
        <f>IF(AND(ISNUMBER(Emissions!AD179),ISNUMBER(Dispersion!P23)),Emissions!AD179*453.59/3600*Dispersion!P23,0)</f>
        <v>0</v>
      </c>
      <c r="AT179" s="23">
        <f>IF(AND(ISNUMBER(Emissions!AD179),ISNUMBER(Dispersion!P24)),Emissions!AD179*453.59/3600*Dispersion!P24,0)</f>
        <v>0</v>
      </c>
      <c r="AU179" s="23">
        <f>IF(AND(ISNUMBER(Emissions!AE179),ISNUMBER(Dispersion!P25)),Emissions!AE179*2000*453.59/8760/3600*Dispersion!P25,0)</f>
        <v>0</v>
      </c>
      <c r="AV179" s="23">
        <f>IF(AND(ISNUMBER(Emissions!AF179),ISNUMBER(Dispersion!Q23)),Emissions!AF179*453.59/3600*Dispersion!Q23,0)</f>
        <v>0</v>
      </c>
      <c r="AW179" s="23">
        <f>IF(AND(ISNUMBER(Emissions!AF179),ISNUMBER(Dispersion!Q24)),Emissions!AF179*453.59/3600*Dispersion!Q24,0)</f>
        <v>0</v>
      </c>
      <c r="AX179" s="23">
        <f>IF(AND(ISNUMBER(Emissions!AG179),ISNUMBER(Dispersion!Q25)),Emissions!AG179*2000*453.59/8760/3600*Dispersion!Q25,0)</f>
        <v>0</v>
      </c>
      <c r="AY179" s="23">
        <f>IF(AND(ISNUMBER(Emissions!AH179),ISNUMBER(Dispersion!R23)),Emissions!AH179*453.59/3600*Dispersion!R23,0)</f>
        <v>0</v>
      </c>
      <c r="AZ179" s="23">
        <f>IF(AND(ISNUMBER(Emissions!AH179),ISNUMBER(Dispersion!R24)),Emissions!AH179*453.59/3600*Dispersion!R24,0)</f>
        <v>0</v>
      </c>
      <c r="BA179" s="23">
        <f>IF(AND(ISNUMBER(Emissions!AI179),ISNUMBER(Dispersion!R25)),Emissions!AI179*2000*453.59/8760/3600*Dispersion!R25,0)</f>
        <v>0</v>
      </c>
      <c r="BB179" s="23">
        <f>IF(AND(ISNUMBER(Emissions!AJ179),ISNUMBER(Dispersion!S23)),Emissions!AJ179*453.59/3600*Dispersion!S23,0)</f>
        <v>0</v>
      </c>
      <c r="BC179" s="23">
        <f>IF(AND(ISNUMBER(Emissions!AJ179),ISNUMBER(Dispersion!S24)),Emissions!AJ179*453.59/3600*Dispersion!S24,0)</f>
        <v>0</v>
      </c>
      <c r="BD179" s="23">
        <f>IF(AND(ISNUMBER(Emissions!AK179),ISNUMBER(Dispersion!S25)),Emissions!AK179*2000*453.59/8760/3600*Dispersion!S25,0)</f>
        <v>0</v>
      </c>
      <c r="BE179" s="23">
        <f>IF(AND(ISNUMBER(Emissions!AL179),ISNUMBER(Dispersion!T23)),Emissions!AL179*453.59/3600*Dispersion!T23,0)</f>
        <v>0</v>
      </c>
      <c r="BF179" s="23">
        <f>IF(AND(ISNUMBER(Emissions!AL179),ISNUMBER(Dispersion!T24)),Emissions!AL179*453.59/3600*Dispersion!T24,0)</f>
        <v>0</v>
      </c>
      <c r="BG179" s="23">
        <f>IF(AND(ISNUMBER(Emissions!AM179),ISNUMBER(Dispersion!T25)),Emissions!AM179*2000*453.59/8760/3600*Dispersion!T25,0)</f>
        <v>0</v>
      </c>
      <c r="BH179" s="23">
        <f>IF(AND(ISNUMBER(Emissions!AN179),ISNUMBER(Dispersion!U23)),Emissions!AN179*453.59/3600*Dispersion!U23,0)</f>
        <v>0</v>
      </c>
      <c r="BI179" s="23">
        <f>IF(AND(ISNUMBER(Emissions!AN179),ISNUMBER(Dispersion!U24)),Emissions!AN179*453.59/3600*Dispersion!U24,0)</f>
        <v>0</v>
      </c>
      <c r="BJ179" s="23">
        <f>IF(AND(ISNUMBER(Emissions!AO179),ISNUMBER(Dispersion!U25)),Emissions!AO179*2000*453.59/8760/3600*Dispersion!U25,0)</f>
        <v>0</v>
      </c>
      <c r="BK179" s="23">
        <f>IF(AND(ISNUMBER(Emissions!AP179),ISNUMBER(Dispersion!V23)),Emissions!AP179*453.59/3600*Dispersion!V23,0)</f>
        <v>0</v>
      </c>
      <c r="BL179" s="23">
        <f>IF(AND(ISNUMBER(Emissions!AP179),ISNUMBER(Dispersion!V24)),Emissions!AP179*453.59/3600*Dispersion!V24,0)</f>
        <v>0</v>
      </c>
      <c r="BM179" s="23">
        <f>IF(AND(ISNUMBER(Emissions!AQ179),ISNUMBER(Dispersion!V25)),Emissions!AQ179*2000*453.59/8760/3600*Dispersion!V25,0)</f>
        <v>0</v>
      </c>
      <c r="BN179" s="23">
        <f>IF(AND(ISNUMBER(Emissions!AR179),ISNUMBER(Dispersion!W23)),Emissions!AR179*453.59/3600*Dispersion!W23,0)</f>
        <v>0</v>
      </c>
      <c r="BO179" s="23">
        <f>IF(AND(ISNUMBER(Emissions!AR179),ISNUMBER(Dispersion!W24)),Emissions!AR179*453.59/3600*Dispersion!W24,0)</f>
        <v>0</v>
      </c>
      <c r="BP179" s="23">
        <f>IF(AND(ISNUMBER(Emissions!AS179),ISNUMBER(Dispersion!W25)),Emissions!AS179*2000*453.59/8760/3600*Dispersion!W25,0)</f>
        <v>0</v>
      </c>
      <c r="BQ179" s="23">
        <f>IF(AND(ISNUMBER(Emissions!AT179),ISNUMBER(Dispersion!X23)),Emissions!AT179*453.59/3600*Dispersion!X23,0)</f>
        <v>0</v>
      </c>
      <c r="BR179" s="23">
        <f>IF(AND(ISNUMBER(Emissions!AT179),ISNUMBER(Dispersion!X24)),Emissions!AT179*453.59/3600*Dispersion!X24,0)</f>
        <v>0</v>
      </c>
      <c r="BS179" s="23">
        <f>IF(AND(ISNUMBER(Emissions!AU179),ISNUMBER(Dispersion!X25)),Emissions!AU179*2000*453.59/8760/3600*Dispersion!X25,0)</f>
        <v>0</v>
      </c>
      <c r="BT179" s="23">
        <f>IF(AND(ISNUMBER(Emissions!AV179),ISNUMBER(Dispersion!Y23)),Emissions!AV179*453.59/3600*Dispersion!Y23,0)</f>
        <v>0</v>
      </c>
      <c r="BU179" s="23">
        <f>IF(AND(ISNUMBER(Emissions!AV179),ISNUMBER(Dispersion!Y24)),Emissions!AV179*453.59/3600*Dispersion!Y24,0)</f>
        <v>0</v>
      </c>
      <c r="BV179" s="23">
        <f>IF(AND(ISNUMBER(Emissions!AW179),ISNUMBER(Dispersion!Y25)),Emissions!AW179*2000*453.59/8760/3600*Dispersion!Y25,0)</f>
        <v>0</v>
      </c>
      <c r="BW179" s="23">
        <f>IF(AND(ISNUMBER(Emissions!AX179),ISNUMBER(Dispersion!Z23)),Emissions!AX179*453.59/3600*Dispersion!Z23,0)</f>
        <v>0</v>
      </c>
      <c r="BX179" s="23">
        <f>IF(AND(ISNUMBER(Emissions!AX179),ISNUMBER(Dispersion!Z24)),Emissions!AX179*453.59/3600*Dispersion!Z24,0)</f>
        <v>0</v>
      </c>
      <c r="BY179" s="23">
        <f>IF(AND(ISNUMBER(Emissions!AY179),ISNUMBER(Dispersion!Z25)),Emissions!AY179*2000*453.59/8760/3600*Dispersion!Z25,0)</f>
        <v>0</v>
      </c>
      <c r="BZ179" s="23">
        <f>IF(AND(ISNUMBER(Emissions!AZ179),ISNUMBER(Dispersion!AA23)),Emissions!AZ179*453.59/3600*Dispersion!AA23,0)</f>
        <v>0</v>
      </c>
      <c r="CA179" s="23">
        <f>IF(AND(ISNUMBER(Emissions!AZ179),ISNUMBER(Dispersion!AA24)),Emissions!AZ179*453.59/3600*Dispersion!AA24,0)</f>
        <v>0</v>
      </c>
      <c r="CB179" s="23">
        <f>IF(AND(ISNUMBER(Emissions!BA179),ISNUMBER(Dispersion!AA25)),Emissions!BA179*2000*453.59/8760/3600*Dispersion!AA25,0)</f>
        <v>0</v>
      </c>
      <c r="CC179" s="23">
        <f>IF(AND(ISNUMBER(Emissions!BB179),ISNUMBER(Dispersion!AB23)),Emissions!BB179*453.59/3600*Dispersion!AB23,0)</f>
        <v>0</v>
      </c>
      <c r="CD179" s="23">
        <f>IF(AND(ISNUMBER(Emissions!BB179),ISNUMBER(Dispersion!AB24)),Emissions!BB179*453.59/3600*Dispersion!AB24,0)</f>
        <v>0</v>
      </c>
      <c r="CE179" s="23">
        <f>IF(AND(ISNUMBER(Emissions!BC179),ISNUMBER(Dispersion!AB25)),Emissions!BC179*2000*453.59/8760/3600*Dispersion!AB25,0)</f>
        <v>0</v>
      </c>
      <c r="CF179" s="23">
        <f>IF(AND(ISNUMBER(Emissions!BD179),ISNUMBER(Dispersion!AC23)),Emissions!BD179*453.59/3600*Dispersion!AC23,0)</f>
        <v>0</v>
      </c>
      <c r="CG179" s="23">
        <f>IF(AND(ISNUMBER(Emissions!BD179),ISNUMBER(Dispersion!AC24)),Emissions!BD179*453.59/3600*Dispersion!AC24,0)</f>
        <v>0</v>
      </c>
      <c r="CH179" s="23">
        <f>IF(AND(ISNUMBER(Emissions!BE179),ISNUMBER(Dispersion!AC25)),Emissions!BE179*2000*453.59/8760/3600*Dispersion!AC25,0)</f>
        <v>0</v>
      </c>
      <c r="CI179" s="23">
        <f>IF(AND(ISNUMBER(Emissions!BF179),ISNUMBER(Dispersion!AD23)),Emissions!BF179*453.59/3600*Dispersion!AD23,0)</f>
        <v>0</v>
      </c>
      <c r="CJ179" s="23">
        <f>IF(AND(ISNUMBER(Emissions!BF179),ISNUMBER(Dispersion!AD24)),Emissions!BF179*453.59/3600*Dispersion!AD24,0)</f>
        <v>0</v>
      </c>
      <c r="CK179" s="23">
        <f>IF(AND(ISNUMBER(Emissions!BG179),ISNUMBER(Dispersion!AD25)),Emissions!BG179*2000*453.59/8760/3600*Dispersion!AD25,0)</f>
        <v>0</v>
      </c>
      <c r="CL179" s="23">
        <f>IF(AND(ISNUMBER(Emissions!BH179),ISNUMBER(Dispersion!AE23)),Emissions!BH179*453.59/3600*Dispersion!AE23,0)</f>
        <v>0</v>
      </c>
      <c r="CM179" s="23">
        <f>IF(AND(ISNUMBER(Emissions!BH179),ISNUMBER(Dispersion!AE24)),Emissions!BH179*453.59/3600*Dispersion!AE24,0)</f>
        <v>0</v>
      </c>
      <c r="CN179" s="23">
        <f>IF(AND(ISNUMBER(Emissions!BI179),ISNUMBER(Dispersion!AE25)),Emissions!BI179*2000*453.59/8760/3600*Dispersion!AE25,0)</f>
        <v>0</v>
      </c>
      <c r="CO179" s="23">
        <f>IF(AND(ISNUMBER(Emissions!BJ179),ISNUMBER(Dispersion!AF23)),Emissions!BJ179*453.59/3600*Dispersion!AF23,0)</f>
        <v>0</v>
      </c>
      <c r="CP179" s="23">
        <f>IF(AND(ISNUMBER(Emissions!BJ179),ISNUMBER(Dispersion!AF24)),Emissions!BJ179*453.59/3600*Dispersion!AF24,0)</f>
        <v>0</v>
      </c>
      <c r="CQ179" s="23">
        <f>IF(AND(ISNUMBER(Emissions!BK179),ISNUMBER(Dispersion!AF25)),Emissions!BK179*2000*453.59/8760/3600*Dispersion!AF25,0)</f>
        <v>0</v>
      </c>
      <c r="CR179" s="23">
        <f>IF(AND(ISNUMBER(Emissions!BL179),ISNUMBER(Dispersion!AG23)),Emissions!BL179*453.59/3600*Dispersion!AG23,0)</f>
        <v>0</v>
      </c>
      <c r="CS179" s="23">
        <f>IF(AND(ISNUMBER(Emissions!BL179),ISNUMBER(Dispersion!AG24)),Emissions!BL179*453.59/3600*Dispersion!AG24,0)</f>
        <v>0</v>
      </c>
      <c r="CT179" s="23">
        <f>IF(AND(ISNUMBER(Emissions!BM179),ISNUMBER(Dispersion!AG25)),Emissions!BM179*2000*453.59/8760/3600*Dispersion!AG25,0)</f>
        <v>0</v>
      </c>
      <c r="CU179" s="23">
        <f>IF(AND(ISNUMBER(Emissions!BN179),ISNUMBER(Dispersion!AH23)),Emissions!BN179*453.59/3600*Dispersion!AH23,0)</f>
        <v>0</v>
      </c>
      <c r="CV179" s="23">
        <f>IF(AND(ISNUMBER(Emissions!BN179),ISNUMBER(Dispersion!AH24)),Emissions!BN179*453.59/3600*Dispersion!AH24,0)</f>
        <v>0</v>
      </c>
      <c r="CW179" s="23">
        <f>IF(AND(ISNUMBER(Emissions!BO179),ISNUMBER(Dispersion!AH25)),Emissions!BO179*2000*453.59/8760/3600*Dispersion!AH25,0)</f>
        <v>0</v>
      </c>
      <c r="CX179" s="23">
        <f>IF(AND(ISNUMBER(Emissions!BP179),ISNUMBER(Dispersion!AI23)),Emissions!BP179*453.59/3600*Dispersion!AI23,0)</f>
        <v>0</v>
      </c>
      <c r="CY179" s="23">
        <f>IF(AND(ISNUMBER(Emissions!BP179),ISNUMBER(Dispersion!AI24)),Emissions!BP179*453.59/3600*Dispersion!AI24,0)</f>
        <v>0</v>
      </c>
      <c r="CZ179" s="23">
        <f>IF(AND(ISNUMBER(Emissions!BQ179),ISNUMBER(Dispersion!AI25)),Emissions!BQ179*2000*453.59/8760/3600*Dispersion!AI25,0)</f>
        <v>0</v>
      </c>
      <c r="DA179" s="23">
        <f>IF(AND(ISNUMBER(Emissions!BR179),ISNUMBER(Dispersion!AJ23)),Emissions!BR179*453.59/3600*Dispersion!AJ23,0)</f>
        <v>0</v>
      </c>
      <c r="DB179" s="23">
        <f>IF(AND(ISNUMBER(Emissions!BR179),ISNUMBER(Dispersion!AJ24)),Emissions!BR179*453.59/3600*Dispersion!AJ24,0)</f>
        <v>0</v>
      </c>
      <c r="DC179" s="23">
        <f>IF(AND(ISNUMBER(Emissions!BS179),ISNUMBER(Dispersion!AJ25)),Emissions!BS179*2000*453.59/8760/3600*Dispersion!AJ25,0)</f>
        <v>0</v>
      </c>
      <c r="DD179" s="23">
        <f>IF(AND(ISNUMBER(Emissions!BT179),ISNUMBER(Dispersion!AK23)),Emissions!BT179*453.59/3600*Dispersion!AK23,0)</f>
        <v>0</v>
      </c>
      <c r="DE179" s="23">
        <f>IF(AND(ISNUMBER(Emissions!BT179),ISNUMBER(Dispersion!AK24)),Emissions!BT179*453.59/3600*Dispersion!AK24,0)</f>
        <v>0</v>
      </c>
      <c r="DF179" s="23">
        <f>IF(AND(ISNUMBER(Emissions!BU179),ISNUMBER(Dispersion!AK25)),Emissions!BU179*2000*453.59/8760/3600*Dispersion!AK25,0)</f>
        <v>0</v>
      </c>
      <c r="DG179" s="23">
        <f>IF(AND(ISNUMBER(Emissions!BV179),ISNUMBER(Dispersion!AL23)),Emissions!BV179*453.59/3600*Dispersion!AL23,0)</f>
        <v>0</v>
      </c>
      <c r="DH179" s="23">
        <f>IF(AND(ISNUMBER(Emissions!BV179),ISNUMBER(Dispersion!AL24)),Emissions!BV179*453.59/3600*Dispersion!AL24,0)</f>
        <v>0</v>
      </c>
      <c r="DI179" s="23">
        <f>IF(AND(ISNUMBER(Emissions!BW179),ISNUMBER(Dispersion!AL25)),Emissions!BW179*2000*453.59/8760/3600*Dispersion!AL25,0)</f>
        <v>0</v>
      </c>
      <c r="DJ179" s="23">
        <f>IF(AND(ISNUMBER(Emissions!BX179),ISNUMBER(Dispersion!AM23)),Emissions!BX179*453.59/3600*Dispersion!AM23,0)</f>
        <v>0</v>
      </c>
      <c r="DK179" s="23">
        <f>IF(AND(ISNUMBER(Emissions!BX179),ISNUMBER(Dispersion!AM24)),Emissions!BX179*453.59/3600*Dispersion!AM24,0)</f>
        <v>0</v>
      </c>
      <c r="DL179" s="23">
        <f>IF(AND(ISNUMBER(Emissions!BY179),ISNUMBER(Dispersion!AM25)),Emissions!BY179*2000*453.59/8760/3600*Dispersion!AM25,0)</f>
        <v>0</v>
      </c>
      <c r="DM179" s="23">
        <f>IF(AND(ISNUMBER(Emissions!BZ179),ISNUMBER(Dispersion!AN23)),Emissions!BZ179*453.59/3600*Dispersion!AN23,0)</f>
        <v>0</v>
      </c>
      <c r="DN179" s="23">
        <f>IF(AND(ISNUMBER(Emissions!BZ179),ISNUMBER(Dispersion!AN24)),Emissions!BZ179*453.59/3600*Dispersion!AN24,0)</f>
        <v>0</v>
      </c>
      <c r="DO179" s="23">
        <f>IF(AND(ISNUMBER(Emissions!CA179),ISNUMBER(Dispersion!AN25)),Emissions!CA179*2000*453.59/8760/3600*Dispersion!AN25,0)</f>
        <v>0</v>
      </c>
      <c r="DP179" s="23">
        <f>IF(AND(ISNUMBER(Emissions!CB179),ISNUMBER(Dispersion!AO23)),Emissions!CB179*453.59/3600*Dispersion!AO23,0)</f>
        <v>0</v>
      </c>
      <c r="DQ179" s="23">
        <f>IF(AND(ISNUMBER(Emissions!CB179),ISNUMBER(Dispersion!AO24)),Emissions!CB179*453.59/3600*Dispersion!AO24,0)</f>
        <v>0</v>
      </c>
      <c r="DR179" s="23">
        <f>IF(AND(ISNUMBER(Emissions!CC179),ISNUMBER(Dispersion!AO25)),Emissions!CC179*2000*453.59/8760/3600*Dispersion!AO25,0)</f>
        <v>0</v>
      </c>
      <c r="DS179" s="23">
        <f>IF(AND(ISNUMBER(Emissions!CD179),ISNUMBER(Dispersion!AP23)),Emissions!CD179*453.59/3600*Dispersion!AP23,0)</f>
        <v>0</v>
      </c>
      <c r="DT179" s="23">
        <f>IF(AND(ISNUMBER(Emissions!CD179),ISNUMBER(Dispersion!AP24)),Emissions!CD179*453.59/3600*Dispersion!AP24,0)</f>
        <v>0</v>
      </c>
      <c r="DU179" s="23">
        <f>IF(AND(ISNUMBER(Emissions!CE179),ISNUMBER(Dispersion!AP25)),Emissions!CE179*2000*453.59/8760/3600*Dispersion!AP25,0)</f>
        <v>0</v>
      </c>
      <c r="DV179" s="23">
        <f>IF(AND(ISNUMBER(Emissions!CF179),ISNUMBER(Dispersion!AQ23)),Emissions!CF179*453.59/3600*Dispersion!AQ23,0)</f>
        <v>0</v>
      </c>
      <c r="DW179" s="23">
        <f>IF(AND(ISNUMBER(Emissions!CF179),ISNUMBER(Dispersion!AQ24)),Emissions!CF179*453.59/3600*Dispersion!AQ24,0)</f>
        <v>0</v>
      </c>
      <c r="DX179" s="23">
        <f>IF(AND(ISNUMBER(Emissions!CG179),ISNUMBER(Dispersion!AQ25)),Emissions!CG179*2000*453.59/8760/3600*Dispersion!AQ25,0)</f>
        <v>0</v>
      </c>
      <c r="DY179" s="23">
        <f>IF(AND(ISNUMBER(Emissions!CH179),ISNUMBER(Dispersion!AR23)),Emissions!CH179*453.59/3600*Dispersion!AR23,0)</f>
        <v>0</v>
      </c>
      <c r="DZ179" s="23">
        <f>IF(AND(ISNUMBER(Emissions!CH179),ISNUMBER(Dispersion!AR24)),Emissions!CH179*453.59/3600*Dispersion!AR24,0)</f>
        <v>0</v>
      </c>
      <c r="EA179" s="23">
        <f>IF(AND(ISNUMBER(Emissions!CI179),ISNUMBER(Dispersion!AR25)),Emissions!CI179*2000*453.59/8760/3600*Dispersion!AR25,0)</f>
        <v>0</v>
      </c>
      <c r="EB179" s="23">
        <f>IF(AND(ISNUMBER(Emissions!CJ179),ISNUMBER(Dispersion!AS23)),Emissions!CJ179*453.59/3600*Dispersion!AS23,0)</f>
        <v>0</v>
      </c>
      <c r="EC179" s="23">
        <f>IF(AND(ISNUMBER(Emissions!CJ179),ISNUMBER(Dispersion!AS24)),Emissions!CJ179*453.59/3600*Dispersion!AS24,0)</f>
        <v>0</v>
      </c>
      <c r="ED179" s="23">
        <f>IF(AND(ISNUMBER(Emissions!CK179),ISNUMBER(Dispersion!AS25)),Emissions!CK179*2000*453.59/8760/3600*Dispersion!AS25,0)</f>
        <v>0</v>
      </c>
      <c r="EE179" s="23">
        <f>IF(AND(ISNUMBER(Emissions!CL179),ISNUMBER(Dispersion!AT23)),Emissions!CL179*453.59/3600*Dispersion!AT23,0)</f>
        <v>0</v>
      </c>
      <c r="EF179" s="23">
        <f>IF(AND(ISNUMBER(Emissions!CL179),ISNUMBER(Dispersion!AT24)),Emissions!CL179*453.59/3600*Dispersion!AT24,0)</f>
        <v>0</v>
      </c>
      <c r="EG179" s="23">
        <f>IF(AND(ISNUMBER(Emissions!CM179),ISNUMBER(Dispersion!AT25)),Emissions!CM179*2000*453.59/8760/3600*Dispersion!AT25,0)</f>
        <v>0</v>
      </c>
      <c r="EH179" s="23">
        <f>IF(AND(ISNUMBER(Emissions!CN179),ISNUMBER(Dispersion!AU23)),Emissions!CN179*453.59/3600*Dispersion!AU23,0)</f>
        <v>0</v>
      </c>
      <c r="EI179" s="23">
        <f>IF(AND(ISNUMBER(Emissions!CN179),ISNUMBER(Dispersion!AU24)),Emissions!CN179*453.59/3600*Dispersion!AU24,0)</f>
        <v>0</v>
      </c>
      <c r="EJ179" s="23">
        <f>IF(AND(ISNUMBER(Emissions!CO179),ISNUMBER(Dispersion!AU25)),Emissions!CO179*2000*453.59/8760/3600*Dispersion!AU25,0)</f>
        <v>0</v>
      </c>
      <c r="EK179" s="23">
        <f>IF(AND(ISNUMBER(Emissions!CP179),ISNUMBER(Dispersion!AV23)),Emissions!CP179*453.59/3600*Dispersion!AV23,0)</f>
        <v>0</v>
      </c>
      <c r="EL179" s="23">
        <f>IF(AND(ISNUMBER(Emissions!CP179),ISNUMBER(Dispersion!AV24)),Emissions!CP179*453.59/3600*Dispersion!AV24,0)</f>
        <v>0</v>
      </c>
      <c r="EM179" s="23">
        <f>IF(AND(ISNUMBER(Emissions!CQ179),ISNUMBER(Dispersion!AV25)),Emissions!CQ179*2000*453.59/8760/3600*Dispersion!AV25,0)</f>
        <v>0</v>
      </c>
      <c r="EN179" s="23">
        <f>IF(AND(ISNUMBER(Emissions!CR179),ISNUMBER(Dispersion!AW23)),Emissions!CR179*453.59/3600*Dispersion!AW23,0)</f>
        <v>0</v>
      </c>
      <c r="EO179" s="23">
        <f>IF(AND(ISNUMBER(Emissions!CR179),ISNUMBER(Dispersion!AW24)),Emissions!CR179*453.59/3600*Dispersion!AW24,0)</f>
        <v>0</v>
      </c>
      <c r="EP179" s="23">
        <f>IF(AND(ISNUMBER(Emissions!CS179),ISNUMBER(Dispersion!AW25)),Emissions!CS179*2000*453.59/8760/3600*Dispersion!AW25,0)</f>
        <v>0</v>
      </c>
      <c r="EQ179" s="23">
        <f>IF(AND(ISNUMBER(Emissions!CT179),ISNUMBER(Dispersion!AX23)),Emissions!CT179*453.59/3600*Dispersion!AX23,0)</f>
        <v>0</v>
      </c>
      <c r="ER179" s="23">
        <f>IF(AND(ISNUMBER(Emissions!CT179),ISNUMBER(Dispersion!AX24)),Emissions!CT179*453.59/3600*Dispersion!AX24,0)</f>
        <v>0</v>
      </c>
      <c r="ES179" s="23">
        <f>IF(AND(ISNUMBER(Emissions!CU179),ISNUMBER(Dispersion!AX25)),Emissions!CU179*2000*453.59/8760/3600*Dispersion!AX25,0)</f>
        <v>0</v>
      </c>
      <c r="ET179" s="23">
        <f>IF(AND(ISNUMBER(Emissions!CV179),ISNUMBER(Dispersion!AY23)),Emissions!CV179*453.59/3600*Dispersion!AY23,0)</f>
        <v>0</v>
      </c>
      <c r="EU179" s="23">
        <f>IF(AND(ISNUMBER(Emissions!CV179),ISNUMBER(Dispersion!AY24)),Emissions!CV179*453.59/3600*Dispersion!AY24,0)</f>
        <v>0</v>
      </c>
      <c r="EV179" s="23">
        <f>IF(AND(ISNUMBER(Emissions!CW179),ISNUMBER(Dispersion!AY25)),Emissions!CW179*2000*453.59/8760/3600*Dispersion!AY25,0)</f>
        <v>0</v>
      </c>
      <c r="EW179" s="23">
        <f>IF(AND(ISNUMBER(Emissions!CX179),ISNUMBER(Dispersion!AZ23)),Emissions!CX179*453.59/3600*Dispersion!AZ23,0)</f>
        <v>0</v>
      </c>
      <c r="EX179" s="23">
        <f>IF(AND(ISNUMBER(Emissions!CX179),ISNUMBER(Dispersion!AZ24)),Emissions!CX179*453.59/3600*Dispersion!AZ24,0)</f>
        <v>0</v>
      </c>
      <c r="EY179" s="36">
        <f>IF(AND(ISNUMBER(Emissions!CY179),ISNUMBER(Dispersion!AZ25)),Emissions!CY179*2000*453.59/8760/3600*Dispersion!AZ25,0)</f>
        <v>0</v>
      </c>
    </row>
    <row r="180" spans="1:155" x14ac:dyDescent="0.2">
      <c r="A180" s="14" t="s">
        <v>244</v>
      </c>
      <c r="B180" s="14" t="s">
        <v>245</v>
      </c>
      <c r="C180" s="33">
        <f t="shared" si="6"/>
        <v>0</v>
      </c>
      <c r="D180" s="23">
        <f t="shared" si="7"/>
        <v>0</v>
      </c>
      <c r="E180" s="36">
        <f t="shared" si="8"/>
        <v>0</v>
      </c>
      <c r="F180" s="34">
        <f>IF(AND(ISNUMBER(Emissions!D180),ISNUMBER(Dispersion!C23)),Emissions!D180*453.59/3600*Dispersion!C23,0)</f>
        <v>0</v>
      </c>
      <c r="G180" s="23">
        <f>IF(AND(ISNUMBER(Emissions!D180),ISNUMBER(Dispersion!C24)),Emissions!D180*453.59/3600*Dispersion!C24,0)</f>
        <v>0</v>
      </c>
      <c r="H180" s="23">
        <f>IF(AND(ISNUMBER(Emissions!E180),ISNUMBER(Dispersion!C25)),Emissions!E180*2000*453.59/8760/3600*Dispersion!C25,0)</f>
        <v>0</v>
      </c>
      <c r="I180" s="23">
        <f>IF(AND(ISNUMBER(Emissions!F180),ISNUMBER(Dispersion!D23)),Emissions!F180*453.59/3600*Dispersion!D23,0)</f>
        <v>0</v>
      </c>
      <c r="J180" s="23">
        <f>IF(AND(ISNUMBER(Emissions!F180),ISNUMBER(Dispersion!D24)),Emissions!F180*453.59/3600*Dispersion!D24,0)</f>
        <v>0</v>
      </c>
      <c r="K180" s="23">
        <f>IF(AND(ISNUMBER(Emissions!G180),ISNUMBER(Dispersion!D25)),Emissions!G180*2000*453.59/8760/3600*Dispersion!D25,0)</f>
        <v>0</v>
      </c>
      <c r="L180" s="23">
        <f>IF(AND(ISNUMBER(Emissions!H180),ISNUMBER(Dispersion!E23)),Emissions!H180*453.59/3600*Dispersion!E23,0)</f>
        <v>0</v>
      </c>
      <c r="M180" s="23">
        <f>IF(AND(ISNUMBER(Emissions!H180),ISNUMBER(Dispersion!E24)),Emissions!H180*453.59/3600*Dispersion!E24,0)</f>
        <v>0</v>
      </c>
      <c r="N180" s="23">
        <f>IF(AND(ISNUMBER(Emissions!I180),ISNUMBER(Dispersion!E25)),Emissions!I180*2000*453.59/8760/3600*Dispersion!E25,0)</f>
        <v>0</v>
      </c>
      <c r="O180" s="23">
        <f>IF(AND(ISNUMBER(Emissions!J180),ISNUMBER(Dispersion!F23)),Emissions!J180*453.59/3600*Dispersion!F23,0)</f>
        <v>0</v>
      </c>
      <c r="P180" s="23">
        <f>IF(AND(ISNUMBER(Emissions!J180),ISNUMBER(Dispersion!F24)),Emissions!J180*453.59/3600*Dispersion!F24,0)</f>
        <v>0</v>
      </c>
      <c r="Q180" s="23">
        <f>IF(AND(ISNUMBER(Emissions!K180),ISNUMBER(Dispersion!F25)),Emissions!K180*2000*453.59/8760/3600*Dispersion!F25,0)</f>
        <v>0</v>
      </c>
      <c r="R180" s="23">
        <f>IF(AND(ISNUMBER(Emissions!L180),ISNUMBER(Dispersion!G23)),Emissions!L180*453.59/3600*Dispersion!G23,0)</f>
        <v>0</v>
      </c>
      <c r="S180" s="23">
        <f>IF(AND(ISNUMBER(Emissions!L180),ISNUMBER(Dispersion!G24)),Emissions!L180*453.59/3600*Dispersion!G24,0)</f>
        <v>0</v>
      </c>
      <c r="T180" s="23">
        <f>IF(AND(ISNUMBER(Emissions!M180),ISNUMBER(Dispersion!G25)),Emissions!M180*2000*453.59/8760/3600*Dispersion!G25,0)</f>
        <v>0</v>
      </c>
      <c r="U180" s="23">
        <f>IF(AND(ISNUMBER(Emissions!N180),ISNUMBER(Dispersion!H23)),Emissions!N180*453.59/3600*Dispersion!H23,0)</f>
        <v>0</v>
      </c>
      <c r="V180" s="23">
        <f>IF(AND(ISNUMBER(Emissions!N180),ISNUMBER(Dispersion!H24)),Emissions!N180*453.59/3600*Dispersion!H24,0)</f>
        <v>0</v>
      </c>
      <c r="W180" s="23">
        <f>IF(AND(ISNUMBER(Emissions!O180),ISNUMBER(Dispersion!H25)),Emissions!O180*2000*453.59/8760/3600*Dispersion!H25,0)</f>
        <v>0</v>
      </c>
      <c r="X180" s="23">
        <f>IF(AND(ISNUMBER(Emissions!P180),ISNUMBER(Dispersion!I23)),Emissions!P180*453.59/3600*Dispersion!I23,0)</f>
        <v>0</v>
      </c>
      <c r="Y180" s="23">
        <f>IF(AND(ISNUMBER(Emissions!P180),ISNUMBER(Dispersion!I24)),Emissions!P180*453.59/3600*Dispersion!I24,0)</f>
        <v>0</v>
      </c>
      <c r="Z180" s="23">
        <f>IF(AND(ISNUMBER(Emissions!Q180),ISNUMBER(Dispersion!I25)),Emissions!Q180*2000*453.59/8760/3600*Dispersion!I25,0)</f>
        <v>0</v>
      </c>
      <c r="AA180" s="23">
        <f>IF(AND(ISNUMBER(Emissions!R180),ISNUMBER(Dispersion!J23)),Emissions!R180*453.59/3600*Dispersion!J23,0)</f>
        <v>0</v>
      </c>
      <c r="AB180" s="23">
        <f>IF(AND(ISNUMBER(Emissions!R180),ISNUMBER(Dispersion!J24)),Emissions!R180*453.59/3600*Dispersion!J24,0)</f>
        <v>0</v>
      </c>
      <c r="AC180" s="23">
        <f>IF(AND(ISNUMBER(Emissions!S180),ISNUMBER(Dispersion!J25)),Emissions!S180*2000*453.59/8760/3600*Dispersion!J25,0)</f>
        <v>0</v>
      </c>
      <c r="AD180" s="23">
        <f>IF(AND(ISNUMBER(Emissions!T180),ISNUMBER(Dispersion!K23)),Emissions!T180*453.59/3600*Dispersion!K23,0)</f>
        <v>0</v>
      </c>
      <c r="AE180" s="23">
        <f>IF(AND(ISNUMBER(Emissions!T180),ISNUMBER(Dispersion!K24)),Emissions!T180*453.59/3600*Dispersion!K24,0)</f>
        <v>0</v>
      </c>
      <c r="AF180" s="23">
        <f>IF(AND(ISNUMBER(Emissions!U180),ISNUMBER(Dispersion!K25)),Emissions!U180*2000*453.59/8760/3600*Dispersion!K25,0)</f>
        <v>0</v>
      </c>
      <c r="AG180" s="23">
        <f>IF(AND(ISNUMBER(Emissions!V180),ISNUMBER(Dispersion!L23)),Emissions!V180*453.59/3600*Dispersion!L23,0)</f>
        <v>0</v>
      </c>
      <c r="AH180" s="23">
        <f>IF(AND(ISNUMBER(Emissions!V180),ISNUMBER(Dispersion!L24)),Emissions!V180*453.59/3600*Dispersion!L24,0)</f>
        <v>0</v>
      </c>
      <c r="AI180" s="23">
        <f>IF(AND(ISNUMBER(Emissions!W180),ISNUMBER(Dispersion!L25)),Emissions!W180*2000*453.59/8760/3600*Dispersion!L25,0)</f>
        <v>0</v>
      </c>
      <c r="AJ180" s="23">
        <f>IF(AND(ISNUMBER(Emissions!X180),ISNUMBER(Dispersion!M23)),Emissions!X180*453.59/3600*Dispersion!M23,0)</f>
        <v>0</v>
      </c>
      <c r="AK180" s="23">
        <f>IF(AND(ISNUMBER(Emissions!X180),ISNUMBER(Dispersion!M24)),Emissions!X180*453.59/3600*Dispersion!M24,0)</f>
        <v>0</v>
      </c>
      <c r="AL180" s="23">
        <f>IF(AND(ISNUMBER(Emissions!Y180),ISNUMBER(Dispersion!M25)),Emissions!Y180*2000*453.59/8760/3600*Dispersion!M25,0)</f>
        <v>0</v>
      </c>
      <c r="AM180" s="23">
        <f>IF(AND(ISNUMBER(Emissions!Z180),ISNUMBER(Dispersion!N23)),Emissions!Z180*453.59/3600*Dispersion!N23,0)</f>
        <v>0</v>
      </c>
      <c r="AN180" s="23">
        <f>IF(AND(ISNUMBER(Emissions!Z180),ISNUMBER(Dispersion!N24)),Emissions!Z180*453.59/3600*Dispersion!N24,0)</f>
        <v>0</v>
      </c>
      <c r="AO180" s="23">
        <f>IF(AND(ISNUMBER(Emissions!AA180),ISNUMBER(Dispersion!N25)),Emissions!AA180*2000*453.59/8760/3600*Dispersion!N25,0)</f>
        <v>0</v>
      </c>
      <c r="AP180" s="23">
        <f>IF(AND(ISNUMBER(Emissions!AB180),ISNUMBER(Dispersion!O23)),Emissions!AB180*453.59/3600*Dispersion!O23,0)</f>
        <v>0</v>
      </c>
      <c r="AQ180" s="23">
        <f>IF(AND(ISNUMBER(Emissions!AB180),ISNUMBER(Dispersion!O24)),Emissions!AB180*453.59/3600*Dispersion!O24,0)</f>
        <v>0</v>
      </c>
      <c r="AR180" s="23">
        <f>IF(AND(ISNUMBER(Emissions!AC180),ISNUMBER(Dispersion!O25)),Emissions!AC180*2000*453.59/8760/3600*Dispersion!O25,0)</f>
        <v>0</v>
      </c>
      <c r="AS180" s="23">
        <f>IF(AND(ISNUMBER(Emissions!AD180),ISNUMBER(Dispersion!P23)),Emissions!AD180*453.59/3600*Dispersion!P23,0)</f>
        <v>0</v>
      </c>
      <c r="AT180" s="23">
        <f>IF(AND(ISNUMBER(Emissions!AD180),ISNUMBER(Dispersion!P24)),Emissions!AD180*453.59/3600*Dispersion!P24,0)</f>
        <v>0</v>
      </c>
      <c r="AU180" s="23">
        <f>IF(AND(ISNUMBER(Emissions!AE180),ISNUMBER(Dispersion!P25)),Emissions!AE180*2000*453.59/8760/3600*Dispersion!P25,0)</f>
        <v>0</v>
      </c>
      <c r="AV180" s="23">
        <f>IF(AND(ISNUMBER(Emissions!AF180),ISNUMBER(Dispersion!Q23)),Emissions!AF180*453.59/3600*Dispersion!Q23,0)</f>
        <v>0</v>
      </c>
      <c r="AW180" s="23">
        <f>IF(AND(ISNUMBER(Emissions!AF180),ISNUMBER(Dispersion!Q24)),Emissions!AF180*453.59/3600*Dispersion!Q24,0)</f>
        <v>0</v>
      </c>
      <c r="AX180" s="23">
        <f>IF(AND(ISNUMBER(Emissions!AG180),ISNUMBER(Dispersion!Q25)),Emissions!AG180*2000*453.59/8760/3600*Dispersion!Q25,0)</f>
        <v>0</v>
      </c>
      <c r="AY180" s="23">
        <f>IF(AND(ISNUMBER(Emissions!AH180),ISNUMBER(Dispersion!R23)),Emissions!AH180*453.59/3600*Dispersion!R23,0)</f>
        <v>0</v>
      </c>
      <c r="AZ180" s="23">
        <f>IF(AND(ISNUMBER(Emissions!AH180),ISNUMBER(Dispersion!R24)),Emissions!AH180*453.59/3600*Dispersion!R24,0)</f>
        <v>0</v>
      </c>
      <c r="BA180" s="23">
        <f>IF(AND(ISNUMBER(Emissions!AI180),ISNUMBER(Dispersion!R25)),Emissions!AI180*2000*453.59/8760/3600*Dispersion!R25,0)</f>
        <v>0</v>
      </c>
      <c r="BB180" s="23">
        <f>IF(AND(ISNUMBER(Emissions!AJ180),ISNUMBER(Dispersion!S23)),Emissions!AJ180*453.59/3600*Dispersion!S23,0)</f>
        <v>0</v>
      </c>
      <c r="BC180" s="23">
        <f>IF(AND(ISNUMBER(Emissions!AJ180),ISNUMBER(Dispersion!S24)),Emissions!AJ180*453.59/3600*Dispersion!S24,0)</f>
        <v>0</v>
      </c>
      <c r="BD180" s="23">
        <f>IF(AND(ISNUMBER(Emissions!AK180),ISNUMBER(Dispersion!S25)),Emissions!AK180*2000*453.59/8760/3600*Dispersion!S25,0)</f>
        <v>0</v>
      </c>
      <c r="BE180" s="23">
        <f>IF(AND(ISNUMBER(Emissions!AL180),ISNUMBER(Dispersion!T23)),Emissions!AL180*453.59/3600*Dispersion!T23,0)</f>
        <v>0</v>
      </c>
      <c r="BF180" s="23">
        <f>IF(AND(ISNUMBER(Emissions!AL180),ISNUMBER(Dispersion!T24)),Emissions!AL180*453.59/3600*Dispersion!T24,0)</f>
        <v>0</v>
      </c>
      <c r="BG180" s="23">
        <f>IF(AND(ISNUMBER(Emissions!AM180),ISNUMBER(Dispersion!T25)),Emissions!AM180*2000*453.59/8760/3600*Dispersion!T25,0)</f>
        <v>0</v>
      </c>
      <c r="BH180" s="23">
        <f>IF(AND(ISNUMBER(Emissions!AN180),ISNUMBER(Dispersion!U23)),Emissions!AN180*453.59/3600*Dispersion!U23,0)</f>
        <v>0</v>
      </c>
      <c r="BI180" s="23">
        <f>IF(AND(ISNUMBER(Emissions!AN180),ISNUMBER(Dispersion!U24)),Emissions!AN180*453.59/3600*Dispersion!U24,0)</f>
        <v>0</v>
      </c>
      <c r="BJ180" s="23">
        <f>IF(AND(ISNUMBER(Emissions!AO180),ISNUMBER(Dispersion!U25)),Emissions!AO180*2000*453.59/8760/3600*Dispersion!U25,0)</f>
        <v>0</v>
      </c>
      <c r="BK180" s="23">
        <f>IF(AND(ISNUMBER(Emissions!AP180),ISNUMBER(Dispersion!V23)),Emissions!AP180*453.59/3600*Dispersion!V23,0)</f>
        <v>0</v>
      </c>
      <c r="BL180" s="23">
        <f>IF(AND(ISNUMBER(Emissions!AP180),ISNUMBER(Dispersion!V24)),Emissions!AP180*453.59/3600*Dispersion!V24,0)</f>
        <v>0</v>
      </c>
      <c r="BM180" s="23">
        <f>IF(AND(ISNUMBER(Emissions!AQ180),ISNUMBER(Dispersion!V25)),Emissions!AQ180*2000*453.59/8760/3600*Dispersion!V25,0)</f>
        <v>0</v>
      </c>
      <c r="BN180" s="23">
        <f>IF(AND(ISNUMBER(Emissions!AR180),ISNUMBER(Dispersion!W23)),Emissions!AR180*453.59/3600*Dispersion!W23,0)</f>
        <v>0</v>
      </c>
      <c r="BO180" s="23">
        <f>IF(AND(ISNUMBER(Emissions!AR180),ISNUMBER(Dispersion!W24)),Emissions!AR180*453.59/3600*Dispersion!W24,0)</f>
        <v>0</v>
      </c>
      <c r="BP180" s="23">
        <f>IF(AND(ISNUMBER(Emissions!AS180),ISNUMBER(Dispersion!W25)),Emissions!AS180*2000*453.59/8760/3600*Dispersion!W25,0)</f>
        <v>0</v>
      </c>
      <c r="BQ180" s="23">
        <f>IF(AND(ISNUMBER(Emissions!AT180),ISNUMBER(Dispersion!X23)),Emissions!AT180*453.59/3600*Dispersion!X23,0)</f>
        <v>0</v>
      </c>
      <c r="BR180" s="23">
        <f>IF(AND(ISNUMBER(Emissions!AT180),ISNUMBER(Dispersion!X24)),Emissions!AT180*453.59/3600*Dispersion!X24,0)</f>
        <v>0</v>
      </c>
      <c r="BS180" s="23">
        <f>IF(AND(ISNUMBER(Emissions!AU180),ISNUMBER(Dispersion!X25)),Emissions!AU180*2000*453.59/8760/3600*Dispersion!X25,0)</f>
        <v>0</v>
      </c>
      <c r="BT180" s="23">
        <f>IF(AND(ISNUMBER(Emissions!AV180),ISNUMBER(Dispersion!Y23)),Emissions!AV180*453.59/3600*Dispersion!Y23,0)</f>
        <v>0</v>
      </c>
      <c r="BU180" s="23">
        <f>IF(AND(ISNUMBER(Emissions!AV180),ISNUMBER(Dispersion!Y24)),Emissions!AV180*453.59/3600*Dispersion!Y24,0)</f>
        <v>0</v>
      </c>
      <c r="BV180" s="23">
        <f>IF(AND(ISNUMBER(Emissions!AW180),ISNUMBER(Dispersion!Y25)),Emissions!AW180*2000*453.59/8760/3600*Dispersion!Y25,0)</f>
        <v>0</v>
      </c>
      <c r="BW180" s="23">
        <f>IF(AND(ISNUMBER(Emissions!AX180),ISNUMBER(Dispersion!Z23)),Emissions!AX180*453.59/3600*Dispersion!Z23,0)</f>
        <v>0</v>
      </c>
      <c r="BX180" s="23">
        <f>IF(AND(ISNUMBER(Emissions!AX180),ISNUMBER(Dispersion!Z24)),Emissions!AX180*453.59/3600*Dispersion!Z24,0)</f>
        <v>0</v>
      </c>
      <c r="BY180" s="23">
        <f>IF(AND(ISNUMBER(Emissions!AY180),ISNUMBER(Dispersion!Z25)),Emissions!AY180*2000*453.59/8760/3600*Dispersion!Z25,0)</f>
        <v>0</v>
      </c>
      <c r="BZ180" s="23">
        <f>IF(AND(ISNUMBER(Emissions!AZ180),ISNUMBER(Dispersion!AA23)),Emissions!AZ180*453.59/3600*Dispersion!AA23,0)</f>
        <v>0</v>
      </c>
      <c r="CA180" s="23">
        <f>IF(AND(ISNUMBER(Emissions!AZ180),ISNUMBER(Dispersion!AA24)),Emissions!AZ180*453.59/3600*Dispersion!AA24,0)</f>
        <v>0</v>
      </c>
      <c r="CB180" s="23">
        <f>IF(AND(ISNUMBER(Emissions!BA180),ISNUMBER(Dispersion!AA25)),Emissions!BA180*2000*453.59/8760/3600*Dispersion!AA25,0)</f>
        <v>0</v>
      </c>
      <c r="CC180" s="23">
        <f>IF(AND(ISNUMBER(Emissions!BB180),ISNUMBER(Dispersion!AB23)),Emissions!BB180*453.59/3600*Dispersion!AB23,0)</f>
        <v>0</v>
      </c>
      <c r="CD180" s="23">
        <f>IF(AND(ISNUMBER(Emissions!BB180),ISNUMBER(Dispersion!AB24)),Emissions!BB180*453.59/3600*Dispersion!AB24,0)</f>
        <v>0</v>
      </c>
      <c r="CE180" s="23">
        <f>IF(AND(ISNUMBER(Emissions!BC180),ISNUMBER(Dispersion!AB25)),Emissions!BC180*2000*453.59/8760/3600*Dispersion!AB25,0)</f>
        <v>0</v>
      </c>
      <c r="CF180" s="23">
        <f>IF(AND(ISNUMBER(Emissions!BD180),ISNUMBER(Dispersion!AC23)),Emissions!BD180*453.59/3600*Dispersion!AC23,0)</f>
        <v>0</v>
      </c>
      <c r="CG180" s="23">
        <f>IF(AND(ISNUMBER(Emissions!BD180),ISNUMBER(Dispersion!AC24)),Emissions!BD180*453.59/3600*Dispersion!AC24,0)</f>
        <v>0</v>
      </c>
      <c r="CH180" s="23">
        <f>IF(AND(ISNUMBER(Emissions!BE180),ISNUMBER(Dispersion!AC25)),Emissions!BE180*2000*453.59/8760/3600*Dispersion!AC25,0)</f>
        <v>0</v>
      </c>
      <c r="CI180" s="23">
        <f>IF(AND(ISNUMBER(Emissions!BF180),ISNUMBER(Dispersion!AD23)),Emissions!BF180*453.59/3600*Dispersion!AD23,0)</f>
        <v>0</v>
      </c>
      <c r="CJ180" s="23">
        <f>IF(AND(ISNUMBER(Emissions!BF180),ISNUMBER(Dispersion!AD24)),Emissions!BF180*453.59/3600*Dispersion!AD24,0)</f>
        <v>0</v>
      </c>
      <c r="CK180" s="23">
        <f>IF(AND(ISNUMBER(Emissions!BG180),ISNUMBER(Dispersion!AD25)),Emissions!BG180*2000*453.59/8760/3600*Dispersion!AD25,0)</f>
        <v>0</v>
      </c>
      <c r="CL180" s="23">
        <f>IF(AND(ISNUMBER(Emissions!BH180),ISNUMBER(Dispersion!AE23)),Emissions!BH180*453.59/3600*Dispersion!AE23,0)</f>
        <v>0</v>
      </c>
      <c r="CM180" s="23">
        <f>IF(AND(ISNUMBER(Emissions!BH180),ISNUMBER(Dispersion!AE24)),Emissions!BH180*453.59/3600*Dispersion!AE24,0)</f>
        <v>0</v>
      </c>
      <c r="CN180" s="23">
        <f>IF(AND(ISNUMBER(Emissions!BI180),ISNUMBER(Dispersion!AE25)),Emissions!BI180*2000*453.59/8760/3600*Dispersion!AE25,0)</f>
        <v>0</v>
      </c>
      <c r="CO180" s="23">
        <f>IF(AND(ISNUMBER(Emissions!BJ180),ISNUMBER(Dispersion!AF23)),Emissions!BJ180*453.59/3600*Dispersion!AF23,0)</f>
        <v>0</v>
      </c>
      <c r="CP180" s="23">
        <f>IF(AND(ISNUMBER(Emissions!BJ180),ISNUMBER(Dispersion!AF24)),Emissions!BJ180*453.59/3600*Dispersion!AF24,0)</f>
        <v>0</v>
      </c>
      <c r="CQ180" s="23">
        <f>IF(AND(ISNUMBER(Emissions!BK180),ISNUMBER(Dispersion!AF25)),Emissions!BK180*2000*453.59/8760/3600*Dispersion!AF25,0)</f>
        <v>0</v>
      </c>
      <c r="CR180" s="23">
        <f>IF(AND(ISNUMBER(Emissions!BL180),ISNUMBER(Dispersion!AG23)),Emissions!BL180*453.59/3600*Dispersion!AG23,0)</f>
        <v>0</v>
      </c>
      <c r="CS180" s="23">
        <f>IF(AND(ISNUMBER(Emissions!BL180),ISNUMBER(Dispersion!AG24)),Emissions!BL180*453.59/3600*Dispersion!AG24,0)</f>
        <v>0</v>
      </c>
      <c r="CT180" s="23">
        <f>IF(AND(ISNUMBER(Emissions!BM180),ISNUMBER(Dispersion!AG25)),Emissions!BM180*2000*453.59/8760/3600*Dispersion!AG25,0)</f>
        <v>0</v>
      </c>
      <c r="CU180" s="23">
        <f>IF(AND(ISNUMBER(Emissions!BN180),ISNUMBER(Dispersion!AH23)),Emissions!BN180*453.59/3600*Dispersion!AH23,0)</f>
        <v>0</v>
      </c>
      <c r="CV180" s="23">
        <f>IF(AND(ISNUMBER(Emissions!BN180),ISNUMBER(Dispersion!AH24)),Emissions!BN180*453.59/3600*Dispersion!AH24,0)</f>
        <v>0</v>
      </c>
      <c r="CW180" s="23">
        <f>IF(AND(ISNUMBER(Emissions!BO180),ISNUMBER(Dispersion!AH25)),Emissions!BO180*2000*453.59/8760/3600*Dispersion!AH25,0)</f>
        <v>0</v>
      </c>
      <c r="CX180" s="23">
        <f>IF(AND(ISNUMBER(Emissions!BP180),ISNUMBER(Dispersion!AI23)),Emissions!BP180*453.59/3600*Dispersion!AI23,0)</f>
        <v>0</v>
      </c>
      <c r="CY180" s="23">
        <f>IF(AND(ISNUMBER(Emissions!BP180),ISNUMBER(Dispersion!AI24)),Emissions!BP180*453.59/3600*Dispersion!AI24,0)</f>
        <v>0</v>
      </c>
      <c r="CZ180" s="23">
        <f>IF(AND(ISNUMBER(Emissions!BQ180),ISNUMBER(Dispersion!AI25)),Emissions!BQ180*2000*453.59/8760/3600*Dispersion!AI25,0)</f>
        <v>0</v>
      </c>
      <c r="DA180" s="23">
        <f>IF(AND(ISNUMBER(Emissions!BR180),ISNUMBER(Dispersion!AJ23)),Emissions!BR180*453.59/3600*Dispersion!AJ23,0)</f>
        <v>0</v>
      </c>
      <c r="DB180" s="23">
        <f>IF(AND(ISNUMBER(Emissions!BR180),ISNUMBER(Dispersion!AJ24)),Emissions!BR180*453.59/3600*Dispersion!AJ24,0)</f>
        <v>0</v>
      </c>
      <c r="DC180" s="23">
        <f>IF(AND(ISNUMBER(Emissions!BS180),ISNUMBER(Dispersion!AJ25)),Emissions!BS180*2000*453.59/8760/3600*Dispersion!AJ25,0)</f>
        <v>0</v>
      </c>
      <c r="DD180" s="23">
        <f>IF(AND(ISNUMBER(Emissions!BT180),ISNUMBER(Dispersion!AK23)),Emissions!BT180*453.59/3600*Dispersion!AK23,0)</f>
        <v>0</v>
      </c>
      <c r="DE180" s="23">
        <f>IF(AND(ISNUMBER(Emissions!BT180),ISNUMBER(Dispersion!AK24)),Emissions!BT180*453.59/3600*Dispersion!AK24,0)</f>
        <v>0</v>
      </c>
      <c r="DF180" s="23">
        <f>IF(AND(ISNUMBER(Emissions!BU180),ISNUMBER(Dispersion!AK25)),Emissions!BU180*2000*453.59/8760/3600*Dispersion!AK25,0)</f>
        <v>0</v>
      </c>
      <c r="DG180" s="23">
        <f>IF(AND(ISNUMBER(Emissions!BV180),ISNUMBER(Dispersion!AL23)),Emissions!BV180*453.59/3600*Dispersion!AL23,0)</f>
        <v>0</v>
      </c>
      <c r="DH180" s="23">
        <f>IF(AND(ISNUMBER(Emissions!BV180),ISNUMBER(Dispersion!AL24)),Emissions!BV180*453.59/3600*Dispersion!AL24,0)</f>
        <v>0</v>
      </c>
      <c r="DI180" s="23">
        <f>IF(AND(ISNUMBER(Emissions!BW180),ISNUMBER(Dispersion!AL25)),Emissions!BW180*2000*453.59/8760/3600*Dispersion!AL25,0)</f>
        <v>0</v>
      </c>
      <c r="DJ180" s="23">
        <f>IF(AND(ISNUMBER(Emissions!BX180),ISNUMBER(Dispersion!AM23)),Emissions!BX180*453.59/3600*Dispersion!AM23,0)</f>
        <v>0</v>
      </c>
      <c r="DK180" s="23">
        <f>IF(AND(ISNUMBER(Emissions!BX180),ISNUMBER(Dispersion!AM24)),Emissions!BX180*453.59/3600*Dispersion!AM24,0)</f>
        <v>0</v>
      </c>
      <c r="DL180" s="23">
        <f>IF(AND(ISNUMBER(Emissions!BY180),ISNUMBER(Dispersion!AM25)),Emissions!BY180*2000*453.59/8760/3600*Dispersion!AM25,0)</f>
        <v>0</v>
      </c>
      <c r="DM180" s="23">
        <f>IF(AND(ISNUMBER(Emissions!BZ180),ISNUMBER(Dispersion!AN23)),Emissions!BZ180*453.59/3600*Dispersion!AN23,0)</f>
        <v>0</v>
      </c>
      <c r="DN180" s="23">
        <f>IF(AND(ISNUMBER(Emissions!BZ180),ISNUMBER(Dispersion!AN24)),Emissions!BZ180*453.59/3600*Dispersion!AN24,0)</f>
        <v>0</v>
      </c>
      <c r="DO180" s="23">
        <f>IF(AND(ISNUMBER(Emissions!CA180),ISNUMBER(Dispersion!AN25)),Emissions!CA180*2000*453.59/8760/3600*Dispersion!AN25,0)</f>
        <v>0</v>
      </c>
      <c r="DP180" s="23">
        <f>IF(AND(ISNUMBER(Emissions!CB180),ISNUMBER(Dispersion!AO23)),Emissions!CB180*453.59/3600*Dispersion!AO23,0)</f>
        <v>0</v>
      </c>
      <c r="DQ180" s="23">
        <f>IF(AND(ISNUMBER(Emissions!CB180),ISNUMBER(Dispersion!AO24)),Emissions!CB180*453.59/3600*Dispersion!AO24,0)</f>
        <v>0</v>
      </c>
      <c r="DR180" s="23">
        <f>IF(AND(ISNUMBER(Emissions!CC180),ISNUMBER(Dispersion!AO25)),Emissions!CC180*2000*453.59/8760/3600*Dispersion!AO25,0)</f>
        <v>0</v>
      </c>
      <c r="DS180" s="23">
        <f>IF(AND(ISNUMBER(Emissions!CD180),ISNUMBER(Dispersion!AP23)),Emissions!CD180*453.59/3600*Dispersion!AP23,0)</f>
        <v>0</v>
      </c>
      <c r="DT180" s="23">
        <f>IF(AND(ISNUMBER(Emissions!CD180),ISNUMBER(Dispersion!AP24)),Emissions!CD180*453.59/3600*Dispersion!AP24,0)</f>
        <v>0</v>
      </c>
      <c r="DU180" s="23">
        <f>IF(AND(ISNUMBER(Emissions!CE180),ISNUMBER(Dispersion!AP25)),Emissions!CE180*2000*453.59/8760/3600*Dispersion!AP25,0)</f>
        <v>0</v>
      </c>
      <c r="DV180" s="23">
        <f>IF(AND(ISNUMBER(Emissions!CF180),ISNUMBER(Dispersion!AQ23)),Emissions!CF180*453.59/3600*Dispersion!AQ23,0)</f>
        <v>0</v>
      </c>
      <c r="DW180" s="23">
        <f>IF(AND(ISNUMBER(Emissions!CF180),ISNUMBER(Dispersion!AQ24)),Emissions!CF180*453.59/3600*Dispersion!AQ24,0)</f>
        <v>0</v>
      </c>
      <c r="DX180" s="23">
        <f>IF(AND(ISNUMBER(Emissions!CG180),ISNUMBER(Dispersion!AQ25)),Emissions!CG180*2000*453.59/8760/3600*Dispersion!AQ25,0)</f>
        <v>0</v>
      </c>
      <c r="DY180" s="23">
        <f>IF(AND(ISNUMBER(Emissions!CH180),ISNUMBER(Dispersion!AR23)),Emissions!CH180*453.59/3600*Dispersion!AR23,0)</f>
        <v>0</v>
      </c>
      <c r="DZ180" s="23">
        <f>IF(AND(ISNUMBER(Emissions!CH180),ISNUMBER(Dispersion!AR24)),Emissions!CH180*453.59/3600*Dispersion!AR24,0)</f>
        <v>0</v>
      </c>
      <c r="EA180" s="23">
        <f>IF(AND(ISNUMBER(Emissions!CI180),ISNUMBER(Dispersion!AR25)),Emissions!CI180*2000*453.59/8760/3600*Dispersion!AR25,0)</f>
        <v>0</v>
      </c>
      <c r="EB180" s="23">
        <f>IF(AND(ISNUMBER(Emissions!CJ180),ISNUMBER(Dispersion!AS23)),Emissions!CJ180*453.59/3600*Dispersion!AS23,0)</f>
        <v>0</v>
      </c>
      <c r="EC180" s="23">
        <f>IF(AND(ISNUMBER(Emissions!CJ180),ISNUMBER(Dispersion!AS24)),Emissions!CJ180*453.59/3600*Dispersion!AS24,0)</f>
        <v>0</v>
      </c>
      <c r="ED180" s="23">
        <f>IF(AND(ISNUMBER(Emissions!CK180),ISNUMBER(Dispersion!AS25)),Emissions!CK180*2000*453.59/8760/3600*Dispersion!AS25,0)</f>
        <v>0</v>
      </c>
      <c r="EE180" s="23">
        <f>IF(AND(ISNUMBER(Emissions!CL180),ISNUMBER(Dispersion!AT23)),Emissions!CL180*453.59/3600*Dispersion!AT23,0)</f>
        <v>0</v>
      </c>
      <c r="EF180" s="23">
        <f>IF(AND(ISNUMBER(Emissions!CL180),ISNUMBER(Dispersion!AT24)),Emissions!CL180*453.59/3600*Dispersion!AT24,0)</f>
        <v>0</v>
      </c>
      <c r="EG180" s="23">
        <f>IF(AND(ISNUMBER(Emissions!CM180),ISNUMBER(Dispersion!AT25)),Emissions!CM180*2000*453.59/8760/3600*Dispersion!AT25,0)</f>
        <v>0</v>
      </c>
      <c r="EH180" s="23">
        <f>IF(AND(ISNUMBER(Emissions!CN180),ISNUMBER(Dispersion!AU23)),Emissions!CN180*453.59/3600*Dispersion!AU23,0)</f>
        <v>0</v>
      </c>
      <c r="EI180" s="23">
        <f>IF(AND(ISNUMBER(Emissions!CN180),ISNUMBER(Dispersion!AU24)),Emissions!CN180*453.59/3600*Dispersion!AU24,0)</f>
        <v>0</v>
      </c>
      <c r="EJ180" s="23">
        <f>IF(AND(ISNUMBER(Emissions!CO180),ISNUMBER(Dispersion!AU25)),Emissions!CO180*2000*453.59/8760/3600*Dispersion!AU25,0)</f>
        <v>0</v>
      </c>
      <c r="EK180" s="23">
        <f>IF(AND(ISNUMBER(Emissions!CP180),ISNUMBER(Dispersion!AV23)),Emissions!CP180*453.59/3600*Dispersion!AV23,0)</f>
        <v>0</v>
      </c>
      <c r="EL180" s="23">
        <f>IF(AND(ISNUMBER(Emissions!CP180),ISNUMBER(Dispersion!AV24)),Emissions!CP180*453.59/3600*Dispersion!AV24,0)</f>
        <v>0</v>
      </c>
      <c r="EM180" s="23">
        <f>IF(AND(ISNUMBER(Emissions!CQ180),ISNUMBER(Dispersion!AV25)),Emissions!CQ180*2000*453.59/8760/3600*Dispersion!AV25,0)</f>
        <v>0</v>
      </c>
      <c r="EN180" s="23">
        <f>IF(AND(ISNUMBER(Emissions!CR180),ISNUMBER(Dispersion!AW23)),Emissions!CR180*453.59/3600*Dispersion!AW23,0)</f>
        <v>0</v>
      </c>
      <c r="EO180" s="23">
        <f>IF(AND(ISNUMBER(Emissions!CR180),ISNUMBER(Dispersion!AW24)),Emissions!CR180*453.59/3600*Dispersion!AW24,0)</f>
        <v>0</v>
      </c>
      <c r="EP180" s="23">
        <f>IF(AND(ISNUMBER(Emissions!CS180),ISNUMBER(Dispersion!AW25)),Emissions!CS180*2000*453.59/8760/3600*Dispersion!AW25,0)</f>
        <v>0</v>
      </c>
      <c r="EQ180" s="23">
        <f>IF(AND(ISNUMBER(Emissions!CT180),ISNUMBER(Dispersion!AX23)),Emissions!CT180*453.59/3600*Dispersion!AX23,0)</f>
        <v>0</v>
      </c>
      <c r="ER180" s="23">
        <f>IF(AND(ISNUMBER(Emissions!CT180),ISNUMBER(Dispersion!AX24)),Emissions!CT180*453.59/3600*Dispersion!AX24,0)</f>
        <v>0</v>
      </c>
      <c r="ES180" s="23">
        <f>IF(AND(ISNUMBER(Emissions!CU180),ISNUMBER(Dispersion!AX25)),Emissions!CU180*2000*453.59/8760/3600*Dispersion!AX25,0)</f>
        <v>0</v>
      </c>
      <c r="ET180" s="23">
        <f>IF(AND(ISNUMBER(Emissions!CV180),ISNUMBER(Dispersion!AY23)),Emissions!CV180*453.59/3600*Dispersion!AY23,0)</f>
        <v>0</v>
      </c>
      <c r="EU180" s="23">
        <f>IF(AND(ISNUMBER(Emissions!CV180),ISNUMBER(Dispersion!AY24)),Emissions!CV180*453.59/3600*Dispersion!AY24,0)</f>
        <v>0</v>
      </c>
      <c r="EV180" s="23">
        <f>IF(AND(ISNUMBER(Emissions!CW180),ISNUMBER(Dispersion!AY25)),Emissions!CW180*2000*453.59/8760/3600*Dispersion!AY25,0)</f>
        <v>0</v>
      </c>
      <c r="EW180" s="23">
        <f>IF(AND(ISNUMBER(Emissions!CX180),ISNUMBER(Dispersion!AZ23)),Emissions!CX180*453.59/3600*Dispersion!AZ23,0)</f>
        <v>0</v>
      </c>
      <c r="EX180" s="23">
        <f>IF(AND(ISNUMBER(Emissions!CX180),ISNUMBER(Dispersion!AZ24)),Emissions!CX180*453.59/3600*Dispersion!AZ24,0)</f>
        <v>0</v>
      </c>
      <c r="EY180" s="36">
        <f>IF(AND(ISNUMBER(Emissions!CY180),ISNUMBER(Dispersion!AZ25)),Emissions!CY180*2000*453.59/8760/3600*Dispersion!AZ25,0)</f>
        <v>0</v>
      </c>
    </row>
    <row r="181" spans="1:155" x14ac:dyDescent="0.2">
      <c r="A181" s="14" t="s">
        <v>246</v>
      </c>
      <c r="B181" s="14" t="s">
        <v>389</v>
      </c>
      <c r="C181" s="33">
        <f t="shared" si="6"/>
        <v>0</v>
      </c>
      <c r="D181" s="23">
        <f t="shared" si="7"/>
        <v>0</v>
      </c>
      <c r="E181" s="36">
        <f t="shared" si="8"/>
        <v>0</v>
      </c>
      <c r="F181" s="34">
        <f>IF(AND(ISNUMBER(Emissions!D181),ISNUMBER(Dispersion!C23)),Emissions!D181*453.59/3600*Dispersion!C23,0)</f>
        <v>0</v>
      </c>
      <c r="G181" s="23">
        <f>IF(AND(ISNUMBER(Emissions!D181),ISNUMBER(Dispersion!C24)),Emissions!D181*453.59/3600*Dispersion!C24,0)</f>
        <v>0</v>
      </c>
      <c r="H181" s="23">
        <f>IF(AND(ISNUMBER(Emissions!E181),ISNUMBER(Dispersion!C25)),Emissions!E181*2000*453.59/8760/3600*Dispersion!C25,0)</f>
        <v>0</v>
      </c>
      <c r="I181" s="23">
        <f>IF(AND(ISNUMBER(Emissions!F181),ISNUMBER(Dispersion!D23)),Emissions!F181*453.59/3600*Dispersion!D23,0)</f>
        <v>0</v>
      </c>
      <c r="J181" s="23">
        <f>IF(AND(ISNUMBER(Emissions!F181),ISNUMBER(Dispersion!D24)),Emissions!F181*453.59/3600*Dispersion!D24,0)</f>
        <v>0</v>
      </c>
      <c r="K181" s="23">
        <f>IF(AND(ISNUMBER(Emissions!G181),ISNUMBER(Dispersion!D25)),Emissions!G181*2000*453.59/8760/3600*Dispersion!D25,0)</f>
        <v>0</v>
      </c>
      <c r="L181" s="23">
        <f>IF(AND(ISNUMBER(Emissions!H181),ISNUMBER(Dispersion!E23)),Emissions!H181*453.59/3600*Dispersion!E23,0)</f>
        <v>0</v>
      </c>
      <c r="M181" s="23">
        <f>IF(AND(ISNUMBER(Emissions!H181),ISNUMBER(Dispersion!E24)),Emissions!H181*453.59/3600*Dispersion!E24,0)</f>
        <v>0</v>
      </c>
      <c r="N181" s="23">
        <f>IF(AND(ISNUMBER(Emissions!I181),ISNUMBER(Dispersion!E25)),Emissions!I181*2000*453.59/8760/3600*Dispersion!E25,0)</f>
        <v>0</v>
      </c>
      <c r="O181" s="23">
        <f>IF(AND(ISNUMBER(Emissions!J181),ISNUMBER(Dispersion!F23)),Emissions!J181*453.59/3600*Dispersion!F23,0)</f>
        <v>0</v>
      </c>
      <c r="P181" s="23">
        <f>IF(AND(ISNUMBER(Emissions!J181),ISNUMBER(Dispersion!F24)),Emissions!J181*453.59/3600*Dispersion!F24,0)</f>
        <v>0</v>
      </c>
      <c r="Q181" s="23">
        <f>IF(AND(ISNUMBER(Emissions!K181),ISNUMBER(Dispersion!F25)),Emissions!K181*2000*453.59/8760/3600*Dispersion!F25,0)</f>
        <v>0</v>
      </c>
      <c r="R181" s="23">
        <f>IF(AND(ISNUMBER(Emissions!L181),ISNUMBER(Dispersion!G23)),Emissions!L181*453.59/3600*Dispersion!G23,0)</f>
        <v>0</v>
      </c>
      <c r="S181" s="23">
        <f>IF(AND(ISNUMBER(Emissions!L181),ISNUMBER(Dispersion!G24)),Emissions!L181*453.59/3600*Dispersion!G24,0)</f>
        <v>0</v>
      </c>
      <c r="T181" s="23">
        <f>IF(AND(ISNUMBER(Emissions!M181),ISNUMBER(Dispersion!G25)),Emissions!M181*2000*453.59/8760/3600*Dispersion!G25,0)</f>
        <v>0</v>
      </c>
      <c r="U181" s="23">
        <f>IF(AND(ISNUMBER(Emissions!N181),ISNUMBER(Dispersion!H23)),Emissions!N181*453.59/3600*Dispersion!H23,0)</f>
        <v>0</v>
      </c>
      <c r="V181" s="23">
        <f>IF(AND(ISNUMBER(Emissions!N181),ISNUMBER(Dispersion!H24)),Emissions!N181*453.59/3600*Dispersion!H24,0)</f>
        <v>0</v>
      </c>
      <c r="W181" s="23">
        <f>IF(AND(ISNUMBER(Emissions!O181),ISNUMBER(Dispersion!H25)),Emissions!O181*2000*453.59/8760/3600*Dispersion!H25,0)</f>
        <v>0</v>
      </c>
      <c r="X181" s="23">
        <f>IF(AND(ISNUMBER(Emissions!P181),ISNUMBER(Dispersion!I23)),Emissions!P181*453.59/3600*Dispersion!I23,0)</f>
        <v>0</v>
      </c>
      <c r="Y181" s="23">
        <f>IF(AND(ISNUMBER(Emissions!P181),ISNUMBER(Dispersion!I24)),Emissions!P181*453.59/3600*Dispersion!I24,0)</f>
        <v>0</v>
      </c>
      <c r="Z181" s="23">
        <f>IF(AND(ISNUMBER(Emissions!Q181),ISNUMBER(Dispersion!I25)),Emissions!Q181*2000*453.59/8760/3600*Dispersion!I25,0)</f>
        <v>0</v>
      </c>
      <c r="AA181" s="23">
        <f>IF(AND(ISNUMBER(Emissions!R181),ISNUMBER(Dispersion!J23)),Emissions!R181*453.59/3600*Dispersion!J23,0)</f>
        <v>0</v>
      </c>
      <c r="AB181" s="23">
        <f>IF(AND(ISNUMBER(Emissions!R181),ISNUMBER(Dispersion!J24)),Emissions!R181*453.59/3600*Dispersion!J24,0)</f>
        <v>0</v>
      </c>
      <c r="AC181" s="23">
        <f>IF(AND(ISNUMBER(Emissions!S181),ISNUMBER(Dispersion!J25)),Emissions!S181*2000*453.59/8760/3600*Dispersion!J25,0)</f>
        <v>0</v>
      </c>
      <c r="AD181" s="23">
        <f>IF(AND(ISNUMBER(Emissions!T181),ISNUMBER(Dispersion!K23)),Emissions!T181*453.59/3600*Dispersion!K23,0)</f>
        <v>0</v>
      </c>
      <c r="AE181" s="23">
        <f>IF(AND(ISNUMBER(Emissions!T181),ISNUMBER(Dispersion!K24)),Emissions!T181*453.59/3600*Dispersion!K24,0)</f>
        <v>0</v>
      </c>
      <c r="AF181" s="23">
        <f>IF(AND(ISNUMBER(Emissions!U181),ISNUMBER(Dispersion!K25)),Emissions!U181*2000*453.59/8760/3600*Dispersion!K25,0)</f>
        <v>0</v>
      </c>
      <c r="AG181" s="23">
        <f>IF(AND(ISNUMBER(Emissions!V181),ISNUMBER(Dispersion!L23)),Emissions!V181*453.59/3600*Dispersion!L23,0)</f>
        <v>0</v>
      </c>
      <c r="AH181" s="23">
        <f>IF(AND(ISNUMBER(Emissions!V181),ISNUMBER(Dispersion!L24)),Emissions!V181*453.59/3600*Dispersion!L24,0)</f>
        <v>0</v>
      </c>
      <c r="AI181" s="23">
        <f>IF(AND(ISNUMBER(Emissions!W181),ISNUMBER(Dispersion!L25)),Emissions!W181*2000*453.59/8760/3600*Dispersion!L25,0)</f>
        <v>0</v>
      </c>
      <c r="AJ181" s="23">
        <f>IF(AND(ISNUMBER(Emissions!X181),ISNUMBER(Dispersion!M23)),Emissions!X181*453.59/3600*Dispersion!M23,0)</f>
        <v>0</v>
      </c>
      <c r="AK181" s="23">
        <f>IF(AND(ISNUMBER(Emissions!X181),ISNUMBER(Dispersion!M24)),Emissions!X181*453.59/3600*Dispersion!M24,0)</f>
        <v>0</v>
      </c>
      <c r="AL181" s="23">
        <f>IF(AND(ISNUMBER(Emissions!Y181),ISNUMBER(Dispersion!M25)),Emissions!Y181*2000*453.59/8760/3600*Dispersion!M25,0)</f>
        <v>0</v>
      </c>
      <c r="AM181" s="23">
        <f>IF(AND(ISNUMBER(Emissions!Z181),ISNUMBER(Dispersion!N23)),Emissions!Z181*453.59/3600*Dispersion!N23,0)</f>
        <v>0</v>
      </c>
      <c r="AN181" s="23">
        <f>IF(AND(ISNUMBER(Emissions!Z181),ISNUMBER(Dispersion!N24)),Emissions!Z181*453.59/3600*Dispersion!N24,0)</f>
        <v>0</v>
      </c>
      <c r="AO181" s="23">
        <f>IF(AND(ISNUMBER(Emissions!AA181),ISNUMBER(Dispersion!N25)),Emissions!AA181*2000*453.59/8760/3600*Dispersion!N25,0)</f>
        <v>0</v>
      </c>
      <c r="AP181" s="23">
        <f>IF(AND(ISNUMBER(Emissions!AB181),ISNUMBER(Dispersion!O23)),Emissions!AB181*453.59/3600*Dispersion!O23,0)</f>
        <v>0</v>
      </c>
      <c r="AQ181" s="23">
        <f>IF(AND(ISNUMBER(Emissions!AB181),ISNUMBER(Dispersion!O24)),Emissions!AB181*453.59/3600*Dispersion!O24,0)</f>
        <v>0</v>
      </c>
      <c r="AR181" s="23">
        <f>IF(AND(ISNUMBER(Emissions!AC181),ISNUMBER(Dispersion!O25)),Emissions!AC181*2000*453.59/8760/3600*Dispersion!O25,0)</f>
        <v>0</v>
      </c>
      <c r="AS181" s="23">
        <f>IF(AND(ISNUMBER(Emissions!AD181),ISNUMBER(Dispersion!P23)),Emissions!AD181*453.59/3600*Dispersion!P23,0)</f>
        <v>0</v>
      </c>
      <c r="AT181" s="23">
        <f>IF(AND(ISNUMBER(Emissions!AD181),ISNUMBER(Dispersion!P24)),Emissions!AD181*453.59/3600*Dispersion!P24,0)</f>
        <v>0</v>
      </c>
      <c r="AU181" s="23">
        <f>IF(AND(ISNUMBER(Emissions!AE181),ISNUMBER(Dispersion!P25)),Emissions!AE181*2000*453.59/8760/3600*Dispersion!P25,0)</f>
        <v>0</v>
      </c>
      <c r="AV181" s="23">
        <f>IF(AND(ISNUMBER(Emissions!AF181),ISNUMBER(Dispersion!Q23)),Emissions!AF181*453.59/3600*Dispersion!Q23,0)</f>
        <v>0</v>
      </c>
      <c r="AW181" s="23">
        <f>IF(AND(ISNUMBER(Emissions!AF181),ISNUMBER(Dispersion!Q24)),Emissions!AF181*453.59/3600*Dispersion!Q24,0)</f>
        <v>0</v>
      </c>
      <c r="AX181" s="23">
        <f>IF(AND(ISNUMBER(Emissions!AG181),ISNUMBER(Dispersion!Q25)),Emissions!AG181*2000*453.59/8760/3600*Dispersion!Q25,0)</f>
        <v>0</v>
      </c>
      <c r="AY181" s="23">
        <f>IF(AND(ISNUMBER(Emissions!AH181),ISNUMBER(Dispersion!R23)),Emissions!AH181*453.59/3600*Dispersion!R23,0)</f>
        <v>0</v>
      </c>
      <c r="AZ181" s="23">
        <f>IF(AND(ISNUMBER(Emissions!AH181),ISNUMBER(Dispersion!R24)),Emissions!AH181*453.59/3600*Dispersion!R24,0)</f>
        <v>0</v>
      </c>
      <c r="BA181" s="23">
        <f>IF(AND(ISNUMBER(Emissions!AI181),ISNUMBER(Dispersion!R25)),Emissions!AI181*2000*453.59/8760/3600*Dispersion!R25,0)</f>
        <v>0</v>
      </c>
      <c r="BB181" s="23">
        <f>IF(AND(ISNUMBER(Emissions!AJ181),ISNUMBER(Dispersion!S23)),Emissions!AJ181*453.59/3600*Dispersion!S23,0)</f>
        <v>0</v>
      </c>
      <c r="BC181" s="23">
        <f>IF(AND(ISNUMBER(Emissions!AJ181),ISNUMBER(Dispersion!S24)),Emissions!AJ181*453.59/3600*Dispersion!S24,0)</f>
        <v>0</v>
      </c>
      <c r="BD181" s="23">
        <f>IF(AND(ISNUMBER(Emissions!AK181),ISNUMBER(Dispersion!S25)),Emissions!AK181*2000*453.59/8760/3600*Dispersion!S25,0)</f>
        <v>0</v>
      </c>
      <c r="BE181" s="23">
        <f>IF(AND(ISNUMBER(Emissions!AL181),ISNUMBER(Dispersion!T23)),Emissions!AL181*453.59/3600*Dispersion!T23,0)</f>
        <v>0</v>
      </c>
      <c r="BF181" s="23">
        <f>IF(AND(ISNUMBER(Emissions!AL181),ISNUMBER(Dispersion!T24)),Emissions!AL181*453.59/3600*Dispersion!T24,0)</f>
        <v>0</v>
      </c>
      <c r="BG181" s="23">
        <f>IF(AND(ISNUMBER(Emissions!AM181),ISNUMBER(Dispersion!T25)),Emissions!AM181*2000*453.59/8760/3600*Dispersion!T25,0)</f>
        <v>0</v>
      </c>
      <c r="BH181" s="23">
        <f>IF(AND(ISNUMBER(Emissions!AN181),ISNUMBER(Dispersion!U23)),Emissions!AN181*453.59/3600*Dispersion!U23,0)</f>
        <v>0</v>
      </c>
      <c r="BI181" s="23">
        <f>IF(AND(ISNUMBER(Emissions!AN181),ISNUMBER(Dispersion!U24)),Emissions!AN181*453.59/3600*Dispersion!U24,0)</f>
        <v>0</v>
      </c>
      <c r="BJ181" s="23">
        <f>IF(AND(ISNUMBER(Emissions!AO181),ISNUMBER(Dispersion!U25)),Emissions!AO181*2000*453.59/8760/3600*Dispersion!U25,0)</f>
        <v>0</v>
      </c>
      <c r="BK181" s="23">
        <f>IF(AND(ISNUMBER(Emissions!AP181),ISNUMBER(Dispersion!V23)),Emissions!AP181*453.59/3600*Dispersion!V23,0)</f>
        <v>0</v>
      </c>
      <c r="BL181" s="23">
        <f>IF(AND(ISNUMBER(Emissions!AP181),ISNUMBER(Dispersion!V24)),Emissions!AP181*453.59/3600*Dispersion!V24,0)</f>
        <v>0</v>
      </c>
      <c r="BM181" s="23">
        <f>IF(AND(ISNUMBER(Emissions!AQ181),ISNUMBER(Dispersion!V25)),Emissions!AQ181*2000*453.59/8760/3600*Dispersion!V25,0)</f>
        <v>0</v>
      </c>
      <c r="BN181" s="23">
        <f>IF(AND(ISNUMBER(Emissions!AR181),ISNUMBER(Dispersion!W23)),Emissions!AR181*453.59/3600*Dispersion!W23,0)</f>
        <v>0</v>
      </c>
      <c r="BO181" s="23">
        <f>IF(AND(ISNUMBER(Emissions!AR181),ISNUMBER(Dispersion!W24)),Emissions!AR181*453.59/3600*Dispersion!W24,0)</f>
        <v>0</v>
      </c>
      <c r="BP181" s="23">
        <f>IF(AND(ISNUMBER(Emissions!AS181),ISNUMBER(Dispersion!W25)),Emissions!AS181*2000*453.59/8760/3600*Dispersion!W25,0)</f>
        <v>0</v>
      </c>
      <c r="BQ181" s="23">
        <f>IF(AND(ISNUMBER(Emissions!AT181),ISNUMBER(Dispersion!X23)),Emissions!AT181*453.59/3600*Dispersion!X23,0)</f>
        <v>0</v>
      </c>
      <c r="BR181" s="23">
        <f>IF(AND(ISNUMBER(Emissions!AT181),ISNUMBER(Dispersion!X24)),Emissions!AT181*453.59/3600*Dispersion!X24,0)</f>
        <v>0</v>
      </c>
      <c r="BS181" s="23">
        <f>IF(AND(ISNUMBER(Emissions!AU181),ISNUMBER(Dispersion!X25)),Emissions!AU181*2000*453.59/8760/3600*Dispersion!X25,0)</f>
        <v>0</v>
      </c>
      <c r="BT181" s="23">
        <f>IF(AND(ISNUMBER(Emissions!AV181),ISNUMBER(Dispersion!Y23)),Emissions!AV181*453.59/3600*Dispersion!Y23,0)</f>
        <v>0</v>
      </c>
      <c r="BU181" s="23">
        <f>IF(AND(ISNUMBER(Emissions!AV181),ISNUMBER(Dispersion!Y24)),Emissions!AV181*453.59/3600*Dispersion!Y24,0)</f>
        <v>0</v>
      </c>
      <c r="BV181" s="23">
        <f>IF(AND(ISNUMBER(Emissions!AW181),ISNUMBER(Dispersion!Y25)),Emissions!AW181*2000*453.59/8760/3600*Dispersion!Y25,0)</f>
        <v>0</v>
      </c>
      <c r="BW181" s="23">
        <f>IF(AND(ISNUMBER(Emissions!AX181),ISNUMBER(Dispersion!Z23)),Emissions!AX181*453.59/3600*Dispersion!Z23,0)</f>
        <v>0</v>
      </c>
      <c r="BX181" s="23">
        <f>IF(AND(ISNUMBER(Emissions!AX181),ISNUMBER(Dispersion!Z24)),Emissions!AX181*453.59/3600*Dispersion!Z24,0)</f>
        <v>0</v>
      </c>
      <c r="BY181" s="23">
        <f>IF(AND(ISNUMBER(Emissions!AY181),ISNUMBER(Dispersion!Z25)),Emissions!AY181*2000*453.59/8760/3600*Dispersion!Z25,0)</f>
        <v>0</v>
      </c>
      <c r="BZ181" s="23">
        <f>IF(AND(ISNUMBER(Emissions!AZ181),ISNUMBER(Dispersion!AA23)),Emissions!AZ181*453.59/3600*Dispersion!AA23,0)</f>
        <v>0</v>
      </c>
      <c r="CA181" s="23">
        <f>IF(AND(ISNUMBER(Emissions!AZ181),ISNUMBER(Dispersion!AA24)),Emissions!AZ181*453.59/3600*Dispersion!AA24,0)</f>
        <v>0</v>
      </c>
      <c r="CB181" s="23">
        <f>IF(AND(ISNUMBER(Emissions!BA181),ISNUMBER(Dispersion!AA25)),Emissions!BA181*2000*453.59/8760/3600*Dispersion!AA25,0)</f>
        <v>0</v>
      </c>
      <c r="CC181" s="23">
        <f>IF(AND(ISNUMBER(Emissions!BB181),ISNUMBER(Dispersion!AB23)),Emissions!BB181*453.59/3600*Dispersion!AB23,0)</f>
        <v>0</v>
      </c>
      <c r="CD181" s="23">
        <f>IF(AND(ISNUMBER(Emissions!BB181),ISNUMBER(Dispersion!AB24)),Emissions!BB181*453.59/3600*Dispersion!AB24,0)</f>
        <v>0</v>
      </c>
      <c r="CE181" s="23">
        <f>IF(AND(ISNUMBER(Emissions!BC181),ISNUMBER(Dispersion!AB25)),Emissions!BC181*2000*453.59/8760/3600*Dispersion!AB25,0)</f>
        <v>0</v>
      </c>
      <c r="CF181" s="23">
        <f>IF(AND(ISNUMBER(Emissions!BD181),ISNUMBER(Dispersion!AC23)),Emissions!BD181*453.59/3600*Dispersion!AC23,0)</f>
        <v>0</v>
      </c>
      <c r="CG181" s="23">
        <f>IF(AND(ISNUMBER(Emissions!BD181),ISNUMBER(Dispersion!AC24)),Emissions!BD181*453.59/3600*Dispersion!AC24,0)</f>
        <v>0</v>
      </c>
      <c r="CH181" s="23">
        <f>IF(AND(ISNUMBER(Emissions!BE181),ISNUMBER(Dispersion!AC25)),Emissions!BE181*2000*453.59/8760/3600*Dispersion!AC25,0)</f>
        <v>0</v>
      </c>
      <c r="CI181" s="23">
        <f>IF(AND(ISNUMBER(Emissions!BF181),ISNUMBER(Dispersion!AD23)),Emissions!BF181*453.59/3600*Dispersion!AD23,0)</f>
        <v>0</v>
      </c>
      <c r="CJ181" s="23">
        <f>IF(AND(ISNUMBER(Emissions!BF181),ISNUMBER(Dispersion!AD24)),Emissions!BF181*453.59/3600*Dispersion!AD24,0)</f>
        <v>0</v>
      </c>
      <c r="CK181" s="23">
        <f>IF(AND(ISNUMBER(Emissions!BG181),ISNUMBER(Dispersion!AD25)),Emissions!BG181*2000*453.59/8760/3600*Dispersion!AD25,0)</f>
        <v>0</v>
      </c>
      <c r="CL181" s="23">
        <f>IF(AND(ISNUMBER(Emissions!BH181),ISNUMBER(Dispersion!AE23)),Emissions!BH181*453.59/3600*Dispersion!AE23,0)</f>
        <v>0</v>
      </c>
      <c r="CM181" s="23">
        <f>IF(AND(ISNUMBER(Emissions!BH181),ISNUMBER(Dispersion!AE24)),Emissions!BH181*453.59/3600*Dispersion!AE24,0)</f>
        <v>0</v>
      </c>
      <c r="CN181" s="23">
        <f>IF(AND(ISNUMBER(Emissions!BI181),ISNUMBER(Dispersion!AE25)),Emissions!BI181*2000*453.59/8760/3600*Dispersion!AE25,0)</f>
        <v>0</v>
      </c>
      <c r="CO181" s="23">
        <f>IF(AND(ISNUMBER(Emissions!BJ181),ISNUMBER(Dispersion!AF23)),Emissions!BJ181*453.59/3600*Dispersion!AF23,0)</f>
        <v>0</v>
      </c>
      <c r="CP181" s="23">
        <f>IF(AND(ISNUMBER(Emissions!BJ181),ISNUMBER(Dispersion!AF24)),Emissions!BJ181*453.59/3600*Dispersion!AF24,0)</f>
        <v>0</v>
      </c>
      <c r="CQ181" s="23">
        <f>IF(AND(ISNUMBER(Emissions!BK181),ISNUMBER(Dispersion!AF25)),Emissions!BK181*2000*453.59/8760/3600*Dispersion!AF25,0)</f>
        <v>0</v>
      </c>
      <c r="CR181" s="23">
        <f>IF(AND(ISNUMBER(Emissions!BL181),ISNUMBER(Dispersion!AG23)),Emissions!BL181*453.59/3600*Dispersion!AG23,0)</f>
        <v>0</v>
      </c>
      <c r="CS181" s="23">
        <f>IF(AND(ISNUMBER(Emissions!BL181),ISNUMBER(Dispersion!AG24)),Emissions!BL181*453.59/3600*Dispersion!AG24,0)</f>
        <v>0</v>
      </c>
      <c r="CT181" s="23">
        <f>IF(AND(ISNUMBER(Emissions!BM181),ISNUMBER(Dispersion!AG25)),Emissions!BM181*2000*453.59/8760/3600*Dispersion!AG25,0)</f>
        <v>0</v>
      </c>
      <c r="CU181" s="23">
        <f>IF(AND(ISNUMBER(Emissions!BN181),ISNUMBER(Dispersion!AH23)),Emissions!BN181*453.59/3600*Dispersion!AH23,0)</f>
        <v>0</v>
      </c>
      <c r="CV181" s="23">
        <f>IF(AND(ISNUMBER(Emissions!BN181),ISNUMBER(Dispersion!AH24)),Emissions!BN181*453.59/3600*Dispersion!AH24,0)</f>
        <v>0</v>
      </c>
      <c r="CW181" s="23">
        <f>IF(AND(ISNUMBER(Emissions!BO181),ISNUMBER(Dispersion!AH25)),Emissions!BO181*2000*453.59/8760/3600*Dispersion!AH25,0)</f>
        <v>0</v>
      </c>
      <c r="CX181" s="23">
        <f>IF(AND(ISNUMBER(Emissions!BP181),ISNUMBER(Dispersion!AI23)),Emissions!BP181*453.59/3600*Dispersion!AI23,0)</f>
        <v>0</v>
      </c>
      <c r="CY181" s="23">
        <f>IF(AND(ISNUMBER(Emissions!BP181),ISNUMBER(Dispersion!AI24)),Emissions!BP181*453.59/3600*Dispersion!AI24,0)</f>
        <v>0</v>
      </c>
      <c r="CZ181" s="23">
        <f>IF(AND(ISNUMBER(Emissions!BQ181),ISNUMBER(Dispersion!AI25)),Emissions!BQ181*2000*453.59/8760/3600*Dispersion!AI25,0)</f>
        <v>0</v>
      </c>
      <c r="DA181" s="23">
        <f>IF(AND(ISNUMBER(Emissions!BR181),ISNUMBER(Dispersion!AJ23)),Emissions!BR181*453.59/3600*Dispersion!AJ23,0)</f>
        <v>0</v>
      </c>
      <c r="DB181" s="23">
        <f>IF(AND(ISNUMBER(Emissions!BR181),ISNUMBER(Dispersion!AJ24)),Emissions!BR181*453.59/3600*Dispersion!AJ24,0)</f>
        <v>0</v>
      </c>
      <c r="DC181" s="23">
        <f>IF(AND(ISNUMBER(Emissions!BS181),ISNUMBER(Dispersion!AJ25)),Emissions!BS181*2000*453.59/8760/3600*Dispersion!AJ25,0)</f>
        <v>0</v>
      </c>
      <c r="DD181" s="23">
        <f>IF(AND(ISNUMBER(Emissions!BT181),ISNUMBER(Dispersion!AK23)),Emissions!BT181*453.59/3600*Dispersion!AK23,0)</f>
        <v>0</v>
      </c>
      <c r="DE181" s="23">
        <f>IF(AND(ISNUMBER(Emissions!BT181),ISNUMBER(Dispersion!AK24)),Emissions!BT181*453.59/3600*Dispersion!AK24,0)</f>
        <v>0</v>
      </c>
      <c r="DF181" s="23">
        <f>IF(AND(ISNUMBER(Emissions!BU181),ISNUMBER(Dispersion!AK25)),Emissions!BU181*2000*453.59/8760/3600*Dispersion!AK25,0)</f>
        <v>0</v>
      </c>
      <c r="DG181" s="23">
        <f>IF(AND(ISNUMBER(Emissions!BV181),ISNUMBER(Dispersion!AL23)),Emissions!BV181*453.59/3600*Dispersion!AL23,0)</f>
        <v>0</v>
      </c>
      <c r="DH181" s="23">
        <f>IF(AND(ISNUMBER(Emissions!BV181),ISNUMBER(Dispersion!AL24)),Emissions!BV181*453.59/3600*Dispersion!AL24,0)</f>
        <v>0</v>
      </c>
      <c r="DI181" s="23">
        <f>IF(AND(ISNUMBER(Emissions!BW181),ISNUMBER(Dispersion!AL25)),Emissions!BW181*2000*453.59/8760/3600*Dispersion!AL25,0)</f>
        <v>0</v>
      </c>
      <c r="DJ181" s="23">
        <f>IF(AND(ISNUMBER(Emissions!BX181),ISNUMBER(Dispersion!AM23)),Emissions!BX181*453.59/3600*Dispersion!AM23,0)</f>
        <v>0</v>
      </c>
      <c r="DK181" s="23">
        <f>IF(AND(ISNUMBER(Emissions!BX181),ISNUMBER(Dispersion!AM24)),Emissions!BX181*453.59/3600*Dispersion!AM24,0)</f>
        <v>0</v>
      </c>
      <c r="DL181" s="23">
        <f>IF(AND(ISNUMBER(Emissions!BY181),ISNUMBER(Dispersion!AM25)),Emissions!BY181*2000*453.59/8760/3600*Dispersion!AM25,0)</f>
        <v>0</v>
      </c>
      <c r="DM181" s="23">
        <f>IF(AND(ISNUMBER(Emissions!BZ181),ISNUMBER(Dispersion!AN23)),Emissions!BZ181*453.59/3600*Dispersion!AN23,0)</f>
        <v>0</v>
      </c>
      <c r="DN181" s="23">
        <f>IF(AND(ISNUMBER(Emissions!BZ181),ISNUMBER(Dispersion!AN24)),Emissions!BZ181*453.59/3600*Dispersion!AN24,0)</f>
        <v>0</v>
      </c>
      <c r="DO181" s="23">
        <f>IF(AND(ISNUMBER(Emissions!CA181),ISNUMBER(Dispersion!AN25)),Emissions!CA181*2000*453.59/8760/3600*Dispersion!AN25,0)</f>
        <v>0</v>
      </c>
      <c r="DP181" s="23">
        <f>IF(AND(ISNUMBER(Emissions!CB181),ISNUMBER(Dispersion!AO23)),Emissions!CB181*453.59/3600*Dispersion!AO23,0)</f>
        <v>0</v>
      </c>
      <c r="DQ181" s="23">
        <f>IF(AND(ISNUMBER(Emissions!CB181),ISNUMBER(Dispersion!AO24)),Emissions!CB181*453.59/3600*Dispersion!AO24,0)</f>
        <v>0</v>
      </c>
      <c r="DR181" s="23">
        <f>IF(AND(ISNUMBER(Emissions!CC181),ISNUMBER(Dispersion!AO25)),Emissions!CC181*2000*453.59/8760/3600*Dispersion!AO25,0)</f>
        <v>0</v>
      </c>
      <c r="DS181" s="23">
        <f>IF(AND(ISNUMBER(Emissions!CD181),ISNUMBER(Dispersion!AP23)),Emissions!CD181*453.59/3600*Dispersion!AP23,0)</f>
        <v>0</v>
      </c>
      <c r="DT181" s="23">
        <f>IF(AND(ISNUMBER(Emissions!CD181),ISNUMBER(Dispersion!AP24)),Emissions!CD181*453.59/3600*Dispersion!AP24,0)</f>
        <v>0</v>
      </c>
      <c r="DU181" s="23">
        <f>IF(AND(ISNUMBER(Emissions!CE181),ISNUMBER(Dispersion!AP25)),Emissions!CE181*2000*453.59/8760/3600*Dispersion!AP25,0)</f>
        <v>0</v>
      </c>
      <c r="DV181" s="23">
        <f>IF(AND(ISNUMBER(Emissions!CF181),ISNUMBER(Dispersion!AQ23)),Emissions!CF181*453.59/3600*Dispersion!AQ23,0)</f>
        <v>0</v>
      </c>
      <c r="DW181" s="23">
        <f>IF(AND(ISNUMBER(Emissions!CF181),ISNUMBER(Dispersion!AQ24)),Emissions!CF181*453.59/3600*Dispersion!AQ24,0)</f>
        <v>0</v>
      </c>
      <c r="DX181" s="23">
        <f>IF(AND(ISNUMBER(Emissions!CG181),ISNUMBER(Dispersion!AQ25)),Emissions!CG181*2000*453.59/8760/3600*Dispersion!AQ25,0)</f>
        <v>0</v>
      </c>
      <c r="DY181" s="23">
        <f>IF(AND(ISNUMBER(Emissions!CH181),ISNUMBER(Dispersion!AR23)),Emissions!CH181*453.59/3600*Dispersion!AR23,0)</f>
        <v>0</v>
      </c>
      <c r="DZ181" s="23">
        <f>IF(AND(ISNUMBER(Emissions!CH181),ISNUMBER(Dispersion!AR24)),Emissions!CH181*453.59/3600*Dispersion!AR24,0)</f>
        <v>0</v>
      </c>
      <c r="EA181" s="23">
        <f>IF(AND(ISNUMBER(Emissions!CI181),ISNUMBER(Dispersion!AR25)),Emissions!CI181*2000*453.59/8760/3600*Dispersion!AR25,0)</f>
        <v>0</v>
      </c>
      <c r="EB181" s="23">
        <f>IF(AND(ISNUMBER(Emissions!CJ181),ISNUMBER(Dispersion!AS23)),Emissions!CJ181*453.59/3600*Dispersion!AS23,0)</f>
        <v>0</v>
      </c>
      <c r="EC181" s="23">
        <f>IF(AND(ISNUMBER(Emissions!CJ181),ISNUMBER(Dispersion!AS24)),Emissions!CJ181*453.59/3600*Dispersion!AS24,0)</f>
        <v>0</v>
      </c>
      <c r="ED181" s="23">
        <f>IF(AND(ISNUMBER(Emissions!CK181),ISNUMBER(Dispersion!AS25)),Emissions!CK181*2000*453.59/8760/3600*Dispersion!AS25,0)</f>
        <v>0</v>
      </c>
      <c r="EE181" s="23">
        <f>IF(AND(ISNUMBER(Emissions!CL181),ISNUMBER(Dispersion!AT23)),Emissions!CL181*453.59/3600*Dispersion!AT23,0)</f>
        <v>0</v>
      </c>
      <c r="EF181" s="23">
        <f>IF(AND(ISNUMBER(Emissions!CL181),ISNUMBER(Dispersion!AT24)),Emissions!CL181*453.59/3600*Dispersion!AT24,0)</f>
        <v>0</v>
      </c>
      <c r="EG181" s="23">
        <f>IF(AND(ISNUMBER(Emissions!CM181),ISNUMBER(Dispersion!AT25)),Emissions!CM181*2000*453.59/8760/3600*Dispersion!AT25,0)</f>
        <v>0</v>
      </c>
      <c r="EH181" s="23">
        <f>IF(AND(ISNUMBER(Emissions!CN181),ISNUMBER(Dispersion!AU23)),Emissions!CN181*453.59/3600*Dispersion!AU23,0)</f>
        <v>0</v>
      </c>
      <c r="EI181" s="23">
        <f>IF(AND(ISNUMBER(Emissions!CN181),ISNUMBER(Dispersion!AU24)),Emissions!CN181*453.59/3600*Dispersion!AU24,0)</f>
        <v>0</v>
      </c>
      <c r="EJ181" s="23">
        <f>IF(AND(ISNUMBER(Emissions!CO181),ISNUMBER(Dispersion!AU25)),Emissions!CO181*2000*453.59/8760/3600*Dispersion!AU25,0)</f>
        <v>0</v>
      </c>
      <c r="EK181" s="23">
        <f>IF(AND(ISNUMBER(Emissions!CP181),ISNUMBER(Dispersion!AV23)),Emissions!CP181*453.59/3600*Dispersion!AV23,0)</f>
        <v>0</v>
      </c>
      <c r="EL181" s="23">
        <f>IF(AND(ISNUMBER(Emissions!CP181),ISNUMBER(Dispersion!AV24)),Emissions!CP181*453.59/3600*Dispersion!AV24,0)</f>
        <v>0</v>
      </c>
      <c r="EM181" s="23">
        <f>IF(AND(ISNUMBER(Emissions!CQ181),ISNUMBER(Dispersion!AV25)),Emissions!CQ181*2000*453.59/8760/3600*Dispersion!AV25,0)</f>
        <v>0</v>
      </c>
      <c r="EN181" s="23">
        <f>IF(AND(ISNUMBER(Emissions!CR181),ISNUMBER(Dispersion!AW23)),Emissions!CR181*453.59/3600*Dispersion!AW23,0)</f>
        <v>0</v>
      </c>
      <c r="EO181" s="23">
        <f>IF(AND(ISNUMBER(Emissions!CR181),ISNUMBER(Dispersion!AW24)),Emissions!CR181*453.59/3600*Dispersion!AW24,0)</f>
        <v>0</v>
      </c>
      <c r="EP181" s="23">
        <f>IF(AND(ISNUMBER(Emissions!CS181),ISNUMBER(Dispersion!AW25)),Emissions!CS181*2000*453.59/8760/3600*Dispersion!AW25,0)</f>
        <v>0</v>
      </c>
      <c r="EQ181" s="23">
        <f>IF(AND(ISNUMBER(Emissions!CT181),ISNUMBER(Dispersion!AX23)),Emissions!CT181*453.59/3600*Dispersion!AX23,0)</f>
        <v>0</v>
      </c>
      <c r="ER181" s="23">
        <f>IF(AND(ISNUMBER(Emissions!CT181),ISNUMBER(Dispersion!AX24)),Emissions!CT181*453.59/3600*Dispersion!AX24,0)</f>
        <v>0</v>
      </c>
      <c r="ES181" s="23">
        <f>IF(AND(ISNUMBER(Emissions!CU181),ISNUMBER(Dispersion!AX25)),Emissions!CU181*2000*453.59/8760/3600*Dispersion!AX25,0)</f>
        <v>0</v>
      </c>
      <c r="ET181" s="23">
        <f>IF(AND(ISNUMBER(Emissions!CV181),ISNUMBER(Dispersion!AY23)),Emissions!CV181*453.59/3600*Dispersion!AY23,0)</f>
        <v>0</v>
      </c>
      <c r="EU181" s="23">
        <f>IF(AND(ISNUMBER(Emissions!CV181),ISNUMBER(Dispersion!AY24)),Emissions!CV181*453.59/3600*Dispersion!AY24,0)</f>
        <v>0</v>
      </c>
      <c r="EV181" s="23">
        <f>IF(AND(ISNUMBER(Emissions!CW181),ISNUMBER(Dispersion!AY25)),Emissions!CW181*2000*453.59/8760/3600*Dispersion!AY25,0)</f>
        <v>0</v>
      </c>
      <c r="EW181" s="23">
        <f>IF(AND(ISNUMBER(Emissions!CX181),ISNUMBER(Dispersion!AZ23)),Emissions!CX181*453.59/3600*Dispersion!AZ23,0)</f>
        <v>0</v>
      </c>
      <c r="EX181" s="23">
        <f>IF(AND(ISNUMBER(Emissions!CX181),ISNUMBER(Dispersion!AZ24)),Emissions!CX181*453.59/3600*Dispersion!AZ24,0)</f>
        <v>0</v>
      </c>
      <c r="EY181" s="36">
        <f>IF(AND(ISNUMBER(Emissions!CY181),ISNUMBER(Dispersion!AZ25)),Emissions!CY181*2000*453.59/8760/3600*Dispersion!AZ25,0)</f>
        <v>0</v>
      </c>
    </row>
    <row r="182" spans="1:155" x14ac:dyDescent="0.2">
      <c r="A182" s="14" t="s">
        <v>247</v>
      </c>
      <c r="B182" s="14" t="s">
        <v>248</v>
      </c>
      <c r="C182" s="33">
        <f t="shared" si="6"/>
        <v>0</v>
      </c>
      <c r="D182" s="23">
        <f t="shared" si="7"/>
        <v>0</v>
      </c>
      <c r="E182" s="36">
        <f t="shared" si="8"/>
        <v>0</v>
      </c>
      <c r="F182" s="34">
        <f>IF(AND(ISNUMBER(Emissions!D182),ISNUMBER(Dispersion!C23)),Emissions!D182*453.59/3600*Dispersion!C23,0)</f>
        <v>0</v>
      </c>
      <c r="G182" s="23">
        <f>IF(AND(ISNUMBER(Emissions!D182),ISNUMBER(Dispersion!C24)),Emissions!D182*453.59/3600*Dispersion!C24,0)</f>
        <v>0</v>
      </c>
      <c r="H182" s="23">
        <f>IF(AND(ISNUMBER(Emissions!E182),ISNUMBER(Dispersion!C25)),Emissions!E182*2000*453.59/8760/3600*Dispersion!C25,0)</f>
        <v>0</v>
      </c>
      <c r="I182" s="23">
        <f>IF(AND(ISNUMBER(Emissions!F182),ISNUMBER(Dispersion!D23)),Emissions!F182*453.59/3600*Dispersion!D23,0)</f>
        <v>0</v>
      </c>
      <c r="J182" s="23">
        <f>IF(AND(ISNUMBER(Emissions!F182),ISNUMBER(Dispersion!D24)),Emissions!F182*453.59/3600*Dispersion!D24,0)</f>
        <v>0</v>
      </c>
      <c r="K182" s="23">
        <f>IF(AND(ISNUMBER(Emissions!G182),ISNUMBER(Dispersion!D25)),Emissions!G182*2000*453.59/8760/3600*Dispersion!D25,0)</f>
        <v>0</v>
      </c>
      <c r="L182" s="23">
        <f>IF(AND(ISNUMBER(Emissions!H182),ISNUMBER(Dispersion!E23)),Emissions!H182*453.59/3600*Dispersion!E23,0)</f>
        <v>0</v>
      </c>
      <c r="M182" s="23">
        <f>IF(AND(ISNUMBER(Emissions!H182),ISNUMBER(Dispersion!E24)),Emissions!H182*453.59/3600*Dispersion!E24,0)</f>
        <v>0</v>
      </c>
      <c r="N182" s="23">
        <f>IF(AND(ISNUMBER(Emissions!I182),ISNUMBER(Dispersion!E25)),Emissions!I182*2000*453.59/8760/3600*Dispersion!E25,0)</f>
        <v>0</v>
      </c>
      <c r="O182" s="23">
        <f>IF(AND(ISNUMBER(Emissions!J182),ISNUMBER(Dispersion!F23)),Emissions!J182*453.59/3600*Dispersion!F23,0)</f>
        <v>0</v>
      </c>
      <c r="P182" s="23">
        <f>IF(AND(ISNUMBER(Emissions!J182),ISNUMBER(Dispersion!F24)),Emissions!J182*453.59/3600*Dispersion!F24,0)</f>
        <v>0</v>
      </c>
      <c r="Q182" s="23">
        <f>IF(AND(ISNUMBER(Emissions!K182),ISNUMBER(Dispersion!F25)),Emissions!K182*2000*453.59/8760/3600*Dispersion!F25,0)</f>
        <v>0</v>
      </c>
      <c r="R182" s="23">
        <f>IF(AND(ISNUMBER(Emissions!L182),ISNUMBER(Dispersion!G23)),Emissions!L182*453.59/3600*Dispersion!G23,0)</f>
        <v>0</v>
      </c>
      <c r="S182" s="23">
        <f>IF(AND(ISNUMBER(Emissions!L182),ISNUMBER(Dispersion!G24)),Emissions!L182*453.59/3600*Dispersion!G24,0)</f>
        <v>0</v>
      </c>
      <c r="T182" s="23">
        <f>IF(AND(ISNUMBER(Emissions!M182),ISNUMBER(Dispersion!G25)),Emissions!M182*2000*453.59/8760/3600*Dispersion!G25,0)</f>
        <v>0</v>
      </c>
      <c r="U182" s="23">
        <f>IF(AND(ISNUMBER(Emissions!N182),ISNUMBER(Dispersion!H23)),Emissions!N182*453.59/3600*Dispersion!H23,0)</f>
        <v>0</v>
      </c>
      <c r="V182" s="23">
        <f>IF(AND(ISNUMBER(Emissions!N182),ISNUMBER(Dispersion!H24)),Emissions!N182*453.59/3600*Dispersion!H24,0)</f>
        <v>0</v>
      </c>
      <c r="W182" s="23">
        <f>IF(AND(ISNUMBER(Emissions!O182),ISNUMBER(Dispersion!H25)),Emissions!O182*2000*453.59/8760/3600*Dispersion!H25,0)</f>
        <v>0</v>
      </c>
      <c r="X182" s="23">
        <f>IF(AND(ISNUMBER(Emissions!P182),ISNUMBER(Dispersion!I23)),Emissions!P182*453.59/3600*Dispersion!I23,0)</f>
        <v>0</v>
      </c>
      <c r="Y182" s="23">
        <f>IF(AND(ISNUMBER(Emissions!P182),ISNUMBER(Dispersion!I24)),Emissions!P182*453.59/3600*Dispersion!I24,0)</f>
        <v>0</v>
      </c>
      <c r="Z182" s="23">
        <f>IF(AND(ISNUMBER(Emissions!Q182),ISNUMBER(Dispersion!I25)),Emissions!Q182*2000*453.59/8760/3600*Dispersion!I25,0)</f>
        <v>0</v>
      </c>
      <c r="AA182" s="23">
        <f>IF(AND(ISNUMBER(Emissions!R182),ISNUMBER(Dispersion!J23)),Emissions!R182*453.59/3600*Dispersion!J23,0)</f>
        <v>0</v>
      </c>
      <c r="AB182" s="23">
        <f>IF(AND(ISNUMBER(Emissions!R182),ISNUMBER(Dispersion!J24)),Emissions!R182*453.59/3600*Dispersion!J24,0)</f>
        <v>0</v>
      </c>
      <c r="AC182" s="23">
        <f>IF(AND(ISNUMBER(Emissions!S182),ISNUMBER(Dispersion!J25)),Emissions!S182*2000*453.59/8760/3600*Dispersion!J25,0)</f>
        <v>0</v>
      </c>
      <c r="AD182" s="23">
        <f>IF(AND(ISNUMBER(Emissions!T182),ISNUMBER(Dispersion!K23)),Emissions!T182*453.59/3600*Dispersion!K23,0)</f>
        <v>0</v>
      </c>
      <c r="AE182" s="23">
        <f>IF(AND(ISNUMBER(Emissions!T182),ISNUMBER(Dispersion!K24)),Emissions!T182*453.59/3600*Dispersion!K24,0)</f>
        <v>0</v>
      </c>
      <c r="AF182" s="23">
        <f>IF(AND(ISNUMBER(Emissions!U182),ISNUMBER(Dispersion!K25)),Emissions!U182*2000*453.59/8760/3600*Dispersion!K25,0)</f>
        <v>0</v>
      </c>
      <c r="AG182" s="23">
        <f>IF(AND(ISNUMBER(Emissions!V182),ISNUMBER(Dispersion!L23)),Emissions!V182*453.59/3600*Dispersion!L23,0)</f>
        <v>0</v>
      </c>
      <c r="AH182" s="23">
        <f>IF(AND(ISNUMBER(Emissions!V182),ISNUMBER(Dispersion!L24)),Emissions!V182*453.59/3600*Dispersion!L24,0)</f>
        <v>0</v>
      </c>
      <c r="AI182" s="23">
        <f>IF(AND(ISNUMBER(Emissions!W182),ISNUMBER(Dispersion!L25)),Emissions!W182*2000*453.59/8760/3600*Dispersion!L25,0)</f>
        <v>0</v>
      </c>
      <c r="AJ182" s="23">
        <f>IF(AND(ISNUMBER(Emissions!X182),ISNUMBER(Dispersion!M23)),Emissions!X182*453.59/3600*Dispersion!M23,0)</f>
        <v>0</v>
      </c>
      <c r="AK182" s="23">
        <f>IF(AND(ISNUMBER(Emissions!X182),ISNUMBER(Dispersion!M24)),Emissions!X182*453.59/3600*Dispersion!M24,0)</f>
        <v>0</v>
      </c>
      <c r="AL182" s="23">
        <f>IF(AND(ISNUMBER(Emissions!Y182),ISNUMBER(Dispersion!M25)),Emissions!Y182*2000*453.59/8760/3600*Dispersion!M25,0)</f>
        <v>0</v>
      </c>
      <c r="AM182" s="23">
        <f>IF(AND(ISNUMBER(Emissions!Z182),ISNUMBER(Dispersion!N23)),Emissions!Z182*453.59/3600*Dispersion!N23,0)</f>
        <v>0</v>
      </c>
      <c r="AN182" s="23">
        <f>IF(AND(ISNUMBER(Emissions!Z182),ISNUMBER(Dispersion!N24)),Emissions!Z182*453.59/3600*Dispersion!N24,0)</f>
        <v>0</v>
      </c>
      <c r="AO182" s="23">
        <f>IF(AND(ISNUMBER(Emissions!AA182),ISNUMBER(Dispersion!N25)),Emissions!AA182*2000*453.59/8760/3600*Dispersion!N25,0)</f>
        <v>0</v>
      </c>
      <c r="AP182" s="23">
        <f>IF(AND(ISNUMBER(Emissions!AB182),ISNUMBER(Dispersion!O23)),Emissions!AB182*453.59/3600*Dispersion!O23,0)</f>
        <v>0</v>
      </c>
      <c r="AQ182" s="23">
        <f>IF(AND(ISNUMBER(Emissions!AB182),ISNUMBER(Dispersion!O24)),Emissions!AB182*453.59/3600*Dispersion!O24,0)</f>
        <v>0</v>
      </c>
      <c r="AR182" s="23">
        <f>IF(AND(ISNUMBER(Emissions!AC182),ISNUMBER(Dispersion!O25)),Emissions!AC182*2000*453.59/8760/3600*Dispersion!O25,0)</f>
        <v>0</v>
      </c>
      <c r="AS182" s="23">
        <f>IF(AND(ISNUMBER(Emissions!AD182),ISNUMBER(Dispersion!P23)),Emissions!AD182*453.59/3600*Dispersion!P23,0)</f>
        <v>0</v>
      </c>
      <c r="AT182" s="23">
        <f>IF(AND(ISNUMBER(Emissions!AD182),ISNUMBER(Dispersion!P24)),Emissions!AD182*453.59/3600*Dispersion!P24,0)</f>
        <v>0</v>
      </c>
      <c r="AU182" s="23">
        <f>IF(AND(ISNUMBER(Emissions!AE182),ISNUMBER(Dispersion!P25)),Emissions!AE182*2000*453.59/8760/3600*Dispersion!P25,0)</f>
        <v>0</v>
      </c>
      <c r="AV182" s="23">
        <f>IF(AND(ISNUMBER(Emissions!AF182),ISNUMBER(Dispersion!Q23)),Emissions!AF182*453.59/3600*Dispersion!Q23,0)</f>
        <v>0</v>
      </c>
      <c r="AW182" s="23">
        <f>IF(AND(ISNUMBER(Emissions!AF182),ISNUMBER(Dispersion!Q24)),Emissions!AF182*453.59/3600*Dispersion!Q24,0)</f>
        <v>0</v>
      </c>
      <c r="AX182" s="23">
        <f>IF(AND(ISNUMBER(Emissions!AG182),ISNUMBER(Dispersion!Q25)),Emissions!AG182*2000*453.59/8760/3600*Dispersion!Q25,0)</f>
        <v>0</v>
      </c>
      <c r="AY182" s="23">
        <f>IF(AND(ISNUMBER(Emissions!AH182),ISNUMBER(Dispersion!R23)),Emissions!AH182*453.59/3600*Dispersion!R23,0)</f>
        <v>0</v>
      </c>
      <c r="AZ182" s="23">
        <f>IF(AND(ISNUMBER(Emissions!AH182),ISNUMBER(Dispersion!R24)),Emissions!AH182*453.59/3600*Dispersion!R24,0)</f>
        <v>0</v>
      </c>
      <c r="BA182" s="23">
        <f>IF(AND(ISNUMBER(Emissions!AI182),ISNUMBER(Dispersion!R25)),Emissions!AI182*2000*453.59/8760/3600*Dispersion!R25,0)</f>
        <v>0</v>
      </c>
      <c r="BB182" s="23">
        <f>IF(AND(ISNUMBER(Emissions!AJ182),ISNUMBER(Dispersion!S23)),Emissions!AJ182*453.59/3600*Dispersion!S23,0)</f>
        <v>0</v>
      </c>
      <c r="BC182" s="23">
        <f>IF(AND(ISNUMBER(Emissions!AJ182),ISNUMBER(Dispersion!S24)),Emissions!AJ182*453.59/3600*Dispersion!S24,0)</f>
        <v>0</v>
      </c>
      <c r="BD182" s="23">
        <f>IF(AND(ISNUMBER(Emissions!AK182),ISNUMBER(Dispersion!S25)),Emissions!AK182*2000*453.59/8760/3600*Dispersion!S25,0)</f>
        <v>0</v>
      </c>
      <c r="BE182" s="23">
        <f>IF(AND(ISNUMBER(Emissions!AL182),ISNUMBER(Dispersion!T23)),Emissions!AL182*453.59/3600*Dispersion!T23,0)</f>
        <v>0</v>
      </c>
      <c r="BF182" s="23">
        <f>IF(AND(ISNUMBER(Emissions!AL182),ISNUMBER(Dispersion!T24)),Emissions!AL182*453.59/3600*Dispersion!T24,0)</f>
        <v>0</v>
      </c>
      <c r="BG182" s="23">
        <f>IF(AND(ISNUMBER(Emissions!AM182),ISNUMBER(Dispersion!T25)),Emissions!AM182*2000*453.59/8760/3600*Dispersion!T25,0)</f>
        <v>0</v>
      </c>
      <c r="BH182" s="23">
        <f>IF(AND(ISNUMBER(Emissions!AN182),ISNUMBER(Dispersion!U23)),Emissions!AN182*453.59/3600*Dispersion!U23,0)</f>
        <v>0</v>
      </c>
      <c r="BI182" s="23">
        <f>IF(AND(ISNUMBER(Emissions!AN182),ISNUMBER(Dispersion!U24)),Emissions!AN182*453.59/3600*Dispersion!U24,0)</f>
        <v>0</v>
      </c>
      <c r="BJ182" s="23">
        <f>IF(AND(ISNUMBER(Emissions!AO182),ISNUMBER(Dispersion!U25)),Emissions!AO182*2000*453.59/8760/3600*Dispersion!U25,0)</f>
        <v>0</v>
      </c>
      <c r="BK182" s="23">
        <f>IF(AND(ISNUMBER(Emissions!AP182),ISNUMBER(Dispersion!V23)),Emissions!AP182*453.59/3600*Dispersion!V23,0)</f>
        <v>0</v>
      </c>
      <c r="BL182" s="23">
        <f>IF(AND(ISNUMBER(Emissions!AP182),ISNUMBER(Dispersion!V24)),Emissions!AP182*453.59/3600*Dispersion!V24,0)</f>
        <v>0</v>
      </c>
      <c r="BM182" s="23">
        <f>IF(AND(ISNUMBER(Emissions!AQ182),ISNUMBER(Dispersion!V25)),Emissions!AQ182*2000*453.59/8760/3600*Dispersion!V25,0)</f>
        <v>0</v>
      </c>
      <c r="BN182" s="23">
        <f>IF(AND(ISNUMBER(Emissions!AR182),ISNUMBER(Dispersion!W23)),Emissions!AR182*453.59/3600*Dispersion!W23,0)</f>
        <v>0</v>
      </c>
      <c r="BO182" s="23">
        <f>IF(AND(ISNUMBER(Emissions!AR182),ISNUMBER(Dispersion!W24)),Emissions!AR182*453.59/3600*Dispersion!W24,0)</f>
        <v>0</v>
      </c>
      <c r="BP182" s="23">
        <f>IF(AND(ISNUMBER(Emissions!AS182),ISNUMBER(Dispersion!W25)),Emissions!AS182*2000*453.59/8760/3600*Dispersion!W25,0)</f>
        <v>0</v>
      </c>
      <c r="BQ182" s="23">
        <f>IF(AND(ISNUMBER(Emissions!AT182),ISNUMBER(Dispersion!X23)),Emissions!AT182*453.59/3600*Dispersion!X23,0)</f>
        <v>0</v>
      </c>
      <c r="BR182" s="23">
        <f>IF(AND(ISNUMBER(Emissions!AT182),ISNUMBER(Dispersion!X24)),Emissions!AT182*453.59/3600*Dispersion!X24,0)</f>
        <v>0</v>
      </c>
      <c r="BS182" s="23">
        <f>IF(AND(ISNUMBER(Emissions!AU182),ISNUMBER(Dispersion!X25)),Emissions!AU182*2000*453.59/8760/3600*Dispersion!X25,0)</f>
        <v>0</v>
      </c>
      <c r="BT182" s="23">
        <f>IF(AND(ISNUMBER(Emissions!AV182),ISNUMBER(Dispersion!Y23)),Emissions!AV182*453.59/3600*Dispersion!Y23,0)</f>
        <v>0</v>
      </c>
      <c r="BU182" s="23">
        <f>IF(AND(ISNUMBER(Emissions!AV182),ISNUMBER(Dispersion!Y24)),Emissions!AV182*453.59/3600*Dispersion!Y24,0)</f>
        <v>0</v>
      </c>
      <c r="BV182" s="23">
        <f>IF(AND(ISNUMBER(Emissions!AW182),ISNUMBER(Dispersion!Y25)),Emissions!AW182*2000*453.59/8760/3600*Dispersion!Y25,0)</f>
        <v>0</v>
      </c>
      <c r="BW182" s="23">
        <f>IF(AND(ISNUMBER(Emissions!AX182),ISNUMBER(Dispersion!Z23)),Emissions!AX182*453.59/3600*Dispersion!Z23,0)</f>
        <v>0</v>
      </c>
      <c r="BX182" s="23">
        <f>IF(AND(ISNUMBER(Emissions!AX182),ISNUMBER(Dispersion!Z24)),Emissions!AX182*453.59/3600*Dispersion!Z24,0)</f>
        <v>0</v>
      </c>
      <c r="BY182" s="23">
        <f>IF(AND(ISNUMBER(Emissions!AY182),ISNUMBER(Dispersion!Z25)),Emissions!AY182*2000*453.59/8760/3600*Dispersion!Z25,0)</f>
        <v>0</v>
      </c>
      <c r="BZ182" s="23">
        <f>IF(AND(ISNUMBER(Emissions!AZ182),ISNUMBER(Dispersion!AA23)),Emissions!AZ182*453.59/3600*Dispersion!AA23,0)</f>
        <v>0</v>
      </c>
      <c r="CA182" s="23">
        <f>IF(AND(ISNUMBER(Emissions!AZ182),ISNUMBER(Dispersion!AA24)),Emissions!AZ182*453.59/3600*Dispersion!AA24,0)</f>
        <v>0</v>
      </c>
      <c r="CB182" s="23">
        <f>IF(AND(ISNUMBER(Emissions!BA182),ISNUMBER(Dispersion!AA25)),Emissions!BA182*2000*453.59/8760/3600*Dispersion!AA25,0)</f>
        <v>0</v>
      </c>
      <c r="CC182" s="23">
        <f>IF(AND(ISNUMBER(Emissions!BB182),ISNUMBER(Dispersion!AB23)),Emissions!BB182*453.59/3600*Dispersion!AB23,0)</f>
        <v>0</v>
      </c>
      <c r="CD182" s="23">
        <f>IF(AND(ISNUMBER(Emissions!BB182),ISNUMBER(Dispersion!AB24)),Emissions!BB182*453.59/3600*Dispersion!AB24,0)</f>
        <v>0</v>
      </c>
      <c r="CE182" s="23">
        <f>IF(AND(ISNUMBER(Emissions!BC182),ISNUMBER(Dispersion!AB25)),Emissions!BC182*2000*453.59/8760/3600*Dispersion!AB25,0)</f>
        <v>0</v>
      </c>
      <c r="CF182" s="23">
        <f>IF(AND(ISNUMBER(Emissions!BD182),ISNUMBER(Dispersion!AC23)),Emissions!BD182*453.59/3600*Dispersion!AC23,0)</f>
        <v>0</v>
      </c>
      <c r="CG182" s="23">
        <f>IF(AND(ISNUMBER(Emissions!BD182),ISNUMBER(Dispersion!AC24)),Emissions!BD182*453.59/3600*Dispersion!AC24,0)</f>
        <v>0</v>
      </c>
      <c r="CH182" s="23">
        <f>IF(AND(ISNUMBER(Emissions!BE182),ISNUMBER(Dispersion!AC25)),Emissions!BE182*2000*453.59/8760/3600*Dispersion!AC25,0)</f>
        <v>0</v>
      </c>
      <c r="CI182" s="23">
        <f>IF(AND(ISNUMBER(Emissions!BF182),ISNUMBER(Dispersion!AD23)),Emissions!BF182*453.59/3600*Dispersion!AD23,0)</f>
        <v>0</v>
      </c>
      <c r="CJ182" s="23">
        <f>IF(AND(ISNUMBER(Emissions!BF182),ISNUMBER(Dispersion!AD24)),Emissions!BF182*453.59/3600*Dispersion!AD24,0)</f>
        <v>0</v>
      </c>
      <c r="CK182" s="23">
        <f>IF(AND(ISNUMBER(Emissions!BG182),ISNUMBER(Dispersion!AD25)),Emissions!BG182*2000*453.59/8760/3600*Dispersion!AD25,0)</f>
        <v>0</v>
      </c>
      <c r="CL182" s="23">
        <f>IF(AND(ISNUMBER(Emissions!BH182),ISNUMBER(Dispersion!AE23)),Emissions!BH182*453.59/3600*Dispersion!AE23,0)</f>
        <v>0</v>
      </c>
      <c r="CM182" s="23">
        <f>IF(AND(ISNUMBER(Emissions!BH182),ISNUMBER(Dispersion!AE24)),Emissions!BH182*453.59/3600*Dispersion!AE24,0)</f>
        <v>0</v>
      </c>
      <c r="CN182" s="23">
        <f>IF(AND(ISNUMBER(Emissions!BI182),ISNUMBER(Dispersion!AE25)),Emissions!BI182*2000*453.59/8760/3600*Dispersion!AE25,0)</f>
        <v>0</v>
      </c>
      <c r="CO182" s="23">
        <f>IF(AND(ISNUMBER(Emissions!BJ182),ISNUMBER(Dispersion!AF23)),Emissions!BJ182*453.59/3600*Dispersion!AF23,0)</f>
        <v>0</v>
      </c>
      <c r="CP182" s="23">
        <f>IF(AND(ISNUMBER(Emissions!BJ182),ISNUMBER(Dispersion!AF24)),Emissions!BJ182*453.59/3600*Dispersion!AF24,0)</f>
        <v>0</v>
      </c>
      <c r="CQ182" s="23">
        <f>IF(AND(ISNUMBER(Emissions!BK182),ISNUMBER(Dispersion!AF25)),Emissions!BK182*2000*453.59/8760/3600*Dispersion!AF25,0)</f>
        <v>0</v>
      </c>
      <c r="CR182" s="23">
        <f>IF(AND(ISNUMBER(Emissions!BL182),ISNUMBER(Dispersion!AG23)),Emissions!BL182*453.59/3600*Dispersion!AG23,0)</f>
        <v>0</v>
      </c>
      <c r="CS182" s="23">
        <f>IF(AND(ISNUMBER(Emissions!BL182),ISNUMBER(Dispersion!AG24)),Emissions!BL182*453.59/3600*Dispersion!AG24,0)</f>
        <v>0</v>
      </c>
      <c r="CT182" s="23">
        <f>IF(AND(ISNUMBER(Emissions!BM182),ISNUMBER(Dispersion!AG25)),Emissions!BM182*2000*453.59/8760/3600*Dispersion!AG25,0)</f>
        <v>0</v>
      </c>
      <c r="CU182" s="23">
        <f>IF(AND(ISNUMBER(Emissions!BN182),ISNUMBER(Dispersion!AH23)),Emissions!BN182*453.59/3600*Dispersion!AH23,0)</f>
        <v>0</v>
      </c>
      <c r="CV182" s="23">
        <f>IF(AND(ISNUMBER(Emissions!BN182),ISNUMBER(Dispersion!AH24)),Emissions!BN182*453.59/3600*Dispersion!AH24,0)</f>
        <v>0</v>
      </c>
      <c r="CW182" s="23">
        <f>IF(AND(ISNUMBER(Emissions!BO182),ISNUMBER(Dispersion!AH25)),Emissions!BO182*2000*453.59/8760/3600*Dispersion!AH25,0)</f>
        <v>0</v>
      </c>
      <c r="CX182" s="23">
        <f>IF(AND(ISNUMBER(Emissions!BP182),ISNUMBER(Dispersion!AI23)),Emissions!BP182*453.59/3600*Dispersion!AI23,0)</f>
        <v>0</v>
      </c>
      <c r="CY182" s="23">
        <f>IF(AND(ISNUMBER(Emissions!BP182),ISNUMBER(Dispersion!AI24)),Emissions!BP182*453.59/3600*Dispersion!AI24,0)</f>
        <v>0</v>
      </c>
      <c r="CZ182" s="23">
        <f>IF(AND(ISNUMBER(Emissions!BQ182),ISNUMBER(Dispersion!AI25)),Emissions!BQ182*2000*453.59/8760/3600*Dispersion!AI25,0)</f>
        <v>0</v>
      </c>
      <c r="DA182" s="23">
        <f>IF(AND(ISNUMBER(Emissions!BR182),ISNUMBER(Dispersion!AJ23)),Emissions!BR182*453.59/3600*Dispersion!AJ23,0)</f>
        <v>0</v>
      </c>
      <c r="DB182" s="23">
        <f>IF(AND(ISNUMBER(Emissions!BR182),ISNUMBER(Dispersion!AJ24)),Emissions!BR182*453.59/3600*Dispersion!AJ24,0)</f>
        <v>0</v>
      </c>
      <c r="DC182" s="23">
        <f>IF(AND(ISNUMBER(Emissions!BS182),ISNUMBER(Dispersion!AJ25)),Emissions!BS182*2000*453.59/8760/3600*Dispersion!AJ25,0)</f>
        <v>0</v>
      </c>
      <c r="DD182" s="23">
        <f>IF(AND(ISNUMBER(Emissions!BT182),ISNUMBER(Dispersion!AK23)),Emissions!BT182*453.59/3600*Dispersion!AK23,0)</f>
        <v>0</v>
      </c>
      <c r="DE182" s="23">
        <f>IF(AND(ISNUMBER(Emissions!BT182),ISNUMBER(Dispersion!AK24)),Emissions!BT182*453.59/3600*Dispersion!AK24,0)</f>
        <v>0</v>
      </c>
      <c r="DF182" s="23">
        <f>IF(AND(ISNUMBER(Emissions!BU182),ISNUMBER(Dispersion!AK25)),Emissions!BU182*2000*453.59/8760/3600*Dispersion!AK25,0)</f>
        <v>0</v>
      </c>
      <c r="DG182" s="23">
        <f>IF(AND(ISNUMBER(Emissions!BV182),ISNUMBER(Dispersion!AL23)),Emissions!BV182*453.59/3600*Dispersion!AL23,0)</f>
        <v>0</v>
      </c>
      <c r="DH182" s="23">
        <f>IF(AND(ISNUMBER(Emissions!BV182),ISNUMBER(Dispersion!AL24)),Emissions!BV182*453.59/3600*Dispersion!AL24,0)</f>
        <v>0</v>
      </c>
      <c r="DI182" s="23">
        <f>IF(AND(ISNUMBER(Emissions!BW182),ISNUMBER(Dispersion!AL25)),Emissions!BW182*2000*453.59/8760/3600*Dispersion!AL25,0)</f>
        <v>0</v>
      </c>
      <c r="DJ182" s="23">
        <f>IF(AND(ISNUMBER(Emissions!BX182),ISNUMBER(Dispersion!AM23)),Emissions!BX182*453.59/3600*Dispersion!AM23,0)</f>
        <v>0</v>
      </c>
      <c r="DK182" s="23">
        <f>IF(AND(ISNUMBER(Emissions!BX182),ISNUMBER(Dispersion!AM24)),Emissions!BX182*453.59/3600*Dispersion!AM24,0)</f>
        <v>0</v>
      </c>
      <c r="DL182" s="23">
        <f>IF(AND(ISNUMBER(Emissions!BY182),ISNUMBER(Dispersion!AM25)),Emissions!BY182*2000*453.59/8760/3600*Dispersion!AM25,0)</f>
        <v>0</v>
      </c>
      <c r="DM182" s="23">
        <f>IF(AND(ISNUMBER(Emissions!BZ182),ISNUMBER(Dispersion!AN23)),Emissions!BZ182*453.59/3600*Dispersion!AN23,0)</f>
        <v>0</v>
      </c>
      <c r="DN182" s="23">
        <f>IF(AND(ISNUMBER(Emissions!BZ182),ISNUMBER(Dispersion!AN24)),Emissions!BZ182*453.59/3600*Dispersion!AN24,0)</f>
        <v>0</v>
      </c>
      <c r="DO182" s="23">
        <f>IF(AND(ISNUMBER(Emissions!CA182),ISNUMBER(Dispersion!AN25)),Emissions!CA182*2000*453.59/8760/3600*Dispersion!AN25,0)</f>
        <v>0</v>
      </c>
      <c r="DP182" s="23">
        <f>IF(AND(ISNUMBER(Emissions!CB182),ISNUMBER(Dispersion!AO23)),Emissions!CB182*453.59/3600*Dispersion!AO23,0)</f>
        <v>0</v>
      </c>
      <c r="DQ182" s="23">
        <f>IF(AND(ISNUMBER(Emissions!CB182),ISNUMBER(Dispersion!AO24)),Emissions!CB182*453.59/3600*Dispersion!AO24,0)</f>
        <v>0</v>
      </c>
      <c r="DR182" s="23">
        <f>IF(AND(ISNUMBER(Emissions!CC182),ISNUMBER(Dispersion!AO25)),Emissions!CC182*2000*453.59/8760/3600*Dispersion!AO25,0)</f>
        <v>0</v>
      </c>
      <c r="DS182" s="23">
        <f>IF(AND(ISNUMBER(Emissions!CD182),ISNUMBER(Dispersion!AP23)),Emissions!CD182*453.59/3600*Dispersion!AP23,0)</f>
        <v>0</v>
      </c>
      <c r="DT182" s="23">
        <f>IF(AND(ISNUMBER(Emissions!CD182),ISNUMBER(Dispersion!AP24)),Emissions!CD182*453.59/3600*Dispersion!AP24,0)</f>
        <v>0</v>
      </c>
      <c r="DU182" s="23">
        <f>IF(AND(ISNUMBER(Emissions!CE182),ISNUMBER(Dispersion!AP25)),Emissions!CE182*2000*453.59/8760/3600*Dispersion!AP25,0)</f>
        <v>0</v>
      </c>
      <c r="DV182" s="23">
        <f>IF(AND(ISNUMBER(Emissions!CF182),ISNUMBER(Dispersion!AQ23)),Emissions!CF182*453.59/3600*Dispersion!AQ23,0)</f>
        <v>0</v>
      </c>
      <c r="DW182" s="23">
        <f>IF(AND(ISNUMBER(Emissions!CF182),ISNUMBER(Dispersion!AQ24)),Emissions!CF182*453.59/3600*Dispersion!AQ24,0)</f>
        <v>0</v>
      </c>
      <c r="DX182" s="23">
        <f>IF(AND(ISNUMBER(Emissions!CG182),ISNUMBER(Dispersion!AQ25)),Emissions!CG182*2000*453.59/8760/3600*Dispersion!AQ25,0)</f>
        <v>0</v>
      </c>
      <c r="DY182" s="23">
        <f>IF(AND(ISNUMBER(Emissions!CH182),ISNUMBER(Dispersion!AR23)),Emissions!CH182*453.59/3600*Dispersion!AR23,0)</f>
        <v>0</v>
      </c>
      <c r="DZ182" s="23">
        <f>IF(AND(ISNUMBER(Emissions!CH182),ISNUMBER(Dispersion!AR24)),Emissions!CH182*453.59/3600*Dispersion!AR24,0)</f>
        <v>0</v>
      </c>
      <c r="EA182" s="23">
        <f>IF(AND(ISNUMBER(Emissions!CI182),ISNUMBER(Dispersion!AR25)),Emissions!CI182*2000*453.59/8760/3600*Dispersion!AR25,0)</f>
        <v>0</v>
      </c>
      <c r="EB182" s="23">
        <f>IF(AND(ISNUMBER(Emissions!CJ182),ISNUMBER(Dispersion!AS23)),Emissions!CJ182*453.59/3600*Dispersion!AS23,0)</f>
        <v>0</v>
      </c>
      <c r="EC182" s="23">
        <f>IF(AND(ISNUMBER(Emissions!CJ182),ISNUMBER(Dispersion!AS24)),Emissions!CJ182*453.59/3600*Dispersion!AS24,0)</f>
        <v>0</v>
      </c>
      <c r="ED182" s="23">
        <f>IF(AND(ISNUMBER(Emissions!CK182),ISNUMBER(Dispersion!AS25)),Emissions!CK182*2000*453.59/8760/3600*Dispersion!AS25,0)</f>
        <v>0</v>
      </c>
      <c r="EE182" s="23">
        <f>IF(AND(ISNUMBER(Emissions!CL182),ISNUMBER(Dispersion!AT23)),Emissions!CL182*453.59/3600*Dispersion!AT23,0)</f>
        <v>0</v>
      </c>
      <c r="EF182" s="23">
        <f>IF(AND(ISNUMBER(Emissions!CL182),ISNUMBER(Dispersion!AT24)),Emissions!CL182*453.59/3600*Dispersion!AT24,0)</f>
        <v>0</v>
      </c>
      <c r="EG182" s="23">
        <f>IF(AND(ISNUMBER(Emissions!CM182),ISNUMBER(Dispersion!AT25)),Emissions!CM182*2000*453.59/8760/3600*Dispersion!AT25,0)</f>
        <v>0</v>
      </c>
      <c r="EH182" s="23">
        <f>IF(AND(ISNUMBER(Emissions!CN182),ISNUMBER(Dispersion!AU23)),Emissions!CN182*453.59/3600*Dispersion!AU23,0)</f>
        <v>0</v>
      </c>
      <c r="EI182" s="23">
        <f>IF(AND(ISNUMBER(Emissions!CN182),ISNUMBER(Dispersion!AU24)),Emissions!CN182*453.59/3600*Dispersion!AU24,0)</f>
        <v>0</v>
      </c>
      <c r="EJ182" s="23">
        <f>IF(AND(ISNUMBER(Emissions!CO182),ISNUMBER(Dispersion!AU25)),Emissions!CO182*2000*453.59/8760/3600*Dispersion!AU25,0)</f>
        <v>0</v>
      </c>
      <c r="EK182" s="23">
        <f>IF(AND(ISNUMBER(Emissions!CP182),ISNUMBER(Dispersion!AV23)),Emissions!CP182*453.59/3600*Dispersion!AV23,0)</f>
        <v>0</v>
      </c>
      <c r="EL182" s="23">
        <f>IF(AND(ISNUMBER(Emissions!CP182),ISNUMBER(Dispersion!AV24)),Emissions!CP182*453.59/3600*Dispersion!AV24,0)</f>
        <v>0</v>
      </c>
      <c r="EM182" s="23">
        <f>IF(AND(ISNUMBER(Emissions!CQ182),ISNUMBER(Dispersion!AV25)),Emissions!CQ182*2000*453.59/8760/3600*Dispersion!AV25,0)</f>
        <v>0</v>
      </c>
      <c r="EN182" s="23">
        <f>IF(AND(ISNUMBER(Emissions!CR182),ISNUMBER(Dispersion!AW23)),Emissions!CR182*453.59/3600*Dispersion!AW23,0)</f>
        <v>0</v>
      </c>
      <c r="EO182" s="23">
        <f>IF(AND(ISNUMBER(Emissions!CR182),ISNUMBER(Dispersion!AW24)),Emissions!CR182*453.59/3600*Dispersion!AW24,0)</f>
        <v>0</v>
      </c>
      <c r="EP182" s="23">
        <f>IF(AND(ISNUMBER(Emissions!CS182),ISNUMBER(Dispersion!AW25)),Emissions!CS182*2000*453.59/8760/3600*Dispersion!AW25,0)</f>
        <v>0</v>
      </c>
      <c r="EQ182" s="23">
        <f>IF(AND(ISNUMBER(Emissions!CT182),ISNUMBER(Dispersion!AX23)),Emissions!CT182*453.59/3600*Dispersion!AX23,0)</f>
        <v>0</v>
      </c>
      <c r="ER182" s="23">
        <f>IF(AND(ISNUMBER(Emissions!CT182),ISNUMBER(Dispersion!AX24)),Emissions!CT182*453.59/3600*Dispersion!AX24,0)</f>
        <v>0</v>
      </c>
      <c r="ES182" s="23">
        <f>IF(AND(ISNUMBER(Emissions!CU182),ISNUMBER(Dispersion!AX25)),Emissions!CU182*2000*453.59/8760/3600*Dispersion!AX25,0)</f>
        <v>0</v>
      </c>
      <c r="ET182" s="23">
        <f>IF(AND(ISNUMBER(Emissions!CV182),ISNUMBER(Dispersion!AY23)),Emissions!CV182*453.59/3600*Dispersion!AY23,0)</f>
        <v>0</v>
      </c>
      <c r="EU182" s="23">
        <f>IF(AND(ISNUMBER(Emissions!CV182),ISNUMBER(Dispersion!AY24)),Emissions!CV182*453.59/3600*Dispersion!AY24,0)</f>
        <v>0</v>
      </c>
      <c r="EV182" s="23">
        <f>IF(AND(ISNUMBER(Emissions!CW182),ISNUMBER(Dispersion!AY25)),Emissions!CW182*2000*453.59/8760/3600*Dispersion!AY25,0)</f>
        <v>0</v>
      </c>
      <c r="EW182" s="23">
        <f>IF(AND(ISNUMBER(Emissions!CX182),ISNUMBER(Dispersion!AZ23)),Emissions!CX182*453.59/3600*Dispersion!AZ23,0)</f>
        <v>0</v>
      </c>
      <c r="EX182" s="23">
        <f>IF(AND(ISNUMBER(Emissions!CX182),ISNUMBER(Dispersion!AZ24)),Emissions!CX182*453.59/3600*Dispersion!AZ24,0)</f>
        <v>0</v>
      </c>
      <c r="EY182" s="36">
        <f>IF(AND(ISNUMBER(Emissions!CY182),ISNUMBER(Dispersion!AZ25)),Emissions!CY182*2000*453.59/8760/3600*Dispersion!AZ25,0)</f>
        <v>0</v>
      </c>
    </row>
    <row r="183" spans="1:155" x14ac:dyDescent="0.2">
      <c r="A183" s="14" t="s">
        <v>249</v>
      </c>
      <c r="B183" s="14" t="s">
        <v>705</v>
      </c>
      <c r="C183" s="33">
        <f t="shared" si="6"/>
        <v>0</v>
      </c>
      <c r="D183" s="23">
        <f t="shared" si="7"/>
        <v>0</v>
      </c>
      <c r="E183" s="36">
        <f t="shared" si="8"/>
        <v>0</v>
      </c>
      <c r="F183" s="34">
        <f>IF(AND(ISNUMBER(Emissions!D183),ISNUMBER(Dispersion!C23)),Emissions!D183*453.59/3600*Dispersion!C23,0)</f>
        <v>0</v>
      </c>
      <c r="G183" s="23">
        <f>IF(AND(ISNUMBER(Emissions!D183),ISNUMBER(Dispersion!C24)),Emissions!D183*453.59/3600*Dispersion!C24,0)</f>
        <v>0</v>
      </c>
      <c r="H183" s="23">
        <f>IF(AND(ISNUMBER(Emissions!E183),ISNUMBER(Dispersion!C25)),Emissions!E183*2000*453.59/8760/3600*Dispersion!C25,0)</f>
        <v>0</v>
      </c>
      <c r="I183" s="23">
        <f>IF(AND(ISNUMBER(Emissions!F183),ISNUMBER(Dispersion!D23)),Emissions!F183*453.59/3600*Dispersion!D23,0)</f>
        <v>0</v>
      </c>
      <c r="J183" s="23">
        <f>IF(AND(ISNUMBER(Emissions!F183),ISNUMBER(Dispersion!D24)),Emissions!F183*453.59/3600*Dispersion!D24,0)</f>
        <v>0</v>
      </c>
      <c r="K183" s="23">
        <f>IF(AND(ISNUMBER(Emissions!G183),ISNUMBER(Dispersion!D25)),Emissions!G183*2000*453.59/8760/3600*Dispersion!D25,0)</f>
        <v>0</v>
      </c>
      <c r="L183" s="23">
        <f>IF(AND(ISNUMBER(Emissions!H183),ISNUMBER(Dispersion!E23)),Emissions!H183*453.59/3600*Dispersion!E23,0)</f>
        <v>0</v>
      </c>
      <c r="M183" s="23">
        <f>IF(AND(ISNUMBER(Emissions!H183),ISNUMBER(Dispersion!E24)),Emissions!H183*453.59/3600*Dispersion!E24,0)</f>
        <v>0</v>
      </c>
      <c r="N183" s="23">
        <f>IF(AND(ISNUMBER(Emissions!I183),ISNUMBER(Dispersion!E25)),Emissions!I183*2000*453.59/8760/3600*Dispersion!E25,0)</f>
        <v>0</v>
      </c>
      <c r="O183" s="23">
        <f>IF(AND(ISNUMBER(Emissions!J183),ISNUMBER(Dispersion!F23)),Emissions!J183*453.59/3600*Dispersion!F23,0)</f>
        <v>0</v>
      </c>
      <c r="P183" s="23">
        <f>IF(AND(ISNUMBER(Emissions!J183),ISNUMBER(Dispersion!F24)),Emissions!J183*453.59/3600*Dispersion!F24,0)</f>
        <v>0</v>
      </c>
      <c r="Q183" s="23">
        <f>IF(AND(ISNUMBER(Emissions!K183),ISNUMBER(Dispersion!F25)),Emissions!K183*2000*453.59/8760/3600*Dispersion!F25,0)</f>
        <v>0</v>
      </c>
      <c r="R183" s="23">
        <f>IF(AND(ISNUMBER(Emissions!L183),ISNUMBER(Dispersion!G23)),Emissions!L183*453.59/3600*Dispersion!G23,0)</f>
        <v>0</v>
      </c>
      <c r="S183" s="23">
        <f>IF(AND(ISNUMBER(Emissions!L183),ISNUMBER(Dispersion!G24)),Emissions!L183*453.59/3600*Dispersion!G24,0)</f>
        <v>0</v>
      </c>
      <c r="T183" s="23">
        <f>IF(AND(ISNUMBER(Emissions!M183),ISNUMBER(Dispersion!G25)),Emissions!M183*2000*453.59/8760/3600*Dispersion!G25,0)</f>
        <v>0</v>
      </c>
      <c r="U183" s="23">
        <f>IF(AND(ISNUMBER(Emissions!N183),ISNUMBER(Dispersion!H23)),Emissions!N183*453.59/3600*Dispersion!H23,0)</f>
        <v>0</v>
      </c>
      <c r="V183" s="23">
        <f>IF(AND(ISNUMBER(Emissions!N183),ISNUMBER(Dispersion!H24)),Emissions!N183*453.59/3600*Dispersion!H24,0)</f>
        <v>0</v>
      </c>
      <c r="W183" s="23">
        <f>IF(AND(ISNUMBER(Emissions!O183),ISNUMBER(Dispersion!H25)),Emissions!O183*2000*453.59/8760/3600*Dispersion!H25,0)</f>
        <v>0</v>
      </c>
      <c r="X183" s="23">
        <f>IF(AND(ISNUMBER(Emissions!P183),ISNUMBER(Dispersion!I23)),Emissions!P183*453.59/3600*Dispersion!I23,0)</f>
        <v>0</v>
      </c>
      <c r="Y183" s="23">
        <f>IF(AND(ISNUMBER(Emissions!P183),ISNUMBER(Dispersion!I24)),Emissions!P183*453.59/3600*Dispersion!I24,0)</f>
        <v>0</v>
      </c>
      <c r="Z183" s="23">
        <f>IF(AND(ISNUMBER(Emissions!Q183),ISNUMBER(Dispersion!I25)),Emissions!Q183*2000*453.59/8760/3600*Dispersion!I25,0)</f>
        <v>0</v>
      </c>
      <c r="AA183" s="23">
        <f>IF(AND(ISNUMBER(Emissions!R183),ISNUMBER(Dispersion!J23)),Emissions!R183*453.59/3600*Dispersion!J23,0)</f>
        <v>0</v>
      </c>
      <c r="AB183" s="23">
        <f>IF(AND(ISNUMBER(Emissions!R183),ISNUMBER(Dispersion!J24)),Emissions!R183*453.59/3600*Dispersion!J24,0)</f>
        <v>0</v>
      </c>
      <c r="AC183" s="23">
        <f>IF(AND(ISNUMBER(Emissions!S183),ISNUMBER(Dispersion!J25)),Emissions!S183*2000*453.59/8760/3600*Dispersion!J25,0)</f>
        <v>0</v>
      </c>
      <c r="AD183" s="23">
        <f>IF(AND(ISNUMBER(Emissions!T183),ISNUMBER(Dispersion!K23)),Emissions!T183*453.59/3600*Dispersion!K23,0)</f>
        <v>0</v>
      </c>
      <c r="AE183" s="23">
        <f>IF(AND(ISNUMBER(Emissions!T183),ISNUMBER(Dispersion!K24)),Emissions!T183*453.59/3600*Dispersion!K24,0)</f>
        <v>0</v>
      </c>
      <c r="AF183" s="23">
        <f>IF(AND(ISNUMBER(Emissions!U183),ISNUMBER(Dispersion!K25)),Emissions!U183*2000*453.59/8760/3600*Dispersion!K25,0)</f>
        <v>0</v>
      </c>
      <c r="AG183" s="23">
        <f>IF(AND(ISNUMBER(Emissions!V183),ISNUMBER(Dispersion!L23)),Emissions!V183*453.59/3600*Dispersion!L23,0)</f>
        <v>0</v>
      </c>
      <c r="AH183" s="23">
        <f>IF(AND(ISNUMBER(Emissions!V183),ISNUMBER(Dispersion!L24)),Emissions!V183*453.59/3600*Dispersion!L24,0)</f>
        <v>0</v>
      </c>
      <c r="AI183" s="23">
        <f>IF(AND(ISNUMBER(Emissions!W183),ISNUMBER(Dispersion!L25)),Emissions!W183*2000*453.59/8760/3600*Dispersion!L25,0)</f>
        <v>0</v>
      </c>
      <c r="AJ183" s="23">
        <f>IF(AND(ISNUMBER(Emissions!X183),ISNUMBER(Dispersion!M23)),Emissions!X183*453.59/3600*Dispersion!M23,0)</f>
        <v>0</v>
      </c>
      <c r="AK183" s="23">
        <f>IF(AND(ISNUMBER(Emissions!X183),ISNUMBER(Dispersion!M24)),Emissions!X183*453.59/3600*Dispersion!M24,0)</f>
        <v>0</v>
      </c>
      <c r="AL183" s="23">
        <f>IF(AND(ISNUMBER(Emissions!Y183),ISNUMBER(Dispersion!M25)),Emissions!Y183*2000*453.59/8760/3600*Dispersion!M25,0)</f>
        <v>0</v>
      </c>
      <c r="AM183" s="23">
        <f>IF(AND(ISNUMBER(Emissions!Z183),ISNUMBER(Dispersion!N23)),Emissions!Z183*453.59/3600*Dispersion!N23,0)</f>
        <v>0</v>
      </c>
      <c r="AN183" s="23">
        <f>IF(AND(ISNUMBER(Emissions!Z183),ISNUMBER(Dispersion!N24)),Emissions!Z183*453.59/3600*Dispersion!N24,0)</f>
        <v>0</v>
      </c>
      <c r="AO183" s="23">
        <f>IF(AND(ISNUMBER(Emissions!AA183),ISNUMBER(Dispersion!N25)),Emissions!AA183*2000*453.59/8760/3600*Dispersion!N25,0)</f>
        <v>0</v>
      </c>
      <c r="AP183" s="23">
        <f>IF(AND(ISNUMBER(Emissions!AB183),ISNUMBER(Dispersion!O23)),Emissions!AB183*453.59/3600*Dispersion!O23,0)</f>
        <v>0</v>
      </c>
      <c r="AQ183" s="23">
        <f>IF(AND(ISNUMBER(Emissions!AB183),ISNUMBER(Dispersion!O24)),Emissions!AB183*453.59/3600*Dispersion!O24,0)</f>
        <v>0</v>
      </c>
      <c r="AR183" s="23">
        <f>IF(AND(ISNUMBER(Emissions!AC183),ISNUMBER(Dispersion!O25)),Emissions!AC183*2000*453.59/8760/3600*Dispersion!O25,0)</f>
        <v>0</v>
      </c>
      <c r="AS183" s="23">
        <f>IF(AND(ISNUMBER(Emissions!AD183),ISNUMBER(Dispersion!P23)),Emissions!AD183*453.59/3600*Dispersion!P23,0)</f>
        <v>0</v>
      </c>
      <c r="AT183" s="23">
        <f>IF(AND(ISNUMBER(Emissions!AD183),ISNUMBER(Dispersion!P24)),Emissions!AD183*453.59/3600*Dispersion!P24,0)</f>
        <v>0</v>
      </c>
      <c r="AU183" s="23">
        <f>IF(AND(ISNUMBER(Emissions!AE183),ISNUMBER(Dispersion!P25)),Emissions!AE183*2000*453.59/8760/3600*Dispersion!P25,0)</f>
        <v>0</v>
      </c>
      <c r="AV183" s="23">
        <f>IF(AND(ISNUMBER(Emissions!AF183),ISNUMBER(Dispersion!Q23)),Emissions!AF183*453.59/3600*Dispersion!Q23,0)</f>
        <v>0</v>
      </c>
      <c r="AW183" s="23">
        <f>IF(AND(ISNUMBER(Emissions!AF183),ISNUMBER(Dispersion!Q24)),Emissions!AF183*453.59/3600*Dispersion!Q24,0)</f>
        <v>0</v>
      </c>
      <c r="AX183" s="23">
        <f>IF(AND(ISNUMBER(Emissions!AG183),ISNUMBER(Dispersion!Q25)),Emissions!AG183*2000*453.59/8760/3600*Dispersion!Q25,0)</f>
        <v>0</v>
      </c>
      <c r="AY183" s="23">
        <f>IF(AND(ISNUMBER(Emissions!AH183),ISNUMBER(Dispersion!R23)),Emissions!AH183*453.59/3600*Dispersion!R23,0)</f>
        <v>0</v>
      </c>
      <c r="AZ183" s="23">
        <f>IF(AND(ISNUMBER(Emissions!AH183),ISNUMBER(Dispersion!R24)),Emissions!AH183*453.59/3600*Dispersion!R24,0)</f>
        <v>0</v>
      </c>
      <c r="BA183" s="23">
        <f>IF(AND(ISNUMBER(Emissions!AI183),ISNUMBER(Dispersion!R25)),Emissions!AI183*2000*453.59/8760/3600*Dispersion!R25,0)</f>
        <v>0</v>
      </c>
      <c r="BB183" s="23">
        <f>IF(AND(ISNUMBER(Emissions!AJ183),ISNUMBER(Dispersion!S23)),Emissions!AJ183*453.59/3600*Dispersion!S23,0)</f>
        <v>0</v>
      </c>
      <c r="BC183" s="23">
        <f>IF(AND(ISNUMBER(Emissions!AJ183),ISNUMBER(Dispersion!S24)),Emissions!AJ183*453.59/3600*Dispersion!S24,0)</f>
        <v>0</v>
      </c>
      <c r="BD183" s="23">
        <f>IF(AND(ISNUMBER(Emissions!AK183),ISNUMBER(Dispersion!S25)),Emissions!AK183*2000*453.59/8760/3600*Dispersion!S25,0)</f>
        <v>0</v>
      </c>
      <c r="BE183" s="23">
        <f>IF(AND(ISNUMBER(Emissions!AL183),ISNUMBER(Dispersion!T23)),Emissions!AL183*453.59/3600*Dispersion!T23,0)</f>
        <v>0</v>
      </c>
      <c r="BF183" s="23">
        <f>IF(AND(ISNUMBER(Emissions!AL183),ISNUMBER(Dispersion!T24)),Emissions!AL183*453.59/3600*Dispersion!T24,0)</f>
        <v>0</v>
      </c>
      <c r="BG183" s="23">
        <f>IF(AND(ISNUMBER(Emissions!AM183),ISNUMBER(Dispersion!T25)),Emissions!AM183*2000*453.59/8760/3600*Dispersion!T25,0)</f>
        <v>0</v>
      </c>
      <c r="BH183" s="23">
        <f>IF(AND(ISNUMBER(Emissions!AN183),ISNUMBER(Dispersion!U23)),Emissions!AN183*453.59/3600*Dispersion!U23,0)</f>
        <v>0</v>
      </c>
      <c r="BI183" s="23">
        <f>IF(AND(ISNUMBER(Emissions!AN183),ISNUMBER(Dispersion!U24)),Emissions!AN183*453.59/3600*Dispersion!U24,0)</f>
        <v>0</v>
      </c>
      <c r="BJ183" s="23">
        <f>IF(AND(ISNUMBER(Emissions!AO183),ISNUMBER(Dispersion!U25)),Emissions!AO183*2000*453.59/8760/3600*Dispersion!U25,0)</f>
        <v>0</v>
      </c>
      <c r="BK183" s="23">
        <f>IF(AND(ISNUMBER(Emissions!AP183),ISNUMBER(Dispersion!V23)),Emissions!AP183*453.59/3600*Dispersion!V23,0)</f>
        <v>0</v>
      </c>
      <c r="BL183" s="23">
        <f>IF(AND(ISNUMBER(Emissions!AP183),ISNUMBER(Dispersion!V24)),Emissions!AP183*453.59/3600*Dispersion!V24,0)</f>
        <v>0</v>
      </c>
      <c r="BM183" s="23">
        <f>IF(AND(ISNUMBER(Emissions!AQ183),ISNUMBER(Dispersion!V25)),Emissions!AQ183*2000*453.59/8760/3600*Dispersion!V25,0)</f>
        <v>0</v>
      </c>
      <c r="BN183" s="23">
        <f>IF(AND(ISNUMBER(Emissions!AR183),ISNUMBER(Dispersion!W23)),Emissions!AR183*453.59/3600*Dispersion!W23,0)</f>
        <v>0</v>
      </c>
      <c r="BO183" s="23">
        <f>IF(AND(ISNUMBER(Emissions!AR183),ISNUMBER(Dispersion!W24)),Emissions!AR183*453.59/3600*Dispersion!W24,0)</f>
        <v>0</v>
      </c>
      <c r="BP183" s="23">
        <f>IF(AND(ISNUMBER(Emissions!AS183),ISNUMBER(Dispersion!W25)),Emissions!AS183*2000*453.59/8760/3600*Dispersion!W25,0)</f>
        <v>0</v>
      </c>
      <c r="BQ183" s="23">
        <f>IF(AND(ISNUMBER(Emissions!AT183),ISNUMBER(Dispersion!X23)),Emissions!AT183*453.59/3600*Dispersion!X23,0)</f>
        <v>0</v>
      </c>
      <c r="BR183" s="23">
        <f>IF(AND(ISNUMBER(Emissions!AT183),ISNUMBER(Dispersion!X24)),Emissions!AT183*453.59/3600*Dispersion!X24,0)</f>
        <v>0</v>
      </c>
      <c r="BS183" s="23">
        <f>IF(AND(ISNUMBER(Emissions!AU183),ISNUMBER(Dispersion!X25)),Emissions!AU183*2000*453.59/8760/3600*Dispersion!X25,0)</f>
        <v>0</v>
      </c>
      <c r="BT183" s="23">
        <f>IF(AND(ISNUMBER(Emissions!AV183),ISNUMBER(Dispersion!Y23)),Emissions!AV183*453.59/3600*Dispersion!Y23,0)</f>
        <v>0</v>
      </c>
      <c r="BU183" s="23">
        <f>IF(AND(ISNUMBER(Emissions!AV183),ISNUMBER(Dispersion!Y24)),Emissions!AV183*453.59/3600*Dispersion!Y24,0)</f>
        <v>0</v>
      </c>
      <c r="BV183" s="23">
        <f>IF(AND(ISNUMBER(Emissions!AW183),ISNUMBER(Dispersion!Y25)),Emissions!AW183*2000*453.59/8760/3600*Dispersion!Y25,0)</f>
        <v>0</v>
      </c>
      <c r="BW183" s="23">
        <f>IF(AND(ISNUMBER(Emissions!AX183),ISNUMBER(Dispersion!Z23)),Emissions!AX183*453.59/3600*Dispersion!Z23,0)</f>
        <v>0</v>
      </c>
      <c r="BX183" s="23">
        <f>IF(AND(ISNUMBER(Emissions!AX183),ISNUMBER(Dispersion!Z24)),Emissions!AX183*453.59/3600*Dispersion!Z24,0)</f>
        <v>0</v>
      </c>
      <c r="BY183" s="23">
        <f>IF(AND(ISNUMBER(Emissions!AY183),ISNUMBER(Dispersion!Z25)),Emissions!AY183*2000*453.59/8760/3600*Dispersion!Z25,0)</f>
        <v>0</v>
      </c>
      <c r="BZ183" s="23">
        <f>IF(AND(ISNUMBER(Emissions!AZ183),ISNUMBER(Dispersion!AA23)),Emissions!AZ183*453.59/3600*Dispersion!AA23,0)</f>
        <v>0</v>
      </c>
      <c r="CA183" s="23">
        <f>IF(AND(ISNUMBER(Emissions!AZ183),ISNUMBER(Dispersion!AA24)),Emissions!AZ183*453.59/3600*Dispersion!AA24,0)</f>
        <v>0</v>
      </c>
      <c r="CB183" s="23">
        <f>IF(AND(ISNUMBER(Emissions!BA183),ISNUMBER(Dispersion!AA25)),Emissions!BA183*2000*453.59/8760/3600*Dispersion!AA25,0)</f>
        <v>0</v>
      </c>
      <c r="CC183" s="23">
        <f>IF(AND(ISNUMBER(Emissions!BB183),ISNUMBER(Dispersion!AB23)),Emissions!BB183*453.59/3600*Dispersion!AB23,0)</f>
        <v>0</v>
      </c>
      <c r="CD183" s="23">
        <f>IF(AND(ISNUMBER(Emissions!BB183),ISNUMBER(Dispersion!AB24)),Emissions!BB183*453.59/3600*Dispersion!AB24,0)</f>
        <v>0</v>
      </c>
      <c r="CE183" s="23">
        <f>IF(AND(ISNUMBER(Emissions!BC183),ISNUMBER(Dispersion!AB25)),Emissions!BC183*2000*453.59/8760/3600*Dispersion!AB25,0)</f>
        <v>0</v>
      </c>
      <c r="CF183" s="23">
        <f>IF(AND(ISNUMBER(Emissions!BD183),ISNUMBER(Dispersion!AC23)),Emissions!BD183*453.59/3600*Dispersion!AC23,0)</f>
        <v>0</v>
      </c>
      <c r="CG183" s="23">
        <f>IF(AND(ISNUMBER(Emissions!BD183),ISNUMBER(Dispersion!AC24)),Emissions!BD183*453.59/3600*Dispersion!AC24,0)</f>
        <v>0</v>
      </c>
      <c r="CH183" s="23">
        <f>IF(AND(ISNUMBER(Emissions!BE183),ISNUMBER(Dispersion!AC25)),Emissions!BE183*2000*453.59/8760/3600*Dispersion!AC25,0)</f>
        <v>0</v>
      </c>
      <c r="CI183" s="23">
        <f>IF(AND(ISNUMBER(Emissions!BF183),ISNUMBER(Dispersion!AD23)),Emissions!BF183*453.59/3600*Dispersion!AD23,0)</f>
        <v>0</v>
      </c>
      <c r="CJ183" s="23">
        <f>IF(AND(ISNUMBER(Emissions!BF183),ISNUMBER(Dispersion!AD24)),Emissions!BF183*453.59/3600*Dispersion!AD24,0)</f>
        <v>0</v>
      </c>
      <c r="CK183" s="23">
        <f>IF(AND(ISNUMBER(Emissions!BG183),ISNUMBER(Dispersion!AD25)),Emissions!BG183*2000*453.59/8760/3600*Dispersion!AD25,0)</f>
        <v>0</v>
      </c>
      <c r="CL183" s="23">
        <f>IF(AND(ISNUMBER(Emissions!BH183),ISNUMBER(Dispersion!AE23)),Emissions!BH183*453.59/3600*Dispersion!AE23,0)</f>
        <v>0</v>
      </c>
      <c r="CM183" s="23">
        <f>IF(AND(ISNUMBER(Emissions!BH183),ISNUMBER(Dispersion!AE24)),Emissions!BH183*453.59/3600*Dispersion!AE24,0)</f>
        <v>0</v>
      </c>
      <c r="CN183" s="23">
        <f>IF(AND(ISNUMBER(Emissions!BI183),ISNUMBER(Dispersion!AE25)),Emissions!BI183*2000*453.59/8760/3600*Dispersion!AE25,0)</f>
        <v>0</v>
      </c>
      <c r="CO183" s="23">
        <f>IF(AND(ISNUMBER(Emissions!BJ183),ISNUMBER(Dispersion!AF23)),Emissions!BJ183*453.59/3600*Dispersion!AF23,0)</f>
        <v>0</v>
      </c>
      <c r="CP183" s="23">
        <f>IF(AND(ISNUMBER(Emissions!BJ183),ISNUMBER(Dispersion!AF24)),Emissions!BJ183*453.59/3600*Dispersion!AF24,0)</f>
        <v>0</v>
      </c>
      <c r="CQ183" s="23">
        <f>IF(AND(ISNUMBER(Emissions!BK183),ISNUMBER(Dispersion!AF25)),Emissions!BK183*2000*453.59/8760/3600*Dispersion!AF25,0)</f>
        <v>0</v>
      </c>
      <c r="CR183" s="23">
        <f>IF(AND(ISNUMBER(Emissions!BL183),ISNUMBER(Dispersion!AG23)),Emissions!BL183*453.59/3600*Dispersion!AG23,0)</f>
        <v>0</v>
      </c>
      <c r="CS183" s="23">
        <f>IF(AND(ISNUMBER(Emissions!BL183),ISNUMBER(Dispersion!AG24)),Emissions!BL183*453.59/3600*Dispersion!AG24,0)</f>
        <v>0</v>
      </c>
      <c r="CT183" s="23">
        <f>IF(AND(ISNUMBER(Emissions!BM183),ISNUMBER(Dispersion!AG25)),Emissions!BM183*2000*453.59/8760/3600*Dispersion!AG25,0)</f>
        <v>0</v>
      </c>
      <c r="CU183" s="23">
        <f>IF(AND(ISNUMBER(Emissions!BN183),ISNUMBER(Dispersion!AH23)),Emissions!BN183*453.59/3600*Dispersion!AH23,0)</f>
        <v>0</v>
      </c>
      <c r="CV183" s="23">
        <f>IF(AND(ISNUMBER(Emissions!BN183),ISNUMBER(Dispersion!AH24)),Emissions!BN183*453.59/3600*Dispersion!AH24,0)</f>
        <v>0</v>
      </c>
      <c r="CW183" s="23">
        <f>IF(AND(ISNUMBER(Emissions!BO183),ISNUMBER(Dispersion!AH25)),Emissions!BO183*2000*453.59/8760/3600*Dispersion!AH25,0)</f>
        <v>0</v>
      </c>
      <c r="CX183" s="23">
        <f>IF(AND(ISNUMBER(Emissions!BP183),ISNUMBER(Dispersion!AI23)),Emissions!BP183*453.59/3600*Dispersion!AI23,0)</f>
        <v>0</v>
      </c>
      <c r="CY183" s="23">
        <f>IF(AND(ISNUMBER(Emissions!BP183),ISNUMBER(Dispersion!AI24)),Emissions!BP183*453.59/3600*Dispersion!AI24,0)</f>
        <v>0</v>
      </c>
      <c r="CZ183" s="23">
        <f>IF(AND(ISNUMBER(Emissions!BQ183),ISNUMBER(Dispersion!AI25)),Emissions!BQ183*2000*453.59/8760/3600*Dispersion!AI25,0)</f>
        <v>0</v>
      </c>
      <c r="DA183" s="23">
        <f>IF(AND(ISNUMBER(Emissions!BR183),ISNUMBER(Dispersion!AJ23)),Emissions!BR183*453.59/3600*Dispersion!AJ23,0)</f>
        <v>0</v>
      </c>
      <c r="DB183" s="23">
        <f>IF(AND(ISNUMBER(Emissions!BR183),ISNUMBER(Dispersion!AJ24)),Emissions!BR183*453.59/3600*Dispersion!AJ24,0)</f>
        <v>0</v>
      </c>
      <c r="DC183" s="23">
        <f>IF(AND(ISNUMBER(Emissions!BS183),ISNUMBER(Dispersion!AJ25)),Emissions!BS183*2000*453.59/8760/3600*Dispersion!AJ25,0)</f>
        <v>0</v>
      </c>
      <c r="DD183" s="23">
        <f>IF(AND(ISNUMBER(Emissions!BT183),ISNUMBER(Dispersion!AK23)),Emissions!BT183*453.59/3600*Dispersion!AK23,0)</f>
        <v>0</v>
      </c>
      <c r="DE183" s="23">
        <f>IF(AND(ISNUMBER(Emissions!BT183),ISNUMBER(Dispersion!AK24)),Emissions!BT183*453.59/3600*Dispersion!AK24,0)</f>
        <v>0</v>
      </c>
      <c r="DF183" s="23">
        <f>IF(AND(ISNUMBER(Emissions!BU183),ISNUMBER(Dispersion!AK25)),Emissions!BU183*2000*453.59/8760/3600*Dispersion!AK25,0)</f>
        <v>0</v>
      </c>
      <c r="DG183" s="23">
        <f>IF(AND(ISNUMBER(Emissions!BV183),ISNUMBER(Dispersion!AL23)),Emissions!BV183*453.59/3600*Dispersion!AL23,0)</f>
        <v>0</v>
      </c>
      <c r="DH183" s="23">
        <f>IF(AND(ISNUMBER(Emissions!BV183),ISNUMBER(Dispersion!AL24)),Emissions!BV183*453.59/3600*Dispersion!AL24,0)</f>
        <v>0</v>
      </c>
      <c r="DI183" s="23">
        <f>IF(AND(ISNUMBER(Emissions!BW183),ISNUMBER(Dispersion!AL25)),Emissions!BW183*2000*453.59/8760/3600*Dispersion!AL25,0)</f>
        <v>0</v>
      </c>
      <c r="DJ183" s="23">
        <f>IF(AND(ISNUMBER(Emissions!BX183),ISNUMBER(Dispersion!AM23)),Emissions!BX183*453.59/3600*Dispersion!AM23,0)</f>
        <v>0</v>
      </c>
      <c r="DK183" s="23">
        <f>IF(AND(ISNUMBER(Emissions!BX183),ISNUMBER(Dispersion!AM24)),Emissions!BX183*453.59/3600*Dispersion!AM24,0)</f>
        <v>0</v>
      </c>
      <c r="DL183" s="23">
        <f>IF(AND(ISNUMBER(Emissions!BY183),ISNUMBER(Dispersion!AM25)),Emissions!BY183*2000*453.59/8760/3600*Dispersion!AM25,0)</f>
        <v>0</v>
      </c>
      <c r="DM183" s="23">
        <f>IF(AND(ISNUMBER(Emissions!BZ183),ISNUMBER(Dispersion!AN23)),Emissions!BZ183*453.59/3600*Dispersion!AN23,0)</f>
        <v>0</v>
      </c>
      <c r="DN183" s="23">
        <f>IF(AND(ISNUMBER(Emissions!BZ183),ISNUMBER(Dispersion!AN24)),Emissions!BZ183*453.59/3600*Dispersion!AN24,0)</f>
        <v>0</v>
      </c>
      <c r="DO183" s="23">
        <f>IF(AND(ISNUMBER(Emissions!CA183),ISNUMBER(Dispersion!AN25)),Emissions!CA183*2000*453.59/8760/3600*Dispersion!AN25,0)</f>
        <v>0</v>
      </c>
      <c r="DP183" s="23">
        <f>IF(AND(ISNUMBER(Emissions!CB183),ISNUMBER(Dispersion!AO23)),Emissions!CB183*453.59/3600*Dispersion!AO23,0)</f>
        <v>0</v>
      </c>
      <c r="DQ183" s="23">
        <f>IF(AND(ISNUMBER(Emissions!CB183),ISNUMBER(Dispersion!AO24)),Emissions!CB183*453.59/3600*Dispersion!AO24,0)</f>
        <v>0</v>
      </c>
      <c r="DR183" s="23">
        <f>IF(AND(ISNUMBER(Emissions!CC183),ISNUMBER(Dispersion!AO25)),Emissions!CC183*2000*453.59/8760/3600*Dispersion!AO25,0)</f>
        <v>0</v>
      </c>
      <c r="DS183" s="23">
        <f>IF(AND(ISNUMBER(Emissions!CD183),ISNUMBER(Dispersion!AP23)),Emissions!CD183*453.59/3600*Dispersion!AP23,0)</f>
        <v>0</v>
      </c>
      <c r="DT183" s="23">
        <f>IF(AND(ISNUMBER(Emissions!CD183),ISNUMBER(Dispersion!AP24)),Emissions!CD183*453.59/3600*Dispersion!AP24,0)</f>
        <v>0</v>
      </c>
      <c r="DU183" s="23">
        <f>IF(AND(ISNUMBER(Emissions!CE183),ISNUMBER(Dispersion!AP25)),Emissions!CE183*2000*453.59/8760/3600*Dispersion!AP25,0)</f>
        <v>0</v>
      </c>
      <c r="DV183" s="23">
        <f>IF(AND(ISNUMBER(Emissions!CF183),ISNUMBER(Dispersion!AQ23)),Emissions!CF183*453.59/3600*Dispersion!AQ23,0)</f>
        <v>0</v>
      </c>
      <c r="DW183" s="23">
        <f>IF(AND(ISNUMBER(Emissions!CF183),ISNUMBER(Dispersion!AQ24)),Emissions!CF183*453.59/3600*Dispersion!AQ24,0)</f>
        <v>0</v>
      </c>
      <c r="DX183" s="23">
        <f>IF(AND(ISNUMBER(Emissions!CG183),ISNUMBER(Dispersion!AQ25)),Emissions!CG183*2000*453.59/8760/3600*Dispersion!AQ25,0)</f>
        <v>0</v>
      </c>
      <c r="DY183" s="23">
        <f>IF(AND(ISNUMBER(Emissions!CH183),ISNUMBER(Dispersion!AR23)),Emissions!CH183*453.59/3600*Dispersion!AR23,0)</f>
        <v>0</v>
      </c>
      <c r="DZ183" s="23">
        <f>IF(AND(ISNUMBER(Emissions!CH183),ISNUMBER(Dispersion!AR24)),Emissions!CH183*453.59/3600*Dispersion!AR24,0)</f>
        <v>0</v>
      </c>
      <c r="EA183" s="23">
        <f>IF(AND(ISNUMBER(Emissions!CI183),ISNUMBER(Dispersion!AR25)),Emissions!CI183*2000*453.59/8760/3600*Dispersion!AR25,0)</f>
        <v>0</v>
      </c>
      <c r="EB183" s="23">
        <f>IF(AND(ISNUMBER(Emissions!CJ183),ISNUMBER(Dispersion!AS23)),Emissions!CJ183*453.59/3600*Dispersion!AS23,0)</f>
        <v>0</v>
      </c>
      <c r="EC183" s="23">
        <f>IF(AND(ISNUMBER(Emissions!CJ183),ISNUMBER(Dispersion!AS24)),Emissions!CJ183*453.59/3600*Dispersion!AS24,0)</f>
        <v>0</v>
      </c>
      <c r="ED183" s="23">
        <f>IF(AND(ISNUMBER(Emissions!CK183),ISNUMBER(Dispersion!AS25)),Emissions!CK183*2000*453.59/8760/3600*Dispersion!AS25,0)</f>
        <v>0</v>
      </c>
      <c r="EE183" s="23">
        <f>IF(AND(ISNUMBER(Emissions!CL183),ISNUMBER(Dispersion!AT23)),Emissions!CL183*453.59/3600*Dispersion!AT23,0)</f>
        <v>0</v>
      </c>
      <c r="EF183" s="23">
        <f>IF(AND(ISNUMBER(Emissions!CL183),ISNUMBER(Dispersion!AT24)),Emissions!CL183*453.59/3600*Dispersion!AT24,0)</f>
        <v>0</v>
      </c>
      <c r="EG183" s="23">
        <f>IF(AND(ISNUMBER(Emissions!CM183),ISNUMBER(Dispersion!AT25)),Emissions!CM183*2000*453.59/8760/3600*Dispersion!AT25,0)</f>
        <v>0</v>
      </c>
      <c r="EH183" s="23">
        <f>IF(AND(ISNUMBER(Emissions!CN183),ISNUMBER(Dispersion!AU23)),Emissions!CN183*453.59/3600*Dispersion!AU23,0)</f>
        <v>0</v>
      </c>
      <c r="EI183" s="23">
        <f>IF(AND(ISNUMBER(Emissions!CN183),ISNUMBER(Dispersion!AU24)),Emissions!CN183*453.59/3600*Dispersion!AU24,0)</f>
        <v>0</v>
      </c>
      <c r="EJ183" s="23">
        <f>IF(AND(ISNUMBER(Emissions!CO183),ISNUMBER(Dispersion!AU25)),Emissions!CO183*2000*453.59/8760/3600*Dispersion!AU25,0)</f>
        <v>0</v>
      </c>
      <c r="EK183" s="23">
        <f>IF(AND(ISNUMBER(Emissions!CP183),ISNUMBER(Dispersion!AV23)),Emissions!CP183*453.59/3600*Dispersion!AV23,0)</f>
        <v>0</v>
      </c>
      <c r="EL183" s="23">
        <f>IF(AND(ISNUMBER(Emissions!CP183),ISNUMBER(Dispersion!AV24)),Emissions!CP183*453.59/3600*Dispersion!AV24,0)</f>
        <v>0</v>
      </c>
      <c r="EM183" s="23">
        <f>IF(AND(ISNUMBER(Emissions!CQ183),ISNUMBER(Dispersion!AV25)),Emissions!CQ183*2000*453.59/8760/3600*Dispersion!AV25,0)</f>
        <v>0</v>
      </c>
      <c r="EN183" s="23">
        <f>IF(AND(ISNUMBER(Emissions!CR183),ISNUMBER(Dispersion!AW23)),Emissions!CR183*453.59/3600*Dispersion!AW23,0)</f>
        <v>0</v>
      </c>
      <c r="EO183" s="23">
        <f>IF(AND(ISNUMBER(Emissions!CR183),ISNUMBER(Dispersion!AW24)),Emissions!CR183*453.59/3600*Dispersion!AW24,0)</f>
        <v>0</v>
      </c>
      <c r="EP183" s="23">
        <f>IF(AND(ISNUMBER(Emissions!CS183),ISNUMBER(Dispersion!AW25)),Emissions!CS183*2000*453.59/8760/3600*Dispersion!AW25,0)</f>
        <v>0</v>
      </c>
      <c r="EQ183" s="23">
        <f>IF(AND(ISNUMBER(Emissions!CT183),ISNUMBER(Dispersion!AX23)),Emissions!CT183*453.59/3600*Dispersion!AX23,0)</f>
        <v>0</v>
      </c>
      <c r="ER183" s="23">
        <f>IF(AND(ISNUMBER(Emissions!CT183),ISNUMBER(Dispersion!AX24)),Emissions!CT183*453.59/3600*Dispersion!AX24,0)</f>
        <v>0</v>
      </c>
      <c r="ES183" s="23">
        <f>IF(AND(ISNUMBER(Emissions!CU183),ISNUMBER(Dispersion!AX25)),Emissions!CU183*2000*453.59/8760/3600*Dispersion!AX25,0)</f>
        <v>0</v>
      </c>
      <c r="ET183" s="23">
        <f>IF(AND(ISNUMBER(Emissions!CV183),ISNUMBER(Dispersion!AY23)),Emissions!CV183*453.59/3600*Dispersion!AY23,0)</f>
        <v>0</v>
      </c>
      <c r="EU183" s="23">
        <f>IF(AND(ISNUMBER(Emissions!CV183),ISNUMBER(Dispersion!AY24)),Emissions!CV183*453.59/3600*Dispersion!AY24,0)</f>
        <v>0</v>
      </c>
      <c r="EV183" s="23">
        <f>IF(AND(ISNUMBER(Emissions!CW183),ISNUMBER(Dispersion!AY25)),Emissions!CW183*2000*453.59/8760/3600*Dispersion!AY25,0)</f>
        <v>0</v>
      </c>
      <c r="EW183" s="23">
        <f>IF(AND(ISNUMBER(Emissions!CX183),ISNUMBER(Dispersion!AZ23)),Emissions!CX183*453.59/3600*Dispersion!AZ23,0)</f>
        <v>0</v>
      </c>
      <c r="EX183" s="23">
        <f>IF(AND(ISNUMBER(Emissions!CX183),ISNUMBER(Dispersion!AZ24)),Emissions!CX183*453.59/3600*Dispersion!AZ24,0)</f>
        <v>0</v>
      </c>
      <c r="EY183" s="36">
        <f>IF(AND(ISNUMBER(Emissions!CY183),ISNUMBER(Dispersion!AZ25)),Emissions!CY183*2000*453.59/8760/3600*Dispersion!AZ25,0)</f>
        <v>0</v>
      </c>
    </row>
    <row r="184" spans="1:155" x14ac:dyDescent="0.2">
      <c r="A184" s="14" t="s">
        <v>241</v>
      </c>
      <c r="B184" s="14" t="s">
        <v>495</v>
      </c>
      <c r="C184" s="33">
        <f t="shared" si="6"/>
        <v>0</v>
      </c>
      <c r="D184" s="23">
        <f t="shared" si="7"/>
        <v>0</v>
      </c>
      <c r="E184" s="36">
        <f t="shared" si="8"/>
        <v>0</v>
      </c>
      <c r="F184" s="34">
        <f>IF(AND(ISNUMBER(Emissions!D184),ISNUMBER(Dispersion!C23)),Emissions!D184*453.59/3600*Dispersion!C23,0)</f>
        <v>0</v>
      </c>
      <c r="G184" s="23">
        <f>IF(AND(ISNUMBER(Emissions!D184),ISNUMBER(Dispersion!C24)),Emissions!D184*453.59/3600*Dispersion!C24,0)</f>
        <v>0</v>
      </c>
      <c r="H184" s="23">
        <f>IF(AND(ISNUMBER(Emissions!E184),ISNUMBER(Dispersion!C25)),Emissions!E184*2000*453.59/8760/3600*Dispersion!C25,0)</f>
        <v>0</v>
      </c>
      <c r="I184" s="23">
        <f>IF(AND(ISNUMBER(Emissions!F184),ISNUMBER(Dispersion!D23)),Emissions!F184*453.59/3600*Dispersion!D23,0)</f>
        <v>0</v>
      </c>
      <c r="J184" s="23">
        <f>IF(AND(ISNUMBER(Emissions!F184),ISNUMBER(Dispersion!D24)),Emissions!F184*453.59/3600*Dispersion!D24,0)</f>
        <v>0</v>
      </c>
      <c r="K184" s="23">
        <f>IF(AND(ISNUMBER(Emissions!G184),ISNUMBER(Dispersion!D25)),Emissions!G184*2000*453.59/8760/3600*Dispersion!D25,0)</f>
        <v>0</v>
      </c>
      <c r="L184" s="23">
        <f>IF(AND(ISNUMBER(Emissions!H184),ISNUMBER(Dispersion!E23)),Emissions!H184*453.59/3600*Dispersion!E23,0)</f>
        <v>0</v>
      </c>
      <c r="M184" s="23">
        <f>IF(AND(ISNUMBER(Emissions!H184),ISNUMBER(Dispersion!E24)),Emissions!H184*453.59/3600*Dispersion!E24,0)</f>
        <v>0</v>
      </c>
      <c r="N184" s="23">
        <f>IF(AND(ISNUMBER(Emissions!I184),ISNUMBER(Dispersion!E25)),Emissions!I184*2000*453.59/8760/3600*Dispersion!E25,0)</f>
        <v>0</v>
      </c>
      <c r="O184" s="23">
        <f>IF(AND(ISNUMBER(Emissions!J184),ISNUMBER(Dispersion!F23)),Emissions!J184*453.59/3600*Dispersion!F23,0)</f>
        <v>0</v>
      </c>
      <c r="P184" s="23">
        <f>IF(AND(ISNUMBER(Emissions!J184),ISNUMBER(Dispersion!F24)),Emissions!J184*453.59/3600*Dispersion!F24,0)</f>
        <v>0</v>
      </c>
      <c r="Q184" s="23">
        <f>IF(AND(ISNUMBER(Emissions!K184),ISNUMBER(Dispersion!F25)),Emissions!K184*2000*453.59/8760/3600*Dispersion!F25,0)</f>
        <v>0</v>
      </c>
      <c r="R184" s="23">
        <f>IF(AND(ISNUMBER(Emissions!L184),ISNUMBER(Dispersion!G23)),Emissions!L184*453.59/3600*Dispersion!G23,0)</f>
        <v>0</v>
      </c>
      <c r="S184" s="23">
        <f>IF(AND(ISNUMBER(Emissions!L184),ISNUMBER(Dispersion!G24)),Emissions!L184*453.59/3600*Dispersion!G24,0)</f>
        <v>0</v>
      </c>
      <c r="T184" s="23">
        <f>IF(AND(ISNUMBER(Emissions!M184),ISNUMBER(Dispersion!G25)),Emissions!M184*2000*453.59/8760/3600*Dispersion!G25,0)</f>
        <v>0</v>
      </c>
      <c r="U184" s="23">
        <f>IF(AND(ISNUMBER(Emissions!N184),ISNUMBER(Dispersion!H23)),Emissions!N184*453.59/3600*Dispersion!H23,0)</f>
        <v>0</v>
      </c>
      <c r="V184" s="23">
        <f>IF(AND(ISNUMBER(Emissions!N184),ISNUMBER(Dispersion!H24)),Emissions!N184*453.59/3600*Dispersion!H24,0)</f>
        <v>0</v>
      </c>
      <c r="W184" s="23">
        <f>IF(AND(ISNUMBER(Emissions!O184),ISNUMBER(Dispersion!H25)),Emissions!O184*2000*453.59/8760/3600*Dispersion!H25,0)</f>
        <v>0</v>
      </c>
      <c r="X184" s="23">
        <f>IF(AND(ISNUMBER(Emissions!P184),ISNUMBER(Dispersion!I23)),Emissions!P184*453.59/3600*Dispersion!I23,0)</f>
        <v>0</v>
      </c>
      <c r="Y184" s="23">
        <f>IF(AND(ISNUMBER(Emissions!P184),ISNUMBER(Dispersion!I24)),Emissions!P184*453.59/3600*Dispersion!I24,0)</f>
        <v>0</v>
      </c>
      <c r="Z184" s="23">
        <f>IF(AND(ISNUMBER(Emissions!Q184),ISNUMBER(Dispersion!I25)),Emissions!Q184*2000*453.59/8760/3600*Dispersion!I25,0)</f>
        <v>0</v>
      </c>
      <c r="AA184" s="23">
        <f>IF(AND(ISNUMBER(Emissions!R184),ISNUMBER(Dispersion!J23)),Emissions!R184*453.59/3600*Dispersion!J23,0)</f>
        <v>0</v>
      </c>
      <c r="AB184" s="23">
        <f>IF(AND(ISNUMBER(Emissions!R184),ISNUMBER(Dispersion!J24)),Emissions!R184*453.59/3600*Dispersion!J24,0)</f>
        <v>0</v>
      </c>
      <c r="AC184" s="23">
        <f>IF(AND(ISNUMBER(Emissions!S184),ISNUMBER(Dispersion!J25)),Emissions!S184*2000*453.59/8760/3600*Dispersion!J25,0)</f>
        <v>0</v>
      </c>
      <c r="AD184" s="23">
        <f>IF(AND(ISNUMBER(Emissions!T184),ISNUMBER(Dispersion!K23)),Emissions!T184*453.59/3600*Dispersion!K23,0)</f>
        <v>0</v>
      </c>
      <c r="AE184" s="23">
        <f>IF(AND(ISNUMBER(Emissions!T184),ISNUMBER(Dispersion!K24)),Emissions!T184*453.59/3600*Dispersion!K24,0)</f>
        <v>0</v>
      </c>
      <c r="AF184" s="23">
        <f>IF(AND(ISNUMBER(Emissions!U184),ISNUMBER(Dispersion!K25)),Emissions!U184*2000*453.59/8760/3600*Dispersion!K25,0)</f>
        <v>0</v>
      </c>
      <c r="AG184" s="23">
        <f>IF(AND(ISNUMBER(Emissions!V184),ISNUMBER(Dispersion!L23)),Emissions!V184*453.59/3600*Dispersion!L23,0)</f>
        <v>0</v>
      </c>
      <c r="AH184" s="23">
        <f>IF(AND(ISNUMBER(Emissions!V184),ISNUMBER(Dispersion!L24)),Emissions!V184*453.59/3600*Dispersion!L24,0)</f>
        <v>0</v>
      </c>
      <c r="AI184" s="23">
        <f>IF(AND(ISNUMBER(Emissions!W184),ISNUMBER(Dispersion!L25)),Emissions!W184*2000*453.59/8760/3600*Dispersion!L25,0)</f>
        <v>0</v>
      </c>
      <c r="AJ184" s="23">
        <f>IF(AND(ISNUMBER(Emissions!X184),ISNUMBER(Dispersion!M23)),Emissions!X184*453.59/3600*Dispersion!M23,0)</f>
        <v>0</v>
      </c>
      <c r="AK184" s="23">
        <f>IF(AND(ISNUMBER(Emissions!X184),ISNUMBER(Dispersion!M24)),Emissions!X184*453.59/3600*Dispersion!M24,0)</f>
        <v>0</v>
      </c>
      <c r="AL184" s="23">
        <f>IF(AND(ISNUMBER(Emissions!Y184),ISNUMBER(Dispersion!M25)),Emissions!Y184*2000*453.59/8760/3600*Dispersion!M25,0)</f>
        <v>0</v>
      </c>
      <c r="AM184" s="23">
        <f>IF(AND(ISNUMBER(Emissions!Z184),ISNUMBER(Dispersion!N23)),Emissions!Z184*453.59/3600*Dispersion!N23,0)</f>
        <v>0</v>
      </c>
      <c r="AN184" s="23">
        <f>IF(AND(ISNUMBER(Emissions!Z184),ISNUMBER(Dispersion!N24)),Emissions!Z184*453.59/3600*Dispersion!N24,0)</f>
        <v>0</v>
      </c>
      <c r="AO184" s="23">
        <f>IF(AND(ISNUMBER(Emissions!AA184),ISNUMBER(Dispersion!N25)),Emissions!AA184*2000*453.59/8760/3600*Dispersion!N25,0)</f>
        <v>0</v>
      </c>
      <c r="AP184" s="23">
        <f>IF(AND(ISNUMBER(Emissions!AB184),ISNUMBER(Dispersion!O23)),Emissions!AB184*453.59/3600*Dispersion!O23,0)</f>
        <v>0</v>
      </c>
      <c r="AQ184" s="23">
        <f>IF(AND(ISNUMBER(Emissions!AB184),ISNUMBER(Dispersion!O24)),Emissions!AB184*453.59/3600*Dispersion!O24,0)</f>
        <v>0</v>
      </c>
      <c r="AR184" s="23">
        <f>IF(AND(ISNUMBER(Emissions!AC184),ISNUMBER(Dispersion!O25)),Emissions!AC184*2000*453.59/8760/3600*Dispersion!O25,0)</f>
        <v>0</v>
      </c>
      <c r="AS184" s="23">
        <f>IF(AND(ISNUMBER(Emissions!AD184),ISNUMBER(Dispersion!P23)),Emissions!AD184*453.59/3600*Dispersion!P23,0)</f>
        <v>0</v>
      </c>
      <c r="AT184" s="23">
        <f>IF(AND(ISNUMBER(Emissions!AD184),ISNUMBER(Dispersion!P24)),Emissions!AD184*453.59/3600*Dispersion!P24,0)</f>
        <v>0</v>
      </c>
      <c r="AU184" s="23">
        <f>IF(AND(ISNUMBER(Emissions!AE184),ISNUMBER(Dispersion!P25)),Emissions!AE184*2000*453.59/8760/3600*Dispersion!P25,0)</f>
        <v>0</v>
      </c>
      <c r="AV184" s="23">
        <f>IF(AND(ISNUMBER(Emissions!AF184),ISNUMBER(Dispersion!Q23)),Emissions!AF184*453.59/3600*Dispersion!Q23,0)</f>
        <v>0</v>
      </c>
      <c r="AW184" s="23">
        <f>IF(AND(ISNUMBER(Emissions!AF184),ISNUMBER(Dispersion!Q24)),Emissions!AF184*453.59/3600*Dispersion!Q24,0)</f>
        <v>0</v>
      </c>
      <c r="AX184" s="23">
        <f>IF(AND(ISNUMBER(Emissions!AG184),ISNUMBER(Dispersion!Q25)),Emissions!AG184*2000*453.59/8760/3600*Dispersion!Q25,0)</f>
        <v>0</v>
      </c>
      <c r="AY184" s="23">
        <f>IF(AND(ISNUMBER(Emissions!AH184),ISNUMBER(Dispersion!R23)),Emissions!AH184*453.59/3600*Dispersion!R23,0)</f>
        <v>0</v>
      </c>
      <c r="AZ184" s="23">
        <f>IF(AND(ISNUMBER(Emissions!AH184),ISNUMBER(Dispersion!R24)),Emissions!AH184*453.59/3600*Dispersion!R24,0)</f>
        <v>0</v>
      </c>
      <c r="BA184" s="23">
        <f>IF(AND(ISNUMBER(Emissions!AI184),ISNUMBER(Dispersion!R25)),Emissions!AI184*2000*453.59/8760/3600*Dispersion!R25,0)</f>
        <v>0</v>
      </c>
      <c r="BB184" s="23">
        <f>IF(AND(ISNUMBER(Emissions!AJ184),ISNUMBER(Dispersion!S23)),Emissions!AJ184*453.59/3600*Dispersion!S23,0)</f>
        <v>0</v>
      </c>
      <c r="BC184" s="23">
        <f>IF(AND(ISNUMBER(Emissions!AJ184),ISNUMBER(Dispersion!S24)),Emissions!AJ184*453.59/3600*Dispersion!S24,0)</f>
        <v>0</v>
      </c>
      <c r="BD184" s="23">
        <f>IF(AND(ISNUMBER(Emissions!AK184),ISNUMBER(Dispersion!S25)),Emissions!AK184*2000*453.59/8760/3600*Dispersion!S25,0)</f>
        <v>0</v>
      </c>
      <c r="BE184" s="23">
        <f>IF(AND(ISNUMBER(Emissions!AL184),ISNUMBER(Dispersion!T23)),Emissions!AL184*453.59/3600*Dispersion!T23,0)</f>
        <v>0</v>
      </c>
      <c r="BF184" s="23">
        <f>IF(AND(ISNUMBER(Emissions!AL184),ISNUMBER(Dispersion!T24)),Emissions!AL184*453.59/3600*Dispersion!T24,0)</f>
        <v>0</v>
      </c>
      <c r="BG184" s="23">
        <f>IF(AND(ISNUMBER(Emissions!AM184),ISNUMBER(Dispersion!T25)),Emissions!AM184*2000*453.59/8760/3600*Dispersion!T25,0)</f>
        <v>0</v>
      </c>
      <c r="BH184" s="23">
        <f>IF(AND(ISNUMBER(Emissions!AN184),ISNUMBER(Dispersion!U23)),Emissions!AN184*453.59/3600*Dispersion!U23,0)</f>
        <v>0</v>
      </c>
      <c r="BI184" s="23">
        <f>IF(AND(ISNUMBER(Emissions!AN184),ISNUMBER(Dispersion!U24)),Emissions!AN184*453.59/3600*Dispersion!U24,0)</f>
        <v>0</v>
      </c>
      <c r="BJ184" s="23">
        <f>IF(AND(ISNUMBER(Emissions!AO184),ISNUMBER(Dispersion!U25)),Emissions!AO184*2000*453.59/8760/3600*Dispersion!U25,0)</f>
        <v>0</v>
      </c>
      <c r="BK184" s="23">
        <f>IF(AND(ISNUMBER(Emissions!AP184),ISNUMBER(Dispersion!V23)),Emissions!AP184*453.59/3600*Dispersion!V23,0)</f>
        <v>0</v>
      </c>
      <c r="BL184" s="23">
        <f>IF(AND(ISNUMBER(Emissions!AP184),ISNUMBER(Dispersion!V24)),Emissions!AP184*453.59/3600*Dispersion!V24,0)</f>
        <v>0</v>
      </c>
      <c r="BM184" s="23">
        <f>IF(AND(ISNUMBER(Emissions!AQ184),ISNUMBER(Dispersion!V25)),Emissions!AQ184*2000*453.59/8760/3600*Dispersion!V25,0)</f>
        <v>0</v>
      </c>
      <c r="BN184" s="23">
        <f>IF(AND(ISNUMBER(Emissions!AR184),ISNUMBER(Dispersion!W23)),Emissions!AR184*453.59/3600*Dispersion!W23,0)</f>
        <v>0</v>
      </c>
      <c r="BO184" s="23">
        <f>IF(AND(ISNUMBER(Emissions!AR184),ISNUMBER(Dispersion!W24)),Emissions!AR184*453.59/3600*Dispersion!W24,0)</f>
        <v>0</v>
      </c>
      <c r="BP184" s="23">
        <f>IF(AND(ISNUMBER(Emissions!AS184),ISNUMBER(Dispersion!W25)),Emissions!AS184*2000*453.59/8760/3600*Dispersion!W25,0)</f>
        <v>0</v>
      </c>
      <c r="BQ184" s="23">
        <f>IF(AND(ISNUMBER(Emissions!AT184),ISNUMBER(Dispersion!X23)),Emissions!AT184*453.59/3600*Dispersion!X23,0)</f>
        <v>0</v>
      </c>
      <c r="BR184" s="23">
        <f>IF(AND(ISNUMBER(Emissions!AT184),ISNUMBER(Dispersion!X24)),Emissions!AT184*453.59/3600*Dispersion!X24,0)</f>
        <v>0</v>
      </c>
      <c r="BS184" s="23">
        <f>IF(AND(ISNUMBER(Emissions!AU184),ISNUMBER(Dispersion!X25)),Emissions!AU184*2000*453.59/8760/3600*Dispersion!X25,0)</f>
        <v>0</v>
      </c>
      <c r="BT184" s="23">
        <f>IF(AND(ISNUMBER(Emissions!AV184),ISNUMBER(Dispersion!Y23)),Emissions!AV184*453.59/3600*Dispersion!Y23,0)</f>
        <v>0</v>
      </c>
      <c r="BU184" s="23">
        <f>IF(AND(ISNUMBER(Emissions!AV184),ISNUMBER(Dispersion!Y24)),Emissions!AV184*453.59/3600*Dispersion!Y24,0)</f>
        <v>0</v>
      </c>
      <c r="BV184" s="23">
        <f>IF(AND(ISNUMBER(Emissions!AW184),ISNUMBER(Dispersion!Y25)),Emissions!AW184*2000*453.59/8760/3600*Dispersion!Y25,0)</f>
        <v>0</v>
      </c>
      <c r="BW184" s="23">
        <f>IF(AND(ISNUMBER(Emissions!AX184),ISNUMBER(Dispersion!Z23)),Emissions!AX184*453.59/3600*Dispersion!Z23,0)</f>
        <v>0</v>
      </c>
      <c r="BX184" s="23">
        <f>IF(AND(ISNUMBER(Emissions!AX184),ISNUMBER(Dispersion!Z24)),Emissions!AX184*453.59/3600*Dispersion!Z24,0)</f>
        <v>0</v>
      </c>
      <c r="BY184" s="23">
        <f>IF(AND(ISNUMBER(Emissions!AY184),ISNUMBER(Dispersion!Z25)),Emissions!AY184*2000*453.59/8760/3600*Dispersion!Z25,0)</f>
        <v>0</v>
      </c>
      <c r="BZ184" s="23">
        <f>IF(AND(ISNUMBER(Emissions!AZ184),ISNUMBER(Dispersion!AA23)),Emissions!AZ184*453.59/3600*Dispersion!AA23,0)</f>
        <v>0</v>
      </c>
      <c r="CA184" s="23">
        <f>IF(AND(ISNUMBER(Emissions!AZ184),ISNUMBER(Dispersion!AA24)),Emissions!AZ184*453.59/3600*Dispersion!AA24,0)</f>
        <v>0</v>
      </c>
      <c r="CB184" s="23">
        <f>IF(AND(ISNUMBER(Emissions!BA184),ISNUMBER(Dispersion!AA25)),Emissions!BA184*2000*453.59/8760/3600*Dispersion!AA25,0)</f>
        <v>0</v>
      </c>
      <c r="CC184" s="23">
        <f>IF(AND(ISNUMBER(Emissions!BB184),ISNUMBER(Dispersion!AB23)),Emissions!BB184*453.59/3600*Dispersion!AB23,0)</f>
        <v>0</v>
      </c>
      <c r="CD184" s="23">
        <f>IF(AND(ISNUMBER(Emissions!BB184),ISNUMBER(Dispersion!AB24)),Emissions!BB184*453.59/3600*Dispersion!AB24,0)</f>
        <v>0</v>
      </c>
      <c r="CE184" s="23">
        <f>IF(AND(ISNUMBER(Emissions!BC184),ISNUMBER(Dispersion!AB25)),Emissions!BC184*2000*453.59/8760/3600*Dispersion!AB25,0)</f>
        <v>0</v>
      </c>
      <c r="CF184" s="23">
        <f>IF(AND(ISNUMBER(Emissions!BD184),ISNUMBER(Dispersion!AC23)),Emissions!BD184*453.59/3600*Dispersion!AC23,0)</f>
        <v>0</v>
      </c>
      <c r="CG184" s="23">
        <f>IF(AND(ISNUMBER(Emissions!BD184),ISNUMBER(Dispersion!AC24)),Emissions!BD184*453.59/3600*Dispersion!AC24,0)</f>
        <v>0</v>
      </c>
      <c r="CH184" s="23">
        <f>IF(AND(ISNUMBER(Emissions!BE184),ISNUMBER(Dispersion!AC25)),Emissions!BE184*2000*453.59/8760/3600*Dispersion!AC25,0)</f>
        <v>0</v>
      </c>
      <c r="CI184" s="23">
        <f>IF(AND(ISNUMBER(Emissions!BF184),ISNUMBER(Dispersion!AD23)),Emissions!BF184*453.59/3600*Dispersion!AD23,0)</f>
        <v>0</v>
      </c>
      <c r="CJ184" s="23">
        <f>IF(AND(ISNUMBER(Emissions!BF184),ISNUMBER(Dispersion!AD24)),Emissions!BF184*453.59/3600*Dispersion!AD24,0)</f>
        <v>0</v>
      </c>
      <c r="CK184" s="23">
        <f>IF(AND(ISNUMBER(Emissions!BG184),ISNUMBER(Dispersion!AD25)),Emissions!BG184*2000*453.59/8760/3600*Dispersion!AD25,0)</f>
        <v>0</v>
      </c>
      <c r="CL184" s="23">
        <f>IF(AND(ISNUMBER(Emissions!BH184),ISNUMBER(Dispersion!AE23)),Emissions!BH184*453.59/3600*Dispersion!AE23,0)</f>
        <v>0</v>
      </c>
      <c r="CM184" s="23">
        <f>IF(AND(ISNUMBER(Emissions!BH184),ISNUMBER(Dispersion!AE24)),Emissions!BH184*453.59/3600*Dispersion!AE24,0)</f>
        <v>0</v>
      </c>
      <c r="CN184" s="23">
        <f>IF(AND(ISNUMBER(Emissions!BI184),ISNUMBER(Dispersion!AE25)),Emissions!BI184*2000*453.59/8760/3600*Dispersion!AE25,0)</f>
        <v>0</v>
      </c>
      <c r="CO184" s="23">
        <f>IF(AND(ISNUMBER(Emissions!BJ184),ISNUMBER(Dispersion!AF23)),Emissions!BJ184*453.59/3600*Dispersion!AF23,0)</f>
        <v>0</v>
      </c>
      <c r="CP184" s="23">
        <f>IF(AND(ISNUMBER(Emissions!BJ184),ISNUMBER(Dispersion!AF24)),Emissions!BJ184*453.59/3600*Dispersion!AF24,0)</f>
        <v>0</v>
      </c>
      <c r="CQ184" s="23">
        <f>IF(AND(ISNUMBER(Emissions!BK184),ISNUMBER(Dispersion!AF25)),Emissions!BK184*2000*453.59/8760/3600*Dispersion!AF25,0)</f>
        <v>0</v>
      </c>
      <c r="CR184" s="23">
        <f>IF(AND(ISNUMBER(Emissions!BL184),ISNUMBER(Dispersion!AG23)),Emissions!BL184*453.59/3600*Dispersion!AG23,0)</f>
        <v>0</v>
      </c>
      <c r="CS184" s="23">
        <f>IF(AND(ISNUMBER(Emissions!BL184),ISNUMBER(Dispersion!AG24)),Emissions!BL184*453.59/3600*Dispersion!AG24,0)</f>
        <v>0</v>
      </c>
      <c r="CT184" s="23">
        <f>IF(AND(ISNUMBER(Emissions!BM184),ISNUMBER(Dispersion!AG25)),Emissions!BM184*2000*453.59/8760/3600*Dispersion!AG25,0)</f>
        <v>0</v>
      </c>
      <c r="CU184" s="23">
        <f>IF(AND(ISNUMBER(Emissions!BN184),ISNUMBER(Dispersion!AH23)),Emissions!BN184*453.59/3600*Dispersion!AH23,0)</f>
        <v>0</v>
      </c>
      <c r="CV184" s="23">
        <f>IF(AND(ISNUMBER(Emissions!BN184),ISNUMBER(Dispersion!AH24)),Emissions!BN184*453.59/3600*Dispersion!AH24,0)</f>
        <v>0</v>
      </c>
      <c r="CW184" s="23">
        <f>IF(AND(ISNUMBER(Emissions!BO184),ISNUMBER(Dispersion!AH25)),Emissions!BO184*2000*453.59/8760/3600*Dispersion!AH25,0)</f>
        <v>0</v>
      </c>
      <c r="CX184" s="23">
        <f>IF(AND(ISNUMBER(Emissions!BP184),ISNUMBER(Dispersion!AI23)),Emissions!BP184*453.59/3600*Dispersion!AI23,0)</f>
        <v>0</v>
      </c>
      <c r="CY184" s="23">
        <f>IF(AND(ISNUMBER(Emissions!BP184),ISNUMBER(Dispersion!AI24)),Emissions!BP184*453.59/3600*Dispersion!AI24,0)</f>
        <v>0</v>
      </c>
      <c r="CZ184" s="23">
        <f>IF(AND(ISNUMBER(Emissions!BQ184),ISNUMBER(Dispersion!AI25)),Emissions!BQ184*2000*453.59/8760/3600*Dispersion!AI25,0)</f>
        <v>0</v>
      </c>
      <c r="DA184" s="23">
        <f>IF(AND(ISNUMBER(Emissions!BR184),ISNUMBER(Dispersion!AJ23)),Emissions!BR184*453.59/3600*Dispersion!AJ23,0)</f>
        <v>0</v>
      </c>
      <c r="DB184" s="23">
        <f>IF(AND(ISNUMBER(Emissions!BR184),ISNUMBER(Dispersion!AJ24)),Emissions!BR184*453.59/3600*Dispersion!AJ24,0)</f>
        <v>0</v>
      </c>
      <c r="DC184" s="23">
        <f>IF(AND(ISNUMBER(Emissions!BS184),ISNUMBER(Dispersion!AJ25)),Emissions!BS184*2000*453.59/8760/3600*Dispersion!AJ25,0)</f>
        <v>0</v>
      </c>
      <c r="DD184" s="23">
        <f>IF(AND(ISNUMBER(Emissions!BT184),ISNUMBER(Dispersion!AK23)),Emissions!BT184*453.59/3600*Dispersion!AK23,0)</f>
        <v>0</v>
      </c>
      <c r="DE184" s="23">
        <f>IF(AND(ISNUMBER(Emissions!BT184),ISNUMBER(Dispersion!AK24)),Emissions!BT184*453.59/3600*Dispersion!AK24,0)</f>
        <v>0</v>
      </c>
      <c r="DF184" s="23">
        <f>IF(AND(ISNUMBER(Emissions!BU184),ISNUMBER(Dispersion!AK25)),Emissions!BU184*2000*453.59/8760/3600*Dispersion!AK25,0)</f>
        <v>0</v>
      </c>
      <c r="DG184" s="23">
        <f>IF(AND(ISNUMBER(Emissions!BV184),ISNUMBER(Dispersion!AL23)),Emissions!BV184*453.59/3600*Dispersion!AL23,0)</f>
        <v>0</v>
      </c>
      <c r="DH184" s="23">
        <f>IF(AND(ISNUMBER(Emissions!BV184),ISNUMBER(Dispersion!AL24)),Emissions!BV184*453.59/3600*Dispersion!AL24,0)</f>
        <v>0</v>
      </c>
      <c r="DI184" s="23">
        <f>IF(AND(ISNUMBER(Emissions!BW184),ISNUMBER(Dispersion!AL25)),Emissions!BW184*2000*453.59/8760/3600*Dispersion!AL25,0)</f>
        <v>0</v>
      </c>
      <c r="DJ184" s="23">
        <f>IF(AND(ISNUMBER(Emissions!BX184),ISNUMBER(Dispersion!AM23)),Emissions!BX184*453.59/3600*Dispersion!AM23,0)</f>
        <v>0</v>
      </c>
      <c r="DK184" s="23">
        <f>IF(AND(ISNUMBER(Emissions!BX184),ISNUMBER(Dispersion!AM24)),Emissions!BX184*453.59/3600*Dispersion!AM24,0)</f>
        <v>0</v>
      </c>
      <c r="DL184" s="23">
        <f>IF(AND(ISNUMBER(Emissions!BY184),ISNUMBER(Dispersion!AM25)),Emissions!BY184*2000*453.59/8760/3600*Dispersion!AM25,0)</f>
        <v>0</v>
      </c>
      <c r="DM184" s="23">
        <f>IF(AND(ISNUMBER(Emissions!BZ184),ISNUMBER(Dispersion!AN23)),Emissions!BZ184*453.59/3600*Dispersion!AN23,0)</f>
        <v>0</v>
      </c>
      <c r="DN184" s="23">
        <f>IF(AND(ISNUMBER(Emissions!BZ184),ISNUMBER(Dispersion!AN24)),Emissions!BZ184*453.59/3600*Dispersion!AN24,0)</f>
        <v>0</v>
      </c>
      <c r="DO184" s="23">
        <f>IF(AND(ISNUMBER(Emissions!CA184),ISNUMBER(Dispersion!AN25)),Emissions!CA184*2000*453.59/8760/3600*Dispersion!AN25,0)</f>
        <v>0</v>
      </c>
      <c r="DP184" s="23">
        <f>IF(AND(ISNUMBER(Emissions!CB184),ISNUMBER(Dispersion!AO23)),Emissions!CB184*453.59/3600*Dispersion!AO23,0)</f>
        <v>0</v>
      </c>
      <c r="DQ184" s="23">
        <f>IF(AND(ISNUMBER(Emissions!CB184),ISNUMBER(Dispersion!AO24)),Emissions!CB184*453.59/3600*Dispersion!AO24,0)</f>
        <v>0</v>
      </c>
      <c r="DR184" s="23">
        <f>IF(AND(ISNUMBER(Emissions!CC184),ISNUMBER(Dispersion!AO25)),Emissions!CC184*2000*453.59/8760/3600*Dispersion!AO25,0)</f>
        <v>0</v>
      </c>
      <c r="DS184" s="23">
        <f>IF(AND(ISNUMBER(Emissions!CD184),ISNUMBER(Dispersion!AP23)),Emissions!CD184*453.59/3600*Dispersion!AP23,0)</f>
        <v>0</v>
      </c>
      <c r="DT184" s="23">
        <f>IF(AND(ISNUMBER(Emissions!CD184),ISNUMBER(Dispersion!AP24)),Emissions!CD184*453.59/3600*Dispersion!AP24,0)</f>
        <v>0</v>
      </c>
      <c r="DU184" s="23">
        <f>IF(AND(ISNUMBER(Emissions!CE184),ISNUMBER(Dispersion!AP25)),Emissions!CE184*2000*453.59/8760/3600*Dispersion!AP25,0)</f>
        <v>0</v>
      </c>
      <c r="DV184" s="23">
        <f>IF(AND(ISNUMBER(Emissions!CF184),ISNUMBER(Dispersion!AQ23)),Emissions!CF184*453.59/3600*Dispersion!AQ23,0)</f>
        <v>0</v>
      </c>
      <c r="DW184" s="23">
        <f>IF(AND(ISNUMBER(Emissions!CF184),ISNUMBER(Dispersion!AQ24)),Emissions!CF184*453.59/3600*Dispersion!AQ24,0)</f>
        <v>0</v>
      </c>
      <c r="DX184" s="23">
        <f>IF(AND(ISNUMBER(Emissions!CG184),ISNUMBER(Dispersion!AQ25)),Emissions!CG184*2000*453.59/8760/3600*Dispersion!AQ25,0)</f>
        <v>0</v>
      </c>
      <c r="DY184" s="23">
        <f>IF(AND(ISNUMBER(Emissions!CH184),ISNUMBER(Dispersion!AR23)),Emissions!CH184*453.59/3600*Dispersion!AR23,0)</f>
        <v>0</v>
      </c>
      <c r="DZ184" s="23">
        <f>IF(AND(ISNUMBER(Emissions!CH184),ISNUMBER(Dispersion!AR24)),Emissions!CH184*453.59/3600*Dispersion!AR24,0)</f>
        <v>0</v>
      </c>
      <c r="EA184" s="23">
        <f>IF(AND(ISNUMBER(Emissions!CI184),ISNUMBER(Dispersion!AR25)),Emissions!CI184*2000*453.59/8760/3600*Dispersion!AR25,0)</f>
        <v>0</v>
      </c>
      <c r="EB184" s="23">
        <f>IF(AND(ISNUMBER(Emissions!CJ184),ISNUMBER(Dispersion!AS23)),Emissions!CJ184*453.59/3600*Dispersion!AS23,0)</f>
        <v>0</v>
      </c>
      <c r="EC184" s="23">
        <f>IF(AND(ISNUMBER(Emissions!CJ184),ISNUMBER(Dispersion!AS24)),Emissions!CJ184*453.59/3600*Dispersion!AS24,0)</f>
        <v>0</v>
      </c>
      <c r="ED184" s="23">
        <f>IF(AND(ISNUMBER(Emissions!CK184),ISNUMBER(Dispersion!AS25)),Emissions!CK184*2000*453.59/8760/3600*Dispersion!AS25,0)</f>
        <v>0</v>
      </c>
      <c r="EE184" s="23">
        <f>IF(AND(ISNUMBER(Emissions!CL184),ISNUMBER(Dispersion!AT23)),Emissions!CL184*453.59/3600*Dispersion!AT23,0)</f>
        <v>0</v>
      </c>
      <c r="EF184" s="23">
        <f>IF(AND(ISNUMBER(Emissions!CL184),ISNUMBER(Dispersion!AT24)),Emissions!CL184*453.59/3600*Dispersion!AT24,0)</f>
        <v>0</v>
      </c>
      <c r="EG184" s="23">
        <f>IF(AND(ISNUMBER(Emissions!CM184),ISNUMBER(Dispersion!AT25)),Emissions!CM184*2000*453.59/8760/3600*Dispersion!AT25,0)</f>
        <v>0</v>
      </c>
      <c r="EH184" s="23">
        <f>IF(AND(ISNUMBER(Emissions!CN184),ISNUMBER(Dispersion!AU23)),Emissions!CN184*453.59/3600*Dispersion!AU23,0)</f>
        <v>0</v>
      </c>
      <c r="EI184" s="23">
        <f>IF(AND(ISNUMBER(Emissions!CN184),ISNUMBER(Dispersion!AU24)),Emissions!CN184*453.59/3600*Dispersion!AU24,0)</f>
        <v>0</v>
      </c>
      <c r="EJ184" s="23">
        <f>IF(AND(ISNUMBER(Emissions!CO184),ISNUMBER(Dispersion!AU25)),Emissions!CO184*2000*453.59/8760/3600*Dispersion!AU25,0)</f>
        <v>0</v>
      </c>
      <c r="EK184" s="23">
        <f>IF(AND(ISNUMBER(Emissions!CP184),ISNUMBER(Dispersion!AV23)),Emissions!CP184*453.59/3600*Dispersion!AV23,0)</f>
        <v>0</v>
      </c>
      <c r="EL184" s="23">
        <f>IF(AND(ISNUMBER(Emissions!CP184),ISNUMBER(Dispersion!AV24)),Emissions!CP184*453.59/3600*Dispersion!AV24,0)</f>
        <v>0</v>
      </c>
      <c r="EM184" s="23">
        <f>IF(AND(ISNUMBER(Emissions!CQ184),ISNUMBER(Dispersion!AV25)),Emissions!CQ184*2000*453.59/8760/3600*Dispersion!AV25,0)</f>
        <v>0</v>
      </c>
      <c r="EN184" s="23">
        <f>IF(AND(ISNUMBER(Emissions!CR184),ISNUMBER(Dispersion!AW23)),Emissions!CR184*453.59/3600*Dispersion!AW23,0)</f>
        <v>0</v>
      </c>
      <c r="EO184" s="23">
        <f>IF(AND(ISNUMBER(Emissions!CR184),ISNUMBER(Dispersion!AW24)),Emissions!CR184*453.59/3600*Dispersion!AW24,0)</f>
        <v>0</v>
      </c>
      <c r="EP184" s="23">
        <f>IF(AND(ISNUMBER(Emissions!CS184),ISNUMBER(Dispersion!AW25)),Emissions!CS184*2000*453.59/8760/3600*Dispersion!AW25,0)</f>
        <v>0</v>
      </c>
      <c r="EQ184" s="23">
        <f>IF(AND(ISNUMBER(Emissions!CT184),ISNUMBER(Dispersion!AX23)),Emissions!CT184*453.59/3600*Dispersion!AX23,0)</f>
        <v>0</v>
      </c>
      <c r="ER184" s="23">
        <f>IF(AND(ISNUMBER(Emissions!CT184),ISNUMBER(Dispersion!AX24)),Emissions!CT184*453.59/3600*Dispersion!AX24,0)</f>
        <v>0</v>
      </c>
      <c r="ES184" s="23">
        <f>IF(AND(ISNUMBER(Emissions!CU184),ISNUMBER(Dispersion!AX25)),Emissions!CU184*2000*453.59/8760/3600*Dispersion!AX25,0)</f>
        <v>0</v>
      </c>
      <c r="ET184" s="23">
        <f>IF(AND(ISNUMBER(Emissions!CV184),ISNUMBER(Dispersion!AY23)),Emissions!CV184*453.59/3600*Dispersion!AY23,0)</f>
        <v>0</v>
      </c>
      <c r="EU184" s="23">
        <f>IF(AND(ISNUMBER(Emissions!CV184),ISNUMBER(Dispersion!AY24)),Emissions!CV184*453.59/3600*Dispersion!AY24,0)</f>
        <v>0</v>
      </c>
      <c r="EV184" s="23">
        <f>IF(AND(ISNUMBER(Emissions!CW184),ISNUMBER(Dispersion!AY25)),Emissions!CW184*2000*453.59/8760/3600*Dispersion!AY25,0)</f>
        <v>0</v>
      </c>
      <c r="EW184" s="23">
        <f>IF(AND(ISNUMBER(Emissions!CX184),ISNUMBER(Dispersion!AZ23)),Emissions!CX184*453.59/3600*Dispersion!AZ23,0)</f>
        <v>0</v>
      </c>
      <c r="EX184" s="23">
        <f>IF(AND(ISNUMBER(Emissions!CX184),ISNUMBER(Dispersion!AZ24)),Emissions!CX184*453.59/3600*Dispersion!AZ24,0)</f>
        <v>0</v>
      </c>
      <c r="EY184" s="36">
        <f>IF(AND(ISNUMBER(Emissions!CY184),ISNUMBER(Dispersion!AZ25)),Emissions!CY184*2000*453.59/8760/3600*Dispersion!AZ25,0)</f>
        <v>0</v>
      </c>
    </row>
    <row r="185" spans="1:155" x14ac:dyDescent="0.2">
      <c r="A185" s="14" t="s">
        <v>242</v>
      </c>
      <c r="B185" s="14" t="s">
        <v>243</v>
      </c>
      <c r="C185" s="33">
        <f t="shared" si="6"/>
        <v>0</v>
      </c>
      <c r="D185" s="23">
        <f t="shared" si="7"/>
        <v>0</v>
      </c>
      <c r="E185" s="36">
        <f t="shared" si="8"/>
        <v>0</v>
      </c>
      <c r="F185" s="34">
        <f>IF(AND(ISNUMBER(Emissions!D185),ISNUMBER(Dispersion!C23)),Emissions!D185*453.59/3600*Dispersion!C23,0)</f>
        <v>0</v>
      </c>
      <c r="G185" s="23">
        <f>IF(AND(ISNUMBER(Emissions!D185),ISNUMBER(Dispersion!C24)),Emissions!D185*453.59/3600*Dispersion!C24,0)</f>
        <v>0</v>
      </c>
      <c r="H185" s="23">
        <f>IF(AND(ISNUMBER(Emissions!E185),ISNUMBER(Dispersion!C25)),Emissions!E185*2000*453.59/8760/3600*Dispersion!C25,0)</f>
        <v>0</v>
      </c>
      <c r="I185" s="23">
        <f>IF(AND(ISNUMBER(Emissions!F185),ISNUMBER(Dispersion!D23)),Emissions!F185*453.59/3600*Dispersion!D23,0)</f>
        <v>0</v>
      </c>
      <c r="J185" s="23">
        <f>IF(AND(ISNUMBER(Emissions!F185),ISNUMBER(Dispersion!D24)),Emissions!F185*453.59/3600*Dispersion!D24,0)</f>
        <v>0</v>
      </c>
      <c r="K185" s="23">
        <f>IF(AND(ISNUMBER(Emissions!G185),ISNUMBER(Dispersion!D25)),Emissions!G185*2000*453.59/8760/3600*Dispersion!D25,0)</f>
        <v>0</v>
      </c>
      <c r="L185" s="23">
        <f>IF(AND(ISNUMBER(Emissions!H185),ISNUMBER(Dispersion!E23)),Emissions!H185*453.59/3600*Dispersion!E23,0)</f>
        <v>0</v>
      </c>
      <c r="M185" s="23">
        <f>IF(AND(ISNUMBER(Emissions!H185),ISNUMBER(Dispersion!E24)),Emissions!H185*453.59/3600*Dispersion!E24,0)</f>
        <v>0</v>
      </c>
      <c r="N185" s="23">
        <f>IF(AND(ISNUMBER(Emissions!I185),ISNUMBER(Dispersion!E25)),Emissions!I185*2000*453.59/8760/3600*Dispersion!E25,0)</f>
        <v>0</v>
      </c>
      <c r="O185" s="23">
        <f>IF(AND(ISNUMBER(Emissions!J185),ISNUMBER(Dispersion!F23)),Emissions!J185*453.59/3600*Dispersion!F23,0)</f>
        <v>0</v>
      </c>
      <c r="P185" s="23">
        <f>IF(AND(ISNUMBER(Emissions!J185),ISNUMBER(Dispersion!F24)),Emissions!J185*453.59/3600*Dispersion!F24,0)</f>
        <v>0</v>
      </c>
      <c r="Q185" s="23">
        <f>IF(AND(ISNUMBER(Emissions!K185),ISNUMBER(Dispersion!F25)),Emissions!K185*2000*453.59/8760/3600*Dispersion!F25,0)</f>
        <v>0</v>
      </c>
      <c r="R185" s="23">
        <f>IF(AND(ISNUMBER(Emissions!L185),ISNUMBER(Dispersion!G23)),Emissions!L185*453.59/3600*Dispersion!G23,0)</f>
        <v>0</v>
      </c>
      <c r="S185" s="23">
        <f>IF(AND(ISNUMBER(Emissions!L185),ISNUMBER(Dispersion!G24)),Emissions!L185*453.59/3600*Dispersion!G24,0)</f>
        <v>0</v>
      </c>
      <c r="T185" s="23">
        <f>IF(AND(ISNUMBER(Emissions!M185),ISNUMBER(Dispersion!G25)),Emissions!M185*2000*453.59/8760/3600*Dispersion!G25,0)</f>
        <v>0</v>
      </c>
      <c r="U185" s="23">
        <f>IF(AND(ISNUMBER(Emissions!N185),ISNUMBER(Dispersion!H23)),Emissions!N185*453.59/3600*Dispersion!H23,0)</f>
        <v>0</v>
      </c>
      <c r="V185" s="23">
        <f>IF(AND(ISNUMBER(Emissions!N185),ISNUMBER(Dispersion!H24)),Emissions!N185*453.59/3600*Dispersion!H24,0)</f>
        <v>0</v>
      </c>
      <c r="W185" s="23">
        <f>IF(AND(ISNUMBER(Emissions!O185),ISNUMBER(Dispersion!H25)),Emissions!O185*2000*453.59/8760/3600*Dispersion!H25,0)</f>
        <v>0</v>
      </c>
      <c r="X185" s="23">
        <f>IF(AND(ISNUMBER(Emissions!P185),ISNUMBER(Dispersion!I23)),Emissions!P185*453.59/3600*Dispersion!I23,0)</f>
        <v>0</v>
      </c>
      <c r="Y185" s="23">
        <f>IF(AND(ISNUMBER(Emissions!P185),ISNUMBER(Dispersion!I24)),Emissions!P185*453.59/3600*Dispersion!I24,0)</f>
        <v>0</v>
      </c>
      <c r="Z185" s="23">
        <f>IF(AND(ISNUMBER(Emissions!Q185),ISNUMBER(Dispersion!I25)),Emissions!Q185*2000*453.59/8760/3600*Dispersion!I25,0)</f>
        <v>0</v>
      </c>
      <c r="AA185" s="23">
        <f>IF(AND(ISNUMBER(Emissions!R185),ISNUMBER(Dispersion!J23)),Emissions!R185*453.59/3600*Dispersion!J23,0)</f>
        <v>0</v>
      </c>
      <c r="AB185" s="23">
        <f>IF(AND(ISNUMBER(Emissions!R185),ISNUMBER(Dispersion!J24)),Emissions!R185*453.59/3600*Dispersion!J24,0)</f>
        <v>0</v>
      </c>
      <c r="AC185" s="23">
        <f>IF(AND(ISNUMBER(Emissions!S185),ISNUMBER(Dispersion!J25)),Emissions!S185*2000*453.59/8760/3600*Dispersion!J25,0)</f>
        <v>0</v>
      </c>
      <c r="AD185" s="23">
        <f>IF(AND(ISNUMBER(Emissions!T185),ISNUMBER(Dispersion!K23)),Emissions!T185*453.59/3600*Dispersion!K23,0)</f>
        <v>0</v>
      </c>
      <c r="AE185" s="23">
        <f>IF(AND(ISNUMBER(Emissions!T185),ISNUMBER(Dispersion!K24)),Emissions!T185*453.59/3600*Dispersion!K24,0)</f>
        <v>0</v>
      </c>
      <c r="AF185" s="23">
        <f>IF(AND(ISNUMBER(Emissions!U185),ISNUMBER(Dispersion!K25)),Emissions!U185*2000*453.59/8760/3600*Dispersion!K25,0)</f>
        <v>0</v>
      </c>
      <c r="AG185" s="23">
        <f>IF(AND(ISNUMBER(Emissions!V185),ISNUMBER(Dispersion!L23)),Emissions!V185*453.59/3600*Dispersion!L23,0)</f>
        <v>0</v>
      </c>
      <c r="AH185" s="23">
        <f>IF(AND(ISNUMBER(Emissions!V185),ISNUMBER(Dispersion!L24)),Emissions!V185*453.59/3600*Dispersion!L24,0)</f>
        <v>0</v>
      </c>
      <c r="AI185" s="23">
        <f>IF(AND(ISNUMBER(Emissions!W185),ISNUMBER(Dispersion!L25)),Emissions!W185*2000*453.59/8760/3600*Dispersion!L25,0)</f>
        <v>0</v>
      </c>
      <c r="AJ185" s="23">
        <f>IF(AND(ISNUMBER(Emissions!X185),ISNUMBER(Dispersion!M23)),Emissions!X185*453.59/3600*Dispersion!M23,0)</f>
        <v>0</v>
      </c>
      <c r="AK185" s="23">
        <f>IF(AND(ISNUMBER(Emissions!X185),ISNUMBER(Dispersion!M24)),Emissions!X185*453.59/3600*Dispersion!M24,0)</f>
        <v>0</v>
      </c>
      <c r="AL185" s="23">
        <f>IF(AND(ISNUMBER(Emissions!Y185),ISNUMBER(Dispersion!M25)),Emissions!Y185*2000*453.59/8760/3600*Dispersion!M25,0)</f>
        <v>0</v>
      </c>
      <c r="AM185" s="23">
        <f>IF(AND(ISNUMBER(Emissions!Z185),ISNUMBER(Dispersion!N23)),Emissions!Z185*453.59/3600*Dispersion!N23,0)</f>
        <v>0</v>
      </c>
      <c r="AN185" s="23">
        <f>IF(AND(ISNUMBER(Emissions!Z185),ISNUMBER(Dispersion!N24)),Emissions!Z185*453.59/3600*Dispersion!N24,0)</f>
        <v>0</v>
      </c>
      <c r="AO185" s="23">
        <f>IF(AND(ISNUMBER(Emissions!AA185),ISNUMBER(Dispersion!N25)),Emissions!AA185*2000*453.59/8760/3600*Dispersion!N25,0)</f>
        <v>0</v>
      </c>
      <c r="AP185" s="23">
        <f>IF(AND(ISNUMBER(Emissions!AB185),ISNUMBER(Dispersion!O23)),Emissions!AB185*453.59/3600*Dispersion!O23,0)</f>
        <v>0</v>
      </c>
      <c r="AQ185" s="23">
        <f>IF(AND(ISNUMBER(Emissions!AB185),ISNUMBER(Dispersion!O24)),Emissions!AB185*453.59/3600*Dispersion!O24,0)</f>
        <v>0</v>
      </c>
      <c r="AR185" s="23">
        <f>IF(AND(ISNUMBER(Emissions!AC185),ISNUMBER(Dispersion!O25)),Emissions!AC185*2000*453.59/8760/3600*Dispersion!O25,0)</f>
        <v>0</v>
      </c>
      <c r="AS185" s="23">
        <f>IF(AND(ISNUMBER(Emissions!AD185),ISNUMBER(Dispersion!P23)),Emissions!AD185*453.59/3600*Dispersion!P23,0)</f>
        <v>0</v>
      </c>
      <c r="AT185" s="23">
        <f>IF(AND(ISNUMBER(Emissions!AD185),ISNUMBER(Dispersion!P24)),Emissions!AD185*453.59/3600*Dispersion!P24,0)</f>
        <v>0</v>
      </c>
      <c r="AU185" s="23">
        <f>IF(AND(ISNUMBER(Emissions!AE185),ISNUMBER(Dispersion!P25)),Emissions!AE185*2000*453.59/8760/3600*Dispersion!P25,0)</f>
        <v>0</v>
      </c>
      <c r="AV185" s="23">
        <f>IF(AND(ISNUMBER(Emissions!AF185),ISNUMBER(Dispersion!Q23)),Emissions!AF185*453.59/3600*Dispersion!Q23,0)</f>
        <v>0</v>
      </c>
      <c r="AW185" s="23">
        <f>IF(AND(ISNUMBER(Emissions!AF185),ISNUMBER(Dispersion!Q24)),Emissions!AF185*453.59/3600*Dispersion!Q24,0)</f>
        <v>0</v>
      </c>
      <c r="AX185" s="23">
        <f>IF(AND(ISNUMBER(Emissions!AG185),ISNUMBER(Dispersion!Q25)),Emissions!AG185*2000*453.59/8760/3600*Dispersion!Q25,0)</f>
        <v>0</v>
      </c>
      <c r="AY185" s="23">
        <f>IF(AND(ISNUMBER(Emissions!AH185),ISNUMBER(Dispersion!R23)),Emissions!AH185*453.59/3600*Dispersion!R23,0)</f>
        <v>0</v>
      </c>
      <c r="AZ185" s="23">
        <f>IF(AND(ISNUMBER(Emissions!AH185),ISNUMBER(Dispersion!R24)),Emissions!AH185*453.59/3600*Dispersion!R24,0)</f>
        <v>0</v>
      </c>
      <c r="BA185" s="23">
        <f>IF(AND(ISNUMBER(Emissions!AI185),ISNUMBER(Dispersion!R25)),Emissions!AI185*2000*453.59/8760/3600*Dispersion!R25,0)</f>
        <v>0</v>
      </c>
      <c r="BB185" s="23">
        <f>IF(AND(ISNUMBER(Emissions!AJ185),ISNUMBER(Dispersion!S23)),Emissions!AJ185*453.59/3600*Dispersion!S23,0)</f>
        <v>0</v>
      </c>
      <c r="BC185" s="23">
        <f>IF(AND(ISNUMBER(Emissions!AJ185),ISNUMBER(Dispersion!S24)),Emissions!AJ185*453.59/3600*Dispersion!S24,0)</f>
        <v>0</v>
      </c>
      <c r="BD185" s="23">
        <f>IF(AND(ISNUMBER(Emissions!AK185),ISNUMBER(Dispersion!S25)),Emissions!AK185*2000*453.59/8760/3600*Dispersion!S25,0)</f>
        <v>0</v>
      </c>
      <c r="BE185" s="23">
        <f>IF(AND(ISNUMBER(Emissions!AL185),ISNUMBER(Dispersion!T23)),Emissions!AL185*453.59/3600*Dispersion!T23,0)</f>
        <v>0</v>
      </c>
      <c r="BF185" s="23">
        <f>IF(AND(ISNUMBER(Emissions!AL185),ISNUMBER(Dispersion!T24)),Emissions!AL185*453.59/3600*Dispersion!T24,0)</f>
        <v>0</v>
      </c>
      <c r="BG185" s="23">
        <f>IF(AND(ISNUMBER(Emissions!AM185),ISNUMBER(Dispersion!T25)),Emissions!AM185*2000*453.59/8760/3600*Dispersion!T25,0)</f>
        <v>0</v>
      </c>
      <c r="BH185" s="23">
        <f>IF(AND(ISNUMBER(Emissions!AN185),ISNUMBER(Dispersion!U23)),Emissions!AN185*453.59/3600*Dispersion!U23,0)</f>
        <v>0</v>
      </c>
      <c r="BI185" s="23">
        <f>IF(AND(ISNUMBER(Emissions!AN185),ISNUMBER(Dispersion!U24)),Emissions!AN185*453.59/3600*Dispersion!U24,0)</f>
        <v>0</v>
      </c>
      <c r="BJ185" s="23">
        <f>IF(AND(ISNUMBER(Emissions!AO185),ISNUMBER(Dispersion!U25)),Emissions!AO185*2000*453.59/8760/3600*Dispersion!U25,0)</f>
        <v>0</v>
      </c>
      <c r="BK185" s="23">
        <f>IF(AND(ISNUMBER(Emissions!AP185),ISNUMBER(Dispersion!V23)),Emissions!AP185*453.59/3600*Dispersion!V23,0)</f>
        <v>0</v>
      </c>
      <c r="BL185" s="23">
        <f>IF(AND(ISNUMBER(Emissions!AP185),ISNUMBER(Dispersion!V24)),Emissions!AP185*453.59/3600*Dispersion!V24,0)</f>
        <v>0</v>
      </c>
      <c r="BM185" s="23">
        <f>IF(AND(ISNUMBER(Emissions!AQ185),ISNUMBER(Dispersion!V25)),Emissions!AQ185*2000*453.59/8760/3600*Dispersion!V25,0)</f>
        <v>0</v>
      </c>
      <c r="BN185" s="23">
        <f>IF(AND(ISNUMBER(Emissions!AR185),ISNUMBER(Dispersion!W23)),Emissions!AR185*453.59/3600*Dispersion!W23,0)</f>
        <v>0</v>
      </c>
      <c r="BO185" s="23">
        <f>IF(AND(ISNUMBER(Emissions!AR185),ISNUMBER(Dispersion!W24)),Emissions!AR185*453.59/3600*Dispersion!W24,0)</f>
        <v>0</v>
      </c>
      <c r="BP185" s="23">
        <f>IF(AND(ISNUMBER(Emissions!AS185),ISNUMBER(Dispersion!W25)),Emissions!AS185*2000*453.59/8760/3600*Dispersion!W25,0)</f>
        <v>0</v>
      </c>
      <c r="BQ185" s="23">
        <f>IF(AND(ISNUMBER(Emissions!AT185),ISNUMBER(Dispersion!X23)),Emissions!AT185*453.59/3600*Dispersion!X23,0)</f>
        <v>0</v>
      </c>
      <c r="BR185" s="23">
        <f>IF(AND(ISNUMBER(Emissions!AT185),ISNUMBER(Dispersion!X24)),Emissions!AT185*453.59/3600*Dispersion!X24,0)</f>
        <v>0</v>
      </c>
      <c r="BS185" s="23">
        <f>IF(AND(ISNUMBER(Emissions!AU185),ISNUMBER(Dispersion!X25)),Emissions!AU185*2000*453.59/8760/3600*Dispersion!X25,0)</f>
        <v>0</v>
      </c>
      <c r="BT185" s="23">
        <f>IF(AND(ISNUMBER(Emissions!AV185),ISNUMBER(Dispersion!Y23)),Emissions!AV185*453.59/3600*Dispersion!Y23,0)</f>
        <v>0</v>
      </c>
      <c r="BU185" s="23">
        <f>IF(AND(ISNUMBER(Emissions!AV185),ISNUMBER(Dispersion!Y24)),Emissions!AV185*453.59/3600*Dispersion!Y24,0)</f>
        <v>0</v>
      </c>
      <c r="BV185" s="23">
        <f>IF(AND(ISNUMBER(Emissions!AW185),ISNUMBER(Dispersion!Y25)),Emissions!AW185*2000*453.59/8760/3600*Dispersion!Y25,0)</f>
        <v>0</v>
      </c>
      <c r="BW185" s="23">
        <f>IF(AND(ISNUMBER(Emissions!AX185),ISNUMBER(Dispersion!Z23)),Emissions!AX185*453.59/3600*Dispersion!Z23,0)</f>
        <v>0</v>
      </c>
      <c r="BX185" s="23">
        <f>IF(AND(ISNUMBER(Emissions!AX185),ISNUMBER(Dispersion!Z24)),Emissions!AX185*453.59/3600*Dispersion!Z24,0)</f>
        <v>0</v>
      </c>
      <c r="BY185" s="23">
        <f>IF(AND(ISNUMBER(Emissions!AY185),ISNUMBER(Dispersion!Z25)),Emissions!AY185*2000*453.59/8760/3600*Dispersion!Z25,0)</f>
        <v>0</v>
      </c>
      <c r="BZ185" s="23">
        <f>IF(AND(ISNUMBER(Emissions!AZ185),ISNUMBER(Dispersion!AA23)),Emissions!AZ185*453.59/3600*Dispersion!AA23,0)</f>
        <v>0</v>
      </c>
      <c r="CA185" s="23">
        <f>IF(AND(ISNUMBER(Emissions!AZ185),ISNUMBER(Dispersion!AA24)),Emissions!AZ185*453.59/3600*Dispersion!AA24,0)</f>
        <v>0</v>
      </c>
      <c r="CB185" s="23">
        <f>IF(AND(ISNUMBER(Emissions!BA185),ISNUMBER(Dispersion!AA25)),Emissions!BA185*2000*453.59/8760/3600*Dispersion!AA25,0)</f>
        <v>0</v>
      </c>
      <c r="CC185" s="23">
        <f>IF(AND(ISNUMBER(Emissions!BB185),ISNUMBER(Dispersion!AB23)),Emissions!BB185*453.59/3600*Dispersion!AB23,0)</f>
        <v>0</v>
      </c>
      <c r="CD185" s="23">
        <f>IF(AND(ISNUMBER(Emissions!BB185),ISNUMBER(Dispersion!AB24)),Emissions!BB185*453.59/3600*Dispersion!AB24,0)</f>
        <v>0</v>
      </c>
      <c r="CE185" s="23">
        <f>IF(AND(ISNUMBER(Emissions!BC185),ISNUMBER(Dispersion!AB25)),Emissions!BC185*2000*453.59/8760/3600*Dispersion!AB25,0)</f>
        <v>0</v>
      </c>
      <c r="CF185" s="23">
        <f>IF(AND(ISNUMBER(Emissions!BD185),ISNUMBER(Dispersion!AC23)),Emissions!BD185*453.59/3600*Dispersion!AC23,0)</f>
        <v>0</v>
      </c>
      <c r="CG185" s="23">
        <f>IF(AND(ISNUMBER(Emissions!BD185),ISNUMBER(Dispersion!AC24)),Emissions!BD185*453.59/3600*Dispersion!AC24,0)</f>
        <v>0</v>
      </c>
      <c r="CH185" s="23">
        <f>IF(AND(ISNUMBER(Emissions!BE185),ISNUMBER(Dispersion!AC25)),Emissions!BE185*2000*453.59/8760/3600*Dispersion!AC25,0)</f>
        <v>0</v>
      </c>
      <c r="CI185" s="23">
        <f>IF(AND(ISNUMBER(Emissions!BF185),ISNUMBER(Dispersion!AD23)),Emissions!BF185*453.59/3600*Dispersion!AD23,0)</f>
        <v>0</v>
      </c>
      <c r="CJ185" s="23">
        <f>IF(AND(ISNUMBER(Emissions!BF185),ISNUMBER(Dispersion!AD24)),Emissions!BF185*453.59/3600*Dispersion!AD24,0)</f>
        <v>0</v>
      </c>
      <c r="CK185" s="23">
        <f>IF(AND(ISNUMBER(Emissions!BG185),ISNUMBER(Dispersion!AD25)),Emissions!BG185*2000*453.59/8760/3600*Dispersion!AD25,0)</f>
        <v>0</v>
      </c>
      <c r="CL185" s="23">
        <f>IF(AND(ISNUMBER(Emissions!BH185),ISNUMBER(Dispersion!AE23)),Emissions!BH185*453.59/3600*Dispersion!AE23,0)</f>
        <v>0</v>
      </c>
      <c r="CM185" s="23">
        <f>IF(AND(ISNUMBER(Emissions!BH185),ISNUMBER(Dispersion!AE24)),Emissions!BH185*453.59/3600*Dispersion!AE24,0)</f>
        <v>0</v>
      </c>
      <c r="CN185" s="23">
        <f>IF(AND(ISNUMBER(Emissions!BI185),ISNUMBER(Dispersion!AE25)),Emissions!BI185*2000*453.59/8760/3600*Dispersion!AE25,0)</f>
        <v>0</v>
      </c>
      <c r="CO185" s="23">
        <f>IF(AND(ISNUMBER(Emissions!BJ185),ISNUMBER(Dispersion!AF23)),Emissions!BJ185*453.59/3600*Dispersion!AF23,0)</f>
        <v>0</v>
      </c>
      <c r="CP185" s="23">
        <f>IF(AND(ISNUMBER(Emissions!BJ185),ISNUMBER(Dispersion!AF24)),Emissions!BJ185*453.59/3600*Dispersion!AF24,0)</f>
        <v>0</v>
      </c>
      <c r="CQ185" s="23">
        <f>IF(AND(ISNUMBER(Emissions!BK185),ISNUMBER(Dispersion!AF25)),Emissions!BK185*2000*453.59/8760/3600*Dispersion!AF25,0)</f>
        <v>0</v>
      </c>
      <c r="CR185" s="23">
        <f>IF(AND(ISNUMBER(Emissions!BL185),ISNUMBER(Dispersion!AG23)),Emissions!BL185*453.59/3600*Dispersion!AG23,0)</f>
        <v>0</v>
      </c>
      <c r="CS185" s="23">
        <f>IF(AND(ISNUMBER(Emissions!BL185),ISNUMBER(Dispersion!AG24)),Emissions!BL185*453.59/3600*Dispersion!AG24,0)</f>
        <v>0</v>
      </c>
      <c r="CT185" s="23">
        <f>IF(AND(ISNUMBER(Emissions!BM185),ISNUMBER(Dispersion!AG25)),Emissions!BM185*2000*453.59/8760/3600*Dispersion!AG25,0)</f>
        <v>0</v>
      </c>
      <c r="CU185" s="23">
        <f>IF(AND(ISNUMBER(Emissions!BN185),ISNUMBER(Dispersion!AH23)),Emissions!BN185*453.59/3600*Dispersion!AH23,0)</f>
        <v>0</v>
      </c>
      <c r="CV185" s="23">
        <f>IF(AND(ISNUMBER(Emissions!BN185),ISNUMBER(Dispersion!AH24)),Emissions!BN185*453.59/3600*Dispersion!AH24,0)</f>
        <v>0</v>
      </c>
      <c r="CW185" s="23">
        <f>IF(AND(ISNUMBER(Emissions!BO185),ISNUMBER(Dispersion!AH25)),Emissions!BO185*2000*453.59/8760/3600*Dispersion!AH25,0)</f>
        <v>0</v>
      </c>
      <c r="CX185" s="23">
        <f>IF(AND(ISNUMBER(Emissions!BP185),ISNUMBER(Dispersion!AI23)),Emissions!BP185*453.59/3600*Dispersion!AI23,0)</f>
        <v>0</v>
      </c>
      <c r="CY185" s="23">
        <f>IF(AND(ISNUMBER(Emissions!BP185),ISNUMBER(Dispersion!AI24)),Emissions!BP185*453.59/3600*Dispersion!AI24,0)</f>
        <v>0</v>
      </c>
      <c r="CZ185" s="23">
        <f>IF(AND(ISNUMBER(Emissions!BQ185),ISNUMBER(Dispersion!AI25)),Emissions!BQ185*2000*453.59/8760/3600*Dispersion!AI25,0)</f>
        <v>0</v>
      </c>
      <c r="DA185" s="23">
        <f>IF(AND(ISNUMBER(Emissions!BR185),ISNUMBER(Dispersion!AJ23)),Emissions!BR185*453.59/3600*Dispersion!AJ23,0)</f>
        <v>0</v>
      </c>
      <c r="DB185" s="23">
        <f>IF(AND(ISNUMBER(Emissions!BR185),ISNUMBER(Dispersion!AJ24)),Emissions!BR185*453.59/3600*Dispersion!AJ24,0)</f>
        <v>0</v>
      </c>
      <c r="DC185" s="23">
        <f>IF(AND(ISNUMBER(Emissions!BS185),ISNUMBER(Dispersion!AJ25)),Emissions!BS185*2000*453.59/8760/3600*Dispersion!AJ25,0)</f>
        <v>0</v>
      </c>
      <c r="DD185" s="23">
        <f>IF(AND(ISNUMBER(Emissions!BT185),ISNUMBER(Dispersion!AK23)),Emissions!BT185*453.59/3600*Dispersion!AK23,0)</f>
        <v>0</v>
      </c>
      <c r="DE185" s="23">
        <f>IF(AND(ISNUMBER(Emissions!BT185),ISNUMBER(Dispersion!AK24)),Emissions!BT185*453.59/3600*Dispersion!AK24,0)</f>
        <v>0</v>
      </c>
      <c r="DF185" s="23">
        <f>IF(AND(ISNUMBER(Emissions!BU185),ISNUMBER(Dispersion!AK25)),Emissions!BU185*2000*453.59/8760/3600*Dispersion!AK25,0)</f>
        <v>0</v>
      </c>
      <c r="DG185" s="23">
        <f>IF(AND(ISNUMBER(Emissions!BV185),ISNUMBER(Dispersion!AL23)),Emissions!BV185*453.59/3600*Dispersion!AL23,0)</f>
        <v>0</v>
      </c>
      <c r="DH185" s="23">
        <f>IF(AND(ISNUMBER(Emissions!BV185),ISNUMBER(Dispersion!AL24)),Emissions!BV185*453.59/3600*Dispersion!AL24,0)</f>
        <v>0</v>
      </c>
      <c r="DI185" s="23">
        <f>IF(AND(ISNUMBER(Emissions!BW185),ISNUMBER(Dispersion!AL25)),Emissions!BW185*2000*453.59/8760/3600*Dispersion!AL25,0)</f>
        <v>0</v>
      </c>
      <c r="DJ185" s="23">
        <f>IF(AND(ISNUMBER(Emissions!BX185),ISNUMBER(Dispersion!AM23)),Emissions!BX185*453.59/3600*Dispersion!AM23,0)</f>
        <v>0</v>
      </c>
      <c r="DK185" s="23">
        <f>IF(AND(ISNUMBER(Emissions!BX185),ISNUMBER(Dispersion!AM24)),Emissions!BX185*453.59/3600*Dispersion!AM24,0)</f>
        <v>0</v>
      </c>
      <c r="DL185" s="23">
        <f>IF(AND(ISNUMBER(Emissions!BY185),ISNUMBER(Dispersion!AM25)),Emissions!BY185*2000*453.59/8760/3600*Dispersion!AM25,0)</f>
        <v>0</v>
      </c>
      <c r="DM185" s="23">
        <f>IF(AND(ISNUMBER(Emissions!BZ185),ISNUMBER(Dispersion!AN23)),Emissions!BZ185*453.59/3600*Dispersion!AN23,0)</f>
        <v>0</v>
      </c>
      <c r="DN185" s="23">
        <f>IF(AND(ISNUMBER(Emissions!BZ185),ISNUMBER(Dispersion!AN24)),Emissions!BZ185*453.59/3600*Dispersion!AN24,0)</f>
        <v>0</v>
      </c>
      <c r="DO185" s="23">
        <f>IF(AND(ISNUMBER(Emissions!CA185),ISNUMBER(Dispersion!AN25)),Emissions!CA185*2000*453.59/8760/3600*Dispersion!AN25,0)</f>
        <v>0</v>
      </c>
      <c r="DP185" s="23">
        <f>IF(AND(ISNUMBER(Emissions!CB185),ISNUMBER(Dispersion!AO23)),Emissions!CB185*453.59/3600*Dispersion!AO23,0)</f>
        <v>0</v>
      </c>
      <c r="DQ185" s="23">
        <f>IF(AND(ISNUMBER(Emissions!CB185),ISNUMBER(Dispersion!AO24)),Emissions!CB185*453.59/3600*Dispersion!AO24,0)</f>
        <v>0</v>
      </c>
      <c r="DR185" s="23">
        <f>IF(AND(ISNUMBER(Emissions!CC185),ISNUMBER(Dispersion!AO25)),Emissions!CC185*2000*453.59/8760/3600*Dispersion!AO25,0)</f>
        <v>0</v>
      </c>
      <c r="DS185" s="23">
        <f>IF(AND(ISNUMBER(Emissions!CD185),ISNUMBER(Dispersion!AP23)),Emissions!CD185*453.59/3600*Dispersion!AP23,0)</f>
        <v>0</v>
      </c>
      <c r="DT185" s="23">
        <f>IF(AND(ISNUMBER(Emissions!CD185),ISNUMBER(Dispersion!AP24)),Emissions!CD185*453.59/3600*Dispersion!AP24,0)</f>
        <v>0</v>
      </c>
      <c r="DU185" s="23">
        <f>IF(AND(ISNUMBER(Emissions!CE185),ISNUMBER(Dispersion!AP25)),Emissions!CE185*2000*453.59/8760/3600*Dispersion!AP25,0)</f>
        <v>0</v>
      </c>
      <c r="DV185" s="23">
        <f>IF(AND(ISNUMBER(Emissions!CF185),ISNUMBER(Dispersion!AQ23)),Emissions!CF185*453.59/3600*Dispersion!AQ23,0)</f>
        <v>0</v>
      </c>
      <c r="DW185" s="23">
        <f>IF(AND(ISNUMBER(Emissions!CF185),ISNUMBER(Dispersion!AQ24)),Emissions!CF185*453.59/3600*Dispersion!AQ24,0)</f>
        <v>0</v>
      </c>
      <c r="DX185" s="23">
        <f>IF(AND(ISNUMBER(Emissions!CG185),ISNUMBER(Dispersion!AQ25)),Emissions!CG185*2000*453.59/8760/3600*Dispersion!AQ25,0)</f>
        <v>0</v>
      </c>
      <c r="DY185" s="23">
        <f>IF(AND(ISNUMBER(Emissions!CH185),ISNUMBER(Dispersion!AR23)),Emissions!CH185*453.59/3600*Dispersion!AR23,0)</f>
        <v>0</v>
      </c>
      <c r="DZ185" s="23">
        <f>IF(AND(ISNUMBER(Emissions!CH185),ISNUMBER(Dispersion!AR24)),Emissions!CH185*453.59/3600*Dispersion!AR24,0)</f>
        <v>0</v>
      </c>
      <c r="EA185" s="23">
        <f>IF(AND(ISNUMBER(Emissions!CI185),ISNUMBER(Dispersion!AR25)),Emissions!CI185*2000*453.59/8760/3600*Dispersion!AR25,0)</f>
        <v>0</v>
      </c>
      <c r="EB185" s="23">
        <f>IF(AND(ISNUMBER(Emissions!CJ185),ISNUMBER(Dispersion!AS23)),Emissions!CJ185*453.59/3600*Dispersion!AS23,0)</f>
        <v>0</v>
      </c>
      <c r="EC185" s="23">
        <f>IF(AND(ISNUMBER(Emissions!CJ185),ISNUMBER(Dispersion!AS24)),Emissions!CJ185*453.59/3600*Dispersion!AS24,0)</f>
        <v>0</v>
      </c>
      <c r="ED185" s="23">
        <f>IF(AND(ISNUMBER(Emissions!CK185),ISNUMBER(Dispersion!AS25)),Emissions!CK185*2000*453.59/8760/3600*Dispersion!AS25,0)</f>
        <v>0</v>
      </c>
      <c r="EE185" s="23">
        <f>IF(AND(ISNUMBER(Emissions!CL185),ISNUMBER(Dispersion!AT23)),Emissions!CL185*453.59/3600*Dispersion!AT23,0)</f>
        <v>0</v>
      </c>
      <c r="EF185" s="23">
        <f>IF(AND(ISNUMBER(Emissions!CL185),ISNUMBER(Dispersion!AT24)),Emissions!CL185*453.59/3600*Dispersion!AT24,0)</f>
        <v>0</v>
      </c>
      <c r="EG185" s="23">
        <f>IF(AND(ISNUMBER(Emissions!CM185),ISNUMBER(Dispersion!AT25)),Emissions!CM185*2000*453.59/8760/3600*Dispersion!AT25,0)</f>
        <v>0</v>
      </c>
      <c r="EH185" s="23">
        <f>IF(AND(ISNUMBER(Emissions!CN185),ISNUMBER(Dispersion!AU23)),Emissions!CN185*453.59/3600*Dispersion!AU23,0)</f>
        <v>0</v>
      </c>
      <c r="EI185" s="23">
        <f>IF(AND(ISNUMBER(Emissions!CN185),ISNUMBER(Dispersion!AU24)),Emissions!CN185*453.59/3600*Dispersion!AU24,0)</f>
        <v>0</v>
      </c>
      <c r="EJ185" s="23">
        <f>IF(AND(ISNUMBER(Emissions!CO185),ISNUMBER(Dispersion!AU25)),Emissions!CO185*2000*453.59/8760/3600*Dispersion!AU25,0)</f>
        <v>0</v>
      </c>
      <c r="EK185" s="23">
        <f>IF(AND(ISNUMBER(Emissions!CP185),ISNUMBER(Dispersion!AV23)),Emissions!CP185*453.59/3600*Dispersion!AV23,0)</f>
        <v>0</v>
      </c>
      <c r="EL185" s="23">
        <f>IF(AND(ISNUMBER(Emissions!CP185),ISNUMBER(Dispersion!AV24)),Emissions!CP185*453.59/3600*Dispersion!AV24,0)</f>
        <v>0</v>
      </c>
      <c r="EM185" s="23">
        <f>IF(AND(ISNUMBER(Emissions!CQ185),ISNUMBER(Dispersion!AV25)),Emissions!CQ185*2000*453.59/8760/3600*Dispersion!AV25,0)</f>
        <v>0</v>
      </c>
      <c r="EN185" s="23">
        <f>IF(AND(ISNUMBER(Emissions!CR185),ISNUMBER(Dispersion!AW23)),Emissions!CR185*453.59/3600*Dispersion!AW23,0)</f>
        <v>0</v>
      </c>
      <c r="EO185" s="23">
        <f>IF(AND(ISNUMBER(Emissions!CR185),ISNUMBER(Dispersion!AW24)),Emissions!CR185*453.59/3600*Dispersion!AW24,0)</f>
        <v>0</v>
      </c>
      <c r="EP185" s="23">
        <f>IF(AND(ISNUMBER(Emissions!CS185),ISNUMBER(Dispersion!AW25)),Emissions!CS185*2000*453.59/8760/3600*Dispersion!AW25,0)</f>
        <v>0</v>
      </c>
      <c r="EQ185" s="23">
        <f>IF(AND(ISNUMBER(Emissions!CT185),ISNUMBER(Dispersion!AX23)),Emissions!CT185*453.59/3600*Dispersion!AX23,0)</f>
        <v>0</v>
      </c>
      <c r="ER185" s="23">
        <f>IF(AND(ISNUMBER(Emissions!CT185),ISNUMBER(Dispersion!AX24)),Emissions!CT185*453.59/3600*Dispersion!AX24,0)</f>
        <v>0</v>
      </c>
      <c r="ES185" s="23">
        <f>IF(AND(ISNUMBER(Emissions!CU185),ISNUMBER(Dispersion!AX25)),Emissions!CU185*2000*453.59/8760/3600*Dispersion!AX25,0)</f>
        <v>0</v>
      </c>
      <c r="ET185" s="23">
        <f>IF(AND(ISNUMBER(Emissions!CV185),ISNUMBER(Dispersion!AY23)),Emissions!CV185*453.59/3600*Dispersion!AY23,0)</f>
        <v>0</v>
      </c>
      <c r="EU185" s="23">
        <f>IF(AND(ISNUMBER(Emissions!CV185),ISNUMBER(Dispersion!AY24)),Emissions!CV185*453.59/3600*Dispersion!AY24,0)</f>
        <v>0</v>
      </c>
      <c r="EV185" s="23">
        <f>IF(AND(ISNUMBER(Emissions!CW185),ISNUMBER(Dispersion!AY25)),Emissions!CW185*2000*453.59/8760/3600*Dispersion!AY25,0)</f>
        <v>0</v>
      </c>
      <c r="EW185" s="23">
        <f>IF(AND(ISNUMBER(Emissions!CX185),ISNUMBER(Dispersion!AZ23)),Emissions!CX185*453.59/3600*Dispersion!AZ23,0)</f>
        <v>0</v>
      </c>
      <c r="EX185" s="23">
        <f>IF(AND(ISNUMBER(Emissions!CX185),ISNUMBER(Dispersion!AZ24)),Emissions!CX185*453.59/3600*Dispersion!AZ24,0)</f>
        <v>0</v>
      </c>
      <c r="EY185" s="36">
        <f>IF(AND(ISNUMBER(Emissions!CY185),ISNUMBER(Dispersion!AZ25)),Emissions!CY185*2000*453.59/8760/3600*Dispersion!AZ25,0)</f>
        <v>0</v>
      </c>
    </row>
    <row r="186" spans="1:155" x14ac:dyDescent="0.2">
      <c r="A186" s="14" t="s">
        <v>496</v>
      </c>
      <c r="B186" s="14" t="s">
        <v>497</v>
      </c>
      <c r="C186" s="33">
        <f t="shared" si="6"/>
        <v>0</v>
      </c>
      <c r="D186" s="23">
        <f t="shared" si="7"/>
        <v>0</v>
      </c>
      <c r="E186" s="36">
        <f t="shared" si="8"/>
        <v>0</v>
      </c>
      <c r="F186" s="34">
        <f>IF(AND(ISNUMBER(Emissions!D186),ISNUMBER(Dispersion!C23)),Emissions!D186*453.59/3600*Dispersion!C23,0)</f>
        <v>0</v>
      </c>
      <c r="G186" s="23">
        <f>IF(AND(ISNUMBER(Emissions!D186),ISNUMBER(Dispersion!C24)),Emissions!D186*453.59/3600*Dispersion!C24,0)</f>
        <v>0</v>
      </c>
      <c r="H186" s="23">
        <f>IF(AND(ISNUMBER(Emissions!E186),ISNUMBER(Dispersion!C25)),Emissions!E186*2000*453.59/8760/3600*Dispersion!C25,0)</f>
        <v>0</v>
      </c>
      <c r="I186" s="23">
        <f>IF(AND(ISNUMBER(Emissions!F186),ISNUMBER(Dispersion!D23)),Emissions!F186*453.59/3600*Dispersion!D23,0)</f>
        <v>0</v>
      </c>
      <c r="J186" s="23">
        <f>IF(AND(ISNUMBER(Emissions!F186),ISNUMBER(Dispersion!D24)),Emissions!F186*453.59/3600*Dispersion!D24,0)</f>
        <v>0</v>
      </c>
      <c r="K186" s="23">
        <f>IF(AND(ISNUMBER(Emissions!G186),ISNUMBER(Dispersion!D25)),Emissions!G186*2000*453.59/8760/3600*Dispersion!D25,0)</f>
        <v>0</v>
      </c>
      <c r="L186" s="23">
        <f>IF(AND(ISNUMBER(Emissions!H186),ISNUMBER(Dispersion!E23)),Emissions!H186*453.59/3600*Dispersion!E23,0)</f>
        <v>0</v>
      </c>
      <c r="M186" s="23">
        <f>IF(AND(ISNUMBER(Emissions!H186),ISNUMBER(Dispersion!E24)),Emissions!H186*453.59/3600*Dispersion!E24,0)</f>
        <v>0</v>
      </c>
      <c r="N186" s="23">
        <f>IF(AND(ISNUMBER(Emissions!I186),ISNUMBER(Dispersion!E25)),Emissions!I186*2000*453.59/8760/3600*Dispersion!E25,0)</f>
        <v>0</v>
      </c>
      <c r="O186" s="23">
        <f>IF(AND(ISNUMBER(Emissions!J186),ISNUMBER(Dispersion!F23)),Emissions!J186*453.59/3600*Dispersion!F23,0)</f>
        <v>0</v>
      </c>
      <c r="P186" s="23">
        <f>IF(AND(ISNUMBER(Emissions!J186),ISNUMBER(Dispersion!F24)),Emissions!J186*453.59/3600*Dispersion!F24,0)</f>
        <v>0</v>
      </c>
      <c r="Q186" s="23">
        <f>IF(AND(ISNUMBER(Emissions!K186),ISNUMBER(Dispersion!F25)),Emissions!K186*2000*453.59/8760/3600*Dispersion!F25,0)</f>
        <v>0</v>
      </c>
      <c r="R186" s="23">
        <f>IF(AND(ISNUMBER(Emissions!L186),ISNUMBER(Dispersion!G23)),Emissions!L186*453.59/3600*Dispersion!G23,0)</f>
        <v>0</v>
      </c>
      <c r="S186" s="23">
        <f>IF(AND(ISNUMBER(Emissions!L186),ISNUMBER(Dispersion!G24)),Emissions!L186*453.59/3600*Dispersion!G24,0)</f>
        <v>0</v>
      </c>
      <c r="T186" s="23">
        <f>IF(AND(ISNUMBER(Emissions!M186),ISNUMBER(Dispersion!G25)),Emissions!M186*2000*453.59/8760/3600*Dispersion!G25,0)</f>
        <v>0</v>
      </c>
      <c r="U186" s="23">
        <f>IF(AND(ISNUMBER(Emissions!N186),ISNUMBER(Dispersion!H23)),Emissions!N186*453.59/3600*Dispersion!H23,0)</f>
        <v>0</v>
      </c>
      <c r="V186" s="23">
        <f>IF(AND(ISNUMBER(Emissions!N186),ISNUMBER(Dispersion!H24)),Emissions!N186*453.59/3600*Dispersion!H24,0)</f>
        <v>0</v>
      </c>
      <c r="W186" s="23">
        <f>IF(AND(ISNUMBER(Emissions!O186),ISNUMBER(Dispersion!H25)),Emissions!O186*2000*453.59/8760/3600*Dispersion!H25,0)</f>
        <v>0</v>
      </c>
      <c r="X186" s="23">
        <f>IF(AND(ISNUMBER(Emissions!P186),ISNUMBER(Dispersion!I23)),Emissions!P186*453.59/3600*Dispersion!I23,0)</f>
        <v>0</v>
      </c>
      <c r="Y186" s="23">
        <f>IF(AND(ISNUMBER(Emissions!P186),ISNUMBER(Dispersion!I24)),Emissions!P186*453.59/3600*Dispersion!I24,0)</f>
        <v>0</v>
      </c>
      <c r="Z186" s="23">
        <f>IF(AND(ISNUMBER(Emissions!Q186),ISNUMBER(Dispersion!I25)),Emissions!Q186*2000*453.59/8760/3600*Dispersion!I25,0)</f>
        <v>0</v>
      </c>
      <c r="AA186" s="23">
        <f>IF(AND(ISNUMBER(Emissions!R186),ISNUMBER(Dispersion!J23)),Emissions!R186*453.59/3600*Dispersion!J23,0)</f>
        <v>0</v>
      </c>
      <c r="AB186" s="23">
        <f>IF(AND(ISNUMBER(Emissions!R186),ISNUMBER(Dispersion!J24)),Emissions!R186*453.59/3600*Dispersion!J24,0)</f>
        <v>0</v>
      </c>
      <c r="AC186" s="23">
        <f>IF(AND(ISNUMBER(Emissions!S186),ISNUMBER(Dispersion!J25)),Emissions!S186*2000*453.59/8760/3600*Dispersion!J25,0)</f>
        <v>0</v>
      </c>
      <c r="AD186" s="23">
        <f>IF(AND(ISNUMBER(Emissions!T186),ISNUMBER(Dispersion!K23)),Emissions!T186*453.59/3600*Dispersion!K23,0)</f>
        <v>0</v>
      </c>
      <c r="AE186" s="23">
        <f>IF(AND(ISNUMBER(Emissions!T186),ISNUMBER(Dispersion!K24)),Emissions!T186*453.59/3600*Dispersion!K24,0)</f>
        <v>0</v>
      </c>
      <c r="AF186" s="23">
        <f>IF(AND(ISNUMBER(Emissions!U186),ISNUMBER(Dispersion!K25)),Emissions!U186*2000*453.59/8760/3600*Dispersion!K25,0)</f>
        <v>0</v>
      </c>
      <c r="AG186" s="23">
        <f>IF(AND(ISNUMBER(Emissions!V186),ISNUMBER(Dispersion!L23)),Emissions!V186*453.59/3600*Dispersion!L23,0)</f>
        <v>0</v>
      </c>
      <c r="AH186" s="23">
        <f>IF(AND(ISNUMBER(Emissions!V186),ISNUMBER(Dispersion!L24)),Emissions!V186*453.59/3600*Dispersion!L24,0)</f>
        <v>0</v>
      </c>
      <c r="AI186" s="23">
        <f>IF(AND(ISNUMBER(Emissions!W186),ISNUMBER(Dispersion!L25)),Emissions!W186*2000*453.59/8760/3600*Dispersion!L25,0)</f>
        <v>0</v>
      </c>
      <c r="AJ186" s="23">
        <f>IF(AND(ISNUMBER(Emissions!X186),ISNUMBER(Dispersion!M23)),Emissions!X186*453.59/3600*Dispersion!M23,0)</f>
        <v>0</v>
      </c>
      <c r="AK186" s="23">
        <f>IF(AND(ISNUMBER(Emissions!X186),ISNUMBER(Dispersion!M24)),Emissions!X186*453.59/3600*Dispersion!M24,0)</f>
        <v>0</v>
      </c>
      <c r="AL186" s="23">
        <f>IF(AND(ISNUMBER(Emissions!Y186),ISNUMBER(Dispersion!M25)),Emissions!Y186*2000*453.59/8760/3600*Dispersion!M25,0)</f>
        <v>0</v>
      </c>
      <c r="AM186" s="23">
        <f>IF(AND(ISNUMBER(Emissions!Z186),ISNUMBER(Dispersion!N23)),Emissions!Z186*453.59/3600*Dispersion!N23,0)</f>
        <v>0</v>
      </c>
      <c r="AN186" s="23">
        <f>IF(AND(ISNUMBER(Emissions!Z186),ISNUMBER(Dispersion!N24)),Emissions!Z186*453.59/3600*Dispersion!N24,0)</f>
        <v>0</v>
      </c>
      <c r="AO186" s="23">
        <f>IF(AND(ISNUMBER(Emissions!AA186),ISNUMBER(Dispersion!N25)),Emissions!AA186*2000*453.59/8760/3600*Dispersion!N25,0)</f>
        <v>0</v>
      </c>
      <c r="AP186" s="23">
        <f>IF(AND(ISNUMBER(Emissions!AB186),ISNUMBER(Dispersion!O23)),Emissions!AB186*453.59/3600*Dispersion!O23,0)</f>
        <v>0</v>
      </c>
      <c r="AQ186" s="23">
        <f>IF(AND(ISNUMBER(Emissions!AB186),ISNUMBER(Dispersion!O24)),Emissions!AB186*453.59/3600*Dispersion!O24,0)</f>
        <v>0</v>
      </c>
      <c r="AR186" s="23">
        <f>IF(AND(ISNUMBER(Emissions!AC186),ISNUMBER(Dispersion!O25)),Emissions!AC186*2000*453.59/8760/3600*Dispersion!O25,0)</f>
        <v>0</v>
      </c>
      <c r="AS186" s="23">
        <f>IF(AND(ISNUMBER(Emissions!AD186),ISNUMBER(Dispersion!P23)),Emissions!AD186*453.59/3600*Dispersion!P23,0)</f>
        <v>0</v>
      </c>
      <c r="AT186" s="23">
        <f>IF(AND(ISNUMBER(Emissions!AD186),ISNUMBER(Dispersion!P24)),Emissions!AD186*453.59/3600*Dispersion!P24,0)</f>
        <v>0</v>
      </c>
      <c r="AU186" s="23">
        <f>IF(AND(ISNUMBER(Emissions!AE186),ISNUMBER(Dispersion!P25)),Emissions!AE186*2000*453.59/8760/3600*Dispersion!P25,0)</f>
        <v>0</v>
      </c>
      <c r="AV186" s="23">
        <f>IF(AND(ISNUMBER(Emissions!AF186),ISNUMBER(Dispersion!Q23)),Emissions!AF186*453.59/3600*Dispersion!Q23,0)</f>
        <v>0</v>
      </c>
      <c r="AW186" s="23">
        <f>IF(AND(ISNUMBER(Emissions!AF186),ISNUMBER(Dispersion!Q24)),Emissions!AF186*453.59/3600*Dispersion!Q24,0)</f>
        <v>0</v>
      </c>
      <c r="AX186" s="23">
        <f>IF(AND(ISNUMBER(Emissions!AG186),ISNUMBER(Dispersion!Q25)),Emissions!AG186*2000*453.59/8760/3600*Dispersion!Q25,0)</f>
        <v>0</v>
      </c>
      <c r="AY186" s="23">
        <f>IF(AND(ISNUMBER(Emissions!AH186),ISNUMBER(Dispersion!R23)),Emissions!AH186*453.59/3600*Dispersion!R23,0)</f>
        <v>0</v>
      </c>
      <c r="AZ186" s="23">
        <f>IF(AND(ISNUMBER(Emissions!AH186),ISNUMBER(Dispersion!R24)),Emissions!AH186*453.59/3600*Dispersion!R24,0)</f>
        <v>0</v>
      </c>
      <c r="BA186" s="23">
        <f>IF(AND(ISNUMBER(Emissions!AI186),ISNUMBER(Dispersion!R25)),Emissions!AI186*2000*453.59/8760/3600*Dispersion!R25,0)</f>
        <v>0</v>
      </c>
      <c r="BB186" s="23">
        <f>IF(AND(ISNUMBER(Emissions!AJ186),ISNUMBER(Dispersion!S23)),Emissions!AJ186*453.59/3600*Dispersion!S23,0)</f>
        <v>0</v>
      </c>
      <c r="BC186" s="23">
        <f>IF(AND(ISNUMBER(Emissions!AJ186),ISNUMBER(Dispersion!S24)),Emissions!AJ186*453.59/3600*Dispersion!S24,0)</f>
        <v>0</v>
      </c>
      <c r="BD186" s="23">
        <f>IF(AND(ISNUMBER(Emissions!AK186),ISNUMBER(Dispersion!S25)),Emissions!AK186*2000*453.59/8760/3600*Dispersion!S25,0)</f>
        <v>0</v>
      </c>
      <c r="BE186" s="23">
        <f>IF(AND(ISNUMBER(Emissions!AL186),ISNUMBER(Dispersion!T23)),Emissions!AL186*453.59/3600*Dispersion!T23,0)</f>
        <v>0</v>
      </c>
      <c r="BF186" s="23">
        <f>IF(AND(ISNUMBER(Emissions!AL186),ISNUMBER(Dispersion!T24)),Emissions!AL186*453.59/3600*Dispersion!T24,0)</f>
        <v>0</v>
      </c>
      <c r="BG186" s="23">
        <f>IF(AND(ISNUMBER(Emissions!AM186),ISNUMBER(Dispersion!T25)),Emissions!AM186*2000*453.59/8760/3600*Dispersion!T25,0)</f>
        <v>0</v>
      </c>
      <c r="BH186" s="23">
        <f>IF(AND(ISNUMBER(Emissions!AN186),ISNUMBER(Dispersion!U23)),Emissions!AN186*453.59/3600*Dispersion!U23,0)</f>
        <v>0</v>
      </c>
      <c r="BI186" s="23">
        <f>IF(AND(ISNUMBER(Emissions!AN186),ISNUMBER(Dispersion!U24)),Emissions!AN186*453.59/3600*Dispersion!U24,0)</f>
        <v>0</v>
      </c>
      <c r="BJ186" s="23">
        <f>IF(AND(ISNUMBER(Emissions!AO186),ISNUMBER(Dispersion!U25)),Emissions!AO186*2000*453.59/8760/3600*Dispersion!U25,0)</f>
        <v>0</v>
      </c>
      <c r="BK186" s="23">
        <f>IF(AND(ISNUMBER(Emissions!AP186),ISNUMBER(Dispersion!V23)),Emissions!AP186*453.59/3600*Dispersion!V23,0)</f>
        <v>0</v>
      </c>
      <c r="BL186" s="23">
        <f>IF(AND(ISNUMBER(Emissions!AP186),ISNUMBER(Dispersion!V24)),Emissions!AP186*453.59/3600*Dispersion!V24,0)</f>
        <v>0</v>
      </c>
      <c r="BM186" s="23">
        <f>IF(AND(ISNUMBER(Emissions!AQ186),ISNUMBER(Dispersion!V25)),Emissions!AQ186*2000*453.59/8760/3600*Dispersion!V25,0)</f>
        <v>0</v>
      </c>
      <c r="BN186" s="23">
        <f>IF(AND(ISNUMBER(Emissions!AR186),ISNUMBER(Dispersion!W23)),Emissions!AR186*453.59/3600*Dispersion!W23,0)</f>
        <v>0</v>
      </c>
      <c r="BO186" s="23">
        <f>IF(AND(ISNUMBER(Emissions!AR186),ISNUMBER(Dispersion!W24)),Emissions!AR186*453.59/3600*Dispersion!W24,0)</f>
        <v>0</v>
      </c>
      <c r="BP186" s="23">
        <f>IF(AND(ISNUMBER(Emissions!AS186),ISNUMBER(Dispersion!W25)),Emissions!AS186*2000*453.59/8760/3600*Dispersion!W25,0)</f>
        <v>0</v>
      </c>
      <c r="BQ186" s="23">
        <f>IF(AND(ISNUMBER(Emissions!AT186),ISNUMBER(Dispersion!X23)),Emissions!AT186*453.59/3600*Dispersion!X23,0)</f>
        <v>0</v>
      </c>
      <c r="BR186" s="23">
        <f>IF(AND(ISNUMBER(Emissions!AT186),ISNUMBER(Dispersion!X24)),Emissions!AT186*453.59/3600*Dispersion!X24,0)</f>
        <v>0</v>
      </c>
      <c r="BS186" s="23">
        <f>IF(AND(ISNUMBER(Emissions!AU186),ISNUMBER(Dispersion!X25)),Emissions!AU186*2000*453.59/8760/3600*Dispersion!X25,0)</f>
        <v>0</v>
      </c>
      <c r="BT186" s="23">
        <f>IF(AND(ISNUMBER(Emissions!AV186),ISNUMBER(Dispersion!Y23)),Emissions!AV186*453.59/3600*Dispersion!Y23,0)</f>
        <v>0</v>
      </c>
      <c r="BU186" s="23">
        <f>IF(AND(ISNUMBER(Emissions!AV186),ISNUMBER(Dispersion!Y24)),Emissions!AV186*453.59/3600*Dispersion!Y24,0)</f>
        <v>0</v>
      </c>
      <c r="BV186" s="23">
        <f>IF(AND(ISNUMBER(Emissions!AW186),ISNUMBER(Dispersion!Y25)),Emissions!AW186*2000*453.59/8760/3600*Dispersion!Y25,0)</f>
        <v>0</v>
      </c>
      <c r="BW186" s="23">
        <f>IF(AND(ISNUMBER(Emissions!AX186),ISNUMBER(Dispersion!Z23)),Emissions!AX186*453.59/3600*Dispersion!Z23,0)</f>
        <v>0</v>
      </c>
      <c r="BX186" s="23">
        <f>IF(AND(ISNUMBER(Emissions!AX186),ISNUMBER(Dispersion!Z24)),Emissions!AX186*453.59/3600*Dispersion!Z24,0)</f>
        <v>0</v>
      </c>
      <c r="BY186" s="23">
        <f>IF(AND(ISNUMBER(Emissions!AY186),ISNUMBER(Dispersion!Z25)),Emissions!AY186*2000*453.59/8760/3600*Dispersion!Z25,0)</f>
        <v>0</v>
      </c>
      <c r="BZ186" s="23">
        <f>IF(AND(ISNUMBER(Emissions!AZ186),ISNUMBER(Dispersion!AA23)),Emissions!AZ186*453.59/3600*Dispersion!AA23,0)</f>
        <v>0</v>
      </c>
      <c r="CA186" s="23">
        <f>IF(AND(ISNUMBER(Emissions!AZ186),ISNUMBER(Dispersion!AA24)),Emissions!AZ186*453.59/3600*Dispersion!AA24,0)</f>
        <v>0</v>
      </c>
      <c r="CB186" s="23">
        <f>IF(AND(ISNUMBER(Emissions!BA186),ISNUMBER(Dispersion!AA25)),Emissions!BA186*2000*453.59/8760/3600*Dispersion!AA25,0)</f>
        <v>0</v>
      </c>
      <c r="CC186" s="23">
        <f>IF(AND(ISNUMBER(Emissions!BB186),ISNUMBER(Dispersion!AB23)),Emissions!BB186*453.59/3600*Dispersion!AB23,0)</f>
        <v>0</v>
      </c>
      <c r="CD186" s="23">
        <f>IF(AND(ISNUMBER(Emissions!BB186),ISNUMBER(Dispersion!AB24)),Emissions!BB186*453.59/3600*Dispersion!AB24,0)</f>
        <v>0</v>
      </c>
      <c r="CE186" s="23">
        <f>IF(AND(ISNUMBER(Emissions!BC186),ISNUMBER(Dispersion!AB25)),Emissions!BC186*2000*453.59/8760/3600*Dispersion!AB25,0)</f>
        <v>0</v>
      </c>
      <c r="CF186" s="23">
        <f>IF(AND(ISNUMBER(Emissions!BD186),ISNUMBER(Dispersion!AC23)),Emissions!BD186*453.59/3600*Dispersion!AC23,0)</f>
        <v>0</v>
      </c>
      <c r="CG186" s="23">
        <f>IF(AND(ISNUMBER(Emissions!BD186),ISNUMBER(Dispersion!AC24)),Emissions!BD186*453.59/3600*Dispersion!AC24,0)</f>
        <v>0</v>
      </c>
      <c r="CH186" s="23">
        <f>IF(AND(ISNUMBER(Emissions!BE186),ISNUMBER(Dispersion!AC25)),Emissions!BE186*2000*453.59/8760/3600*Dispersion!AC25,0)</f>
        <v>0</v>
      </c>
      <c r="CI186" s="23">
        <f>IF(AND(ISNUMBER(Emissions!BF186),ISNUMBER(Dispersion!AD23)),Emissions!BF186*453.59/3600*Dispersion!AD23,0)</f>
        <v>0</v>
      </c>
      <c r="CJ186" s="23">
        <f>IF(AND(ISNUMBER(Emissions!BF186),ISNUMBER(Dispersion!AD24)),Emissions!BF186*453.59/3600*Dispersion!AD24,0)</f>
        <v>0</v>
      </c>
      <c r="CK186" s="23">
        <f>IF(AND(ISNUMBER(Emissions!BG186),ISNUMBER(Dispersion!AD25)),Emissions!BG186*2000*453.59/8760/3600*Dispersion!AD25,0)</f>
        <v>0</v>
      </c>
      <c r="CL186" s="23">
        <f>IF(AND(ISNUMBER(Emissions!BH186),ISNUMBER(Dispersion!AE23)),Emissions!BH186*453.59/3600*Dispersion!AE23,0)</f>
        <v>0</v>
      </c>
      <c r="CM186" s="23">
        <f>IF(AND(ISNUMBER(Emissions!BH186),ISNUMBER(Dispersion!AE24)),Emissions!BH186*453.59/3600*Dispersion!AE24,0)</f>
        <v>0</v>
      </c>
      <c r="CN186" s="23">
        <f>IF(AND(ISNUMBER(Emissions!BI186),ISNUMBER(Dispersion!AE25)),Emissions!BI186*2000*453.59/8760/3600*Dispersion!AE25,0)</f>
        <v>0</v>
      </c>
      <c r="CO186" s="23">
        <f>IF(AND(ISNUMBER(Emissions!BJ186),ISNUMBER(Dispersion!AF23)),Emissions!BJ186*453.59/3600*Dispersion!AF23,0)</f>
        <v>0</v>
      </c>
      <c r="CP186" s="23">
        <f>IF(AND(ISNUMBER(Emissions!BJ186),ISNUMBER(Dispersion!AF24)),Emissions!BJ186*453.59/3600*Dispersion!AF24,0)</f>
        <v>0</v>
      </c>
      <c r="CQ186" s="23">
        <f>IF(AND(ISNUMBER(Emissions!BK186),ISNUMBER(Dispersion!AF25)),Emissions!BK186*2000*453.59/8760/3600*Dispersion!AF25,0)</f>
        <v>0</v>
      </c>
      <c r="CR186" s="23">
        <f>IF(AND(ISNUMBER(Emissions!BL186),ISNUMBER(Dispersion!AG23)),Emissions!BL186*453.59/3600*Dispersion!AG23,0)</f>
        <v>0</v>
      </c>
      <c r="CS186" s="23">
        <f>IF(AND(ISNUMBER(Emissions!BL186),ISNUMBER(Dispersion!AG24)),Emissions!BL186*453.59/3600*Dispersion!AG24,0)</f>
        <v>0</v>
      </c>
      <c r="CT186" s="23">
        <f>IF(AND(ISNUMBER(Emissions!BM186),ISNUMBER(Dispersion!AG25)),Emissions!BM186*2000*453.59/8760/3600*Dispersion!AG25,0)</f>
        <v>0</v>
      </c>
      <c r="CU186" s="23">
        <f>IF(AND(ISNUMBER(Emissions!BN186),ISNUMBER(Dispersion!AH23)),Emissions!BN186*453.59/3600*Dispersion!AH23,0)</f>
        <v>0</v>
      </c>
      <c r="CV186" s="23">
        <f>IF(AND(ISNUMBER(Emissions!BN186),ISNUMBER(Dispersion!AH24)),Emissions!BN186*453.59/3600*Dispersion!AH24,0)</f>
        <v>0</v>
      </c>
      <c r="CW186" s="23">
        <f>IF(AND(ISNUMBER(Emissions!BO186),ISNUMBER(Dispersion!AH25)),Emissions!BO186*2000*453.59/8760/3600*Dispersion!AH25,0)</f>
        <v>0</v>
      </c>
      <c r="CX186" s="23">
        <f>IF(AND(ISNUMBER(Emissions!BP186),ISNUMBER(Dispersion!AI23)),Emissions!BP186*453.59/3600*Dispersion!AI23,0)</f>
        <v>0</v>
      </c>
      <c r="CY186" s="23">
        <f>IF(AND(ISNUMBER(Emissions!BP186),ISNUMBER(Dispersion!AI24)),Emissions!BP186*453.59/3600*Dispersion!AI24,0)</f>
        <v>0</v>
      </c>
      <c r="CZ186" s="23">
        <f>IF(AND(ISNUMBER(Emissions!BQ186),ISNUMBER(Dispersion!AI25)),Emissions!BQ186*2000*453.59/8760/3600*Dispersion!AI25,0)</f>
        <v>0</v>
      </c>
      <c r="DA186" s="23">
        <f>IF(AND(ISNUMBER(Emissions!BR186),ISNUMBER(Dispersion!AJ23)),Emissions!BR186*453.59/3600*Dispersion!AJ23,0)</f>
        <v>0</v>
      </c>
      <c r="DB186" s="23">
        <f>IF(AND(ISNUMBER(Emissions!BR186),ISNUMBER(Dispersion!AJ24)),Emissions!BR186*453.59/3600*Dispersion!AJ24,0)</f>
        <v>0</v>
      </c>
      <c r="DC186" s="23">
        <f>IF(AND(ISNUMBER(Emissions!BS186),ISNUMBER(Dispersion!AJ25)),Emissions!BS186*2000*453.59/8760/3600*Dispersion!AJ25,0)</f>
        <v>0</v>
      </c>
      <c r="DD186" s="23">
        <f>IF(AND(ISNUMBER(Emissions!BT186),ISNUMBER(Dispersion!AK23)),Emissions!BT186*453.59/3600*Dispersion!AK23,0)</f>
        <v>0</v>
      </c>
      <c r="DE186" s="23">
        <f>IF(AND(ISNUMBER(Emissions!BT186),ISNUMBER(Dispersion!AK24)),Emissions!BT186*453.59/3600*Dispersion!AK24,0)</f>
        <v>0</v>
      </c>
      <c r="DF186" s="23">
        <f>IF(AND(ISNUMBER(Emissions!BU186),ISNUMBER(Dispersion!AK25)),Emissions!BU186*2000*453.59/8760/3600*Dispersion!AK25,0)</f>
        <v>0</v>
      </c>
      <c r="DG186" s="23">
        <f>IF(AND(ISNUMBER(Emissions!BV186),ISNUMBER(Dispersion!AL23)),Emissions!BV186*453.59/3600*Dispersion!AL23,0)</f>
        <v>0</v>
      </c>
      <c r="DH186" s="23">
        <f>IF(AND(ISNUMBER(Emissions!BV186),ISNUMBER(Dispersion!AL24)),Emissions!BV186*453.59/3600*Dispersion!AL24,0)</f>
        <v>0</v>
      </c>
      <c r="DI186" s="23">
        <f>IF(AND(ISNUMBER(Emissions!BW186),ISNUMBER(Dispersion!AL25)),Emissions!BW186*2000*453.59/8760/3600*Dispersion!AL25,0)</f>
        <v>0</v>
      </c>
      <c r="DJ186" s="23">
        <f>IF(AND(ISNUMBER(Emissions!BX186),ISNUMBER(Dispersion!AM23)),Emissions!BX186*453.59/3600*Dispersion!AM23,0)</f>
        <v>0</v>
      </c>
      <c r="DK186" s="23">
        <f>IF(AND(ISNUMBER(Emissions!BX186),ISNUMBER(Dispersion!AM24)),Emissions!BX186*453.59/3600*Dispersion!AM24,0)</f>
        <v>0</v>
      </c>
      <c r="DL186" s="23">
        <f>IF(AND(ISNUMBER(Emissions!BY186),ISNUMBER(Dispersion!AM25)),Emissions!BY186*2000*453.59/8760/3600*Dispersion!AM25,0)</f>
        <v>0</v>
      </c>
      <c r="DM186" s="23">
        <f>IF(AND(ISNUMBER(Emissions!BZ186),ISNUMBER(Dispersion!AN23)),Emissions!BZ186*453.59/3600*Dispersion!AN23,0)</f>
        <v>0</v>
      </c>
      <c r="DN186" s="23">
        <f>IF(AND(ISNUMBER(Emissions!BZ186),ISNUMBER(Dispersion!AN24)),Emissions!BZ186*453.59/3600*Dispersion!AN24,0)</f>
        <v>0</v>
      </c>
      <c r="DO186" s="23">
        <f>IF(AND(ISNUMBER(Emissions!CA186),ISNUMBER(Dispersion!AN25)),Emissions!CA186*2000*453.59/8760/3600*Dispersion!AN25,0)</f>
        <v>0</v>
      </c>
      <c r="DP186" s="23">
        <f>IF(AND(ISNUMBER(Emissions!CB186),ISNUMBER(Dispersion!AO23)),Emissions!CB186*453.59/3600*Dispersion!AO23,0)</f>
        <v>0</v>
      </c>
      <c r="DQ186" s="23">
        <f>IF(AND(ISNUMBER(Emissions!CB186),ISNUMBER(Dispersion!AO24)),Emissions!CB186*453.59/3600*Dispersion!AO24,0)</f>
        <v>0</v>
      </c>
      <c r="DR186" s="23">
        <f>IF(AND(ISNUMBER(Emissions!CC186),ISNUMBER(Dispersion!AO25)),Emissions!CC186*2000*453.59/8760/3600*Dispersion!AO25,0)</f>
        <v>0</v>
      </c>
      <c r="DS186" s="23">
        <f>IF(AND(ISNUMBER(Emissions!CD186),ISNUMBER(Dispersion!AP23)),Emissions!CD186*453.59/3600*Dispersion!AP23,0)</f>
        <v>0</v>
      </c>
      <c r="DT186" s="23">
        <f>IF(AND(ISNUMBER(Emissions!CD186),ISNUMBER(Dispersion!AP24)),Emissions!CD186*453.59/3600*Dispersion!AP24,0)</f>
        <v>0</v>
      </c>
      <c r="DU186" s="23">
        <f>IF(AND(ISNUMBER(Emissions!CE186),ISNUMBER(Dispersion!AP25)),Emissions!CE186*2000*453.59/8760/3600*Dispersion!AP25,0)</f>
        <v>0</v>
      </c>
      <c r="DV186" s="23">
        <f>IF(AND(ISNUMBER(Emissions!CF186),ISNUMBER(Dispersion!AQ23)),Emissions!CF186*453.59/3600*Dispersion!AQ23,0)</f>
        <v>0</v>
      </c>
      <c r="DW186" s="23">
        <f>IF(AND(ISNUMBER(Emissions!CF186),ISNUMBER(Dispersion!AQ24)),Emissions!CF186*453.59/3600*Dispersion!AQ24,0)</f>
        <v>0</v>
      </c>
      <c r="DX186" s="23">
        <f>IF(AND(ISNUMBER(Emissions!CG186),ISNUMBER(Dispersion!AQ25)),Emissions!CG186*2000*453.59/8760/3600*Dispersion!AQ25,0)</f>
        <v>0</v>
      </c>
      <c r="DY186" s="23">
        <f>IF(AND(ISNUMBER(Emissions!CH186),ISNUMBER(Dispersion!AR23)),Emissions!CH186*453.59/3600*Dispersion!AR23,0)</f>
        <v>0</v>
      </c>
      <c r="DZ186" s="23">
        <f>IF(AND(ISNUMBER(Emissions!CH186),ISNUMBER(Dispersion!AR24)),Emissions!CH186*453.59/3600*Dispersion!AR24,0)</f>
        <v>0</v>
      </c>
      <c r="EA186" s="23">
        <f>IF(AND(ISNUMBER(Emissions!CI186),ISNUMBER(Dispersion!AR25)),Emissions!CI186*2000*453.59/8760/3600*Dispersion!AR25,0)</f>
        <v>0</v>
      </c>
      <c r="EB186" s="23">
        <f>IF(AND(ISNUMBER(Emissions!CJ186),ISNUMBER(Dispersion!AS23)),Emissions!CJ186*453.59/3600*Dispersion!AS23,0)</f>
        <v>0</v>
      </c>
      <c r="EC186" s="23">
        <f>IF(AND(ISNUMBER(Emissions!CJ186),ISNUMBER(Dispersion!AS24)),Emissions!CJ186*453.59/3600*Dispersion!AS24,0)</f>
        <v>0</v>
      </c>
      <c r="ED186" s="23">
        <f>IF(AND(ISNUMBER(Emissions!CK186),ISNUMBER(Dispersion!AS25)),Emissions!CK186*2000*453.59/8760/3600*Dispersion!AS25,0)</f>
        <v>0</v>
      </c>
      <c r="EE186" s="23">
        <f>IF(AND(ISNUMBER(Emissions!CL186),ISNUMBER(Dispersion!AT23)),Emissions!CL186*453.59/3600*Dispersion!AT23,0)</f>
        <v>0</v>
      </c>
      <c r="EF186" s="23">
        <f>IF(AND(ISNUMBER(Emissions!CL186),ISNUMBER(Dispersion!AT24)),Emissions!CL186*453.59/3600*Dispersion!AT24,0)</f>
        <v>0</v>
      </c>
      <c r="EG186" s="23">
        <f>IF(AND(ISNUMBER(Emissions!CM186),ISNUMBER(Dispersion!AT25)),Emissions!CM186*2000*453.59/8760/3600*Dispersion!AT25,0)</f>
        <v>0</v>
      </c>
      <c r="EH186" s="23">
        <f>IF(AND(ISNUMBER(Emissions!CN186),ISNUMBER(Dispersion!AU23)),Emissions!CN186*453.59/3600*Dispersion!AU23,0)</f>
        <v>0</v>
      </c>
      <c r="EI186" s="23">
        <f>IF(AND(ISNUMBER(Emissions!CN186),ISNUMBER(Dispersion!AU24)),Emissions!CN186*453.59/3600*Dispersion!AU24,0)</f>
        <v>0</v>
      </c>
      <c r="EJ186" s="23">
        <f>IF(AND(ISNUMBER(Emissions!CO186),ISNUMBER(Dispersion!AU25)),Emissions!CO186*2000*453.59/8760/3600*Dispersion!AU25,0)</f>
        <v>0</v>
      </c>
      <c r="EK186" s="23">
        <f>IF(AND(ISNUMBER(Emissions!CP186),ISNUMBER(Dispersion!AV23)),Emissions!CP186*453.59/3600*Dispersion!AV23,0)</f>
        <v>0</v>
      </c>
      <c r="EL186" s="23">
        <f>IF(AND(ISNUMBER(Emissions!CP186),ISNUMBER(Dispersion!AV24)),Emissions!CP186*453.59/3600*Dispersion!AV24,0)</f>
        <v>0</v>
      </c>
      <c r="EM186" s="23">
        <f>IF(AND(ISNUMBER(Emissions!CQ186),ISNUMBER(Dispersion!AV25)),Emissions!CQ186*2000*453.59/8760/3600*Dispersion!AV25,0)</f>
        <v>0</v>
      </c>
      <c r="EN186" s="23">
        <f>IF(AND(ISNUMBER(Emissions!CR186),ISNUMBER(Dispersion!AW23)),Emissions!CR186*453.59/3600*Dispersion!AW23,0)</f>
        <v>0</v>
      </c>
      <c r="EO186" s="23">
        <f>IF(AND(ISNUMBER(Emissions!CR186),ISNUMBER(Dispersion!AW24)),Emissions!CR186*453.59/3600*Dispersion!AW24,0)</f>
        <v>0</v>
      </c>
      <c r="EP186" s="23">
        <f>IF(AND(ISNUMBER(Emissions!CS186),ISNUMBER(Dispersion!AW25)),Emissions!CS186*2000*453.59/8760/3600*Dispersion!AW25,0)</f>
        <v>0</v>
      </c>
      <c r="EQ186" s="23">
        <f>IF(AND(ISNUMBER(Emissions!CT186),ISNUMBER(Dispersion!AX23)),Emissions!CT186*453.59/3600*Dispersion!AX23,0)</f>
        <v>0</v>
      </c>
      <c r="ER186" s="23">
        <f>IF(AND(ISNUMBER(Emissions!CT186),ISNUMBER(Dispersion!AX24)),Emissions!CT186*453.59/3600*Dispersion!AX24,0)</f>
        <v>0</v>
      </c>
      <c r="ES186" s="23">
        <f>IF(AND(ISNUMBER(Emissions!CU186),ISNUMBER(Dispersion!AX25)),Emissions!CU186*2000*453.59/8760/3600*Dispersion!AX25,0)</f>
        <v>0</v>
      </c>
      <c r="ET186" s="23">
        <f>IF(AND(ISNUMBER(Emissions!CV186),ISNUMBER(Dispersion!AY23)),Emissions!CV186*453.59/3600*Dispersion!AY23,0)</f>
        <v>0</v>
      </c>
      <c r="EU186" s="23">
        <f>IF(AND(ISNUMBER(Emissions!CV186),ISNUMBER(Dispersion!AY24)),Emissions!CV186*453.59/3600*Dispersion!AY24,0)</f>
        <v>0</v>
      </c>
      <c r="EV186" s="23">
        <f>IF(AND(ISNUMBER(Emissions!CW186),ISNUMBER(Dispersion!AY25)),Emissions!CW186*2000*453.59/8760/3600*Dispersion!AY25,0)</f>
        <v>0</v>
      </c>
      <c r="EW186" s="23">
        <f>IF(AND(ISNUMBER(Emissions!CX186),ISNUMBER(Dispersion!AZ23)),Emissions!CX186*453.59/3600*Dispersion!AZ23,0)</f>
        <v>0</v>
      </c>
      <c r="EX186" s="23">
        <f>IF(AND(ISNUMBER(Emissions!CX186),ISNUMBER(Dispersion!AZ24)),Emissions!CX186*453.59/3600*Dispersion!AZ24,0)</f>
        <v>0</v>
      </c>
      <c r="EY186" s="36">
        <f>IF(AND(ISNUMBER(Emissions!CY186),ISNUMBER(Dispersion!AZ25)),Emissions!CY186*2000*453.59/8760/3600*Dispersion!AZ25,0)</f>
        <v>0</v>
      </c>
    </row>
    <row r="187" spans="1:155" x14ac:dyDescent="0.2">
      <c r="A187" s="14" t="s">
        <v>251</v>
      </c>
      <c r="B187" s="14" t="s">
        <v>658</v>
      </c>
      <c r="C187" s="33">
        <f t="shared" si="6"/>
        <v>0</v>
      </c>
      <c r="D187" s="23">
        <f t="shared" si="7"/>
        <v>0</v>
      </c>
      <c r="E187" s="36">
        <f t="shared" si="8"/>
        <v>0</v>
      </c>
      <c r="F187" s="34">
        <f>IF(AND(ISNUMBER(Emissions!D187),ISNUMBER(Dispersion!C23)),Emissions!D187*453.59/3600*Dispersion!C23,0)</f>
        <v>0</v>
      </c>
      <c r="G187" s="23">
        <f>IF(AND(ISNUMBER(Emissions!D187),ISNUMBER(Dispersion!C24)),Emissions!D187*453.59/3600*Dispersion!C24,0)</f>
        <v>0</v>
      </c>
      <c r="H187" s="23">
        <f>IF(AND(ISNUMBER(Emissions!E187),ISNUMBER(Dispersion!C25)),Emissions!E187*2000*453.59/8760/3600*Dispersion!C25,0)</f>
        <v>0</v>
      </c>
      <c r="I187" s="23">
        <f>IF(AND(ISNUMBER(Emissions!F187),ISNUMBER(Dispersion!D23)),Emissions!F187*453.59/3600*Dispersion!D23,0)</f>
        <v>0</v>
      </c>
      <c r="J187" s="23">
        <f>IF(AND(ISNUMBER(Emissions!F187),ISNUMBER(Dispersion!D24)),Emissions!F187*453.59/3600*Dispersion!D24,0)</f>
        <v>0</v>
      </c>
      <c r="K187" s="23">
        <f>IF(AND(ISNUMBER(Emissions!G187),ISNUMBER(Dispersion!D25)),Emissions!G187*2000*453.59/8760/3600*Dispersion!D25,0)</f>
        <v>0</v>
      </c>
      <c r="L187" s="23">
        <f>IF(AND(ISNUMBER(Emissions!H187),ISNUMBER(Dispersion!E23)),Emissions!H187*453.59/3600*Dispersion!E23,0)</f>
        <v>0</v>
      </c>
      <c r="M187" s="23">
        <f>IF(AND(ISNUMBER(Emissions!H187),ISNUMBER(Dispersion!E24)),Emissions!H187*453.59/3600*Dispersion!E24,0)</f>
        <v>0</v>
      </c>
      <c r="N187" s="23">
        <f>IF(AND(ISNUMBER(Emissions!I187),ISNUMBER(Dispersion!E25)),Emissions!I187*2000*453.59/8760/3600*Dispersion!E25,0)</f>
        <v>0</v>
      </c>
      <c r="O187" s="23">
        <f>IF(AND(ISNUMBER(Emissions!J187),ISNUMBER(Dispersion!F23)),Emissions!J187*453.59/3600*Dispersion!F23,0)</f>
        <v>0</v>
      </c>
      <c r="P187" s="23">
        <f>IF(AND(ISNUMBER(Emissions!J187),ISNUMBER(Dispersion!F24)),Emissions!J187*453.59/3600*Dispersion!F24,0)</f>
        <v>0</v>
      </c>
      <c r="Q187" s="23">
        <f>IF(AND(ISNUMBER(Emissions!K187),ISNUMBER(Dispersion!F25)),Emissions!K187*2000*453.59/8760/3600*Dispersion!F25,0)</f>
        <v>0</v>
      </c>
      <c r="R187" s="23">
        <f>IF(AND(ISNUMBER(Emissions!L187),ISNUMBER(Dispersion!G23)),Emissions!L187*453.59/3600*Dispersion!G23,0)</f>
        <v>0</v>
      </c>
      <c r="S187" s="23">
        <f>IF(AND(ISNUMBER(Emissions!L187),ISNUMBER(Dispersion!G24)),Emissions!L187*453.59/3600*Dispersion!G24,0)</f>
        <v>0</v>
      </c>
      <c r="T187" s="23">
        <f>IF(AND(ISNUMBER(Emissions!M187),ISNUMBER(Dispersion!G25)),Emissions!M187*2000*453.59/8760/3600*Dispersion!G25,0)</f>
        <v>0</v>
      </c>
      <c r="U187" s="23">
        <f>IF(AND(ISNUMBER(Emissions!N187),ISNUMBER(Dispersion!H23)),Emissions!N187*453.59/3600*Dispersion!H23,0)</f>
        <v>0</v>
      </c>
      <c r="V187" s="23">
        <f>IF(AND(ISNUMBER(Emissions!N187),ISNUMBER(Dispersion!H24)),Emissions!N187*453.59/3600*Dispersion!H24,0)</f>
        <v>0</v>
      </c>
      <c r="W187" s="23">
        <f>IF(AND(ISNUMBER(Emissions!O187),ISNUMBER(Dispersion!H25)),Emissions!O187*2000*453.59/8760/3600*Dispersion!H25,0)</f>
        <v>0</v>
      </c>
      <c r="X187" s="23">
        <f>IF(AND(ISNUMBER(Emissions!P187),ISNUMBER(Dispersion!I23)),Emissions!P187*453.59/3600*Dispersion!I23,0)</f>
        <v>0</v>
      </c>
      <c r="Y187" s="23">
        <f>IF(AND(ISNUMBER(Emissions!P187),ISNUMBER(Dispersion!I24)),Emissions!P187*453.59/3600*Dispersion!I24,0)</f>
        <v>0</v>
      </c>
      <c r="Z187" s="23">
        <f>IF(AND(ISNUMBER(Emissions!Q187),ISNUMBER(Dispersion!I25)),Emissions!Q187*2000*453.59/8760/3600*Dispersion!I25,0)</f>
        <v>0</v>
      </c>
      <c r="AA187" s="23">
        <f>IF(AND(ISNUMBER(Emissions!R187),ISNUMBER(Dispersion!J23)),Emissions!R187*453.59/3600*Dispersion!J23,0)</f>
        <v>0</v>
      </c>
      <c r="AB187" s="23">
        <f>IF(AND(ISNUMBER(Emissions!R187),ISNUMBER(Dispersion!J24)),Emissions!R187*453.59/3600*Dispersion!J24,0)</f>
        <v>0</v>
      </c>
      <c r="AC187" s="23">
        <f>IF(AND(ISNUMBER(Emissions!S187),ISNUMBER(Dispersion!J25)),Emissions!S187*2000*453.59/8760/3600*Dispersion!J25,0)</f>
        <v>0</v>
      </c>
      <c r="AD187" s="23">
        <f>IF(AND(ISNUMBER(Emissions!T187),ISNUMBER(Dispersion!K23)),Emissions!T187*453.59/3600*Dispersion!K23,0)</f>
        <v>0</v>
      </c>
      <c r="AE187" s="23">
        <f>IF(AND(ISNUMBER(Emissions!T187),ISNUMBER(Dispersion!K24)),Emissions!T187*453.59/3600*Dispersion!K24,0)</f>
        <v>0</v>
      </c>
      <c r="AF187" s="23">
        <f>IF(AND(ISNUMBER(Emissions!U187),ISNUMBER(Dispersion!K25)),Emissions!U187*2000*453.59/8760/3600*Dispersion!K25,0)</f>
        <v>0</v>
      </c>
      <c r="AG187" s="23">
        <f>IF(AND(ISNUMBER(Emissions!V187),ISNUMBER(Dispersion!L23)),Emissions!V187*453.59/3600*Dispersion!L23,0)</f>
        <v>0</v>
      </c>
      <c r="AH187" s="23">
        <f>IF(AND(ISNUMBER(Emissions!V187),ISNUMBER(Dispersion!L24)),Emissions!V187*453.59/3600*Dispersion!L24,0)</f>
        <v>0</v>
      </c>
      <c r="AI187" s="23">
        <f>IF(AND(ISNUMBER(Emissions!W187),ISNUMBER(Dispersion!L25)),Emissions!W187*2000*453.59/8760/3600*Dispersion!L25,0)</f>
        <v>0</v>
      </c>
      <c r="AJ187" s="23">
        <f>IF(AND(ISNUMBER(Emissions!X187),ISNUMBER(Dispersion!M23)),Emissions!X187*453.59/3600*Dispersion!M23,0)</f>
        <v>0</v>
      </c>
      <c r="AK187" s="23">
        <f>IF(AND(ISNUMBER(Emissions!X187),ISNUMBER(Dispersion!M24)),Emissions!X187*453.59/3600*Dispersion!M24,0)</f>
        <v>0</v>
      </c>
      <c r="AL187" s="23">
        <f>IF(AND(ISNUMBER(Emissions!Y187),ISNUMBER(Dispersion!M25)),Emissions!Y187*2000*453.59/8760/3600*Dispersion!M25,0)</f>
        <v>0</v>
      </c>
      <c r="AM187" s="23">
        <f>IF(AND(ISNUMBER(Emissions!Z187),ISNUMBER(Dispersion!N23)),Emissions!Z187*453.59/3600*Dispersion!N23,0)</f>
        <v>0</v>
      </c>
      <c r="AN187" s="23">
        <f>IF(AND(ISNUMBER(Emissions!Z187),ISNUMBER(Dispersion!N24)),Emissions!Z187*453.59/3600*Dispersion!N24,0)</f>
        <v>0</v>
      </c>
      <c r="AO187" s="23">
        <f>IF(AND(ISNUMBER(Emissions!AA187),ISNUMBER(Dispersion!N25)),Emissions!AA187*2000*453.59/8760/3600*Dispersion!N25,0)</f>
        <v>0</v>
      </c>
      <c r="AP187" s="23">
        <f>IF(AND(ISNUMBER(Emissions!AB187),ISNUMBER(Dispersion!O23)),Emissions!AB187*453.59/3600*Dispersion!O23,0)</f>
        <v>0</v>
      </c>
      <c r="AQ187" s="23">
        <f>IF(AND(ISNUMBER(Emissions!AB187),ISNUMBER(Dispersion!O24)),Emissions!AB187*453.59/3600*Dispersion!O24,0)</f>
        <v>0</v>
      </c>
      <c r="AR187" s="23">
        <f>IF(AND(ISNUMBER(Emissions!AC187),ISNUMBER(Dispersion!O25)),Emissions!AC187*2000*453.59/8760/3600*Dispersion!O25,0)</f>
        <v>0</v>
      </c>
      <c r="AS187" s="23">
        <f>IF(AND(ISNUMBER(Emissions!AD187),ISNUMBER(Dispersion!P23)),Emissions!AD187*453.59/3600*Dispersion!P23,0)</f>
        <v>0</v>
      </c>
      <c r="AT187" s="23">
        <f>IF(AND(ISNUMBER(Emissions!AD187),ISNUMBER(Dispersion!P24)),Emissions!AD187*453.59/3600*Dispersion!P24,0)</f>
        <v>0</v>
      </c>
      <c r="AU187" s="23">
        <f>IF(AND(ISNUMBER(Emissions!AE187),ISNUMBER(Dispersion!P25)),Emissions!AE187*2000*453.59/8760/3600*Dispersion!P25,0)</f>
        <v>0</v>
      </c>
      <c r="AV187" s="23">
        <f>IF(AND(ISNUMBER(Emissions!AF187),ISNUMBER(Dispersion!Q23)),Emissions!AF187*453.59/3600*Dispersion!Q23,0)</f>
        <v>0</v>
      </c>
      <c r="AW187" s="23">
        <f>IF(AND(ISNUMBER(Emissions!AF187),ISNUMBER(Dispersion!Q24)),Emissions!AF187*453.59/3600*Dispersion!Q24,0)</f>
        <v>0</v>
      </c>
      <c r="AX187" s="23">
        <f>IF(AND(ISNUMBER(Emissions!AG187),ISNUMBER(Dispersion!Q25)),Emissions!AG187*2000*453.59/8760/3600*Dispersion!Q25,0)</f>
        <v>0</v>
      </c>
      <c r="AY187" s="23">
        <f>IF(AND(ISNUMBER(Emissions!AH187),ISNUMBER(Dispersion!R23)),Emissions!AH187*453.59/3600*Dispersion!R23,0)</f>
        <v>0</v>
      </c>
      <c r="AZ187" s="23">
        <f>IF(AND(ISNUMBER(Emissions!AH187),ISNUMBER(Dispersion!R24)),Emissions!AH187*453.59/3600*Dispersion!R24,0)</f>
        <v>0</v>
      </c>
      <c r="BA187" s="23">
        <f>IF(AND(ISNUMBER(Emissions!AI187),ISNUMBER(Dispersion!R25)),Emissions!AI187*2000*453.59/8760/3600*Dispersion!R25,0)</f>
        <v>0</v>
      </c>
      <c r="BB187" s="23">
        <f>IF(AND(ISNUMBER(Emissions!AJ187),ISNUMBER(Dispersion!S23)),Emissions!AJ187*453.59/3600*Dispersion!S23,0)</f>
        <v>0</v>
      </c>
      <c r="BC187" s="23">
        <f>IF(AND(ISNUMBER(Emissions!AJ187),ISNUMBER(Dispersion!S24)),Emissions!AJ187*453.59/3600*Dispersion!S24,0)</f>
        <v>0</v>
      </c>
      <c r="BD187" s="23">
        <f>IF(AND(ISNUMBER(Emissions!AK187),ISNUMBER(Dispersion!S25)),Emissions!AK187*2000*453.59/8760/3600*Dispersion!S25,0)</f>
        <v>0</v>
      </c>
      <c r="BE187" s="23">
        <f>IF(AND(ISNUMBER(Emissions!AL187),ISNUMBER(Dispersion!T23)),Emissions!AL187*453.59/3600*Dispersion!T23,0)</f>
        <v>0</v>
      </c>
      <c r="BF187" s="23">
        <f>IF(AND(ISNUMBER(Emissions!AL187),ISNUMBER(Dispersion!T24)),Emissions!AL187*453.59/3600*Dispersion!T24,0)</f>
        <v>0</v>
      </c>
      <c r="BG187" s="23">
        <f>IF(AND(ISNUMBER(Emissions!AM187),ISNUMBER(Dispersion!T25)),Emissions!AM187*2000*453.59/8760/3600*Dispersion!T25,0)</f>
        <v>0</v>
      </c>
      <c r="BH187" s="23">
        <f>IF(AND(ISNUMBER(Emissions!AN187),ISNUMBER(Dispersion!U23)),Emissions!AN187*453.59/3600*Dispersion!U23,0)</f>
        <v>0</v>
      </c>
      <c r="BI187" s="23">
        <f>IF(AND(ISNUMBER(Emissions!AN187),ISNUMBER(Dispersion!U24)),Emissions!AN187*453.59/3600*Dispersion!U24,0)</f>
        <v>0</v>
      </c>
      <c r="BJ187" s="23">
        <f>IF(AND(ISNUMBER(Emissions!AO187),ISNUMBER(Dispersion!U25)),Emissions!AO187*2000*453.59/8760/3600*Dispersion!U25,0)</f>
        <v>0</v>
      </c>
      <c r="BK187" s="23">
        <f>IF(AND(ISNUMBER(Emissions!AP187),ISNUMBER(Dispersion!V23)),Emissions!AP187*453.59/3600*Dispersion!V23,0)</f>
        <v>0</v>
      </c>
      <c r="BL187" s="23">
        <f>IF(AND(ISNUMBER(Emissions!AP187),ISNUMBER(Dispersion!V24)),Emissions!AP187*453.59/3600*Dispersion!V24,0)</f>
        <v>0</v>
      </c>
      <c r="BM187" s="23">
        <f>IF(AND(ISNUMBER(Emissions!AQ187),ISNUMBER(Dispersion!V25)),Emissions!AQ187*2000*453.59/8760/3600*Dispersion!V25,0)</f>
        <v>0</v>
      </c>
      <c r="BN187" s="23">
        <f>IF(AND(ISNUMBER(Emissions!AR187),ISNUMBER(Dispersion!W23)),Emissions!AR187*453.59/3600*Dispersion!W23,0)</f>
        <v>0</v>
      </c>
      <c r="BO187" s="23">
        <f>IF(AND(ISNUMBER(Emissions!AR187),ISNUMBER(Dispersion!W24)),Emissions!AR187*453.59/3600*Dispersion!W24,0)</f>
        <v>0</v>
      </c>
      <c r="BP187" s="23">
        <f>IF(AND(ISNUMBER(Emissions!AS187),ISNUMBER(Dispersion!W25)),Emissions!AS187*2000*453.59/8760/3600*Dispersion!W25,0)</f>
        <v>0</v>
      </c>
      <c r="BQ187" s="23">
        <f>IF(AND(ISNUMBER(Emissions!AT187),ISNUMBER(Dispersion!X23)),Emissions!AT187*453.59/3600*Dispersion!X23,0)</f>
        <v>0</v>
      </c>
      <c r="BR187" s="23">
        <f>IF(AND(ISNUMBER(Emissions!AT187),ISNUMBER(Dispersion!X24)),Emissions!AT187*453.59/3600*Dispersion!X24,0)</f>
        <v>0</v>
      </c>
      <c r="BS187" s="23">
        <f>IF(AND(ISNUMBER(Emissions!AU187),ISNUMBER(Dispersion!X25)),Emissions!AU187*2000*453.59/8760/3600*Dispersion!X25,0)</f>
        <v>0</v>
      </c>
      <c r="BT187" s="23">
        <f>IF(AND(ISNUMBER(Emissions!AV187),ISNUMBER(Dispersion!Y23)),Emissions!AV187*453.59/3600*Dispersion!Y23,0)</f>
        <v>0</v>
      </c>
      <c r="BU187" s="23">
        <f>IF(AND(ISNUMBER(Emissions!AV187),ISNUMBER(Dispersion!Y24)),Emissions!AV187*453.59/3600*Dispersion!Y24,0)</f>
        <v>0</v>
      </c>
      <c r="BV187" s="23">
        <f>IF(AND(ISNUMBER(Emissions!AW187),ISNUMBER(Dispersion!Y25)),Emissions!AW187*2000*453.59/8760/3600*Dispersion!Y25,0)</f>
        <v>0</v>
      </c>
      <c r="BW187" s="23">
        <f>IF(AND(ISNUMBER(Emissions!AX187),ISNUMBER(Dispersion!Z23)),Emissions!AX187*453.59/3600*Dispersion!Z23,0)</f>
        <v>0</v>
      </c>
      <c r="BX187" s="23">
        <f>IF(AND(ISNUMBER(Emissions!AX187),ISNUMBER(Dispersion!Z24)),Emissions!AX187*453.59/3600*Dispersion!Z24,0)</f>
        <v>0</v>
      </c>
      <c r="BY187" s="23">
        <f>IF(AND(ISNUMBER(Emissions!AY187),ISNUMBER(Dispersion!Z25)),Emissions!AY187*2000*453.59/8760/3600*Dispersion!Z25,0)</f>
        <v>0</v>
      </c>
      <c r="BZ187" s="23">
        <f>IF(AND(ISNUMBER(Emissions!AZ187),ISNUMBER(Dispersion!AA23)),Emissions!AZ187*453.59/3600*Dispersion!AA23,0)</f>
        <v>0</v>
      </c>
      <c r="CA187" s="23">
        <f>IF(AND(ISNUMBER(Emissions!AZ187),ISNUMBER(Dispersion!AA24)),Emissions!AZ187*453.59/3600*Dispersion!AA24,0)</f>
        <v>0</v>
      </c>
      <c r="CB187" s="23">
        <f>IF(AND(ISNUMBER(Emissions!BA187),ISNUMBER(Dispersion!AA25)),Emissions!BA187*2000*453.59/8760/3600*Dispersion!AA25,0)</f>
        <v>0</v>
      </c>
      <c r="CC187" s="23">
        <f>IF(AND(ISNUMBER(Emissions!BB187),ISNUMBER(Dispersion!AB23)),Emissions!BB187*453.59/3600*Dispersion!AB23,0)</f>
        <v>0</v>
      </c>
      <c r="CD187" s="23">
        <f>IF(AND(ISNUMBER(Emissions!BB187),ISNUMBER(Dispersion!AB24)),Emissions!BB187*453.59/3600*Dispersion!AB24,0)</f>
        <v>0</v>
      </c>
      <c r="CE187" s="23">
        <f>IF(AND(ISNUMBER(Emissions!BC187),ISNUMBER(Dispersion!AB25)),Emissions!BC187*2000*453.59/8760/3600*Dispersion!AB25,0)</f>
        <v>0</v>
      </c>
      <c r="CF187" s="23">
        <f>IF(AND(ISNUMBER(Emissions!BD187),ISNUMBER(Dispersion!AC23)),Emissions!BD187*453.59/3600*Dispersion!AC23,0)</f>
        <v>0</v>
      </c>
      <c r="CG187" s="23">
        <f>IF(AND(ISNUMBER(Emissions!BD187),ISNUMBER(Dispersion!AC24)),Emissions!BD187*453.59/3600*Dispersion!AC24,0)</f>
        <v>0</v>
      </c>
      <c r="CH187" s="23">
        <f>IF(AND(ISNUMBER(Emissions!BE187),ISNUMBER(Dispersion!AC25)),Emissions!BE187*2000*453.59/8760/3600*Dispersion!AC25,0)</f>
        <v>0</v>
      </c>
      <c r="CI187" s="23">
        <f>IF(AND(ISNUMBER(Emissions!BF187),ISNUMBER(Dispersion!AD23)),Emissions!BF187*453.59/3600*Dispersion!AD23,0)</f>
        <v>0</v>
      </c>
      <c r="CJ187" s="23">
        <f>IF(AND(ISNUMBER(Emissions!BF187),ISNUMBER(Dispersion!AD24)),Emissions!BF187*453.59/3600*Dispersion!AD24,0)</f>
        <v>0</v>
      </c>
      <c r="CK187" s="23">
        <f>IF(AND(ISNUMBER(Emissions!BG187),ISNUMBER(Dispersion!AD25)),Emissions!BG187*2000*453.59/8760/3600*Dispersion!AD25,0)</f>
        <v>0</v>
      </c>
      <c r="CL187" s="23">
        <f>IF(AND(ISNUMBER(Emissions!BH187),ISNUMBER(Dispersion!AE23)),Emissions!BH187*453.59/3600*Dispersion!AE23,0)</f>
        <v>0</v>
      </c>
      <c r="CM187" s="23">
        <f>IF(AND(ISNUMBER(Emissions!BH187),ISNUMBER(Dispersion!AE24)),Emissions!BH187*453.59/3600*Dispersion!AE24,0)</f>
        <v>0</v>
      </c>
      <c r="CN187" s="23">
        <f>IF(AND(ISNUMBER(Emissions!BI187),ISNUMBER(Dispersion!AE25)),Emissions!BI187*2000*453.59/8760/3600*Dispersion!AE25,0)</f>
        <v>0</v>
      </c>
      <c r="CO187" s="23">
        <f>IF(AND(ISNUMBER(Emissions!BJ187),ISNUMBER(Dispersion!AF23)),Emissions!BJ187*453.59/3600*Dispersion!AF23,0)</f>
        <v>0</v>
      </c>
      <c r="CP187" s="23">
        <f>IF(AND(ISNUMBER(Emissions!BJ187),ISNUMBER(Dispersion!AF24)),Emissions!BJ187*453.59/3600*Dispersion!AF24,0)</f>
        <v>0</v>
      </c>
      <c r="CQ187" s="23">
        <f>IF(AND(ISNUMBER(Emissions!BK187),ISNUMBER(Dispersion!AF25)),Emissions!BK187*2000*453.59/8760/3600*Dispersion!AF25,0)</f>
        <v>0</v>
      </c>
      <c r="CR187" s="23">
        <f>IF(AND(ISNUMBER(Emissions!BL187),ISNUMBER(Dispersion!AG23)),Emissions!BL187*453.59/3600*Dispersion!AG23,0)</f>
        <v>0</v>
      </c>
      <c r="CS187" s="23">
        <f>IF(AND(ISNUMBER(Emissions!BL187),ISNUMBER(Dispersion!AG24)),Emissions!BL187*453.59/3600*Dispersion!AG24,0)</f>
        <v>0</v>
      </c>
      <c r="CT187" s="23">
        <f>IF(AND(ISNUMBER(Emissions!BM187),ISNUMBER(Dispersion!AG25)),Emissions!BM187*2000*453.59/8760/3600*Dispersion!AG25,0)</f>
        <v>0</v>
      </c>
      <c r="CU187" s="23">
        <f>IF(AND(ISNUMBER(Emissions!BN187),ISNUMBER(Dispersion!AH23)),Emissions!BN187*453.59/3600*Dispersion!AH23,0)</f>
        <v>0</v>
      </c>
      <c r="CV187" s="23">
        <f>IF(AND(ISNUMBER(Emissions!BN187),ISNUMBER(Dispersion!AH24)),Emissions!BN187*453.59/3600*Dispersion!AH24,0)</f>
        <v>0</v>
      </c>
      <c r="CW187" s="23">
        <f>IF(AND(ISNUMBER(Emissions!BO187),ISNUMBER(Dispersion!AH25)),Emissions!BO187*2000*453.59/8760/3600*Dispersion!AH25,0)</f>
        <v>0</v>
      </c>
      <c r="CX187" s="23">
        <f>IF(AND(ISNUMBER(Emissions!BP187),ISNUMBER(Dispersion!AI23)),Emissions!BP187*453.59/3600*Dispersion!AI23,0)</f>
        <v>0</v>
      </c>
      <c r="CY187" s="23">
        <f>IF(AND(ISNUMBER(Emissions!BP187),ISNUMBER(Dispersion!AI24)),Emissions!BP187*453.59/3600*Dispersion!AI24,0)</f>
        <v>0</v>
      </c>
      <c r="CZ187" s="23">
        <f>IF(AND(ISNUMBER(Emissions!BQ187),ISNUMBER(Dispersion!AI25)),Emissions!BQ187*2000*453.59/8760/3600*Dispersion!AI25,0)</f>
        <v>0</v>
      </c>
      <c r="DA187" s="23">
        <f>IF(AND(ISNUMBER(Emissions!BR187),ISNUMBER(Dispersion!AJ23)),Emissions!BR187*453.59/3600*Dispersion!AJ23,0)</f>
        <v>0</v>
      </c>
      <c r="DB187" s="23">
        <f>IF(AND(ISNUMBER(Emissions!BR187),ISNUMBER(Dispersion!AJ24)),Emissions!BR187*453.59/3600*Dispersion!AJ24,0)</f>
        <v>0</v>
      </c>
      <c r="DC187" s="23">
        <f>IF(AND(ISNUMBER(Emissions!BS187),ISNUMBER(Dispersion!AJ25)),Emissions!BS187*2000*453.59/8760/3600*Dispersion!AJ25,0)</f>
        <v>0</v>
      </c>
      <c r="DD187" s="23">
        <f>IF(AND(ISNUMBER(Emissions!BT187),ISNUMBER(Dispersion!AK23)),Emissions!BT187*453.59/3600*Dispersion!AK23,0)</f>
        <v>0</v>
      </c>
      <c r="DE187" s="23">
        <f>IF(AND(ISNUMBER(Emissions!BT187),ISNUMBER(Dispersion!AK24)),Emissions!BT187*453.59/3600*Dispersion!AK24,0)</f>
        <v>0</v>
      </c>
      <c r="DF187" s="23">
        <f>IF(AND(ISNUMBER(Emissions!BU187),ISNUMBER(Dispersion!AK25)),Emissions!BU187*2000*453.59/8760/3600*Dispersion!AK25,0)</f>
        <v>0</v>
      </c>
      <c r="DG187" s="23">
        <f>IF(AND(ISNUMBER(Emissions!BV187),ISNUMBER(Dispersion!AL23)),Emissions!BV187*453.59/3600*Dispersion!AL23,0)</f>
        <v>0</v>
      </c>
      <c r="DH187" s="23">
        <f>IF(AND(ISNUMBER(Emissions!BV187),ISNUMBER(Dispersion!AL24)),Emissions!BV187*453.59/3600*Dispersion!AL24,0)</f>
        <v>0</v>
      </c>
      <c r="DI187" s="23">
        <f>IF(AND(ISNUMBER(Emissions!BW187),ISNUMBER(Dispersion!AL25)),Emissions!BW187*2000*453.59/8760/3600*Dispersion!AL25,0)</f>
        <v>0</v>
      </c>
      <c r="DJ187" s="23">
        <f>IF(AND(ISNUMBER(Emissions!BX187),ISNUMBER(Dispersion!AM23)),Emissions!BX187*453.59/3600*Dispersion!AM23,0)</f>
        <v>0</v>
      </c>
      <c r="DK187" s="23">
        <f>IF(AND(ISNUMBER(Emissions!BX187),ISNUMBER(Dispersion!AM24)),Emissions!BX187*453.59/3600*Dispersion!AM24,0)</f>
        <v>0</v>
      </c>
      <c r="DL187" s="23">
        <f>IF(AND(ISNUMBER(Emissions!BY187),ISNUMBER(Dispersion!AM25)),Emissions!BY187*2000*453.59/8760/3600*Dispersion!AM25,0)</f>
        <v>0</v>
      </c>
      <c r="DM187" s="23">
        <f>IF(AND(ISNUMBER(Emissions!BZ187),ISNUMBER(Dispersion!AN23)),Emissions!BZ187*453.59/3600*Dispersion!AN23,0)</f>
        <v>0</v>
      </c>
      <c r="DN187" s="23">
        <f>IF(AND(ISNUMBER(Emissions!BZ187),ISNUMBER(Dispersion!AN24)),Emissions!BZ187*453.59/3600*Dispersion!AN24,0)</f>
        <v>0</v>
      </c>
      <c r="DO187" s="23">
        <f>IF(AND(ISNUMBER(Emissions!CA187),ISNUMBER(Dispersion!AN25)),Emissions!CA187*2000*453.59/8760/3600*Dispersion!AN25,0)</f>
        <v>0</v>
      </c>
      <c r="DP187" s="23">
        <f>IF(AND(ISNUMBER(Emissions!CB187),ISNUMBER(Dispersion!AO23)),Emissions!CB187*453.59/3600*Dispersion!AO23,0)</f>
        <v>0</v>
      </c>
      <c r="DQ187" s="23">
        <f>IF(AND(ISNUMBER(Emissions!CB187),ISNUMBER(Dispersion!AO24)),Emissions!CB187*453.59/3600*Dispersion!AO24,0)</f>
        <v>0</v>
      </c>
      <c r="DR187" s="23">
        <f>IF(AND(ISNUMBER(Emissions!CC187),ISNUMBER(Dispersion!AO25)),Emissions!CC187*2000*453.59/8760/3600*Dispersion!AO25,0)</f>
        <v>0</v>
      </c>
      <c r="DS187" s="23">
        <f>IF(AND(ISNUMBER(Emissions!CD187),ISNUMBER(Dispersion!AP23)),Emissions!CD187*453.59/3600*Dispersion!AP23,0)</f>
        <v>0</v>
      </c>
      <c r="DT187" s="23">
        <f>IF(AND(ISNUMBER(Emissions!CD187),ISNUMBER(Dispersion!AP24)),Emissions!CD187*453.59/3600*Dispersion!AP24,0)</f>
        <v>0</v>
      </c>
      <c r="DU187" s="23">
        <f>IF(AND(ISNUMBER(Emissions!CE187),ISNUMBER(Dispersion!AP25)),Emissions!CE187*2000*453.59/8760/3600*Dispersion!AP25,0)</f>
        <v>0</v>
      </c>
      <c r="DV187" s="23">
        <f>IF(AND(ISNUMBER(Emissions!CF187),ISNUMBER(Dispersion!AQ23)),Emissions!CF187*453.59/3600*Dispersion!AQ23,0)</f>
        <v>0</v>
      </c>
      <c r="DW187" s="23">
        <f>IF(AND(ISNUMBER(Emissions!CF187),ISNUMBER(Dispersion!AQ24)),Emissions!CF187*453.59/3600*Dispersion!AQ24,0)</f>
        <v>0</v>
      </c>
      <c r="DX187" s="23">
        <f>IF(AND(ISNUMBER(Emissions!CG187),ISNUMBER(Dispersion!AQ25)),Emissions!CG187*2000*453.59/8760/3600*Dispersion!AQ25,0)</f>
        <v>0</v>
      </c>
      <c r="DY187" s="23">
        <f>IF(AND(ISNUMBER(Emissions!CH187),ISNUMBER(Dispersion!AR23)),Emissions!CH187*453.59/3600*Dispersion!AR23,0)</f>
        <v>0</v>
      </c>
      <c r="DZ187" s="23">
        <f>IF(AND(ISNUMBER(Emissions!CH187),ISNUMBER(Dispersion!AR24)),Emissions!CH187*453.59/3600*Dispersion!AR24,0)</f>
        <v>0</v>
      </c>
      <c r="EA187" s="23">
        <f>IF(AND(ISNUMBER(Emissions!CI187),ISNUMBER(Dispersion!AR25)),Emissions!CI187*2000*453.59/8760/3600*Dispersion!AR25,0)</f>
        <v>0</v>
      </c>
      <c r="EB187" s="23">
        <f>IF(AND(ISNUMBER(Emissions!CJ187),ISNUMBER(Dispersion!AS23)),Emissions!CJ187*453.59/3600*Dispersion!AS23,0)</f>
        <v>0</v>
      </c>
      <c r="EC187" s="23">
        <f>IF(AND(ISNUMBER(Emissions!CJ187),ISNUMBER(Dispersion!AS24)),Emissions!CJ187*453.59/3600*Dispersion!AS24,0)</f>
        <v>0</v>
      </c>
      <c r="ED187" s="23">
        <f>IF(AND(ISNUMBER(Emissions!CK187),ISNUMBER(Dispersion!AS25)),Emissions!CK187*2000*453.59/8760/3600*Dispersion!AS25,0)</f>
        <v>0</v>
      </c>
      <c r="EE187" s="23">
        <f>IF(AND(ISNUMBER(Emissions!CL187),ISNUMBER(Dispersion!AT23)),Emissions!CL187*453.59/3600*Dispersion!AT23,0)</f>
        <v>0</v>
      </c>
      <c r="EF187" s="23">
        <f>IF(AND(ISNUMBER(Emissions!CL187),ISNUMBER(Dispersion!AT24)),Emissions!CL187*453.59/3600*Dispersion!AT24,0)</f>
        <v>0</v>
      </c>
      <c r="EG187" s="23">
        <f>IF(AND(ISNUMBER(Emissions!CM187),ISNUMBER(Dispersion!AT25)),Emissions!CM187*2000*453.59/8760/3600*Dispersion!AT25,0)</f>
        <v>0</v>
      </c>
      <c r="EH187" s="23">
        <f>IF(AND(ISNUMBER(Emissions!CN187),ISNUMBER(Dispersion!AU23)),Emissions!CN187*453.59/3600*Dispersion!AU23,0)</f>
        <v>0</v>
      </c>
      <c r="EI187" s="23">
        <f>IF(AND(ISNUMBER(Emissions!CN187),ISNUMBER(Dispersion!AU24)),Emissions!CN187*453.59/3600*Dispersion!AU24,0)</f>
        <v>0</v>
      </c>
      <c r="EJ187" s="23">
        <f>IF(AND(ISNUMBER(Emissions!CO187),ISNUMBER(Dispersion!AU25)),Emissions!CO187*2000*453.59/8760/3600*Dispersion!AU25,0)</f>
        <v>0</v>
      </c>
      <c r="EK187" s="23">
        <f>IF(AND(ISNUMBER(Emissions!CP187),ISNUMBER(Dispersion!AV23)),Emissions!CP187*453.59/3600*Dispersion!AV23,0)</f>
        <v>0</v>
      </c>
      <c r="EL187" s="23">
        <f>IF(AND(ISNUMBER(Emissions!CP187),ISNUMBER(Dispersion!AV24)),Emissions!CP187*453.59/3600*Dispersion!AV24,0)</f>
        <v>0</v>
      </c>
      <c r="EM187" s="23">
        <f>IF(AND(ISNUMBER(Emissions!CQ187),ISNUMBER(Dispersion!AV25)),Emissions!CQ187*2000*453.59/8760/3600*Dispersion!AV25,0)</f>
        <v>0</v>
      </c>
      <c r="EN187" s="23">
        <f>IF(AND(ISNUMBER(Emissions!CR187),ISNUMBER(Dispersion!AW23)),Emissions!CR187*453.59/3600*Dispersion!AW23,0)</f>
        <v>0</v>
      </c>
      <c r="EO187" s="23">
        <f>IF(AND(ISNUMBER(Emissions!CR187),ISNUMBER(Dispersion!AW24)),Emissions!CR187*453.59/3600*Dispersion!AW24,0)</f>
        <v>0</v>
      </c>
      <c r="EP187" s="23">
        <f>IF(AND(ISNUMBER(Emissions!CS187),ISNUMBER(Dispersion!AW25)),Emissions!CS187*2000*453.59/8760/3600*Dispersion!AW25,0)</f>
        <v>0</v>
      </c>
      <c r="EQ187" s="23">
        <f>IF(AND(ISNUMBER(Emissions!CT187),ISNUMBER(Dispersion!AX23)),Emissions!CT187*453.59/3600*Dispersion!AX23,0)</f>
        <v>0</v>
      </c>
      <c r="ER187" s="23">
        <f>IF(AND(ISNUMBER(Emissions!CT187),ISNUMBER(Dispersion!AX24)),Emissions!CT187*453.59/3600*Dispersion!AX24,0)</f>
        <v>0</v>
      </c>
      <c r="ES187" s="23">
        <f>IF(AND(ISNUMBER(Emissions!CU187),ISNUMBER(Dispersion!AX25)),Emissions!CU187*2000*453.59/8760/3600*Dispersion!AX25,0)</f>
        <v>0</v>
      </c>
      <c r="ET187" s="23">
        <f>IF(AND(ISNUMBER(Emissions!CV187),ISNUMBER(Dispersion!AY23)),Emissions!CV187*453.59/3600*Dispersion!AY23,0)</f>
        <v>0</v>
      </c>
      <c r="EU187" s="23">
        <f>IF(AND(ISNUMBER(Emissions!CV187),ISNUMBER(Dispersion!AY24)),Emissions!CV187*453.59/3600*Dispersion!AY24,0)</f>
        <v>0</v>
      </c>
      <c r="EV187" s="23">
        <f>IF(AND(ISNUMBER(Emissions!CW187),ISNUMBER(Dispersion!AY25)),Emissions!CW187*2000*453.59/8760/3600*Dispersion!AY25,0)</f>
        <v>0</v>
      </c>
      <c r="EW187" s="23">
        <f>IF(AND(ISNUMBER(Emissions!CX187),ISNUMBER(Dispersion!AZ23)),Emissions!CX187*453.59/3600*Dispersion!AZ23,0)</f>
        <v>0</v>
      </c>
      <c r="EX187" s="23">
        <f>IF(AND(ISNUMBER(Emissions!CX187),ISNUMBER(Dispersion!AZ24)),Emissions!CX187*453.59/3600*Dispersion!AZ24,0)</f>
        <v>0</v>
      </c>
      <c r="EY187" s="36">
        <f>IF(AND(ISNUMBER(Emissions!CY187),ISNUMBER(Dispersion!AZ25)),Emissions!CY187*2000*453.59/8760/3600*Dispersion!AZ25,0)</f>
        <v>0</v>
      </c>
    </row>
    <row r="188" spans="1:155" x14ac:dyDescent="0.2">
      <c r="A188" s="14" t="s">
        <v>250</v>
      </c>
      <c r="B188" s="14" t="s">
        <v>647</v>
      </c>
      <c r="C188" s="33">
        <f t="shared" si="6"/>
        <v>0</v>
      </c>
      <c r="D188" s="23">
        <f t="shared" si="7"/>
        <v>0</v>
      </c>
      <c r="E188" s="36">
        <f t="shared" si="8"/>
        <v>0</v>
      </c>
      <c r="F188" s="34">
        <f>IF(AND(ISNUMBER(Emissions!D188),ISNUMBER(Dispersion!C23)),Emissions!D188*453.59/3600*Dispersion!C23,0)</f>
        <v>0</v>
      </c>
      <c r="G188" s="23">
        <f>IF(AND(ISNUMBER(Emissions!D188),ISNUMBER(Dispersion!C24)),Emissions!D188*453.59/3600*Dispersion!C24,0)</f>
        <v>0</v>
      </c>
      <c r="H188" s="23">
        <f>IF(AND(ISNUMBER(Emissions!E188),ISNUMBER(Dispersion!C25)),Emissions!E188*2000*453.59/8760/3600*Dispersion!C25,0)</f>
        <v>0</v>
      </c>
      <c r="I188" s="23">
        <f>IF(AND(ISNUMBER(Emissions!F188),ISNUMBER(Dispersion!D23)),Emissions!F188*453.59/3600*Dispersion!D23,0)</f>
        <v>0</v>
      </c>
      <c r="J188" s="23">
        <f>IF(AND(ISNUMBER(Emissions!F188),ISNUMBER(Dispersion!D24)),Emissions!F188*453.59/3600*Dispersion!D24,0)</f>
        <v>0</v>
      </c>
      <c r="K188" s="23">
        <f>IF(AND(ISNUMBER(Emissions!G188),ISNUMBER(Dispersion!D25)),Emissions!G188*2000*453.59/8760/3600*Dispersion!D25,0)</f>
        <v>0</v>
      </c>
      <c r="L188" s="23">
        <f>IF(AND(ISNUMBER(Emissions!H188),ISNUMBER(Dispersion!E23)),Emissions!H188*453.59/3600*Dispersion!E23,0)</f>
        <v>0</v>
      </c>
      <c r="M188" s="23">
        <f>IF(AND(ISNUMBER(Emissions!H188),ISNUMBER(Dispersion!E24)),Emissions!H188*453.59/3600*Dispersion!E24,0)</f>
        <v>0</v>
      </c>
      <c r="N188" s="23">
        <f>IF(AND(ISNUMBER(Emissions!I188),ISNUMBER(Dispersion!E25)),Emissions!I188*2000*453.59/8760/3600*Dispersion!E25,0)</f>
        <v>0</v>
      </c>
      <c r="O188" s="23">
        <f>IF(AND(ISNUMBER(Emissions!J188),ISNUMBER(Dispersion!F23)),Emissions!J188*453.59/3600*Dispersion!F23,0)</f>
        <v>0</v>
      </c>
      <c r="P188" s="23">
        <f>IF(AND(ISNUMBER(Emissions!J188),ISNUMBER(Dispersion!F24)),Emissions!J188*453.59/3600*Dispersion!F24,0)</f>
        <v>0</v>
      </c>
      <c r="Q188" s="23">
        <f>IF(AND(ISNUMBER(Emissions!K188),ISNUMBER(Dispersion!F25)),Emissions!K188*2000*453.59/8760/3600*Dispersion!F25,0)</f>
        <v>0</v>
      </c>
      <c r="R188" s="23">
        <f>IF(AND(ISNUMBER(Emissions!L188),ISNUMBER(Dispersion!G23)),Emissions!L188*453.59/3600*Dispersion!G23,0)</f>
        <v>0</v>
      </c>
      <c r="S188" s="23">
        <f>IF(AND(ISNUMBER(Emissions!L188),ISNUMBER(Dispersion!G24)),Emissions!L188*453.59/3600*Dispersion!G24,0)</f>
        <v>0</v>
      </c>
      <c r="T188" s="23">
        <f>IF(AND(ISNUMBER(Emissions!M188),ISNUMBER(Dispersion!G25)),Emissions!M188*2000*453.59/8760/3600*Dispersion!G25,0)</f>
        <v>0</v>
      </c>
      <c r="U188" s="23">
        <f>IF(AND(ISNUMBER(Emissions!N188),ISNUMBER(Dispersion!H23)),Emissions!N188*453.59/3600*Dispersion!H23,0)</f>
        <v>0</v>
      </c>
      <c r="V188" s="23">
        <f>IF(AND(ISNUMBER(Emissions!N188),ISNUMBER(Dispersion!H24)),Emissions!N188*453.59/3600*Dispersion!H24,0)</f>
        <v>0</v>
      </c>
      <c r="W188" s="23">
        <f>IF(AND(ISNUMBER(Emissions!O188),ISNUMBER(Dispersion!H25)),Emissions!O188*2000*453.59/8760/3600*Dispersion!H25,0)</f>
        <v>0</v>
      </c>
      <c r="X188" s="23">
        <f>IF(AND(ISNUMBER(Emissions!P188),ISNUMBER(Dispersion!I23)),Emissions!P188*453.59/3600*Dispersion!I23,0)</f>
        <v>0</v>
      </c>
      <c r="Y188" s="23">
        <f>IF(AND(ISNUMBER(Emissions!P188),ISNUMBER(Dispersion!I24)),Emissions!P188*453.59/3600*Dispersion!I24,0)</f>
        <v>0</v>
      </c>
      <c r="Z188" s="23">
        <f>IF(AND(ISNUMBER(Emissions!Q188),ISNUMBER(Dispersion!I25)),Emissions!Q188*2000*453.59/8760/3600*Dispersion!I25,0)</f>
        <v>0</v>
      </c>
      <c r="AA188" s="23">
        <f>IF(AND(ISNUMBER(Emissions!R188),ISNUMBER(Dispersion!J23)),Emissions!R188*453.59/3600*Dispersion!J23,0)</f>
        <v>0</v>
      </c>
      <c r="AB188" s="23">
        <f>IF(AND(ISNUMBER(Emissions!R188),ISNUMBER(Dispersion!J24)),Emissions!R188*453.59/3600*Dispersion!J24,0)</f>
        <v>0</v>
      </c>
      <c r="AC188" s="23">
        <f>IF(AND(ISNUMBER(Emissions!S188),ISNUMBER(Dispersion!J25)),Emissions!S188*2000*453.59/8760/3600*Dispersion!J25,0)</f>
        <v>0</v>
      </c>
      <c r="AD188" s="23">
        <f>IF(AND(ISNUMBER(Emissions!T188),ISNUMBER(Dispersion!K23)),Emissions!T188*453.59/3600*Dispersion!K23,0)</f>
        <v>0</v>
      </c>
      <c r="AE188" s="23">
        <f>IF(AND(ISNUMBER(Emissions!T188),ISNUMBER(Dispersion!K24)),Emissions!T188*453.59/3600*Dispersion!K24,0)</f>
        <v>0</v>
      </c>
      <c r="AF188" s="23">
        <f>IF(AND(ISNUMBER(Emissions!U188),ISNUMBER(Dispersion!K25)),Emissions!U188*2000*453.59/8760/3600*Dispersion!K25,0)</f>
        <v>0</v>
      </c>
      <c r="AG188" s="23">
        <f>IF(AND(ISNUMBER(Emissions!V188),ISNUMBER(Dispersion!L23)),Emissions!V188*453.59/3600*Dispersion!L23,0)</f>
        <v>0</v>
      </c>
      <c r="AH188" s="23">
        <f>IF(AND(ISNUMBER(Emissions!V188),ISNUMBER(Dispersion!L24)),Emissions!V188*453.59/3600*Dispersion!L24,0)</f>
        <v>0</v>
      </c>
      <c r="AI188" s="23">
        <f>IF(AND(ISNUMBER(Emissions!W188),ISNUMBER(Dispersion!L25)),Emissions!W188*2000*453.59/8760/3600*Dispersion!L25,0)</f>
        <v>0</v>
      </c>
      <c r="AJ188" s="23">
        <f>IF(AND(ISNUMBER(Emissions!X188),ISNUMBER(Dispersion!M23)),Emissions!X188*453.59/3600*Dispersion!M23,0)</f>
        <v>0</v>
      </c>
      <c r="AK188" s="23">
        <f>IF(AND(ISNUMBER(Emissions!X188),ISNUMBER(Dispersion!M24)),Emissions!X188*453.59/3600*Dispersion!M24,0)</f>
        <v>0</v>
      </c>
      <c r="AL188" s="23">
        <f>IF(AND(ISNUMBER(Emissions!Y188),ISNUMBER(Dispersion!M25)),Emissions!Y188*2000*453.59/8760/3600*Dispersion!M25,0)</f>
        <v>0</v>
      </c>
      <c r="AM188" s="23">
        <f>IF(AND(ISNUMBER(Emissions!Z188),ISNUMBER(Dispersion!N23)),Emissions!Z188*453.59/3600*Dispersion!N23,0)</f>
        <v>0</v>
      </c>
      <c r="AN188" s="23">
        <f>IF(AND(ISNUMBER(Emissions!Z188),ISNUMBER(Dispersion!N24)),Emissions!Z188*453.59/3600*Dispersion!N24,0)</f>
        <v>0</v>
      </c>
      <c r="AO188" s="23">
        <f>IF(AND(ISNUMBER(Emissions!AA188),ISNUMBER(Dispersion!N25)),Emissions!AA188*2000*453.59/8760/3600*Dispersion!N25,0)</f>
        <v>0</v>
      </c>
      <c r="AP188" s="23">
        <f>IF(AND(ISNUMBER(Emissions!AB188),ISNUMBER(Dispersion!O23)),Emissions!AB188*453.59/3600*Dispersion!O23,0)</f>
        <v>0</v>
      </c>
      <c r="AQ188" s="23">
        <f>IF(AND(ISNUMBER(Emissions!AB188),ISNUMBER(Dispersion!O24)),Emissions!AB188*453.59/3600*Dispersion!O24,0)</f>
        <v>0</v>
      </c>
      <c r="AR188" s="23">
        <f>IF(AND(ISNUMBER(Emissions!AC188),ISNUMBER(Dispersion!O25)),Emissions!AC188*2000*453.59/8760/3600*Dispersion!O25,0)</f>
        <v>0</v>
      </c>
      <c r="AS188" s="23">
        <f>IF(AND(ISNUMBER(Emissions!AD188),ISNUMBER(Dispersion!P23)),Emissions!AD188*453.59/3600*Dispersion!P23,0)</f>
        <v>0</v>
      </c>
      <c r="AT188" s="23">
        <f>IF(AND(ISNUMBER(Emissions!AD188),ISNUMBER(Dispersion!P24)),Emissions!AD188*453.59/3600*Dispersion!P24,0)</f>
        <v>0</v>
      </c>
      <c r="AU188" s="23">
        <f>IF(AND(ISNUMBER(Emissions!AE188),ISNUMBER(Dispersion!P25)),Emissions!AE188*2000*453.59/8760/3600*Dispersion!P25,0)</f>
        <v>0</v>
      </c>
      <c r="AV188" s="23">
        <f>IF(AND(ISNUMBER(Emissions!AF188),ISNUMBER(Dispersion!Q23)),Emissions!AF188*453.59/3600*Dispersion!Q23,0)</f>
        <v>0</v>
      </c>
      <c r="AW188" s="23">
        <f>IF(AND(ISNUMBER(Emissions!AF188),ISNUMBER(Dispersion!Q24)),Emissions!AF188*453.59/3600*Dispersion!Q24,0)</f>
        <v>0</v>
      </c>
      <c r="AX188" s="23">
        <f>IF(AND(ISNUMBER(Emissions!AG188),ISNUMBER(Dispersion!Q25)),Emissions!AG188*2000*453.59/8760/3600*Dispersion!Q25,0)</f>
        <v>0</v>
      </c>
      <c r="AY188" s="23">
        <f>IF(AND(ISNUMBER(Emissions!AH188),ISNUMBER(Dispersion!R23)),Emissions!AH188*453.59/3600*Dispersion!R23,0)</f>
        <v>0</v>
      </c>
      <c r="AZ188" s="23">
        <f>IF(AND(ISNUMBER(Emissions!AH188),ISNUMBER(Dispersion!R24)),Emissions!AH188*453.59/3600*Dispersion!R24,0)</f>
        <v>0</v>
      </c>
      <c r="BA188" s="23">
        <f>IF(AND(ISNUMBER(Emissions!AI188),ISNUMBER(Dispersion!R25)),Emissions!AI188*2000*453.59/8760/3600*Dispersion!R25,0)</f>
        <v>0</v>
      </c>
      <c r="BB188" s="23">
        <f>IF(AND(ISNUMBER(Emissions!AJ188),ISNUMBER(Dispersion!S23)),Emissions!AJ188*453.59/3600*Dispersion!S23,0)</f>
        <v>0</v>
      </c>
      <c r="BC188" s="23">
        <f>IF(AND(ISNUMBER(Emissions!AJ188),ISNUMBER(Dispersion!S24)),Emissions!AJ188*453.59/3600*Dispersion!S24,0)</f>
        <v>0</v>
      </c>
      <c r="BD188" s="23">
        <f>IF(AND(ISNUMBER(Emissions!AK188),ISNUMBER(Dispersion!S25)),Emissions!AK188*2000*453.59/8760/3600*Dispersion!S25,0)</f>
        <v>0</v>
      </c>
      <c r="BE188" s="23">
        <f>IF(AND(ISNUMBER(Emissions!AL188),ISNUMBER(Dispersion!T23)),Emissions!AL188*453.59/3600*Dispersion!T23,0)</f>
        <v>0</v>
      </c>
      <c r="BF188" s="23">
        <f>IF(AND(ISNUMBER(Emissions!AL188),ISNUMBER(Dispersion!T24)),Emissions!AL188*453.59/3600*Dispersion!T24,0)</f>
        <v>0</v>
      </c>
      <c r="BG188" s="23">
        <f>IF(AND(ISNUMBER(Emissions!AM188),ISNUMBER(Dispersion!T25)),Emissions!AM188*2000*453.59/8760/3600*Dispersion!T25,0)</f>
        <v>0</v>
      </c>
      <c r="BH188" s="23">
        <f>IF(AND(ISNUMBER(Emissions!AN188),ISNUMBER(Dispersion!U23)),Emissions!AN188*453.59/3600*Dispersion!U23,0)</f>
        <v>0</v>
      </c>
      <c r="BI188" s="23">
        <f>IF(AND(ISNUMBER(Emissions!AN188),ISNUMBER(Dispersion!U24)),Emissions!AN188*453.59/3600*Dispersion!U24,0)</f>
        <v>0</v>
      </c>
      <c r="BJ188" s="23">
        <f>IF(AND(ISNUMBER(Emissions!AO188),ISNUMBER(Dispersion!U25)),Emissions!AO188*2000*453.59/8760/3600*Dispersion!U25,0)</f>
        <v>0</v>
      </c>
      <c r="BK188" s="23">
        <f>IF(AND(ISNUMBER(Emissions!AP188),ISNUMBER(Dispersion!V23)),Emissions!AP188*453.59/3600*Dispersion!V23,0)</f>
        <v>0</v>
      </c>
      <c r="BL188" s="23">
        <f>IF(AND(ISNUMBER(Emissions!AP188),ISNUMBER(Dispersion!V24)),Emissions!AP188*453.59/3600*Dispersion!V24,0)</f>
        <v>0</v>
      </c>
      <c r="BM188" s="23">
        <f>IF(AND(ISNUMBER(Emissions!AQ188),ISNUMBER(Dispersion!V25)),Emissions!AQ188*2000*453.59/8760/3600*Dispersion!V25,0)</f>
        <v>0</v>
      </c>
      <c r="BN188" s="23">
        <f>IF(AND(ISNUMBER(Emissions!AR188),ISNUMBER(Dispersion!W23)),Emissions!AR188*453.59/3600*Dispersion!W23,0)</f>
        <v>0</v>
      </c>
      <c r="BO188" s="23">
        <f>IF(AND(ISNUMBER(Emissions!AR188),ISNUMBER(Dispersion!W24)),Emissions!AR188*453.59/3600*Dispersion!W24,0)</f>
        <v>0</v>
      </c>
      <c r="BP188" s="23">
        <f>IF(AND(ISNUMBER(Emissions!AS188),ISNUMBER(Dispersion!W25)),Emissions!AS188*2000*453.59/8760/3600*Dispersion!W25,0)</f>
        <v>0</v>
      </c>
      <c r="BQ188" s="23">
        <f>IF(AND(ISNUMBER(Emissions!AT188),ISNUMBER(Dispersion!X23)),Emissions!AT188*453.59/3600*Dispersion!X23,0)</f>
        <v>0</v>
      </c>
      <c r="BR188" s="23">
        <f>IF(AND(ISNUMBER(Emissions!AT188),ISNUMBER(Dispersion!X24)),Emissions!AT188*453.59/3600*Dispersion!X24,0)</f>
        <v>0</v>
      </c>
      <c r="BS188" s="23">
        <f>IF(AND(ISNUMBER(Emissions!AU188),ISNUMBER(Dispersion!X25)),Emissions!AU188*2000*453.59/8760/3600*Dispersion!X25,0)</f>
        <v>0</v>
      </c>
      <c r="BT188" s="23">
        <f>IF(AND(ISNUMBER(Emissions!AV188),ISNUMBER(Dispersion!Y23)),Emissions!AV188*453.59/3600*Dispersion!Y23,0)</f>
        <v>0</v>
      </c>
      <c r="BU188" s="23">
        <f>IF(AND(ISNUMBER(Emissions!AV188),ISNUMBER(Dispersion!Y24)),Emissions!AV188*453.59/3600*Dispersion!Y24,0)</f>
        <v>0</v>
      </c>
      <c r="BV188" s="23">
        <f>IF(AND(ISNUMBER(Emissions!AW188),ISNUMBER(Dispersion!Y25)),Emissions!AW188*2000*453.59/8760/3600*Dispersion!Y25,0)</f>
        <v>0</v>
      </c>
      <c r="BW188" s="23">
        <f>IF(AND(ISNUMBER(Emissions!AX188),ISNUMBER(Dispersion!Z23)),Emissions!AX188*453.59/3600*Dispersion!Z23,0)</f>
        <v>0</v>
      </c>
      <c r="BX188" s="23">
        <f>IF(AND(ISNUMBER(Emissions!AX188),ISNUMBER(Dispersion!Z24)),Emissions!AX188*453.59/3600*Dispersion!Z24,0)</f>
        <v>0</v>
      </c>
      <c r="BY188" s="23">
        <f>IF(AND(ISNUMBER(Emissions!AY188),ISNUMBER(Dispersion!Z25)),Emissions!AY188*2000*453.59/8760/3600*Dispersion!Z25,0)</f>
        <v>0</v>
      </c>
      <c r="BZ188" s="23">
        <f>IF(AND(ISNUMBER(Emissions!AZ188),ISNUMBER(Dispersion!AA23)),Emissions!AZ188*453.59/3600*Dispersion!AA23,0)</f>
        <v>0</v>
      </c>
      <c r="CA188" s="23">
        <f>IF(AND(ISNUMBER(Emissions!AZ188),ISNUMBER(Dispersion!AA24)),Emissions!AZ188*453.59/3600*Dispersion!AA24,0)</f>
        <v>0</v>
      </c>
      <c r="CB188" s="23">
        <f>IF(AND(ISNUMBER(Emissions!BA188),ISNUMBER(Dispersion!AA25)),Emissions!BA188*2000*453.59/8760/3600*Dispersion!AA25,0)</f>
        <v>0</v>
      </c>
      <c r="CC188" s="23">
        <f>IF(AND(ISNUMBER(Emissions!BB188),ISNUMBER(Dispersion!AB23)),Emissions!BB188*453.59/3600*Dispersion!AB23,0)</f>
        <v>0</v>
      </c>
      <c r="CD188" s="23">
        <f>IF(AND(ISNUMBER(Emissions!BB188),ISNUMBER(Dispersion!AB24)),Emissions!BB188*453.59/3600*Dispersion!AB24,0)</f>
        <v>0</v>
      </c>
      <c r="CE188" s="23">
        <f>IF(AND(ISNUMBER(Emissions!BC188),ISNUMBER(Dispersion!AB25)),Emissions!BC188*2000*453.59/8760/3600*Dispersion!AB25,0)</f>
        <v>0</v>
      </c>
      <c r="CF188" s="23">
        <f>IF(AND(ISNUMBER(Emissions!BD188),ISNUMBER(Dispersion!AC23)),Emissions!BD188*453.59/3600*Dispersion!AC23,0)</f>
        <v>0</v>
      </c>
      <c r="CG188" s="23">
        <f>IF(AND(ISNUMBER(Emissions!BD188),ISNUMBER(Dispersion!AC24)),Emissions!BD188*453.59/3600*Dispersion!AC24,0)</f>
        <v>0</v>
      </c>
      <c r="CH188" s="23">
        <f>IF(AND(ISNUMBER(Emissions!BE188),ISNUMBER(Dispersion!AC25)),Emissions!BE188*2000*453.59/8760/3600*Dispersion!AC25,0)</f>
        <v>0</v>
      </c>
      <c r="CI188" s="23">
        <f>IF(AND(ISNUMBER(Emissions!BF188),ISNUMBER(Dispersion!AD23)),Emissions!BF188*453.59/3600*Dispersion!AD23,0)</f>
        <v>0</v>
      </c>
      <c r="CJ188" s="23">
        <f>IF(AND(ISNUMBER(Emissions!BF188),ISNUMBER(Dispersion!AD24)),Emissions!BF188*453.59/3600*Dispersion!AD24,0)</f>
        <v>0</v>
      </c>
      <c r="CK188" s="23">
        <f>IF(AND(ISNUMBER(Emissions!BG188),ISNUMBER(Dispersion!AD25)),Emissions!BG188*2000*453.59/8760/3600*Dispersion!AD25,0)</f>
        <v>0</v>
      </c>
      <c r="CL188" s="23">
        <f>IF(AND(ISNUMBER(Emissions!BH188),ISNUMBER(Dispersion!AE23)),Emissions!BH188*453.59/3600*Dispersion!AE23,0)</f>
        <v>0</v>
      </c>
      <c r="CM188" s="23">
        <f>IF(AND(ISNUMBER(Emissions!BH188),ISNUMBER(Dispersion!AE24)),Emissions!BH188*453.59/3600*Dispersion!AE24,0)</f>
        <v>0</v>
      </c>
      <c r="CN188" s="23">
        <f>IF(AND(ISNUMBER(Emissions!BI188),ISNUMBER(Dispersion!AE25)),Emissions!BI188*2000*453.59/8760/3600*Dispersion!AE25,0)</f>
        <v>0</v>
      </c>
      <c r="CO188" s="23">
        <f>IF(AND(ISNUMBER(Emissions!BJ188),ISNUMBER(Dispersion!AF23)),Emissions!BJ188*453.59/3600*Dispersion!AF23,0)</f>
        <v>0</v>
      </c>
      <c r="CP188" s="23">
        <f>IF(AND(ISNUMBER(Emissions!BJ188),ISNUMBER(Dispersion!AF24)),Emissions!BJ188*453.59/3600*Dispersion!AF24,0)</f>
        <v>0</v>
      </c>
      <c r="CQ188" s="23">
        <f>IF(AND(ISNUMBER(Emissions!BK188),ISNUMBER(Dispersion!AF25)),Emissions!BK188*2000*453.59/8760/3600*Dispersion!AF25,0)</f>
        <v>0</v>
      </c>
      <c r="CR188" s="23">
        <f>IF(AND(ISNUMBER(Emissions!BL188),ISNUMBER(Dispersion!AG23)),Emissions!BL188*453.59/3600*Dispersion!AG23,0)</f>
        <v>0</v>
      </c>
      <c r="CS188" s="23">
        <f>IF(AND(ISNUMBER(Emissions!BL188),ISNUMBER(Dispersion!AG24)),Emissions!BL188*453.59/3600*Dispersion!AG24,0)</f>
        <v>0</v>
      </c>
      <c r="CT188" s="23">
        <f>IF(AND(ISNUMBER(Emissions!BM188),ISNUMBER(Dispersion!AG25)),Emissions!BM188*2000*453.59/8760/3600*Dispersion!AG25,0)</f>
        <v>0</v>
      </c>
      <c r="CU188" s="23">
        <f>IF(AND(ISNUMBER(Emissions!BN188),ISNUMBER(Dispersion!AH23)),Emissions!BN188*453.59/3600*Dispersion!AH23,0)</f>
        <v>0</v>
      </c>
      <c r="CV188" s="23">
        <f>IF(AND(ISNUMBER(Emissions!BN188),ISNUMBER(Dispersion!AH24)),Emissions!BN188*453.59/3600*Dispersion!AH24,0)</f>
        <v>0</v>
      </c>
      <c r="CW188" s="23">
        <f>IF(AND(ISNUMBER(Emissions!BO188),ISNUMBER(Dispersion!AH25)),Emissions!BO188*2000*453.59/8760/3600*Dispersion!AH25,0)</f>
        <v>0</v>
      </c>
      <c r="CX188" s="23">
        <f>IF(AND(ISNUMBER(Emissions!BP188),ISNUMBER(Dispersion!AI23)),Emissions!BP188*453.59/3600*Dispersion!AI23,0)</f>
        <v>0</v>
      </c>
      <c r="CY188" s="23">
        <f>IF(AND(ISNUMBER(Emissions!BP188),ISNUMBER(Dispersion!AI24)),Emissions!BP188*453.59/3600*Dispersion!AI24,0)</f>
        <v>0</v>
      </c>
      <c r="CZ188" s="23">
        <f>IF(AND(ISNUMBER(Emissions!BQ188),ISNUMBER(Dispersion!AI25)),Emissions!BQ188*2000*453.59/8760/3600*Dispersion!AI25,0)</f>
        <v>0</v>
      </c>
      <c r="DA188" s="23">
        <f>IF(AND(ISNUMBER(Emissions!BR188),ISNUMBER(Dispersion!AJ23)),Emissions!BR188*453.59/3600*Dispersion!AJ23,0)</f>
        <v>0</v>
      </c>
      <c r="DB188" s="23">
        <f>IF(AND(ISNUMBER(Emissions!BR188),ISNUMBER(Dispersion!AJ24)),Emissions!BR188*453.59/3600*Dispersion!AJ24,0)</f>
        <v>0</v>
      </c>
      <c r="DC188" s="23">
        <f>IF(AND(ISNUMBER(Emissions!BS188),ISNUMBER(Dispersion!AJ25)),Emissions!BS188*2000*453.59/8760/3600*Dispersion!AJ25,0)</f>
        <v>0</v>
      </c>
      <c r="DD188" s="23">
        <f>IF(AND(ISNUMBER(Emissions!BT188),ISNUMBER(Dispersion!AK23)),Emissions!BT188*453.59/3600*Dispersion!AK23,0)</f>
        <v>0</v>
      </c>
      <c r="DE188" s="23">
        <f>IF(AND(ISNUMBER(Emissions!BT188),ISNUMBER(Dispersion!AK24)),Emissions!BT188*453.59/3600*Dispersion!AK24,0)</f>
        <v>0</v>
      </c>
      <c r="DF188" s="23">
        <f>IF(AND(ISNUMBER(Emissions!BU188),ISNUMBER(Dispersion!AK25)),Emissions!BU188*2000*453.59/8760/3600*Dispersion!AK25,0)</f>
        <v>0</v>
      </c>
      <c r="DG188" s="23">
        <f>IF(AND(ISNUMBER(Emissions!BV188),ISNUMBER(Dispersion!AL23)),Emissions!BV188*453.59/3600*Dispersion!AL23,0)</f>
        <v>0</v>
      </c>
      <c r="DH188" s="23">
        <f>IF(AND(ISNUMBER(Emissions!BV188),ISNUMBER(Dispersion!AL24)),Emissions!BV188*453.59/3600*Dispersion!AL24,0)</f>
        <v>0</v>
      </c>
      <c r="DI188" s="23">
        <f>IF(AND(ISNUMBER(Emissions!BW188),ISNUMBER(Dispersion!AL25)),Emissions!BW188*2000*453.59/8760/3600*Dispersion!AL25,0)</f>
        <v>0</v>
      </c>
      <c r="DJ188" s="23">
        <f>IF(AND(ISNUMBER(Emissions!BX188),ISNUMBER(Dispersion!AM23)),Emissions!BX188*453.59/3600*Dispersion!AM23,0)</f>
        <v>0</v>
      </c>
      <c r="DK188" s="23">
        <f>IF(AND(ISNUMBER(Emissions!BX188),ISNUMBER(Dispersion!AM24)),Emissions!BX188*453.59/3600*Dispersion!AM24,0)</f>
        <v>0</v>
      </c>
      <c r="DL188" s="23">
        <f>IF(AND(ISNUMBER(Emissions!BY188),ISNUMBER(Dispersion!AM25)),Emissions!BY188*2000*453.59/8760/3600*Dispersion!AM25,0)</f>
        <v>0</v>
      </c>
      <c r="DM188" s="23">
        <f>IF(AND(ISNUMBER(Emissions!BZ188),ISNUMBER(Dispersion!AN23)),Emissions!BZ188*453.59/3600*Dispersion!AN23,0)</f>
        <v>0</v>
      </c>
      <c r="DN188" s="23">
        <f>IF(AND(ISNUMBER(Emissions!BZ188),ISNUMBER(Dispersion!AN24)),Emissions!BZ188*453.59/3600*Dispersion!AN24,0)</f>
        <v>0</v>
      </c>
      <c r="DO188" s="23">
        <f>IF(AND(ISNUMBER(Emissions!CA188),ISNUMBER(Dispersion!AN25)),Emissions!CA188*2000*453.59/8760/3600*Dispersion!AN25,0)</f>
        <v>0</v>
      </c>
      <c r="DP188" s="23">
        <f>IF(AND(ISNUMBER(Emissions!CB188),ISNUMBER(Dispersion!AO23)),Emissions!CB188*453.59/3600*Dispersion!AO23,0)</f>
        <v>0</v>
      </c>
      <c r="DQ188" s="23">
        <f>IF(AND(ISNUMBER(Emissions!CB188),ISNUMBER(Dispersion!AO24)),Emissions!CB188*453.59/3600*Dispersion!AO24,0)</f>
        <v>0</v>
      </c>
      <c r="DR188" s="23">
        <f>IF(AND(ISNUMBER(Emissions!CC188),ISNUMBER(Dispersion!AO25)),Emissions!CC188*2000*453.59/8760/3600*Dispersion!AO25,0)</f>
        <v>0</v>
      </c>
      <c r="DS188" s="23">
        <f>IF(AND(ISNUMBER(Emissions!CD188),ISNUMBER(Dispersion!AP23)),Emissions!CD188*453.59/3600*Dispersion!AP23,0)</f>
        <v>0</v>
      </c>
      <c r="DT188" s="23">
        <f>IF(AND(ISNUMBER(Emissions!CD188),ISNUMBER(Dispersion!AP24)),Emissions!CD188*453.59/3600*Dispersion!AP24,0)</f>
        <v>0</v>
      </c>
      <c r="DU188" s="23">
        <f>IF(AND(ISNUMBER(Emissions!CE188),ISNUMBER(Dispersion!AP25)),Emissions!CE188*2000*453.59/8760/3600*Dispersion!AP25,0)</f>
        <v>0</v>
      </c>
      <c r="DV188" s="23">
        <f>IF(AND(ISNUMBER(Emissions!CF188),ISNUMBER(Dispersion!AQ23)),Emissions!CF188*453.59/3600*Dispersion!AQ23,0)</f>
        <v>0</v>
      </c>
      <c r="DW188" s="23">
        <f>IF(AND(ISNUMBER(Emissions!CF188),ISNUMBER(Dispersion!AQ24)),Emissions!CF188*453.59/3600*Dispersion!AQ24,0)</f>
        <v>0</v>
      </c>
      <c r="DX188" s="23">
        <f>IF(AND(ISNUMBER(Emissions!CG188),ISNUMBER(Dispersion!AQ25)),Emissions!CG188*2000*453.59/8760/3600*Dispersion!AQ25,0)</f>
        <v>0</v>
      </c>
      <c r="DY188" s="23">
        <f>IF(AND(ISNUMBER(Emissions!CH188),ISNUMBER(Dispersion!AR23)),Emissions!CH188*453.59/3600*Dispersion!AR23,0)</f>
        <v>0</v>
      </c>
      <c r="DZ188" s="23">
        <f>IF(AND(ISNUMBER(Emissions!CH188),ISNUMBER(Dispersion!AR24)),Emissions!CH188*453.59/3600*Dispersion!AR24,0)</f>
        <v>0</v>
      </c>
      <c r="EA188" s="23">
        <f>IF(AND(ISNUMBER(Emissions!CI188),ISNUMBER(Dispersion!AR25)),Emissions!CI188*2000*453.59/8760/3600*Dispersion!AR25,0)</f>
        <v>0</v>
      </c>
      <c r="EB188" s="23">
        <f>IF(AND(ISNUMBER(Emissions!CJ188),ISNUMBER(Dispersion!AS23)),Emissions!CJ188*453.59/3600*Dispersion!AS23,0)</f>
        <v>0</v>
      </c>
      <c r="EC188" s="23">
        <f>IF(AND(ISNUMBER(Emissions!CJ188),ISNUMBER(Dispersion!AS24)),Emissions!CJ188*453.59/3600*Dispersion!AS24,0)</f>
        <v>0</v>
      </c>
      <c r="ED188" s="23">
        <f>IF(AND(ISNUMBER(Emissions!CK188),ISNUMBER(Dispersion!AS25)),Emissions!CK188*2000*453.59/8760/3600*Dispersion!AS25,0)</f>
        <v>0</v>
      </c>
      <c r="EE188" s="23">
        <f>IF(AND(ISNUMBER(Emissions!CL188),ISNUMBER(Dispersion!AT23)),Emissions!CL188*453.59/3600*Dispersion!AT23,0)</f>
        <v>0</v>
      </c>
      <c r="EF188" s="23">
        <f>IF(AND(ISNUMBER(Emissions!CL188),ISNUMBER(Dispersion!AT24)),Emissions!CL188*453.59/3600*Dispersion!AT24,0)</f>
        <v>0</v>
      </c>
      <c r="EG188" s="23">
        <f>IF(AND(ISNUMBER(Emissions!CM188),ISNUMBER(Dispersion!AT25)),Emissions!CM188*2000*453.59/8760/3600*Dispersion!AT25,0)</f>
        <v>0</v>
      </c>
      <c r="EH188" s="23">
        <f>IF(AND(ISNUMBER(Emissions!CN188),ISNUMBER(Dispersion!AU23)),Emissions!CN188*453.59/3600*Dispersion!AU23,0)</f>
        <v>0</v>
      </c>
      <c r="EI188" s="23">
        <f>IF(AND(ISNUMBER(Emissions!CN188),ISNUMBER(Dispersion!AU24)),Emissions!CN188*453.59/3600*Dispersion!AU24,0)</f>
        <v>0</v>
      </c>
      <c r="EJ188" s="23">
        <f>IF(AND(ISNUMBER(Emissions!CO188),ISNUMBER(Dispersion!AU25)),Emissions!CO188*2000*453.59/8760/3600*Dispersion!AU25,0)</f>
        <v>0</v>
      </c>
      <c r="EK188" s="23">
        <f>IF(AND(ISNUMBER(Emissions!CP188),ISNUMBER(Dispersion!AV23)),Emissions!CP188*453.59/3600*Dispersion!AV23,0)</f>
        <v>0</v>
      </c>
      <c r="EL188" s="23">
        <f>IF(AND(ISNUMBER(Emissions!CP188),ISNUMBER(Dispersion!AV24)),Emissions!CP188*453.59/3600*Dispersion!AV24,0)</f>
        <v>0</v>
      </c>
      <c r="EM188" s="23">
        <f>IF(AND(ISNUMBER(Emissions!CQ188),ISNUMBER(Dispersion!AV25)),Emissions!CQ188*2000*453.59/8760/3600*Dispersion!AV25,0)</f>
        <v>0</v>
      </c>
      <c r="EN188" s="23">
        <f>IF(AND(ISNUMBER(Emissions!CR188),ISNUMBER(Dispersion!AW23)),Emissions!CR188*453.59/3600*Dispersion!AW23,0)</f>
        <v>0</v>
      </c>
      <c r="EO188" s="23">
        <f>IF(AND(ISNUMBER(Emissions!CR188),ISNUMBER(Dispersion!AW24)),Emissions!CR188*453.59/3600*Dispersion!AW24,0)</f>
        <v>0</v>
      </c>
      <c r="EP188" s="23">
        <f>IF(AND(ISNUMBER(Emissions!CS188),ISNUMBER(Dispersion!AW25)),Emissions!CS188*2000*453.59/8760/3600*Dispersion!AW25,0)</f>
        <v>0</v>
      </c>
      <c r="EQ188" s="23">
        <f>IF(AND(ISNUMBER(Emissions!CT188),ISNUMBER(Dispersion!AX23)),Emissions!CT188*453.59/3600*Dispersion!AX23,0)</f>
        <v>0</v>
      </c>
      <c r="ER188" s="23">
        <f>IF(AND(ISNUMBER(Emissions!CT188),ISNUMBER(Dispersion!AX24)),Emissions!CT188*453.59/3600*Dispersion!AX24,0)</f>
        <v>0</v>
      </c>
      <c r="ES188" s="23">
        <f>IF(AND(ISNUMBER(Emissions!CU188),ISNUMBER(Dispersion!AX25)),Emissions!CU188*2000*453.59/8760/3600*Dispersion!AX25,0)</f>
        <v>0</v>
      </c>
      <c r="ET188" s="23">
        <f>IF(AND(ISNUMBER(Emissions!CV188),ISNUMBER(Dispersion!AY23)),Emissions!CV188*453.59/3600*Dispersion!AY23,0)</f>
        <v>0</v>
      </c>
      <c r="EU188" s="23">
        <f>IF(AND(ISNUMBER(Emissions!CV188),ISNUMBER(Dispersion!AY24)),Emissions!CV188*453.59/3600*Dispersion!AY24,0)</f>
        <v>0</v>
      </c>
      <c r="EV188" s="23">
        <f>IF(AND(ISNUMBER(Emissions!CW188),ISNUMBER(Dispersion!AY25)),Emissions!CW188*2000*453.59/8760/3600*Dispersion!AY25,0)</f>
        <v>0</v>
      </c>
      <c r="EW188" s="23">
        <f>IF(AND(ISNUMBER(Emissions!CX188),ISNUMBER(Dispersion!AZ23)),Emissions!CX188*453.59/3600*Dispersion!AZ23,0)</f>
        <v>0</v>
      </c>
      <c r="EX188" s="23">
        <f>IF(AND(ISNUMBER(Emissions!CX188),ISNUMBER(Dispersion!AZ24)),Emissions!CX188*453.59/3600*Dispersion!AZ24,0)</f>
        <v>0</v>
      </c>
      <c r="EY188" s="36">
        <f>IF(AND(ISNUMBER(Emissions!CY188),ISNUMBER(Dispersion!AZ25)),Emissions!CY188*2000*453.59/8760/3600*Dispersion!AZ25,0)</f>
        <v>0</v>
      </c>
    </row>
    <row r="189" spans="1:155" x14ac:dyDescent="0.2">
      <c r="A189" s="14" t="s">
        <v>436</v>
      </c>
      <c r="B189" s="14" t="s">
        <v>437</v>
      </c>
      <c r="C189" s="33">
        <f t="shared" si="6"/>
        <v>0</v>
      </c>
      <c r="D189" s="23">
        <f t="shared" si="7"/>
        <v>0</v>
      </c>
      <c r="E189" s="36">
        <f t="shared" si="8"/>
        <v>0</v>
      </c>
      <c r="F189" s="34">
        <f>IF(AND(ISNUMBER(Emissions!D189),ISNUMBER(Dispersion!C23)),Emissions!D189*453.59/3600*Dispersion!C23,0)</f>
        <v>0</v>
      </c>
      <c r="G189" s="23">
        <f>IF(AND(ISNUMBER(Emissions!D189),ISNUMBER(Dispersion!C24)),Emissions!D189*453.59/3600*Dispersion!C24,0)</f>
        <v>0</v>
      </c>
      <c r="H189" s="23">
        <f>IF(AND(ISNUMBER(Emissions!E189),ISNUMBER(Dispersion!C25)),Emissions!E189*2000*453.59/8760/3600*Dispersion!C25,0)</f>
        <v>0</v>
      </c>
      <c r="I189" s="23">
        <f>IF(AND(ISNUMBER(Emissions!F189),ISNUMBER(Dispersion!D23)),Emissions!F189*453.59/3600*Dispersion!D23,0)</f>
        <v>0</v>
      </c>
      <c r="J189" s="23">
        <f>IF(AND(ISNUMBER(Emissions!F189),ISNUMBER(Dispersion!D24)),Emissions!F189*453.59/3600*Dispersion!D24,0)</f>
        <v>0</v>
      </c>
      <c r="K189" s="23">
        <f>IF(AND(ISNUMBER(Emissions!G189),ISNUMBER(Dispersion!D25)),Emissions!G189*2000*453.59/8760/3600*Dispersion!D25,0)</f>
        <v>0</v>
      </c>
      <c r="L189" s="23">
        <f>IF(AND(ISNUMBER(Emissions!H189),ISNUMBER(Dispersion!E23)),Emissions!H189*453.59/3600*Dispersion!E23,0)</f>
        <v>0</v>
      </c>
      <c r="M189" s="23">
        <f>IF(AND(ISNUMBER(Emissions!H189),ISNUMBER(Dispersion!E24)),Emissions!H189*453.59/3600*Dispersion!E24,0)</f>
        <v>0</v>
      </c>
      <c r="N189" s="23">
        <f>IF(AND(ISNUMBER(Emissions!I189),ISNUMBER(Dispersion!E25)),Emissions!I189*2000*453.59/8760/3600*Dispersion!E25,0)</f>
        <v>0</v>
      </c>
      <c r="O189" s="23">
        <f>IF(AND(ISNUMBER(Emissions!J189),ISNUMBER(Dispersion!F23)),Emissions!J189*453.59/3600*Dispersion!F23,0)</f>
        <v>0</v>
      </c>
      <c r="P189" s="23">
        <f>IF(AND(ISNUMBER(Emissions!J189),ISNUMBER(Dispersion!F24)),Emissions!J189*453.59/3600*Dispersion!F24,0)</f>
        <v>0</v>
      </c>
      <c r="Q189" s="23">
        <f>IF(AND(ISNUMBER(Emissions!K189),ISNUMBER(Dispersion!F25)),Emissions!K189*2000*453.59/8760/3600*Dispersion!F25,0)</f>
        <v>0</v>
      </c>
      <c r="R189" s="23">
        <f>IF(AND(ISNUMBER(Emissions!L189),ISNUMBER(Dispersion!G23)),Emissions!L189*453.59/3600*Dispersion!G23,0)</f>
        <v>0</v>
      </c>
      <c r="S189" s="23">
        <f>IF(AND(ISNUMBER(Emissions!L189),ISNUMBER(Dispersion!G24)),Emissions!L189*453.59/3600*Dispersion!G24,0)</f>
        <v>0</v>
      </c>
      <c r="T189" s="23">
        <f>IF(AND(ISNUMBER(Emissions!M189),ISNUMBER(Dispersion!G25)),Emissions!M189*2000*453.59/8760/3600*Dispersion!G25,0)</f>
        <v>0</v>
      </c>
      <c r="U189" s="23">
        <f>IF(AND(ISNUMBER(Emissions!N189),ISNUMBER(Dispersion!H23)),Emissions!N189*453.59/3600*Dispersion!H23,0)</f>
        <v>0</v>
      </c>
      <c r="V189" s="23">
        <f>IF(AND(ISNUMBER(Emissions!N189),ISNUMBER(Dispersion!H24)),Emissions!N189*453.59/3600*Dispersion!H24,0)</f>
        <v>0</v>
      </c>
      <c r="W189" s="23">
        <f>IF(AND(ISNUMBER(Emissions!O189),ISNUMBER(Dispersion!H25)),Emissions!O189*2000*453.59/8760/3600*Dispersion!H25,0)</f>
        <v>0</v>
      </c>
      <c r="X189" s="23">
        <f>IF(AND(ISNUMBER(Emissions!P189),ISNUMBER(Dispersion!I23)),Emissions!P189*453.59/3600*Dispersion!I23,0)</f>
        <v>0</v>
      </c>
      <c r="Y189" s="23">
        <f>IF(AND(ISNUMBER(Emissions!P189),ISNUMBER(Dispersion!I24)),Emissions!P189*453.59/3600*Dispersion!I24,0)</f>
        <v>0</v>
      </c>
      <c r="Z189" s="23">
        <f>IF(AND(ISNUMBER(Emissions!Q189),ISNUMBER(Dispersion!I25)),Emissions!Q189*2000*453.59/8760/3600*Dispersion!I25,0)</f>
        <v>0</v>
      </c>
      <c r="AA189" s="23">
        <f>IF(AND(ISNUMBER(Emissions!R189),ISNUMBER(Dispersion!J23)),Emissions!R189*453.59/3600*Dispersion!J23,0)</f>
        <v>0</v>
      </c>
      <c r="AB189" s="23">
        <f>IF(AND(ISNUMBER(Emissions!R189),ISNUMBER(Dispersion!J24)),Emissions!R189*453.59/3600*Dispersion!J24,0)</f>
        <v>0</v>
      </c>
      <c r="AC189" s="23">
        <f>IF(AND(ISNUMBER(Emissions!S189),ISNUMBER(Dispersion!J25)),Emissions!S189*2000*453.59/8760/3600*Dispersion!J25,0)</f>
        <v>0</v>
      </c>
      <c r="AD189" s="23">
        <f>IF(AND(ISNUMBER(Emissions!T189),ISNUMBER(Dispersion!K23)),Emissions!T189*453.59/3600*Dispersion!K23,0)</f>
        <v>0</v>
      </c>
      <c r="AE189" s="23">
        <f>IF(AND(ISNUMBER(Emissions!T189),ISNUMBER(Dispersion!K24)),Emissions!T189*453.59/3600*Dispersion!K24,0)</f>
        <v>0</v>
      </c>
      <c r="AF189" s="23">
        <f>IF(AND(ISNUMBER(Emissions!U189),ISNUMBER(Dispersion!K25)),Emissions!U189*2000*453.59/8760/3600*Dispersion!K25,0)</f>
        <v>0</v>
      </c>
      <c r="AG189" s="23">
        <f>IF(AND(ISNUMBER(Emissions!V189),ISNUMBER(Dispersion!L23)),Emissions!V189*453.59/3600*Dispersion!L23,0)</f>
        <v>0</v>
      </c>
      <c r="AH189" s="23">
        <f>IF(AND(ISNUMBER(Emissions!V189),ISNUMBER(Dispersion!L24)),Emissions!V189*453.59/3600*Dispersion!L24,0)</f>
        <v>0</v>
      </c>
      <c r="AI189" s="23">
        <f>IF(AND(ISNUMBER(Emissions!W189),ISNUMBER(Dispersion!L25)),Emissions!W189*2000*453.59/8760/3600*Dispersion!L25,0)</f>
        <v>0</v>
      </c>
      <c r="AJ189" s="23">
        <f>IF(AND(ISNUMBER(Emissions!X189),ISNUMBER(Dispersion!M23)),Emissions!X189*453.59/3600*Dispersion!M23,0)</f>
        <v>0</v>
      </c>
      <c r="AK189" s="23">
        <f>IF(AND(ISNUMBER(Emissions!X189),ISNUMBER(Dispersion!M24)),Emissions!X189*453.59/3600*Dispersion!M24,0)</f>
        <v>0</v>
      </c>
      <c r="AL189" s="23">
        <f>IF(AND(ISNUMBER(Emissions!Y189),ISNUMBER(Dispersion!M25)),Emissions!Y189*2000*453.59/8760/3600*Dispersion!M25,0)</f>
        <v>0</v>
      </c>
      <c r="AM189" s="23">
        <f>IF(AND(ISNUMBER(Emissions!Z189),ISNUMBER(Dispersion!N23)),Emissions!Z189*453.59/3600*Dispersion!N23,0)</f>
        <v>0</v>
      </c>
      <c r="AN189" s="23">
        <f>IF(AND(ISNUMBER(Emissions!Z189),ISNUMBER(Dispersion!N24)),Emissions!Z189*453.59/3600*Dispersion!N24,0)</f>
        <v>0</v>
      </c>
      <c r="AO189" s="23">
        <f>IF(AND(ISNUMBER(Emissions!AA189),ISNUMBER(Dispersion!N25)),Emissions!AA189*2000*453.59/8760/3600*Dispersion!N25,0)</f>
        <v>0</v>
      </c>
      <c r="AP189" s="23">
        <f>IF(AND(ISNUMBER(Emissions!AB189),ISNUMBER(Dispersion!O23)),Emissions!AB189*453.59/3600*Dispersion!O23,0)</f>
        <v>0</v>
      </c>
      <c r="AQ189" s="23">
        <f>IF(AND(ISNUMBER(Emissions!AB189),ISNUMBER(Dispersion!O24)),Emissions!AB189*453.59/3600*Dispersion!O24,0)</f>
        <v>0</v>
      </c>
      <c r="AR189" s="23">
        <f>IF(AND(ISNUMBER(Emissions!AC189),ISNUMBER(Dispersion!O25)),Emissions!AC189*2000*453.59/8760/3600*Dispersion!O25,0)</f>
        <v>0</v>
      </c>
      <c r="AS189" s="23">
        <f>IF(AND(ISNUMBER(Emissions!AD189),ISNUMBER(Dispersion!P23)),Emissions!AD189*453.59/3600*Dispersion!P23,0)</f>
        <v>0</v>
      </c>
      <c r="AT189" s="23">
        <f>IF(AND(ISNUMBER(Emissions!AD189),ISNUMBER(Dispersion!P24)),Emissions!AD189*453.59/3600*Dispersion!P24,0)</f>
        <v>0</v>
      </c>
      <c r="AU189" s="23">
        <f>IF(AND(ISNUMBER(Emissions!AE189),ISNUMBER(Dispersion!P25)),Emissions!AE189*2000*453.59/8760/3600*Dispersion!P25,0)</f>
        <v>0</v>
      </c>
      <c r="AV189" s="23">
        <f>IF(AND(ISNUMBER(Emissions!AF189),ISNUMBER(Dispersion!Q23)),Emissions!AF189*453.59/3600*Dispersion!Q23,0)</f>
        <v>0</v>
      </c>
      <c r="AW189" s="23">
        <f>IF(AND(ISNUMBER(Emissions!AF189),ISNUMBER(Dispersion!Q24)),Emissions!AF189*453.59/3600*Dispersion!Q24,0)</f>
        <v>0</v>
      </c>
      <c r="AX189" s="23">
        <f>IF(AND(ISNUMBER(Emissions!AG189),ISNUMBER(Dispersion!Q25)),Emissions!AG189*2000*453.59/8760/3600*Dispersion!Q25,0)</f>
        <v>0</v>
      </c>
      <c r="AY189" s="23">
        <f>IF(AND(ISNUMBER(Emissions!AH189),ISNUMBER(Dispersion!R23)),Emissions!AH189*453.59/3600*Dispersion!R23,0)</f>
        <v>0</v>
      </c>
      <c r="AZ189" s="23">
        <f>IF(AND(ISNUMBER(Emissions!AH189),ISNUMBER(Dispersion!R24)),Emissions!AH189*453.59/3600*Dispersion!R24,0)</f>
        <v>0</v>
      </c>
      <c r="BA189" s="23">
        <f>IF(AND(ISNUMBER(Emissions!AI189),ISNUMBER(Dispersion!R25)),Emissions!AI189*2000*453.59/8760/3600*Dispersion!R25,0)</f>
        <v>0</v>
      </c>
      <c r="BB189" s="23">
        <f>IF(AND(ISNUMBER(Emissions!AJ189),ISNUMBER(Dispersion!S23)),Emissions!AJ189*453.59/3600*Dispersion!S23,0)</f>
        <v>0</v>
      </c>
      <c r="BC189" s="23">
        <f>IF(AND(ISNUMBER(Emissions!AJ189),ISNUMBER(Dispersion!S24)),Emissions!AJ189*453.59/3600*Dispersion!S24,0)</f>
        <v>0</v>
      </c>
      <c r="BD189" s="23">
        <f>IF(AND(ISNUMBER(Emissions!AK189),ISNUMBER(Dispersion!S25)),Emissions!AK189*2000*453.59/8760/3600*Dispersion!S25,0)</f>
        <v>0</v>
      </c>
      <c r="BE189" s="23">
        <f>IF(AND(ISNUMBER(Emissions!AL189),ISNUMBER(Dispersion!T23)),Emissions!AL189*453.59/3600*Dispersion!T23,0)</f>
        <v>0</v>
      </c>
      <c r="BF189" s="23">
        <f>IF(AND(ISNUMBER(Emissions!AL189),ISNUMBER(Dispersion!T24)),Emissions!AL189*453.59/3600*Dispersion!T24,0)</f>
        <v>0</v>
      </c>
      <c r="BG189" s="23">
        <f>IF(AND(ISNUMBER(Emissions!AM189),ISNUMBER(Dispersion!T25)),Emissions!AM189*2000*453.59/8760/3600*Dispersion!T25,0)</f>
        <v>0</v>
      </c>
      <c r="BH189" s="23">
        <f>IF(AND(ISNUMBER(Emissions!AN189),ISNUMBER(Dispersion!U23)),Emissions!AN189*453.59/3600*Dispersion!U23,0)</f>
        <v>0</v>
      </c>
      <c r="BI189" s="23">
        <f>IF(AND(ISNUMBER(Emissions!AN189),ISNUMBER(Dispersion!U24)),Emissions!AN189*453.59/3600*Dispersion!U24,0)</f>
        <v>0</v>
      </c>
      <c r="BJ189" s="23">
        <f>IF(AND(ISNUMBER(Emissions!AO189),ISNUMBER(Dispersion!U25)),Emissions!AO189*2000*453.59/8760/3600*Dispersion!U25,0)</f>
        <v>0</v>
      </c>
      <c r="BK189" s="23">
        <f>IF(AND(ISNUMBER(Emissions!AP189),ISNUMBER(Dispersion!V23)),Emissions!AP189*453.59/3600*Dispersion!V23,0)</f>
        <v>0</v>
      </c>
      <c r="BL189" s="23">
        <f>IF(AND(ISNUMBER(Emissions!AP189),ISNUMBER(Dispersion!V24)),Emissions!AP189*453.59/3600*Dispersion!V24,0)</f>
        <v>0</v>
      </c>
      <c r="BM189" s="23">
        <f>IF(AND(ISNUMBER(Emissions!AQ189),ISNUMBER(Dispersion!V25)),Emissions!AQ189*2000*453.59/8760/3600*Dispersion!V25,0)</f>
        <v>0</v>
      </c>
      <c r="BN189" s="23">
        <f>IF(AND(ISNUMBER(Emissions!AR189),ISNUMBER(Dispersion!W23)),Emissions!AR189*453.59/3600*Dispersion!W23,0)</f>
        <v>0</v>
      </c>
      <c r="BO189" s="23">
        <f>IF(AND(ISNUMBER(Emissions!AR189),ISNUMBER(Dispersion!W24)),Emissions!AR189*453.59/3600*Dispersion!W24,0)</f>
        <v>0</v>
      </c>
      <c r="BP189" s="23">
        <f>IF(AND(ISNUMBER(Emissions!AS189),ISNUMBER(Dispersion!W25)),Emissions!AS189*2000*453.59/8760/3600*Dispersion!W25,0)</f>
        <v>0</v>
      </c>
      <c r="BQ189" s="23">
        <f>IF(AND(ISNUMBER(Emissions!AT189),ISNUMBER(Dispersion!X23)),Emissions!AT189*453.59/3600*Dispersion!X23,0)</f>
        <v>0</v>
      </c>
      <c r="BR189" s="23">
        <f>IF(AND(ISNUMBER(Emissions!AT189),ISNUMBER(Dispersion!X24)),Emissions!AT189*453.59/3600*Dispersion!X24,0)</f>
        <v>0</v>
      </c>
      <c r="BS189" s="23">
        <f>IF(AND(ISNUMBER(Emissions!AU189),ISNUMBER(Dispersion!X25)),Emissions!AU189*2000*453.59/8760/3600*Dispersion!X25,0)</f>
        <v>0</v>
      </c>
      <c r="BT189" s="23">
        <f>IF(AND(ISNUMBER(Emissions!AV189),ISNUMBER(Dispersion!Y23)),Emissions!AV189*453.59/3600*Dispersion!Y23,0)</f>
        <v>0</v>
      </c>
      <c r="BU189" s="23">
        <f>IF(AND(ISNUMBER(Emissions!AV189),ISNUMBER(Dispersion!Y24)),Emissions!AV189*453.59/3600*Dispersion!Y24,0)</f>
        <v>0</v>
      </c>
      <c r="BV189" s="23">
        <f>IF(AND(ISNUMBER(Emissions!AW189),ISNUMBER(Dispersion!Y25)),Emissions!AW189*2000*453.59/8760/3600*Dispersion!Y25,0)</f>
        <v>0</v>
      </c>
      <c r="BW189" s="23">
        <f>IF(AND(ISNUMBER(Emissions!AX189),ISNUMBER(Dispersion!Z23)),Emissions!AX189*453.59/3600*Dispersion!Z23,0)</f>
        <v>0</v>
      </c>
      <c r="BX189" s="23">
        <f>IF(AND(ISNUMBER(Emissions!AX189),ISNUMBER(Dispersion!Z24)),Emissions!AX189*453.59/3600*Dispersion!Z24,0)</f>
        <v>0</v>
      </c>
      <c r="BY189" s="23">
        <f>IF(AND(ISNUMBER(Emissions!AY189),ISNUMBER(Dispersion!Z25)),Emissions!AY189*2000*453.59/8760/3600*Dispersion!Z25,0)</f>
        <v>0</v>
      </c>
      <c r="BZ189" s="23">
        <f>IF(AND(ISNUMBER(Emissions!AZ189),ISNUMBER(Dispersion!AA23)),Emissions!AZ189*453.59/3600*Dispersion!AA23,0)</f>
        <v>0</v>
      </c>
      <c r="CA189" s="23">
        <f>IF(AND(ISNUMBER(Emissions!AZ189),ISNUMBER(Dispersion!AA24)),Emissions!AZ189*453.59/3600*Dispersion!AA24,0)</f>
        <v>0</v>
      </c>
      <c r="CB189" s="23">
        <f>IF(AND(ISNUMBER(Emissions!BA189),ISNUMBER(Dispersion!AA25)),Emissions!BA189*2000*453.59/8760/3600*Dispersion!AA25,0)</f>
        <v>0</v>
      </c>
      <c r="CC189" s="23">
        <f>IF(AND(ISNUMBER(Emissions!BB189),ISNUMBER(Dispersion!AB23)),Emissions!BB189*453.59/3600*Dispersion!AB23,0)</f>
        <v>0</v>
      </c>
      <c r="CD189" s="23">
        <f>IF(AND(ISNUMBER(Emissions!BB189),ISNUMBER(Dispersion!AB24)),Emissions!BB189*453.59/3600*Dispersion!AB24,0)</f>
        <v>0</v>
      </c>
      <c r="CE189" s="23">
        <f>IF(AND(ISNUMBER(Emissions!BC189),ISNUMBER(Dispersion!AB25)),Emissions!BC189*2000*453.59/8760/3600*Dispersion!AB25,0)</f>
        <v>0</v>
      </c>
      <c r="CF189" s="23">
        <f>IF(AND(ISNUMBER(Emissions!BD189),ISNUMBER(Dispersion!AC23)),Emissions!BD189*453.59/3600*Dispersion!AC23,0)</f>
        <v>0</v>
      </c>
      <c r="CG189" s="23">
        <f>IF(AND(ISNUMBER(Emissions!BD189),ISNUMBER(Dispersion!AC24)),Emissions!BD189*453.59/3600*Dispersion!AC24,0)</f>
        <v>0</v>
      </c>
      <c r="CH189" s="23">
        <f>IF(AND(ISNUMBER(Emissions!BE189),ISNUMBER(Dispersion!AC25)),Emissions!BE189*2000*453.59/8760/3600*Dispersion!AC25,0)</f>
        <v>0</v>
      </c>
      <c r="CI189" s="23">
        <f>IF(AND(ISNUMBER(Emissions!BF189),ISNUMBER(Dispersion!AD23)),Emissions!BF189*453.59/3600*Dispersion!AD23,0)</f>
        <v>0</v>
      </c>
      <c r="CJ189" s="23">
        <f>IF(AND(ISNUMBER(Emissions!BF189),ISNUMBER(Dispersion!AD24)),Emissions!BF189*453.59/3600*Dispersion!AD24,0)</f>
        <v>0</v>
      </c>
      <c r="CK189" s="23">
        <f>IF(AND(ISNUMBER(Emissions!BG189),ISNUMBER(Dispersion!AD25)),Emissions!BG189*2000*453.59/8760/3600*Dispersion!AD25,0)</f>
        <v>0</v>
      </c>
      <c r="CL189" s="23">
        <f>IF(AND(ISNUMBER(Emissions!BH189),ISNUMBER(Dispersion!AE23)),Emissions!BH189*453.59/3600*Dispersion!AE23,0)</f>
        <v>0</v>
      </c>
      <c r="CM189" s="23">
        <f>IF(AND(ISNUMBER(Emissions!BH189),ISNUMBER(Dispersion!AE24)),Emissions!BH189*453.59/3600*Dispersion!AE24,0)</f>
        <v>0</v>
      </c>
      <c r="CN189" s="23">
        <f>IF(AND(ISNUMBER(Emissions!BI189),ISNUMBER(Dispersion!AE25)),Emissions!BI189*2000*453.59/8760/3600*Dispersion!AE25,0)</f>
        <v>0</v>
      </c>
      <c r="CO189" s="23">
        <f>IF(AND(ISNUMBER(Emissions!BJ189),ISNUMBER(Dispersion!AF23)),Emissions!BJ189*453.59/3600*Dispersion!AF23,0)</f>
        <v>0</v>
      </c>
      <c r="CP189" s="23">
        <f>IF(AND(ISNUMBER(Emissions!BJ189),ISNUMBER(Dispersion!AF24)),Emissions!BJ189*453.59/3600*Dispersion!AF24,0)</f>
        <v>0</v>
      </c>
      <c r="CQ189" s="23">
        <f>IF(AND(ISNUMBER(Emissions!BK189),ISNUMBER(Dispersion!AF25)),Emissions!BK189*2000*453.59/8760/3600*Dispersion!AF25,0)</f>
        <v>0</v>
      </c>
      <c r="CR189" s="23">
        <f>IF(AND(ISNUMBER(Emissions!BL189),ISNUMBER(Dispersion!AG23)),Emissions!BL189*453.59/3600*Dispersion!AG23,0)</f>
        <v>0</v>
      </c>
      <c r="CS189" s="23">
        <f>IF(AND(ISNUMBER(Emissions!BL189),ISNUMBER(Dispersion!AG24)),Emissions!BL189*453.59/3600*Dispersion!AG24,0)</f>
        <v>0</v>
      </c>
      <c r="CT189" s="23">
        <f>IF(AND(ISNUMBER(Emissions!BM189),ISNUMBER(Dispersion!AG25)),Emissions!BM189*2000*453.59/8760/3600*Dispersion!AG25,0)</f>
        <v>0</v>
      </c>
      <c r="CU189" s="23">
        <f>IF(AND(ISNUMBER(Emissions!BN189),ISNUMBER(Dispersion!AH23)),Emissions!BN189*453.59/3600*Dispersion!AH23,0)</f>
        <v>0</v>
      </c>
      <c r="CV189" s="23">
        <f>IF(AND(ISNUMBER(Emissions!BN189),ISNUMBER(Dispersion!AH24)),Emissions!BN189*453.59/3600*Dispersion!AH24,0)</f>
        <v>0</v>
      </c>
      <c r="CW189" s="23">
        <f>IF(AND(ISNUMBER(Emissions!BO189),ISNUMBER(Dispersion!AH25)),Emissions!BO189*2000*453.59/8760/3600*Dispersion!AH25,0)</f>
        <v>0</v>
      </c>
      <c r="CX189" s="23">
        <f>IF(AND(ISNUMBER(Emissions!BP189),ISNUMBER(Dispersion!AI23)),Emissions!BP189*453.59/3600*Dispersion!AI23,0)</f>
        <v>0</v>
      </c>
      <c r="CY189" s="23">
        <f>IF(AND(ISNUMBER(Emissions!BP189),ISNUMBER(Dispersion!AI24)),Emissions!BP189*453.59/3600*Dispersion!AI24,0)</f>
        <v>0</v>
      </c>
      <c r="CZ189" s="23">
        <f>IF(AND(ISNUMBER(Emissions!BQ189),ISNUMBER(Dispersion!AI25)),Emissions!BQ189*2000*453.59/8760/3600*Dispersion!AI25,0)</f>
        <v>0</v>
      </c>
      <c r="DA189" s="23">
        <f>IF(AND(ISNUMBER(Emissions!BR189),ISNUMBER(Dispersion!AJ23)),Emissions!BR189*453.59/3600*Dispersion!AJ23,0)</f>
        <v>0</v>
      </c>
      <c r="DB189" s="23">
        <f>IF(AND(ISNUMBER(Emissions!BR189),ISNUMBER(Dispersion!AJ24)),Emissions!BR189*453.59/3600*Dispersion!AJ24,0)</f>
        <v>0</v>
      </c>
      <c r="DC189" s="23">
        <f>IF(AND(ISNUMBER(Emissions!BS189),ISNUMBER(Dispersion!AJ25)),Emissions!BS189*2000*453.59/8760/3600*Dispersion!AJ25,0)</f>
        <v>0</v>
      </c>
      <c r="DD189" s="23">
        <f>IF(AND(ISNUMBER(Emissions!BT189),ISNUMBER(Dispersion!AK23)),Emissions!BT189*453.59/3600*Dispersion!AK23,0)</f>
        <v>0</v>
      </c>
      <c r="DE189" s="23">
        <f>IF(AND(ISNUMBER(Emissions!BT189),ISNUMBER(Dispersion!AK24)),Emissions!BT189*453.59/3600*Dispersion!AK24,0)</f>
        <v>0</v>
      </c>
      <c r="DF189" s="23">
        <f>IF(AND(ISNUMBER(Emissions!BU189),ISNUMBER(Dispersion!AK25)),Emissions!BU189*2000*453.59/8760/3600*Dispersion!AK25,0)</f>
        <v>0</v>
      </c>
      <c r="DG189" s="23">
        <f>IF(AND(ISNUMBER(Emissions!BV189),ISNUMBER(Dispersion!AL23)),Emissions!BV189*453.59/3600*Dispersion!AL23,0)</f>
        <v>0</v>
      </c>
      <c r="DH189" s="23">
        <f>IF(AND(ISNUMBER(Emissions!BV189),ISNUMBER(Dispersion!AL24)),Emissions!BV189*453.59/3600*Dispersion!AL24,0)</f>
        <v>0</v>
      </c>
      <c r="DI189" s="23">
        <f>IF(AND(ISNUMBER(Emissions!BW189),ISNUMBER(Dispersion!AL25)),Emissions!BW189*2000*453.59/8760/3600*Dispersion!AL25,0)</f>
        <v>0</v>
      </c>
      <c r="DJ189" s="23">
        <f>IF(AND(ISNUMBER(Emissions!BX189),ISNUMBER(Dispersion!AM23)),Emissions!BX189*453.59/3600*Dispersion!AM23,0)</f>
        <v>0</v>
      </c>
      <c r="DK189" s="23">
        <f>IF(AND(ISNUMBER(Emissions!BX189),ISNUMBER(Dispersion!AM24)),Emissions!BX189*453.59/3600*Dispersion!AM24,0)</f>
        <v>0</v>
      </c>
      <c r="DL189" s="23">
        <f>IF(AND(ISNUMBER(Emissions!BY189),ISNUMBER(Dispersion!AM25)),Emissions!BY189*2000*453.59/8760/3600*Dispersion!AM25,0)</f>
        <v>0</v>
      </c>
      <c r="DM189" s="23">
        <f>IF(AND(ISNUMBER(Emissions!BZ189),ISNUMBER(Dispersion!AN23)),Emissions!BZ189*453.59/3600*Dispersion!AN23,0)</f>
        <v>0</v>
      </c>
      <c r="DN189" s="23">
        <f>IF(AND(ISNUMBER(Emissions!BZ189),ISNUMBER(Dispersion!AN24)),Emissions!BZ189*453.59/3600*Dispersion!AN24,0)</f>
        <v>0</v>
      </c>
      <c r="DO189" s="23">
        <f>IF(AND(ISNUMBER(Emissions!CA189),ISNUMBER(Dispersion!AN25)),Emissions!CA189*2000*453.59/8760/3600*Dispersion!AN25,0)</f>
        <v>0</v>
      </c>
      <c r="DP189" s="23">
        <f>IF(AND(ISNUMBER(Emissions!CB189),ISNUMBER(Dispersion!AO23)),Emissions!CB189*453.59/3600*Dispersion!AO23,0)</f>
        <v>0</v>
      </c>
      <c r="DQ189" s="23">
        <f>IF(AND(ISNUMBER(Emissions!CB189),ISNUMBER(Dispersion!AO24)),Emissions!CB189*453.59/3600*Dispersion!AO24,0)</f>
        <v>0</v>
      </c>
      <c r="DR189" s="23">
        <f>IF(AND(ISNUMBER(Emissions!CC189),ISNUMBER(Dispersion!AO25)),Emissions!CC189*2000*453.59/8760/3600*Dispersion!AO25,0)</f>
        <v>0</v>
      </c>
      <c r="DS189" s="23">
        <f>IF(AND(ISNUMBER(Emissions!CD189),ISNUMBER(Dispersion!AP23)),Emissions!CD189*453.59/3600*Dispersion!AP23,0)</f>
        <v>0</v>
      </c>
      <c r="DT189" s="23">
        <f>IF(AND(ISNUMBER(Emissions!CD189),ISNUMBER(Dispersion!AP24)),Emissions!CD189*453.59/3600*Dispersion!AP24,0)</f>
        <v>0</v>
      </c>
      <c r="DU189" s="23">
        <f>IF(AND(ISNUMBER(Emissions!CE189),ISNUMBER(Dispersion!AP25)),Emissions!CE189*2000*453.59/8760/3600*Dispersion!AP25,0)</f>
        <v>0</v>
      </c>
      <c r="DV189" s="23">
        <f>IF(AND(ISNUMBER(Emissions!CF189),ISNUMBER(Dispersion!AQ23)),Emissions!CF189*453.59/3600*Dispersion!AQ23,0)</f>
        <v>0</v>
      </c>
      <c r="DW189" s="23">
        <f>IF(AND(ISNUMBER(Emissions!CF189),ISNUMBER(Dispersion!AQ24)),Emissions!CF189*453.59/3600*Dispersion!AQ24,0)</f>
        <v>0</v>
      </c>
      <c r="DX189" s="23">
        <f>IF(AND(ISNUMBER(Emissions!CG189),ISNUMBER(Dispersion!AQ25)),Emissions!CG189*2000*453.59/8760/3600*Dispersion!AQ25,0)</f>
        <v>0</v>
      </c>
      <c r="DY189" s="23">
        <f>IF(AND(ISNUMBER(Emissions!CH189),ISNUMBER(Dispersion!AR23)),Emissions!CH189*453.59/3600*Dispersion!AR23,0)</f>
        <v>0</v>
      </c>
      <c r="DZ189" s="23">
        <f>IF(AND(ISNUMBER(Emissions!CH189),ISNUMBER(Dispersion!AR24)),Emissions!CH189*453.59/3600*Dispersion!AR24,0)</f>
        <v>0</v>
      </c>
      <c r="EA189" s="23">
        <f>IF(AND(ISNUMBER(Emissions!CI189),ISNUMBER(Dispersion!AR25)),Emissions!CI189*2000*453.59/8760/3600*Dispersion!AR25,0)</f>
        <v>0</v>
      </c>
      <c r="EB189" s="23">
        <f>IF(AND(ISNUMBER(Emissions!CJ189),ISNUMBER(Dispersion!AS23)),Emissions!CJ189*453.59/3600*Dispersion!AS23,0)</f>
        <v>0</v>
      </c>
      <c r="EC189" s="23">
        <f>IF(AND(ISNUMBER(Emissions!CJ189),ISNUMBER(Dispersion!AS24)),Emissions!CJ189*453.59/3600*Dispersion!AS24,0)</f>
        <v>0</v>
      </c>
      <c r="ED189" s="23">
        <f>IF(AND(ISNUMBER(Emissions!CK189),ISNUMBER(Dispersion!AS25)),Emissions!CK189*2000*453.59/8760/3600*Dispersion!AS25,0)</f>
        <v>0</v>
      </c>
      <c r="EE189" s="23">
        <f>IF(AND(ISNUMBER(Emissions!CL189),ISNUMBER(Dispersion!AT23)),Emissions!CL189*453.59/3600*Dispersion!AT23,0)</f>
        <v>0</v>
      </c>
      <c r="EF189" s="23">
        <f>IF(AND(ISNUMBER(Emissions!CL189),ISNUMBER(Dispersion!AT24)),Emissions!CL189*453.59/3600*Dispersion!AT24,0)</f>
        <v>0</v>
      </c>
      <c r="EG189" s="23">
        <f>IF(AND(ISNUMBER(Emissions!CM189),ISNUMBER(Dispersion!AT25)),Emissions!CM189*2000*453.59/8760/3600*Dispersion!AT25,0)</f>
        <v>0</v>
      </c>
      <c r="EH189" s="23">
        <f>IF(AND(ISNUMBER(Emissions!CN189),ISNUMBER(Dispersion!AU23)),Emissions!CN189*453.59/3600*Dispersion!AU23,0)</f>
        <v>0</v>
      </c>
      <c r="EI189" s="23">
        <f>IF(AND(ISNUMBER(Emissions!CN189),ISNUMBER(Dispersion!AU24)),Emissions!CN189*453.59/3600*Dispersion!AU24,0)</f>
        <v>0</v>
      </c>
      <c r="EJ189" s="23">
        <f>IF(AND(ISNUMBER(Emissions!CO189),ISNUMBER(Dispersion!AU25)),Emissions!CO189*2000*453.59/8760/3600*Dispersion!AU25,0)</f>
        <v>0</v>
      </c>
      <c r="EK189" s="23">
        <f>IF(AND(ISNUMBER(Emissions!CP189),ISNUMBER(Dispersion!AV23)),Emissions!CP189*453.59/3600*Dispersion!AV23,0)</f>
        <v>0</v>
      </c>
      <c r="EL189" s="23">
        <f>IF(AND(ISNUMBER(Emissions!CP189),ISNUMBER(Dispersion!AV24)),Emissions!CP189*453.59/3600*Dispersion!AV24,0)</f>
        <v>0</v>
      </c>
      <c r="EM189" s="23">
        <f>IF(AND(ISNUMBER(Emissions!CQ189),ISNUMBER(Dispersion!AV25)),Emissions!CQ189*2000*453.59/8760/3600*Dispersion!AV25,0)</f>
        <v>0</v>
      </c>
      <c r="EN189" s="23">
        <f>IF(AND(ISNUMBER(Emissions!CR189),ISNUMBER(Dispersion!AW23)),Emissions!CR189*453.59/3600*Dispersion!AW23,0)</f>
        <v>0</v>
      </c>
      <c r="EO189" s="23">
        <f>IF(AND(ISNUMBER(Emissions!CR189),ISNUMBER(Dispersion!AW24)),Emissions!CR189*453.59/3600*Dispersion!AW24,0)</f>
        <v>0</v>
      </c>
      <c r="EP189" s="23">
        <f>IF(AND(ISNUMBER(Emissions!CS189),ISNUMBER(Dispersion!AW25)),Emissions!CS189*2000*453.59/8760/3600*Dispersion!AW25,0)</f>
        <v>0</v>
      </c>
      <c r="EQ189" s="23">
        <f>IF(AND(ISNUMBER(Emissions!CT189),ISNUMBER(Dispersion!AX23)),Emissions!CT189*453.59/3600*Dispersion!AX23,0)</f>
        <v>0</v>
      </c>
      <c r="ER189" s="23">
        <f>IF(AND(ISNUMBER(Emissions!CT189),ISNUMBER(Dispersion!AX24)),Emissions!CT189*453.59/3600*Dispersion!AX24,0)</f>
        <v>0</v>
      </c>
      <c r="ES189" s="23">
        <f>IF(AND(ISNUMBER(Emissions!CU189),ISNUMBER(Dispersion!AX25)),Emissions!CU189*2000*453.59/8760/3600*Dispersion!AX25,0)</f>
        <v>0</v>
      </c>
      <c r="ET189" s="23">
        <f>IF(AND(ISNUMBER(Emissions!CV189),ISNUMBER(Dispersion!AY23)),Emissions!CV189*453.59/3600*Dispersion!AY23,0)</f>
        <v>0</v>
      </c>
      <c r="EU189" s="23">
        <f>IF(AND(ISNUMBER(Emissions!CV189),ISNUMBER(Dispersion!AY24)),Emissions!CV189*453.59/3600*Dispersion!AY24,0)</f>
        <v>0</v>
      </c>
      <c r="EV189" s="23">
        <f>IF(AND(ISNUMBER(Emissions!CW189),ISNUMBER(Dispersion!AY25)),Emissions!CW189*2000*453.59/8760/3600*Dispersion!AY25,0)</f>
        <v>0</v>
      </c>
      <c r="EW189" s="23">
        <f>IF(AND(ISNUMBER(Emissions!CX189),ISNUMBER(Dispersion!AZ23)),Emissions!CX189*453.59/3600*Dispersion!AZ23,0)</f>
        <v>0</v>
      </c>
      <c r="EX189" s="23">
        <f>IF(AND(ISNUMBER(Emissions!CX189),ISNUMBER(Dispersion!AZ24)),Emissions!CX189*453.59/3600*Dispersion!AZ24,0)</f>
        <v>0</v>
      </c>
      <c r="EY189" s="36">
        <f>IF(AND(ISNUMBER(Emissions!CY189),ISNUMBER(Dispersion!AZ25)),Emissions!CY189*2000*453.59/8760/3600*Dispersion!AZ25,0)</f>
        <v>0</v>
      </c>
    </row>
    <row r="190" spans="1:155" x14ac:dyDescent="0.2">
      <c r="A190" s="14" t="s">
        <v>253</v>
      </c>
      <c r="B190" s="14" t="s">
        <v>663</v>
      </c>
      <c r="C190" s="33">
        <f t="shared" si="6"/>
        <v>0</v>
      </c>
      <c r="D190" s="23">
        <f t="shared" si="7"/>
        <v>0</v>
      </c>
      <c r="E190" s="36">
        <f t="shared" si="8"/>
        <v>0</v>
      </c>
      <c r="F190" s="34">
        <f>IF(AND(ISNUMBER(Emissions!D190),ISNUMBER(Dispersion!C23)),Emissions!D190*453.59/3600*Dispersion!C23,0)</f>
        <v>0</v>
      </c>
      <c r="G190" s="23">
        <f>IF(AND(ISNUMBER(Emissions!D190),ISNUMBER(Dispersion!C24)),Emissions!D190*453.59/3600*Dispersion!C24,0)</f>
        <v>0</v>
      </c>
      <c r="H190" s="23">
        <f>IF(AND(ISNUMBER(Emissions!E190),ISNUMBER(Dispersion!C25)),Emissions!E190*2000*453.59/8760/3600*Dispersion!C25,0)</f>
        <v>0</v>
      </c>
      <c r="I190" s="23">
        <f>IF(AND(ISNUMBER(Emissions!F190),ISNUMBER(Dispersion!D23)),Emissions!F190*453.59/3600*Dispersion!D23,0)</f>
        <v>0</v>
      </c>
      <c r="J190" s="23">
        <f>IF(AND(ISNUMBER(Emissions!F190),ISNUMBER(Dispersion!D24)),Emissions!F190*453.59/3600*Dispersion!D24,0)</f>
        <v>0</v>
      </c>
      <c r="K190" s="23">
        <f>IF(AND(ISNUMBER(Emissions!G190),ISNUMBER(Dispersion!D25)),Emissions!G190*2000*453.59/8760/3600*Dispersion!D25,0)</f>
        <v>0</v>
      </c>
      <c r="L190" s="23">
        <f>IF(AND(ISNUMBER(Emissions!H190),ISNUMBER(Dispersion!E23)),Emissions!H190*453.59/3600*Dispersion!E23,0)</f>
        <v>0</v>
      </c>
      <c r="M190" s="23">
        <f>IF(AND(ISNUMBER(Emissions!H190),ISNUMBER(Dispersion!E24)),Emissions!H190*453.59/3600*Dispersion!E24,0)</f>
        <v>0</v>
      </c>
      <c r="N190" s="23">
        <f>IF(AND(ISNUMBER(Emissions!I190),ISNUMBER(Dispersion!E25)),Emissions!I190*2000*453.59/8760/3600*Dispersion!E25,0)</f>
        <v>0</v>
      </c>
      <c r="O190" s="23">
        <f>IF(AND(ISNUMBER(Emissions!J190),ISNUMBER(Dispersion!F23)),Emissions!J190*453.59/3600*Dispersion!F23,0)</f>
        <v>0</v>
      </c>
      <c r="P190" s="23">
        <f>IF(AND(ISNUMBER(Emissions!J190),ISNUMBER(Dispersion!F24)),Emissions!J190*453.59/3600*Dispersion!F24,0)</f>
        <v>0</v>
      </c>
      <c r="Q190" s="23">
        <f>IF(AND(ISNUMBER(Emissions!K190),ISNUMBER(Dispersion!F25)),Emissions!K190*2000*453.59/8760/3600*Dispersion!F25,0)</f>
        <v>0</v>
      </c>
      <c r="R190" s="23">
        <f>IF(AND(ISNUMBER(Emissions!L190),ISNUMBER(Dispersion!G23)),Emissions!L190*453.59/3600*Dispersion!G23,0)</f>
        <v>0</v>
      </c>
      <c r="S190" s="23">
        <f>IF(AND(ISNUMBER(Emissions!L190),ISNUMBER(Dispersion!G24)),Emissions!L190*453.59/3600*Dispersion!G24,0)</f>
        <v>0</v>
      </c>
      <c r="T190" s="23">
        <f>IF(AND(ISNUMBER(Emissions!M190),ISNUMBER(Dispersion!G25)),Emissions!M190*2000*453.59/8760/3600*Dispersion!G25,0)</f>
        <v>0</v>
      </c>
      <c r="U190" s="23">
        <f>IF(AND(ISNUMBER(Emissions!N190),ISNUMBER(Dispersion!H23)),Emissions!N190*453.59/3600*Dispersion!H23,0)</f>
        <v>0</v>
      </c>
      <c r="V190" s="23">
        <f>IF(AND(ISNUMBER(Emissions!N190),ISNUMBER(Dispersion!H24)),Emissions!N190*453.59/3600*Dispersion!H24,0)</f>
        <v>0</v>
      </c>
      <c r="W190" s="23">
        <f>IF(AND(ISNUMBER(Emissions!O190),ISNUMBER(Dispersion!H25)),Emissions!O190*2000*453.59/8760/3600*Dispersion!H25,0)</f>
        <v>0</v>
      </c>
      <c r="X190" s="23">
        <f>IF(AND(ISNUMBER(Emissions!P190),ISNUMBER(Dispersion!I23)),Emissions!P190*453.59/3600*Dispersion!I23,0)</f>
        <v>0</v>
      </c>
      <c r="Y190" s="23">
        <f>IF(AND(ISNUMBER(Emissions!P190),ISNUMBER(Dispersion!I24)),Emissions!P190*453.59/3600*Dispersion!I24,0)</f>
        <v>0</v>
      </c>
      <c r="Z190" s="23">
        <f>IF(AND(ISNUMBER(Emissions!Q190),ISNUMBER(Dispersion!I25)),Emissions!Q190*2000*453.59/8760/3600*Dispersion!I25,0)</f>
        <v>0</v>
      </c>
      <c r="AA190" s="23">
        <f>IF(AND(ISNUMBER(Emissions!R190),ISNUMBER(Dispersion!J23)),Emissions!R190*453.59/3600*Dispersion!J23,0)</f>
        <v>0</v>
      </c>
      <c r="AB190" s="23">
        <f>IF(AND(ISNUMBER(Emissions!R190),ISNUMBER(Dispersion!J24)),Emissions!R190*453.59/3600*Dispersion!J24,0)</f>
        <v>0</v>
      </c>
      <c r="AC190" s="23">
        <f>IF(AND(ISNUMBER(Emissions!S190),ISNUMBER(Dispersion!J25)),Emissions!S190*2000*453.59/8760/3600*Dispersion!J25,0)</f>
        <v>0</v>
      </c>
      <c r="AD190" s="23">
        <f>IF(AND(ISNUMBER(Emissions!T190),ISNUMBER(Dispersion!K23)),Emissions!T190*453.59/3600*Dispersion!K23,0)</f>
        <v>0</v>
      </c>
      <c r="AE190" s="23">
        <f>IF(AND(ISNUMBER(Emissions!T190),ISNUMBER(Dispersion!K24)),Emissions!T190*453.59/3600*Dispersion!K24,0)</f>
        <v>0</v>
      </c>
      <c r="AF190" s="23">
        <f>IF(AND(ISNUMBER(Emissions!U190),ISNUMBER(Dispersion!K25)),Emissions!U190*2000*453.59/8760/3600*Dispersion!K25,0)</f>
        <v>0</v>
      </c>
      <c r="AG190" s="23">
        <f>IF(AND(ISNUMBER(Emissions!V190),ISNUMBER(Dispersion!L23)),Emissions!V190*453.59/3600*Dispersion!L23,0)</f>
        <v>0</v>
      </c>
      <c r="AH190" s="23">
        <f>IF(AND(ISNUMBER(Emissions!V190),ISNUMBER(Dispersion!L24)),Emissions!V190*453.59/3600*Dispersion!L24,0)</f>
        <v>0</v>
      </c>
      <c r="AI190" s="23">
        <f>IF(AND(ISNUMBER(Emissions!W190),ISNUMBER(Dispersion!L25)),Emissions!W190*2000*453.59/8760/3600*Dispersion!L25,0)</f>
        <v>0</v>
      </c>
      <c r="AJ190" s="23">
        <f>IF(AND(ISNUMBER(Emissions!X190),ISNUMBER(Dispersion!M23)),Emissions!X190*453.59/3600*Dispersion!M23,0)</f>
        <v>0</v>
      </c>
      <c r="AK190" s="23">
        <f>IF(AND(ISNUMBER(Emissions!X190),ISNUMBER(Dispersion!M24)),Emissions!X190*453.59/3600*Dispersion!M24,0)</f>
        <v>0</v>
      </c>
      <c r="AL190" s="23">
        <f>IF(AND(ISNUMBER(Emissions!Y190),ISNUMBER(Dispersion!M25)),Emissions!Y190*2000*453.59/8760/3600*Dispersion!M25,0)</f>
        <v>0</v>
      </c>
      <c r="AM190" s="23">
        <f>IF(AND(ISNUMBER(Emissions!Z190),ISNUMBER(Dispersion!N23)),Emissions!Z190*453.59/3600*Dispersion!N23,0)</f>
        <v>0</v>
      </c>
      <c r="AN190" s="23">
        <f>IF(AND(ISNUMBER(Emissions!Z190),ISNUMBER(Dispersion!N24)),Emissions!Z190*453.59/3600*Dispersion!N24,0)</f>
        <v>0</v>
      </c>
      <c r="AO190" s="23">
        <f>IF(AND(ISNUMBER(Emissions!AA190),ISNUMBER(Dispersion!N25)),Emissions!AA190*2000*453.59/8760/3600*Dispersion!N25,0)</f>
        <v>0</v>
      </c>
      <c r="AP190" s="23">
        <f>IF(AND(ISNUMBER(Emissions!AB190),ISNUMBER(Dispersion!O23)),Emissions!AB190*453.59/3600*Dispersion!O23,0)</f>
        <v>0</v>
      </c>
      <c r="AQ190" s="23">
        <f>IF(AND(ISNUMBER(Emissions!AB190),ISNUMBER(Dispersion!O24)),Emissions!AB190*453.59/3600*Dispersion!O24,0)</f>
        <v>0</v>
      </c>
      <c r="AR190" s="23">
        <f>IF(AND(ISNUMBER(Emissions!AC190),ISNUMBER(Dispersion!O25)),Emissions!AC190*2000*453.59/8760/3600*Dispersion!O25,0)</f>
        <v>0</v>
      </c>
      <c r="AS190" s="23">
        <f>IF(AND(ISNUMBER(Emissions!AD190),ISNUMBER(Dispersion!P23)),Emissions!AD190*453.59/3600*Dispersion!P23,0)</f>
        <v>0</v>
      </c>
      <c r="AT190" s="23">
        <f>IF(AND(ISNUMBER(Emissions!AD190),ISNUMBER(Dispersion!P24)),Emissions!AD190*453.59/3600*Dispersion!P24,0)</f>
        <v>0</v>
      </c>
      <c r="AU190" s="23">
        <f>IF(AND(ISNUMBER(Emissions!AE190),ISNUMBER(Dispersion!P25)),Emissions!AE190*2000*453.59/8760/3600*Dispersion!P25,0)</f>
        <v>0</v>
      </c>
      <c r="AV190" s="23">
        <f>IF(AND(ISNUMBER(Emissions!AF190),ISNUMBER(Dispersion!Q23)),Emissions!AF190*453.59/3600*Dispersion!Q23,0)</f>
        <v>0</v>
      </c>
      <c r="AW190" s="23">
        <f>IF(AND(ISNUMBER(Emissions!AF190),ISNUMBER(Dispersion!Q24)),Emissions!AF190*453.59/3600*Dispersion!Q24,0)</f>
        <v>0</v>
      </c>
      <c r="AX190" s="23">
        <f>IF(AND(ISNUMBER(Emissions!AG190),ISNUMBER(Dispersion!Q25)),Emissions!AG190*2000*453.59/8760/3600*Dispersion!Q25,0)</f>
        <v>0</v>
      </c>
      <c r="AY190" s="23">
        <f>IF(AND(ISNUMBER(Emissions!AH190),ISNUMBER(Dispersion!R23)),Emissions!AH190*453.59/3600*Dispersion!R23,0)</f>
        <v>0</v>
      </c>
      <c r="AZ190" s="23">
        <f>IF(AND(ISNUMBER(Emissions!AH190),ISNUMBER(Dispersion!R24)),Emissions!AH190*453.59/3600*Dispersion!R24,0)</f>
        <v>0</v>
      </c>
      <c r="BA190" s="23">
        <f>IF(AND(ISNUMBER(Emissions!AI190),ISNUMBER(Dispersion!R25)),Emissions!AI190*2000*453.59/8760/3600*Dispersion!R25,0)</f>
        <v>0</v>
      </c>
      <c r="BB190" s="23">
        <f>IF(AND(ISNUMBER(Emissions!AJ190),ISNUMBER(Dispersion!S23)),Emissions!AJ190*453.59/3600*Dispersion!S23,0)</f>
        <v>0</v>
      </c>
      <c r="BC190" s="23">
        <f>IF(AND(ISNUMBER(Emissions!AJ190),ISNUMBER(Dispersion!S24)),Emissions!AJ190*453.59/3600*Dispersion!S24,0)</f>
        <v>0</v>
      </c>
      <c r="BD190" s="23">
        <f>IF(AND(ISNUMBER(Emissions!AK190),ISNUMBER(Dispersion!S25)),Emissions!AK190*2000*453.59/8760/3600*Dispersion!S25,0)</f>
        <v>0</v>
      </c>
      <c r="BE190" s="23">
        <f>IF(AND(ISNUMBER(Emissions!AL190),ISNUMBER(Dispersion!T23)),Emissions!AL190*453.59/3600*Dispersion!T23,0)</f>
        <v>0</v>
      </c>
      <c r="BF190" s="23">
        <f>IF(AND(ISNUMBER(Emissions!AL190),ISNUMBER(Dispersion!T24)),Emissions!AL190*453.59/3600*Dispersion!T24,0)</f>
        <v>0</v>
      </c>
      <c r="BG190" s="23">
        <f>IF(AND(ISNUMBER(Emissions!AM190),ISNUMBER(Dispersion!T25)),Emissions!AM190*2000*453.59/8760/3600*Dispersion!T25,0)</f>
        <v>0</v>
      </c>
      <c r="BH190" s="23">
        <f>IF(AND(ISNUMBER(Emissions!AN190),ISNUMBER(Dispersion!U23)),Emissions!AN190*453.59/3600*Dispersion!U23,0)</f>
        <v>0</v>
      </c>
      <c r="BI190" s="23">
        <f>IF(AND(ISNUMBER(Emissions!AN190),ISNUMBER(Dispersion!U24)),Emissions!AN190*453.59/3600*Dispersion!U24,0)</f>
        <v>0</v>
      </c>
      <c r="BJ190" s="23">
        <f>IF(AND(ISNUMBER(Emissions!AO190),ISNUMBER(Dispersion!U25)),Emissions!AO190*2000*453.59/8760/3600*Dispersion!U25,0)</f>
        <v>0</v>
      </c>
      <c r="BK190" s="23">
        <f>IF(AND(ISNUMBER(Emissions!AP190),ISNUMBER(Dispersion!V23)),Emissions!AP190*453.59/3600*Dispersion!V23,0)</f>
        <v>0</v>
      </c>
      <c r="BL190" s="23">
        <f>IF(AND(ISNUMBER(Emissions!AP190),ISNUMBER(Dispersion!V24)),Emissions!AP190*453.59/3600*Dispersion!V24,0)</f>
        <v>0</v>
      </c>
      <c r="BM190" s="23">
        <f>IF(AND(ISNUMBER(Emissions!AQ190),ISNUMBER(Dispersion!V25)),Emissions!AQ190*2000*453.59/8760/3600*Dispersion!V25,0)</f>
        <v>0</v>
      </c>
      <c r="BN190" s="23">
        <f>IF(AND(ISNUMBER(Emissions!AR190),ISNUMBER(Dispersion!W23)),Emissions!AR190*453.59/3600*Dispersion!W23,0)</f>
        <v>0</v>
      </c>
      <c r="BO190" s="23">
        <f>IF(AND(ISNUMBER(Emissions!AR190),ISNUMBER(Dispersion!W24)),Emissions!AR190*453.59/3600*Dispersion!W24,0)</f>
        <v>0</v>
      </c>
      <c r="BP190" s="23">
        <f>IF(AND(ISNUMBER(Emissions!AS190),ISNUMBER(Dispersion!W25)),Emissions!AS190*2000*453.59/8760/3600*Dispersion!W25,0)</f>
        <v>0</v>
      </c>
      <c r="BQ190" s="23">
        <f>IF(AND(ISNUMBER(Emissions!AT190),ISNUMBER(Dispersion!X23)),Emissions!AT190*453.59/3600*Dispersion!X23,0)</f>
        <v>0</v>
      </c>
      <c r="BR190" s="23">
        <f>IF(AND(ISNUMBER(Emissions!AT190),ISNUMBER(Dispersion!X24)),Emissions!AT190*453.59/3600*Dispersion!X24,0)</f>
        <v>0</v>
      </c>
      <c r="BS190" s="23">
        <f>IF(AND(ISNUMBER(Emissions!AU190),ISNUMBER(Dispersion!X25)),Emissions!AU190*2000*453.59/8760/3600*Dispersion!X25,0)</f>
        <v>0</v>
      </c>
      <c r="BT190" s="23">
        <f>IF(AND(ISNUMBER(Emissions!AV190),ISNUMBER(Dispersion!Y23)),Emissions!AV190*453.59/3600*Dispersion!Y23,0)</f>
        <v>0</v>
      </c>
      <c r="BU190" s="23">
        <f>IF(AND(ISNUMBER(Emissions!AV190),ISNUMBER(Dispersion!Y24)),Emissions!AV190*453.59/3600*Dispersion!Y24,0)</f>
        <v>0</v>
      </c>
      <c r="BV190" s="23">
        <f>IF(AND(ISNUMBER(Emissions!AW190),ISNUMBER(Dispersion!Y25)),Emissions!AW190*2000*453.59/8760/3600*Dispersion!Y25,0)</f>
        <v>0</v>
      </c>
      <c r="BW190" s="23">
        <f>IF(AND(ISNUMBER(Emissions!AX190),ISNUMBER(Dispersion!Z23)),Emissions!AX190*453.59/3600*Dispersion!Z23,0)</f>
        <v>0</v>
      </c>
      <c r="BX190" s="23">
        <f>IF(AND(ISNUMBER(Emissions!AX190),ISNUMBER(Dispersion!Z24)),Emissions!AX190*453.59/3600*Dispersion!Z24,0)</f>
        <v>0</v>
      </c>
      <c r="BY190" s="23">
        <f>IF(AND(ISNUMBER(Emissions!AY190),ISNUMBER(Dispersion!Z25)),Emissions!AY190*2000*453.59/8760/3600*Dispersion!Z25,0)</f>
        <v>0</v>
      </c>
      <c r="BZ190" s="23">
        <f>IF(AND(ISNUMBER(Emissions!AZ190),ISNUMBER(Dispersion!AA23)),Emissions!AZ190*453.59/3600*Dispersion!AA23,0)</f>
        <v>0</v>
      </c>
      <c r="CA190" s="23">
        <f>IF(AND(ISNUMBER(Emissions!AZ190),ISNUMBER(Dispersion!AA24)),Emissions!AZ190*453.59/3600*Dispersion!AA24,0)</f>
        <v>0</v>
      </c>
      <c r="CB190" s="23">
        <f>IF(AND(ISNUMBER(Emissions!BA190),ISNUMBER(Dispersion!AA25)),Emissions!BA190*2000*453.59/8760/3600*Dispersion!AA25,0)</f>
        <v>0</v>
      </c>
      <c r="CC190" s="23">
        <f>IF(AND(ISNUMBER(Emissions!BB190),ISNUMBER(Dispersion!AB23)),Emissions!BB190*453.59/3600*Dispersion!AB23,0)</f>
        <v>0</v>
      </c>
      <c r="CD190" s="23">
        <f>IF(AND(ISNUMBER(Emissions!BB190),ISNUMBER(Dispersion!AB24)),Emissions!BB190*453.59/3600*Dispersion!AB24,0)</f>
        <v>0</v>
      </c>
      <c r="CE190" s="23">
        <f>IF(AND(ISNUMBER(Emissions!BC190),ISNUMBER(Dispersion!AB25)),Emissions!BC190*2000*453.59/8760/3600*Dispersion!AB25,0)</f>
        <v>0</v>
      </c>
      <c r="CF190" s="23">
        <f>IF(AND(ISNUMBER(Emissions!BD190),ISNUMBER(Dispersion!AC23)),Emissions!BD190*453.59/3600*Dispersion!AC23,0)</f>
        <v>0</v>
      </c>
      <c r="CG190" s="23">
        <f>IF(AND(ISNUMBER(Emissions!BD190),ISNUMBER(Dispersion!AC24)),Emissions!BD190*453.59/3600*Dispersion!AC24,0)</f>
        <v>0</v>
      </c>
      <c r="CH190" s="23">
        <f>IF(AND(ISNUMBER(Emissions!BE190),ISNUMBER(Dispersion!AC25)),Emissions!BE190*2000*453.59/8760/3600*Dispersion!AC25,0)</f>
        <v>0</v>
      </c>
      <c r="CI190" s="23">
        <f>IF(AND(ISNUMBER(Emissions!BF190),ISNUMBER(Dispersion!AD23)),Emissions!BF190*453.59/3600*Dispersion!AD23,0)</f>
        <v>0</v>
      </c>
      <c r="CJ190" s="23">
        <f>IF(AND(ISNUMBER(Emissions!BF190),ISNUMBER(Dispersion!AD24)),Emissions!BF190*453.59/3600*Dispersion!AD24,0)</f>
        <v>0</v>
      </c>
      <c r="CK190" s="23">
        <f>IF(AND(ISNUMBER(Emissions!BG190),ISNUMBER(Dispersion!AD25)),Emissions!BG190*2000*453.59/8760/3600*Dispersion!AD25,0)</f>
        <v>0</v>
      </c>
      <c r="CL190" s="23">
        <f>IF(AND(ISNUMBER(Emissions!BH190),ISNUMBER(Dispersion!AE23)),Emissions!BH190*453.59/3600*Dispersion!AE23,0)</f>
        <v>0</v>
      </c>
      <c r="CM190" s="23">
        <f>IF(AND(ISNUMBER(Emissions!BH190),ISNUMBER(Dispersion!AE24)),Emissions!BH190*453.59/3600*Dispersion!AE24,0)</f>
        <v>0</v>
      </c>
      <c r="CN190" s="23">
        <f>IF(AND(ISNUMBER(Emissions!BI190),ISNUMBER(Dispersion!AE25)),Emissions!BI190*2000*453.59/8760/3600*Dispersion!AE25,0)</f>
        <v>0</v>
      </c>
      <c r="CO190" s="23">
        <f>IF(AND(ISNUMBER(Emissions!BJ190),ISNUMBER(Dispersion!AF23)),Emissions!BJ190*453.59/3600*Dispersion!AF23,0)</f>
        <v>0</v>
      </c>
      <c r="CP190" s="23">
        <f>IF(AND(ISNUMBER(Emissions!BJ190),ISNUMBER(Dispersion!AF24)),Emissions!BJ190*453.59/3600*Dispersion!AF24,0)</f>
        <v>0</v>
      </c>
      <c r="CQ190" s="23">
        <f>IF(AND(ISNUMBER(Emissions!BK190),ISNUMBER(Dispersion!AF25)),Emissions!BK190*2000*453.59/8760/3600*Dispersion!AF25,0)</f>
        <v>0</v>
      </c>
      <c r="CR190" s="23">
        <f>IF(AND(ISNUMBER(Emissions!BL190),ISNUMBER(Dispersion!AG23)),Emissions!BL190*453.59/3600*Dispersion!AG23,0)</f>
        <v>0</v>
      </c>
      <c r="CS190" s="23">
        <f>IF(AND(ISNUMBER(Emissions!BL190),ISNUMBER(Dispersion!AG24)),Emissions!BL190*453.59/3600*Dispersion!AG24,0)</f>
        <v>0</v>
      </c>
      <c r="CT190" s="23">
        <f>IF(AND(ISNUMBER(Emissions!BM190),ISNUMBER(Dispersion!AG25)),Emissions!BM190*2000*453.59/8760/3600*Dispersion!AG25,0)</f>
        <v>0</v>
      </c>
      <c r="CU190" s="23">
        <f>IF(AND(ISNUMBER(Emissions!BN190),ISNUMBER(Dispersion!AH23)),Emissions!BN190*453.59/3600*Dispersion!AH23,0)</f>
        <v>0</v>
      </c>
      <c r="CV190" s="23">
        <f>IF(AND(ISNUMBER(Emissions!BN190),ISNUMBER(Dispersion!AH24)),Emissions!BN190*453.59/3600*Dispersion!AH24,0)</f>
        <v>0</v>
      </c>
      <c r="CW190" s="23">
        <f>IF(AND(ISNUMBER(Emissions!BO190),ISNUMBER(Dispersion!AH25)),Emissions!BO190*2000*453.59/8760/3600*Dispersion!AH25,0)</f>
        <v>0</v>
      </c>
      <c r="CX190" s="23">
        <f>IF(AND(ISNUMBER(Emissions!BP190),ISNUMBER(Dispersion!AI23)),Emissions!BP190*453.59/3600*Dispersion!AI23,0)</f>
        <v>0</v>
      </c>
      <c r="CY190" s="23">
        <f>IF(AND(ISNUMBER(Emissions!BP190),ISNUMBER(Dispersion!AI24)),Emissions!BP190*453.59/3600*Dispersion!AI24,0)</f>
        <v>0</v>
      </c>
      <c r="CZ190" s="23">
        <f>IF(AND(ISNUMBER(Emissions!BQ190),ISNUMBER(Dispersion!AI25)),Emissions!BQ190*2000*453.59/8760/3600*Dispersion!AI25,0)</f>
        <v>0</v>
      </c>
      <c r="DA190" s="23">
        <f>IF(AND(ISNUMBER(Emissions!BR190),ISNUMBER(Dispersion!AJ23)),Emissions!BR190*453.59/3600*Dispersion!AJ23,0)</f>
        <v>0</v>
      </c>
      <c r="DB190" s="23">
        <f>IF(AND(ISNUMBER(Emissions!BR190),ISNUMBER(Dispersion!AJ24)),Emissions!BR190*453.59/3600*Dispersion!AJ24,0)</f>
        <v>0</v>
      </c>
      <c r="DC190" s="23">
        <f>IF(AND(ISNUMBER(Emissions!BS190),ISNUMBER(Dispersion!AJ25)),Emissions!BS190*2000*453.59/8760/3600*Dispersion!AJ25,0)</f>
        <v>0</v>
      </c>
      <c r="DD190" s="23">
        <f>IF(AND(ISNUMBER(Emissions!BT190),ISNUMBER(Dispersion!AK23)),Emissions!BT190*453.59/3600*Dispersion!AK23,0)</f>
        <v>0</v>
      </c>
      <c r="DE190" s="23">
        <f>IF(AND(ISNUMBER(Emissions!BT190),ISNUMBER(Dispersion!AK24)),Emissions!BT190*453.59/3600*Dispersion!AK24,0)</f>
        <v>0</v>
      </c>
      <c r="DF190" s="23">
        <f>IF(AND(ISNUMBER(Emissions!BU190),ISNUMBER(Dispersion!AK25)),Emissions!BU190*2000*453.59/8760/3600*Dispersion!AK25,0)</f>
        <v>0</v>
      </c>
      <c r="DG190" s="23">
        <f>IF(AND(ISNUMBER(Emissions!BV190),ISNUMBER(Dispersion!AL23)),Emissions!BV190*453.59/3600*Dispersion!AL23,0)</f>
        <v>0</v>
      </c>
      <c r="DH190" s="23">
        <f>IF(AND(ISNUMBER(Emissions!BV190),ISNUMBER(Dispersion!AL24)),Emissions!BV190*453.59/3600*Dispersion!AL24,0)</f>
        <v>0</v>
      </c>
      <c r="DI190" s="23">
        <f>IF(AND(ISNUMBER(Emissions!BW190),ISNUMBER(Dispersion!AL25)),Emissions!BW190*2000*453.59/8760/3600*Dispersion!AL25,0)</f>
        <v>0</v>
      </c>
      <c r="DJ190" s="23">
        <f>IF(AND(ISNUMBER(Emissions!BX190),ISNUMBER(Dispersion!AM23)),Emissions!BX190*453.59/3600*Dispersion!AM23,0)</f>
        <v>0</v>
      </c>
      <c r="DK190" s="23">
        <f>IF(AND(ISNUMBER(Emissions!BX190),ISNUMBER(Dispersion!AM24)),Emissions!BX190*453.59/3600*Dispersion!AM24,0)</f>
        <v>0</v>
      </c>
      <c r="DL190" s="23">
        <f>IF(AND(ISNUMBER(Emissions!BY190),ISNUMBER(Dispersion!AM25)),Emissions!BY190*2000*453.59/8760/3600*Dispersion!AM25,0)</f>
        <v>0</v>
      </c>
      <c r="DM190" s="23">
        <f>IF(AND(ISNUMBER(Emissions!BZ190),ISNUMBER(Dispersion!AN23)),Emissions!BZ190*453.59/3600*Dispersion!AN23,0)</f>
        <v>0</v>
      </c>
      <c r="DN190" s="23">
        <f>IF(AND(ISNUMBER(Emissions!BZ190),ISNUMBER(Dispersion!AN24)),Emissions!BZ190*453.59/3600*Dispersion!AN24,0)</f>
        <v>0</v>
      </c>
      <c r="DO190" s="23">
        <f>IF(AND(ISNUMBER(Emissions!CA190),ISNUMBER(Dispersion!AN25)),Emissions!CA190*2000*453.59/8760/3600*Dispersion!AN25,0)</f>
        <v>0</v>
      </c>
      <c r="DP190" s="23">
        <f>IF(AND(ISNUMBER(Emissions!CB190),ISNUMBER(Dispersion!AO23)),Emissions!CB190*453.59/3600*Dispersion!AO23,0)</f>
        <v>0</v>
      </c>
      <c r="DQ190" s="23">
        <f>IF(AND(ISNUMBER(Emissions!CB190),ISNUMBER(Dispersion!AO24)),Emissions!CB190*453.59/3600*Dispersion!AO24,0)</f>
        <v>0</v>
      </c>
      <c r="DR190" s="23">
        <f>IF(AND(ISNUMBER(Emissions!CC190),ISNUMBER(Dispersion!AO25)),Emissions!CC190*2000*453.59/8760/3600*Dispersion!AO25,0)</f>
        <v>0</v>
      </c>
      <c r="DS190" s="23">
        <f>IF(AND(ISNUMBER(Emissions!CD190),ISNUMBER(Dispersion!AP23)),Emissions!CD190*453.59/3600*Dispersion!AP23,0)</f>
        <v>0</v>
      </c>
      <c r="DT190" s="23">
        <f>IF(AND(ISNUMBER(Emissions!CD190),ISNUMBER(Dispersion!AP24)),Emissions!CD190*453.59/3600*Dispersion!AP24,0)</f>
        <v>0</v>
      </c>
      <c r="DU190" s="23">
        <f>IF(AND(ISNUMBER(Emissions!CE190),ISNUMBER(Dispersion!AP25)),Emissions!CE190*2000*453.59/8760/3600*Dispersion!AP25,0)</f>
        <v>0</v>
      </c>
      <c r="DV190" s="23">
        <f>IF(AND(ISNUMBER(Emissions!CF190),ISNUMBER(Dispersion!AQ23)),Emissions!CF190*453.59/3600*Dispersion!AQ23,0)</f>
        <v>0</v>
      </c>
      <c r="DW190" s="23">
        <f>IF(AND(ISNUMBER(Emissions!CF190),ISNUMBER(Dispersion!AQ24)),Emissions!CF190*453.59/3600*Dispersion!AQ24,0)</f>
        <v>0</v>
      </c>
      <c r="DX190" s="23">
        <f>IF(AND(ISNUMBER(Emissions!CG190),ISNUMBER(Dispersion!AQ25)),Emissions!CG190*2000*453.59/8760/3600*Dispersion!AQ25,0)</f>
        <v>0</v>
      </c>
      <c r="DY190" s="23">
        <f>IF(AND(ISNUMBER(Emissions!CH190),ISNUMBER(Dispersion!AR23)),Emissions!CH190*453.59/3600*Dispersion!AR23,0)</f>
        <v>0</v>
      </c>
      <c r="DZ190" s="23">
        <f>IF(AND(ISNUMBER(Emissions!CH190),ISNUMBER(Dispersion!AR24)),Emissions!CH190*453.59/3600*Dispersion!AR24,0)</f>
        <v>0</v>
      </c>
      <c r="EA190" s="23">
        <f>IF(AND(ISNUMBER(Emissions!CI190),ISNUMBER(Dispersion!AR25)),Emissions!CI190*2000*453.59/8760/3600*Dispersion!AR25,0)</f>
        <v>0</v>
      </c>
      <c r="EB190" s="23">
        <f>IF(AND(ISNUMBER(Emissions!CJ190),ISNUMBER(Dispersion!AS23)),Emissions!CJ190*453.59/3600*Dispersion!AS23,0)</f>
        <v>0</v>
      </c>
      <c r="EC190" s="23">
        <f>IF(AND(ISNUMBER(Emissions!CJ190),ISNUMBER(Dispersion!AS24)),Emissions!CJ190*453.59/3600*Dispersion!AS24,0)</f>
        <v>0</v>
      </c>
      <c r="ED190" s="23">
        <f>IF(AND(ISNUMBER(Emissions!CK190),ISNUMBER(Dispersion!AS25)),Emissions!CK190*2000*453.59/8760/3600*Dispersion!AS25,0)</f>
        <v>0</v>
      </c>
      <c r="EE190" s="23">
        <f>IF(AND(ISNUMBER(Emissions!CL190),ISNUMBER(Dispersion!AT23)),Emissions!CL190*453.59/3600*Dispersion!AT23,0)</f>
        <v>0</v>
      </c>
      <c r="EF190" s="23">
        <f>IF(AND(ISNUMBER(Emissions!CL190),ISNUMBER(Dispersion!AT24)),Emissions!CL190*453.59/3600*Dispersion!AT24,0)</f>
        <v>0</v>
      </c>
      <c r="EG190" s="23">
        <f>IF(AND(ISNUMBER(Emissions!CM190),ISNUMBER(Dispersion!AT25)),Emissions!CM190*2000*453.59/8760/3600*Dispersion!AT25,0)</f>
        <v>0</v>
      </c>
      <c r="EH190" s="23">
        <f>IF(AND(ISNUMBER(Emissions!CN190),ISNUMBER(Dispersion!AU23)),Emissions!CN190*453.59/3600*Dispersion!AU23,0)</f>
        <v>0</v>
      </c>
      <c r="EI190" s="23">
        <f>IF(AND(ISNUMBER(Emissions!CN190),ISNUMBER(Dispersion!AU24)),Emissions!CN190*453.59/3600*Dispersion!AU24,0)</f>
        <v>0</v>
      </c>
      <c r="EJ190" s="23">
        <f>IF(AND(ISNUMBER(Emissions!CO190),ISNUMBER(Dispersion!AU25)),Emissions!CO190*2000*453.59/8760/3600*Dispersion!AU25,0)</f>
        <v>0</v>
      </c>
      <c r="EK190" s="23">
        <f>IF(AND(ISNUMBER(Emissions!CP190),ISNUMBER(Dispersion!AV23)),Emissions!CP190*453.59/3600*Dispersion!AV23,0)</f>
        <v>0</v>
      </c>
      <c r="EL190" s="23">
        <f>IF(AND(ISNUMBER(Emissions!CP190),ISNUMBER(Dispersion!AV24)),Emissions!CP190*453.59/3600*Dispersion!AV24,0)</f>
        <v>0</v>
      </c>
      <c r="EM190" s="23">
        <f>IF(AND(ISNUMBER(Emissions!CQ190),ISNUMBER(Dispersion!AV25)),Emissions!CQ190*2000*453.59/8760/3600*Dispersion!AV25,0)</f>
        <v>0</v>
      </c>
      <c r="EN190" s="23">
        <f>IF(AND(ISNUMBER(Emissions!CR190),ISNUMBER(Dispersion!AW23)),Emissions!CR190*453.59/3600*Dispersion!AW23,0)</f>
        <v>0</v>
      </c>
      <c r="EO190" s="23">
        <f>IF(AND(ISNUMBER(Emissions!CR190),ISNUMBER(Dispersion!AW24)),Emissions!CR190*453.59/3600*Dispersion!AW24,0)</f>
        <v>0</v>
      </c>
      <c r="EP190" s="23">
        <f>IF(AND(ISNUMBER(Emissions!CS190),ISNUMBER(Dispersion!AW25)),Emissions!CS190*2000*453.59/8760/3600*Dispersion!AW25,0)</f>
        <v>0</v>
      </c>
      <c r="EQ190" s="23">
        <f>IF(AND(ISNUMBER(Emissions!CT190),ISNUMBER(Dispersion!AX23)),Emissions!CT190*453.59/3600*Dispersion!AX23,0)</f>
        <v>0</v>
      </c>
      <c r="ER190" s="23">
        <f>IF(AND(ISNUMBER(Emissions!CT190),ISNUMBER(Dispersion!AX24)),Emissions!CT190*453.59/3600*Dispersion!AX24,0)</f>
        <v>0</v>
      </c>
      <c r="ES190" s="23">
        <f>IF(AND(ISNUMBER(Emissions!CU190),ISNUMBER(Dispersion!AX25)),Emissions!CU190*2000*453.59/8760/3600*Dispersion!AX25,0)</f>
        <v>0</v>
      </c>
      <c r="ET190" s="23">
        <f>IF(AND(ISNUMBER(Emissions!CV190),ISNUMBER(Dispersion!AY23)),Emissions!CV190*453.59/3600*Dispersion!AY23,0)</f>
        <v>0</v>
      </c>
      <c r="EU190" s="23">
        <f>IF(AND(ISNUMBER(Emissions!CV190),ISNUMBER(Dispersion!AY24)),Emissions!CV190*453.59/3600*Dispersion!AY24,0)</f>
        <v>0</v>
      </c>
      <c r="EV190" s="23">
        <f>IF(AND(ISNUMBER(Emissions!CW190),ISNUMBER(Dispersion!AY25)),Emissions!CW190*2000*453.59/8760/3600*Dispersion!AY25,0)</f>
        <v>0</v>
      </c>
      <c r="EW190" s="23">
        <f>IF(AND(ISNUMBER(Emissions!CX190),ISNUMBER(Dispersion!AZ23)),Emissions!CX190*453.59/3600*Dispersion!AZ23,0)</f>
        <v>0</v>
      </c>
      <c r="EX190" s="23">
        <f>IF(AND(ISNUMBER(Emissions!CX190),ISNUMBER(Dispersion!AZ24)),Emissions!CX190*453.59/3600*Dispersion!AZ24,0)</f>
        <v>0</v>
      </c>
      <c r="EY190" s="36">
        <f>IF(AND(ISNUMBER(Emissions!CY190),ISNUMBER(Dispersion!AZ25)),Emissions!CY190*2000*453.59/8760/3600*Dispersion!AZ25,0)</f>
        <v>0</v>
      </c>
    </row>
    <row r="191" spans="1:155" x14ac:dyDescent="0.2">
      <c r="A191" s="14" t="s">
        <v>666</v>
      </c>
      <c r="B191" s="14" t="s">
        <v>383</v>
      </c>
      <c r="C191" s="33">
        <f t="shared" si="6"/>
        <v>0</v>
      </c>
      <c r="D191" s="23">
        <f t="shared" si="7"/>
        <v>0</v>
      </c>
      <c r="E191" s="36">
        <f t="shared" si="8"/>
        <v>0</v>
      </c>
      <c r="F191" s="34">
        <f>IF(AND(ISNUMBER(Emissions!D191),ISNUMBER(Dispersion!C23)),Emissions!D191*453.59/3600*Dispersion!C23,0)</f>
        <v>0</v>
      </c>
      <c r="G191" s="23">
        <f>IF(AND(ISNUMBER(Emissions!D191),ISNUMBER(Dispersion!C24)),Emissions!D191*453.59/3600*Dispersion!C24,0)</f>
        <v>0</v>
      </c>
      <c r="H191" s="23">
        <f>IF(AND(ISNUMBER(Emissions!E191),ISNUMBER(Dispersion!C25)),Emissions!E191*2000*453.59/8760/3600*Dispersion!C25,0)</f>
        <v>0</v>
      </c>
      <c r="I191" s="23">
        <f>IF(AND(ISNUMBER(Emissions!F191),ISNUMBER(Dispersion!D23)),Emissions!F191*453.59/3600*Dispersion!D23,0)</f>
        <v>0</v>
      </c>
      <c r="J191" s="23">
        <f>IF(AND(ISNUMBER(Emissions!F191),ISNUMBER(Dispersion!D24)),Emissions!F191*453.59/3600*Dispersion!D24,0)</f>
        <v>0</v>
      </c>
      <c r="K191" s="23">
        <f>IF(AND(ISNUMBER(Emissions!G191),ISNUMBER(Dispersion!D25)),Emissions!G191*2000*453.59/8760/3600*Dispersion!D25,0)</f>
        <v>0</v>
      </c>
      <c r="L191" s="23">
        <f>IF(AND(ISNUMBER(Emissions!H191),ISNUMBER(Dispersion!E23)),Emissions!H191*453.59/3600*Dispersion!E23,0)</f>
        <v>0</v>
      </c>
      <c r="M191" s="23">
        <f>IF(AND(ISNUMBER(Emissions!H191),ISNUMBER(Dispersion!E24)),Emissions!H191*453.59/3600*Dispersion!E24,0)</f>
        <v>0</v>
      </c>
      <c r="N191" s="23">
        <f>IF(AND(ISNUMBER(Emissions!I191),ISNUMBER(Dispersion!E25)),Emissions!I191*2000*453.59/8760/3600*Dispersion!E25,0)</f>
        <v>0</v>
      </c>
      <c r="O191" s="23">
        <f>IF(AND(ISNUMBER(Emissions!J191),ISNUMBER(Dispersion!F23)),Emissions!J191*453.59/3600*Dispersion!F23,0)</f>
        <v>0</v>
      </c>
      <c r="P191" s="23">
        <f>IF(AND(ISNUMBER(Emissions!J191),ISNUMBER(Dispersion!F24)),Emissions!J191*453.59/3600*Dispersion!F24,0)</f>
        <v>0</v>
      </c>
      <c r="Q191" s="23">
        <f>IF(AND(ISNUMBER(Emissions!K191),ISNUMBER(Dispersion!F25)),Emissions!K191*2000*453.59/8760/3600*Dispersion!F25,0)</f>
        <v>0</v>
      </c>
      <c r="R191" s="23">
        <f>IF(AND(ISNUMBER(Emissions!L191),ISNUMBER(Dispersion!G23)),Emissions!L191*453.59/3600*Dispersion!G23,0)</f>
        <v>0</v>
      </c>
      <c r="S191" s="23">
        <f>IF(AND(ISNUMBER(Emissions!L191),ISNUMBER(Dispersion!G24)),Emissions!L191*453.59/3600*Dispersion!G24,0)</f>
        <v>0</v>
      </c>
      <c r="T191" s="23">
        <f>IF(AND(ISNUMBER(Emissions!M191),ISNUMBER(Dispersion!G25)),Emissions!M191*2000*453.59/8760/3600*Dispersion!G25,0)</f>
        <v>0</v>
      </c>
      <c r="U191" s="23">
        <f>IF(AND(ISNUMBER(Emissions!N191),ISNUMBER(Dispersion!H23)),Emissions!N191*453.59/3600*Dispersion!H23,0)</f>
        <v>0</v>
      </c>
      <c r="V191" s="23">
        <f>IF(AND(ISNUMBER(Emissions!N191),ISNUMBER(Dispersion!H24)),Emissions!N191*453.59/3600*Dispersion!H24,0)</f>
        <v>0</v>
      </c>
      <c r="W191" s="23">
        <f>IF(AND(ISNUMBER(Emissions!O191),ISNUMBER(Dispersion!H25)),Emissions!O191*2000*453.59/8760/3600*Dispersion!H25,0)</f>
        <v>0</v>
      </c>
      <c r="X191" s="23">
        <f>IF(AND(ISNUMBER(Emissions!P191),ISNUMBER(Dispersion!I23)),Emissions!P191*453.59/3600*Dispersion!I23,0)</f>
        <v>0</v>
      </c>
      <c r="Y191" s="23">
        <f>IF(AND(ISNUMBER(Emissions!P191),ISNUMBER(Dispersion!I24)),Emissions!P191*453.59/3600*Dispersion!I24,0)</f>
        <v>0</v>
      </c>
      <c r="Z191" s="23">
        <f>IF(AND(ISNUMBER(Emissions!Q191),ISNUMBER(Dispersion!I25)),Emissions!Q191*2000*453.59/8760/3600*Dispersion!I25,0)</f>
        <v>0</v>
      </c>
      <c r="AA191" s="23">
        <f>IF(AND(ISNUMBER(Emissions!R191),ISNUMBER(Dispersion!J23)),Emissions!R191*453.59/3600*Dispersion!J23,0)</f>
        <v>0</v>
      </c>
      <c r="AB191" s="23">
        <f>IF(AND(ISNUMBER(Emissions!R191),ISNUMBER(Dispersion!J24)),Emissions!R191*453.59/3600*Dispersion!J24,0)</f>
        <v>0</v>
      </c>
      <c r="AC191" s="23">
        <f>IF(AND(ISNUMBER(Emissions!S191),ISNUMBER(Dispersion!J25)),Emissions!S191*2000*453.59/8760/3600*Dispersion!J25,0)</f>
        <v>0</v>
      </c>
      <c r="AD191" s="23">
        <f>IF(AND(ISNUMBER(Emissions!T191),ISNUMBER(Dispersion!K23)),Emissions!T191*453.59/3600*Dispersion!K23,0)</f>
        <v>0</v>
      </c>
      <c r="AE191" s="23">
        <f>IF(AND(ISNUMBER(Emissions!T191),ISNUMBER(Dispersion!K24)),Emissions!T191*453.59/3600*Dispersion!K24,0)</f>
        <v>0</v>
      </c>
      <c r="AF191" s="23">
        <f>IF(AND(ISNUMBER(Emissions!U191),ISNUMBER(Dispersion!K25)),Emissions!U191*2000*453.59/8760/3600*Dispersion!K25,0)</f>
        <v>0</v>
      </c>
      <c r="AG191" s="23">
        <f>IF(AND(ISNUMBER(Emissions!V191),ISNUMBER(Dispersion!L23)),Emissions!V191*453.59/3600*Dispersion!L23,0)</f>
        <v>0</v>
      </c>
      <c r="AH191" s="23">
        <f>IF(AND(ISNUMBER(Emissions!V191),ISNUMBER(Dispersion!L24)),Emissions!V191*453.59/3600*Dispersion!L24,0)</f>
        <v>0</v>
      </c>
      <c r="AI191" s="23">
        <f>IF(AND(ISNUMBER(Emissions!W191),ISNUMBER(Dispersion!L25)),Emissions!W191*2000*453.59/8760/3600*Dispersion!L25,0)</f>
        <v>0</v>
      </c>
      <c r="AJ191" s="23">
        <f>IF(AND(ISNUMBER(Emissions!X191),ISNUMBER(Dispersion!M23)),Emissions!X191*453.59/3600*Dispersion!M23,0)</f>
        <v>0</v>
      </c>
      <c r="AK191" s="23">
        <f>IF(AND(ISNUMBER(Emissions!X191),ISNUMBER(Dispersion!M24)),Emissions!X191*453.59/3600*Dispersion!M24,0)</f>
        <v>0</v>
      </c>
      <c r="AL191" s="23">
        <f>IF(AND(ISNUMBER(Emissions!Y191),ISNUMBER(Dispersion!M25)),Emissions!Y191*2000*453.59/8760/3600*Dispersion!M25,0)</f>
        <v>0</v>
      </c>
      <c r="AM191" s="23">
        <f>IF(AND(ISNUMBER(Emissions!Z191),ISNUMBER(Dispersion!N23)),Emissions!Z191*453.59/3600*Dispersion!N23,0)</f>
        <v>0</v>
      </c>
      <c r="AN191" s="23">
        <f>IF(AND(ISNUMBER(Emissions!Z191),ISNUMBER(Dispersion!N24)),Emissions!Z191*453.59/3600*Dispersion!N24,0)</f>
        <v>0</v>
      </c>
      <c r="AO191" s="23">
        <f>IF(AND(ISNUMBER(Emissions!AA191),ISNUMBER(Dispersion!N25)),Emissions!AA191*2000*453.59/8760/3600*Dispersion!N25,0)</f>
        <v>0</v>
      </c>
      <c r="AP191" s="23">
        <f>IF(AND(ISNUMBER(Emissions!AB191),ISNUMBER(Dispersion!O23)),Emissions!AB191*453.59/3600*Dispersion!O23,0)</f>
        <v>0</v>
      </c>
      <c r="AQ191" s="23">
        <f>IF(AND(ISNUMBER(Emissions!AB191),ISNUMBER(Dispersion!O24)),Emissions!AB191*453.59/3600*Dispersion!O24,0)</f>
        <v>0</v>
      </c>
      <c r="AR191" s="23">
        <f>IF(AND(ISNUMBER(Emissions!AC191),ISNUMBER(Dispersion!O25)),Emissions!AC191*2000*453.59/8760/3600*Dispersion!O25,0)</f>
        <v>0</v>
      </c>
      <c r="AS191" s="23">
        <f>IF(AND(ISNUMBER(Emissions!AD191),ISNUMBER(Dispersion!P23)),Emissions!AD191*453.59/3600*Dispersion!P23,0)</f>
        <v>0</v>
      </c>
      <c r="AT191" s="23">
        <f>IF(AND(ISNUMBER(Emissions!AD191),ISNUMBER(Dispersion!P24)),Emissions!AD191*453.59/3600*Dispersion!P24,0)</f>
        <v>0</v>
      </c>
      <c r="AU191" s="23">
        <f>IF(AND(ISNUMBER(Emissions!AE191),ISNUMBER(Dispersion!P25)),Emissions!AE191*2000*453.59/8760/3600*Dispersion!P25,0)</f>
        <v>0</v>
      </c>
      <c r="AV191" s="23">
        <f>IF(AND(ISNUMBER(Emissions!AF191),ISNUMBER(Dispersion!Q23)),Emissions!AF191*453.59/3600*Dispersion!Q23,0)</f>
        <v>0</v>
      </c>
      <c r="AW191" s="23">
        <f>IF(AND(ISNUMBER(Emissions!AF191),ISNUMBER(Dispersion!Q24)),Emissions!AF191*453.59/3600*Dispersion!Q24,0)</f>
        <v>0</v>
      </c>
      <c r="AX191" s="23">
        <f>IF(AND(ISNUMBER(Emissions!AG191),ISNUMBER(Dispersion!Q25)),Emissions!AG191*2000*453.59/8760/3600*Dispersion!Q25,0)</f>
        <v>0</v>
      </c>
      <c r="AY191" s="23">
        <f>IF(AND(ISNUMBER(Emissions!AH191),ISNUMBER(Dispersion!R23)),Emissions!AH191*453.59/3600*Dispersion!R23,0)</f>
        <v>0</v>
      </c>
      <c r="AZ191" s="23">
        <f>IF(AND(ISNUMBER(Emissions!AH191),ISNUMBER(Dispersion!R24)),Emissions!AH191*453.59/3600*Dispersion!R24,0)</f>
        <v>0</v>
      </c>
      <c r="BA191" s="23">
        <f>IF(AND(ISNUMBER(Emissions!AI191),ISNUMBER(Dispersion!R25)),Emissions!AI191*2000*453.59/8760/3600*Dispersion!R25,0)</f>
        <v>0</v>
      </c>
      <c r="BB191" s="23">
        <f>IF(AND(ISNUMBER(Emissions!AJ191),ISNUMBER(Dispersion!S23)),Emissions!AJ191*453.59/3600*Dispersion!S23,0)</f>
        <v>0</v>
      </c>
      <c r="BC191" s="23">
        <f>IF(AND(ISNUMBER(Emissions!AJ191),ISNUMBER(Dispersion!S24)),Emissions!AJ191*453.59/3600*Dispersion!S24,0)</f>
        <v>0</v>
      </c>
      <c r="BD191" s="23">
        <f>IF(AND(ISNUMBER(Emissions!AK191),ISNUMBER(Dispersion!S25)),Emissions!AK191*2000*453.59/8760/3600*Dispersion!S25,0)</f>
        <v>0</v>
      </c>
      <c r="BE191" s="23">
        <f>IF(AND(ISNUMBER(Emissions!AL191),ISNUMBER(Dispersion!T23)),Emissions!AL191*453.59/3600*Dispersion!T23,0)</f>
        <v>0</v>
      </c>
      <c r="BF191" s="23">
        <f>IF(AND(ISNUMBER(Emissions!AL191),ISNUMBER(Dispersion!T24)),Emissions!AL191*453.59/3600*Dispersion!T24,0)</f>
        <v>0</v>
      </c>
      <c r="BG191" s="23">
        <f>IF(AND(ISNUMBER(Emissions!AM191),ISNUMBER(Dispersion!T25)),Emissions!AM191*2000*453.59/8760/3600*Dispersion!T25,0)</f>
        <v>0</v>
      </c>
      <c r="BH191" s="23">
        <f>IF(AND(ISNUMBER(Emissions!AN191),ISNUMBER(Dispersion!U23)),Emissions!AN191*453.59/3600*Dispersion!U23,0)</f>
        <v>0</v>
      </c>
      <c r="BI191" s="23">
        <f>IF(AND(ISNUMBER(Emissions!AN191),ISNUMBER(Dispersion!U24)),Emissions!AN191*453.59/3600*Dispersion!U24,0)</f>
        <v>0</v>
      </c>
      <c r="BJ191" s="23">
        <f>IF(AND(ISNUMBER(Emissions!AO191),ISNUMBER(Dispersion!U25)),Emissions!AO191*2000*453.59/8760/3600*Dispersion!U25,0)</f>
        <v>0</v>
      </c>
      <c r="BK191" s="23">
        <f>IF(AND(ISNUMBER(Emissions!AP191),ISNUMBER(Dispersion!V23)),Emissions!AP191*453.59/3600*Dispersion!V23,0)</f>
        <v>0</v>
      </c>
      <c r="BL191" s="23">
        <f>IF(AND(ISNUMBER(Emissions!AP191),ISNUMBER(Dispersion!V24)),Emissions!AP191*453.59/3600*Dispersion!V24,0)</f>
        <v>0</v>
      </c>
      <c r="BM191" s="23">
        <f>IF(AND(ISNUMBER(Emissions!AQ191),ISNUMBER(Dispersion!V25)),Emissions!AQ191*2000*453.59/8760/3600*Dispersion!V25,0)</f>
        <v>0</v>
      </c>
      <c r="BN191" s="23">
        <f>IF(AND(ISNUMBER(Emissions!AR191),ISNUMBER(Dispersion!W23)),Emissions!AR191*453.59/3600*Dispersion!W23,0)</f>
        <v>0</v>
      </c>
      <c r="BO191" s="23">
        <f>IF(AND(ISNUMBER(Emissions!AR191),ISNUMBER(Dispersion!W24)),Emissions!AR191*453.59/3600*Dispersion!W24,0)</f>
        <v>0</v>
      </c>
      <c r="BP191" s="23">
        <f>IF(AND(ISNUMBER(Emissions!AS191),ISNUMBER(Dispersion!W25)),Emissions!AS191*2000*453.59/8760/3600*Dispersion!W25,0)</f>
        <v>0</v>
      </c>
      <c r="BQ191" s="23">
        <f>IF(AND(ISNUMBER(Emissions!AT191),ISNUMBER(Dispersion!X23)),Emissions!AT191*453.59/3600*Dispersion!X23,0)</f>
        <v>0</v>
      </c>
      <c r="BR191" s="23">
        <f>IF(AND(ISNUMBER(Emissions!AT191),ISNUMBER(Dispersion!X24)),Emissions!AT191*453.59/3600*Dispersion!X24,0)</f>
        <v>0</v>
      </c>
      <c r="BS191" s="23">
        <f>IF(AND(ISNUMBER(Emissions!AU191),ISNUMBER(Dispersion!X25)),Emissions!AU191*2000*453.59/8760/3600*Dispersion!X25,0)</f>
        <v>0</v>
      </c>
      <c r="BT191" s="23">
        <f>IF(AND(ISNUMBER(Emissions!AV191),ISNUMBER(Dispersion!Y23)),Emissions!AV191*453.59/3600*Dispersion!Y23,0)</f>
        <v>0</v>
      </c>
      <c r="BU191" s="23">
        <f>IF(AND(ISNUMBER(Emissions!AV191),ISNUMBER(Dispersion!Y24)),Emissions!AV191*453.59/3600*Dispersion!Y24,0)</f>
        <v>0</v>
      </c>
      <c r="BV191" s="23">
        <f>IF(AND(ISNUMBER(Emissions!AW191),ISNUMBER(Dispersion!Y25)),Emissions!AW191*2000*453.59/8760/3600*Dispersion!Y25,0)</f>
        <v>0</v>
      </c>
      <c r="BW191" s="23">
        <f>IF(AND(ISNUMBER(Emissions!AX191),ISNUMBER(Dispersion!Z23)),Emissions!AX191*453.59/3600*Dispersion!Z23,0)</f>
        <v>0</v>
      </c>
      <c r="BX191" s="23">
        <f>IF(AND(ISNUMBER(Emissions!AX191),ISNUMBER(Dispersion!Z24)),Emissions!AX191*453.59/3600*Dispersion!Z24,0)</f>
        <v>0</v>
      </c>
      <c r="BY191" s="23">
        <f>IF(AND(ISNUMBER(Emissions!AY191),ISNUMBER(Dispersion!Z25)),Emissions!AY191*2000*453.59/8760/3600*Dispersion!Z25,0)</f>
        <v>0</v>
      </c>
      <c r="BZ191" s="23">
        <f>IF(AND(ISNUMBER(Emissions!AZ191),ISNUMBER(Dispersion!AA23)),Emissions!AZ191*453.59/3600*Dispersion!AA23,0)</f>
        <v>0</v>
      </c>
      <c r="CA191" s="23">
        <f>IF(AND(ISNUMBER(Emissions!AZ191),ISNUMBER(Dispersion!AA24)),Emissions!AZ191*453.59/3600*Dispersion!AA24,0)</f>
        <v>0</v>
      </c>
      <c r="CB191" s="23">
        <f>IF(AND(ISNUMBER(Emissions!BA191),ISNUMBER(Dispersion!AA25)),Emissions!BA191*2000*453.59/8760/3600*Dispersion!AA25,0)</f>
        <v>0</v>
      </c>
      <c r="CC191" s="23">
        <f>IF(AND(ISNUMBER(Emissions!BB191),ISNUMBER(Dispersion!AB23)),Emissions!BB191*453.59/3600*Dispersion!AB23,0)</f>
        <v>0</v>
      </c>
      <c r="CD191" s="23">
        <f>IF(AND(ISNUMBER(Emissions!BB191),ISNUMBER(Dispersion!AB24)),Emissions!BB191*453.59/3600*Dispersion!AB24,0)</f>
        <v>0</v>
      </c>
      <c r="CE191" s="23">
        <f>IF(AND(ISNUMBER(Emissions!BC191),ISNUMBER(Dispersion!AB25)),Emissions!BC191*2000*453.59/8760/3600*Dispersion!AB25,0)</f>
        <v>0</v>
      </c>
      <c r="CF191" s="23">
        <f>IF(AND(ISNUMBER(Emissions!BD191),ISNUMBER(Dispersion!AC23)),Emissions!BD191*453.59/3600*Dispersion!AC23,0)</f>
        <v>0</v>
      </c>
      <c r="CG191" s="23">
        <f>IF(AND(ISNUMBER(Emissions!BD191),ISNUMBER(Dispersion!AC24)),Emissions!BD191*453.59/3600*Dispersion!AC24,0)</f>
        <v>0</v>
      </c>
      <c r="CH191" s="23">
        <f>IF(AND(ISNUMBER(Emissions!BE191),ISNUMBER(Dispersion!AC25)),Emissions!BE191*2000*453.59/8760/3600*Dispersion!AC25,0)</f>
        <v>0</v>
      </c>
      <c r="CI191" s="23">
        <f>IF(AND(ISNUMBER(Emissions!BF191),ISNUMBER(Dispersion!AD23)),Emissions!BF191*453.59/3600*Dispersion!AD23,0)</f>
        <v>0</v>
      </c>
      <c r="CJ191" s="23">
        <f>IF(AND(ISNUMBER(Emissions!BF191),ISNUMBER(Dispersion!AD24)),Emissions!BF191*453.59/3600*Dispersion!AD24,0)</f>
        <v>0</v>
      </c>
      <c r="CK191" s="23">
        <f>IF(AND(ISNUMBER(Emissions!BG191),ISNUMBER(Dispersion!AD25)),Emissions!BG191*2000*453.59/8760/3600*Dispersion!AD25,0)</f>
        <v>0</v>
      </c>
      <c r="CL191" s="23">
        <f>IF(AND(ISNUMBER(Emissions!BH191),ISNUMBER(Dispersion!AE23)),Emissions!BH191*453.59/3600*Dispersion!AE23,0)</f>
        <v>0</v>
      </c>
      <c r="CM191" s="23">
        <f>IF(AND(ISNUMBER(Emissions!BH191),ISNUMBER(Dispersion!AE24)),Emissions!BH191*453.59/3600*Dispersion!AE24,0)</f>
        <v>0</v>
      </c>
      <c r="CN191" s="23">
        <f>IF(AND(ISNUMBER(Emissions!BI191),ISNUMBER(Dispersion!AE25)),Emissions!BI191*2000*453.59/8760/3600*Dispersion!AE25,0)</f>
        <v>0</v>
      </c>
      <c r="CO191" s="23">
        <f>IF(AND(ISNUMBER(Emissions!BJ191),ISNUMBER(Dispersion!AF23)),Emissions!BJ191*453.59/3600*Dispersion!AF23,0)</f>
        <v>0</v>
      </c>
      <c r="CP191" s="23">
        <f>IF(AND(ISNUMBER(Emissions!BJ191),ISNUMBER(Dispersion!AF24)),Emissions!BJ191*453.59/3600*Dispersion!AF24,0)</f>
        <v>0</v>
      </c>
      <c r="CQ191" s="23">
        <f>IF(AND(ISNUMBER(Emissions!BK191),ISNUMBER(Dispersion!AF25)),Emissions!BK191*2000*453.59/8760/3600*Dispersion!AF25,0)</f>
        <v>0</v>
      </c>
      <c r="CR191" s="23">
        <f>IF(AND(ISNUMBER(Emissions!BL191),ISNUMBER(Dispersion!AG23)),Emissions!BL191*453.59/3600*Dispersion!AG23,0)</f>
        <v>0</v>
      </c>
      <c r="CS191" s="23">
        <f>IF(AND(ISNUMBER(Emissions!BL191),ISNUMBER(Dispersion!AG24)),Emissions!BL191*453.59/3600*Dispersion!AG24,0)</f>
        <v>0</v>
      </c>
      <c r="CT191" s="23">
        <f>IF(AND(ISNUMBER(Emissions!BM191),ISNUMBER(Dispersion!AG25)),Emissions!BM191*2000*453.59/8760/3600*Dispersion!AG25,0)</f>
        <v>0</v>
      </c>
      <c r="CU191" s="23">
        <f>IF(AND(ISNUMBER(Emissions!BN191),ISNUMBER(Dispersion!AH23)),Emissions!BN191*453.59/3600*Dispersion!AH23,0)</f>
        <v>0</v>
      </c>
      <c r="CV191" s="23">
        <f>IF(AND(ISNUMBER(Emissions!BN191),ISNUMBER(Dispersion!AH24)),Emissions!BN191*453.59/3600*Dispersion!AH24,0)</f>
        <v>0</v>
      </c>
      <c r="CW191" s="23">
        <f>IF(AND(ISNUMBER(Emissions!BO191),ISNUMBER(Dispersion!AH25)),Emissions!BO191*2000*453.59/8760/3600*Dispersion!AH25,0)</f>
        <v>0</v>
      </c>
      <c r="CX191" s="23">
        <f>IF(AND(ISNUMBER(Emissions!BP191),ISNUMBER(Dispersion!AI23)),Emissions!BP191*453.59/3600*Dispersion!AI23,0)</f>
        <v>0</v>
      </c>
      <c r="CY191" s="23">
        <f>IF(AND(ISNUMBER(Emissions!BP191),ISNUMBER(Dispersion!AI24)),Emissions!BP191*453.59/3600*Dispersion!AI24,0)</f>
        <v>0</v>
      </c>
      <c r="CZ191" s="23">
        <f>IF(AND(ISNUMBER(Emissions!BQ191),ISNUMBER(Dispersion!AI25)),Emissions!BQ191*2000*453.59/8760/3600*Dispersion!AI25,0)</f>
        <v>0</v>
      </c>
      <c r="DA191" s="23">
        <f>IF(AND(ISNUMBER(Emissions!BR191),ISNUMBER(Dispersion!AJ23)),Emissions!BR191*453.59/3600*Dispersion!AJ23,0)</f>
        <v>0</v>
      </c>
      <c r="DB191" s="23">
        <f>IF(AND(ISNUMBER(Emissions!BR191),ISNUMBER(Dispersion!AJ24)),Emissions!BR191*453.59/3600*Dispersion!AJ24,0)</f>
        <v>0</v>
      </c>
      <c r="DC191" s="23">
        <f>IF(AND(ISNUMBER(Emissions!BS191),ISNUMBER(Dispersion!AJ25)),Emissions!BS191*2000*453.59/8760/3600*Dispersion!AJ25,0)</f>
        <v>0</v>
      </c>
      <c r="DD191" s="23">
        <f>IF(AND(ISNUMBER(Emissions!BT191),ISNUMBER(Dispersion!AK23)),Emissions!BT191*453.59/3600*Dispersion!AK23,0)</f>
        <v>0</v>
      </c>
      <c r="DE191" s="23">
        <f>IF(AND(ISNUMBER(Emissions!BT191),ISNUMBER(Dispersion!AK24)),Emissions!BT191*453.59/3600*Dispersion!AK24,0)</f>
        <v>0</v>
      </c>
      <c r="DF191" s="23">
        <f>IF(AND(ISNUMBER(Emissions!BU191),ISNUMBER(Dispersion!AK25)),Emissions!BU191*2000*453.59/8760/3600*Dispersion!AK25,0)</f>
        <v>0</v>
      </c>
      <c r="DG191" s="23">
        <f>IF(AND(ISNUMBER(Emissions!BV191),ISNUMBER(Dispersion!AL23)),Emissions!BV191*453.59/3600*Dispersion!AL23,0)</f>
        <v>0</v>
      </c>
      <c r="DH191" s="23">
        <f>IF(AND(ISNUMBER(Emissions!BV191),ISNUMBER(Dispersion!AL24)),Emissions!BV191*453.59/3600*Dispersion!AL24,0)</f>
        <v>0</v>
      </c>
      <c r="DI191" s="23">
        <f>IF(AND(ISNUMBER(Emissions!BW191),ISNUMBER(Dispersion!AL25)),Emissions!BW191*2000*453.59/8760/3600*Dispersion!AL25,0)</f>
        <v>0</v>
      </c>
      <c r="DJ191" s="23">
        <f>IF(AND(ISNUMBER(Emissions!BX191),ISNUMBER(Dispersion!AM23)),Emissions!BX191*453.59/3600*Dispersion!AM23,0)</f>
        <v>0</v>
      </c>
      <c r="DK191" s="23">
        <f>IF(AND(ISNUMBER(Emissions!BX191),ISNUMBER(Dispersion!AM24)),Emissions!BX191*453.59/3600*Dispersion!AM24,0)</f>
        <v>0</v>
      </c>
      <c r="DL191" s="23">
        <f>IF(AND(ISNUMBER(Emissions!BY191),ISNUMBER(Dispersion!AM25)),Emissions!BY191*2000*453.59/8760/3600*Dispersion!AM25,0)</f>
        <v>0</v>
      </c>
      <c r="DM191" s="23">
        <f>IF(AND(ISNUMBER(Emissions!BZ191),ISNUMBER(Dispersion!AN23)),Emissions!BZ191*453.59/3600*Dispersion!AN23,0)</f>
        <v>0</v>
      </c>
      <c r="DN191" s="23">
        <f>IF(AND(ISNUMBER(Emissions!BZ191),ISNUMBER(Dispersion!AN24)),Emissions!BZ191*453.59/3600*Dispersion!AN24,0)</f>
        <v>0</v>
      </c>
      <c r="DO191" s="23">
        <f>IF(AND(ISNUMBER(Emissions!CA191),ISNUMBER(Dispersion!AN25)),Emissions!CA191*2000*453.59/8760/3600*Dispersion!AN25,0)</f>
        <v>0</v>
      </c>
      <c r="DP191" s="23">
        <f>IF(AND(ISNUMBER(Emissions!CB191),ISNUMBER(Dispersion!AO23)),Emissions!CB191*453.59/3600*Dispersion!AO23,0)</f>
        <v>0</v>
      </c>
      <c r="DQ191" s="23">
        <f>IF(AND(ISNUMBER(Emissions!CB191),ISNUMBER(Dispersion!AO24)),Emissions!CB191*453.59/3600*Dispersion!AO24,0)</f>
        <v>0</v>
      </c>
      <c r="DR191" s="23">
        <f>IF(AND(ISNUMBER(Emissions!CC191),ISNUMBER(Dispersion!AO25)),Emissions!CC191*2000*453.59/8760/3600*Dispersion!AO25,0)</f>
        <v>0</v>
      </c>
      <c r="DS191" s="23">
        <f>IF(AND(ISNUMBER(Emissions!CD191),ISNUMBER(Dispersion!AP23)),Emissions!CD191*453.59/3600*Dispersion!AP23,0)</f>
        <v>0</v>
      </c>
      <c r="DT191" s="23">
        <f>IF(AND(ISNUMBER(Emissions!CD191),ISNUMBER(Dispersion!AP24)),Emissions!CD191*453.59/3600*Dispersion!AP24,0)</f>
        <v>0</v>
      </c>
      <c r="DU191" s="23">
        <f>IF(AND(ISNUMBER(Emissions!CE191),ISNUMBER(Dispersion!AP25)),Emissions!CE191*2000*453.59/8760/3600*Dispersion!AP25,0)</f>
        <v>0</v>
      </c>
      <c r="DV191" s="23">
        <f>IF(AND(ISNUMBER(Emissions!CF191),ISNUMBER(Dispersion!AQ23)),Emissions!CF191*453.59/3600*Dispersion!AQ23,0)</f>
        <v>0</v>
      </c>
      <c r="DW191" s="23">
        <f>IF(AND(ISNUMBER(Emissions!CF191),ISNUMBER(Dispersion!AQ24)),Emissions!CF191*453.59/3600*Dispersion!AQ24,0)</f>
        <v>0</v>
      </c>
      <c r="DX191" s="23">
        <f>IF(AND(ISNUMBER(Emissions!CG191),ISNUMBER(Dispersion!AQ25)),Emissions!CG191*2000*453.59/8760/3600*Dispersion!AQ25,0)</f>
        <v>0</v>
      </c>
      <c r="DY191" s="23">
        <f>IF(AND(ISNUMBER(Emissions!CH191),ISNUMBER(Dispersion!AR23)),Emissions!CH191*453.59/3600*Dispersion!AR23,0)</f>
        <v>0</v>
      </c>
      <c r="DZ191" s="23">
        <f>IF(AND(ISNUMBER(Emissions!CH191),ISNUMBER(Dispersion!AR24)),Emissions!CH191*453.59/3600*Dispersion!AR24,0)</f>
        <v>0</v>
      </c>
      <c r="EA191" s="23">
        <f>IF(AND(ISNUMBER(Emissions!CI191),ISNUMBER(Dispersion!AR25)),Emissions!CI191*2000*453.59/8760/3600*Dispersion!AR25,0)</f>
        <v>0</v>
      </c>
      <c r="EB191" s="23">
        <f>IF(AND(ISNUMBER(Emissions!CJ191),ISNUMBER(Dispersion!AS23)),Emissions!CJ191*453.59/3600*Dispersion!AS23,0)</f>
        <v>0</v>
      </c>
      <c r="EC191" s="23">
        <f>IF(AND(ISNUMBER(Emissions!CJ191),ISNUMBER(Dispersion!AS24)),Emissions!CJ191*453.59/3600*Dispersion!AS24,0)</f>
        <v>0</v>
      </c>
      <c r="ED191" s="23">
        <f>IF(AND(ISNUMBER(Emissions!CK191),ISNUMBER(Dispersion!AS25)),Emissions!CK191*2000*453.59/8760/3600*Dispersion!AS25,0)</f>
        <v>0</v>
      </c>
      <c r="EE191" s="23">
        <f>IF(AND(ISNUMBER(Emissions!CL191),ISNUMBER(Dispersion!AT23)),Emissions!CL191*453.59/3600*Dispersion!AT23,0)</f>
        <v>0</v>
      </c>
      <c r="EF191" s="23">
        <f>IF(AND(ISNUMBER(Emissions!CL191),ISNUMBER(Dispersion!AT24)),Emissions!CL191*453.59/3600*Dispersion!AT24,0)</f>
        <v>0</v>
      </c>
      <c r="EG191" s="23">
        <f>IF(AND(ISNUMBER(Emissions!CM191),ISNUMBER(Dispersion!AT25)),Emissions!CM191*2000*453.59/8760/3600*Dispersion!AT25,0)</f>
        <v>0</v>
      </c>
      <c r="EH191" s="23">
        <f>IF(AND(ISNUMBER(Emissions!CN191),ISNUMBER(Dispersion!AU23)),Emissions!CN191*453.59/3600*Dispersion!AU23,0)</f>
        <v>0</v>
      </c>
      <c r="EI191" s="23">
        <f>IF(AND(ISNUMBER(Emissions!CN191),ISNUMBER(Dispersion!AU24)),Emissions!CN191*453.59/3600*Dispersion!AU24,0)</f>
        <v>0</v>
      </c>
      <c r="EJ191" s="23">
        <f>IF(AND(ISNUMBER(Emissions!CO191),ISNUMBER(Dispersion!AU25)),Emissions!CO191*2000*453.59/8760/3600*Dispersion!AU25,0)</f>
        <v>0</v>
      </c>
      <c r="EK191" s="23">
        <f>IF(AND(ISNUMBER(Emissions!CP191),ISNUMBER(Dispersion!AV23)),Emissions!CP191*453.59/3600*Dispersion!AV23,0)</f>
        <v>0</v>
      </c>
      <c r="EL191" s="23">
        <f>IF(AND(ISNUMBER(Emissions!CP191),ISNUMBER(Dispersion!AV24)),Emissions!CP191*453.59/3600*Dispersion!AV24,0)</f>
        <v>0</v>
      </c>
      <c r="EM191" s="23">
        <f>IF(AND(ISNUMBER(Emissions!CQ191),ISNUMBER(Dispersion!AV25)),Emissions!CQ191*2000*453.59/8760/3600*Dispersion!AV25,0)</f>
        <v>0</v>
      </c>
      <c r="EN191" s="23">
        <f>IF(AND(ISNUMBER(Emissions!CR191),ISNUMBER(Dispersion!AW23)),Emissions!CR191*453.59/3600*Dispersion!AW23,0)</f>
        <v>0</v>
      </c>
      <c r="EO191" s="23">
        <f>IF(AND(ISNUMBER(Emissions!CR191),ISNUMBER(Dispersion!AW24)),Emissions!CR191*453.59/3600*Dispersion!AW24,0)</f>
        <v>0</v>
      </c>
      <c r="EP191" s="23">
        <f>IF(AND(ISNUMBER(Emissions!CS191),ISNUMBER(Dispersion!AW25)),Emissions!CS191*2000*453.59/8760/3600*Dispersion!AW25,0)</f>
        <v>0</v>
      </c>
      <c r="EQ191" s="23">
        <f>IF(AND(ISNUMBER(Emissions!CT191),ISNUMBER(Dispersion!AX23)),Emissions!CT191*453.59/3600*Dispersion!AX23,0)</f>
        <v>0</v>
      </c>
      <c r="ER191" s="23">
        <f>IF(AND(ISNUMBER(Emissions!CT191),ISNUMBER(Dispersion!AX24)),Emissions!CT191*453.59/3600*Dispersion!AX24,0)</f>
        <v>0</v>
      </c>
      <c r="ES191" s="23">
        <f>IF(AND(ISNUMBER(Emissions!CU191),ISNUMBER(Dispersion!AX25)),Emissions!CU191*2000*453.59/8760/3600*Dispersion!AX25,0)</f>
        <v>0</v>
      </c>
      <c r="ET191" s="23">
        <f>IF(AND(ISNUMBER(Emissions!CV191),ISNUMBER(Dispersion!AY23)),Emissions!CV191*453.59/3600*Dispersion!AY23,0)</f>
        <v>0</v>
      </c>
      <c r="EU191" s="23">
        <f>IF(AND(ISNUMBER(Emissions!CV191),ISNUMBER(Dispersion!AY24)),Emissions!CV191*453.59/3600*Dispersion!AY24,0)</f>
        <v>0</v>
      </c>
      <c r="EV191" s="23">
        <f>IF(AND(ISNUMBER(Emissions!CW191),ISNUMBER(Dispersion!AY25)),Emissions!CW191*2000*453.59/8760/3600*Dispersion!AY25,0)</f>
        <v>0</v>
      </c>
      <c r="EW191" s="23">
        <f>IF(AND(ISNUMBER(Emissions!CX191),ISNUMBER(Dispersion!AZ23)),Emissions!CX191*453.59/3600*Dispersion!AZ23,0)</f>
        <v>0</v>
      </c>
      <c r="EX191" s="23">
        <f>IF(AND(ISNUMBER(Emissions!CX191),ISNUMBER(Dispersion!AZ24)),Emissions!CX191*453.59/3600*Dispersion!AZ24,0)</f>
        <v>0</v>
      </c>
      <c r="EY191" s="36">
        <f>IF(AND(ISNUMBER(Emissions!CY191),ISNUMBER(Dispersion!AZ25)),Emissions!CY191*2000*453.59/8760/3600*Dispersion!AZ25,0)</f>
        <v>0</v>
      </c>
    </row>
    <row r="192" spans="1:155" x14ac:dyDescent="0.2">
      <c r="A192" s="14" t="s">
        <v>252</v>
      </c>
      <c r="B192" s="14" t="s">
        <v>652</v>
      </c>
      <c r="C192" s="33">
        <f t="shared" si="6"/>
        <v>0</v>
      </c>
      <c r="D192" s="23">
        <f t="shared" si="7"/>
        <v>0</v>
      </c>
      <c r="E192" s="36">
        <f t="shared" si="8"/>
        <v>0</v>
      </c>
      <c r="F192" s="34">
        <f>IF(AND(ISNUMBER(Emissions!D192),ISNUMBER(Dispersion!C23)),Emissions!D192*453.59/3600*Dispersion!C23,0)</f>
        <v>0</v>
      </c>
      <c r="G192" s="23">
        <f>IF(AND(ISNUMBER(Emissions!D192),ISNUMBER(Dispersion!C24)),Emissions!D192*453.59/3600*Dispersion!C24,0)</f>
        <v>0</v>
      </c>
      <c r="H192" s="23">
        <f>IF(AND(ISNUMBER(Emissions!E192),ISNUMBER(Dispersion!C25)),Emissions!E192*2000*453.59/8760/3600*Dispersion!C25,0)</f>
        <v>0</v>
      </c>
      <c r="I192" s="23">
        <f>IF(AND(ISNUMBER(Emissions!F192),ISNUMBER(Dispersion!D23)),Emissions!F192*453.59/3600*Dispersion!D23,0)</f>
        <v>0</v>
      </c>
      <c r="J192" s="23">
        <f>IF(AND(ISNUMBER(Emissions!F192),ISNUMBER(Dispersion!D24)),Emissions!F192*453.59/3600*Dispersion!D24,0)</f>
        <v>0</v>
      </c>
      <c r="K192" s="23">
        <f>IF(AND(ISNUMBER(Emissions!G192),ISNUMBER(Dispersion!D25)),Emissions!G192*2000*453.59/8760/3600*Dispersion!D25,0)</f>
        <v>0</v>
      </c>
      <c r="L192" s="23">
        <f>IF(AND(ISNUMBER(Emissions!H192),ISNUMBER(Dispersion!E23)),Emissions!H192*453.59/3600*Dispersion!E23,0)</f>
        <v>0</v>
      </c>
      <c r="M192" s="23">
        <f>IF(AND(ISNUMBER(Emissions!H192),ISNUMBER(Dispersion!E24)),Emissions!H192*453.59/3600*Dispersion!E24,0)</f>
        <v>0</v>
      </c>
      <c r="N192" s="23">
        <f>IF(AND(ISNUMBER(Emissions!I192),ISNUMBER(Dispersion!E25)),Emissions!I192*2000*453.59/8760/3600*Dispersion!E25,0)</f>
        <v>0</v>
      </c>
      <c r="O192" s="23">
        <f>IF(AND(ISNUMBER(Emissions!J192),ISNUMBER(Dispersion!F23)),Emissions!J192*453.59/3600*Dispersion!F23,0)</f>
        <v>0</v>
      </c>
      <c r="P192" s="23">
        <f>IF(AND(ISNUMBER(Emissions!J192),ISNUMBER(Dispersion!F24)),Emissions!J192*453.59/3600*Dispersion!F24,0)</f>
        <v>0</v>
      </c>
      <c r="Q192" s="23">
        <f>IF(AND(ISNUMBER(Emissions!K192),ISNUMBER(Dispersion!F25)),Emissions!K192*2000*453.59/8760/3600*Dispersion!F25,0)</f>
        <v>0</v>
      </c>
      <c r="R192" s="23">
        <f>IF(AND(ISNUMBER(Emissions!L192),ISNUMBER(Dispersion!G23)),Emissions!L192*453.59/3600*Dispersion!G23,0)</f>
        <v>0</v>
      </c>
      <c r="S192" s="23">
        <f>IF(AND(ISNUMBER(Emissions!L192),ISNUMBER(Dispersion!G24)),Emissions!L192*453.59/3600*Dispersion!G24,0)</f>
        <v>0</v>
      </c>
      <c r="T192" s="23">
        <f>IF(AND(ISNUMBER(Emissions!M192),ISNUMBER(Dispersion!G25)),Emissions!M192*2000*453.59/8760/3600*Dispersion!G25,0)</f>
        <v>0</v>
      </c>
      <c r="U192" s="23">
        <f>IF(AND(ISNUMBER(Emissions!N192),ISNUMBER(Dispersion!H23)),Emissions!N192*453.59/3600*Dispersion!H23,0)</f>
        <v>0</v>
      </c>
      <c r="V192" s="23">
        <f>IF(AND(ISNUMBER(Emissions!N192),ISNUMBER(Dispersion!H24)),Emissions!N192*453.59/3600*Dispersion!H24,0)</f>
        <v>0</v>
      </c>
      <c r="W192" s="23">
        <f>IF(AND(ISNUMBER(Emissions!O192),ISNUMBER(Dispersion!H25)),Emissions!O192*2000*453.59/8760/3600*Dispersion!H25,0)</f>
        <v>0</v>
      </c>
      <c r="X192" s="23">
        <f>IF(AND(ISNUMBER(Emissions!P192),ISNUMBER(Dispersion!I23)),Emissions!P192*453.59/3600*Dispersion!I23,0)</f>
        <v>0</v>
      </c>
      <c r="Y192" s="23">
        <f>IF(AND(ISNUMBER(Emissions!P192),ISNUMBER(Dispersion!I24)),Emissions!P192*453.59/3600*Dispersion!I24,0)</f>
        <v>0</v>
      </c>
      <c r="Z192" s="23">
        <f>IF(AND(ISNUMBER(Emissions!Q192),ISNUMBER(Dispersion!I25)),Emissions!Q192*2000*453.59/8760/3600*Dispersion!I25,0)</f>
        <v>0</v>
      </c>
      <c r="AA192" s="23">
        <f>IF(AND(ISNUMBER(Emissions!R192),ISNUMBER(Dispersion!J23)),Emissions!R192*453.59/3600*Dispersion!J23,0)</f>
        <v>0</v>
      </c>
      <c r="AB192" s="23">
        <f>IF(AND(ISNUMBER(Emissions!R192),ISNUMBER(Dispersion!J24)),Emissions!R192*453.59/3600*Dispersion!J24,0)</f>
        <v>0</v>
      </c>
      <c r="AC192" s="23">
        <f>IF(AND(ISNUMBER(Emissions!S192),ISNUMBER(Dispersion!J25)),Emissions!S192*2000*453.59/8760/3600*Dispersion!J25,0)</f>
        <v>0</v>
      </c>
      <c r="AD192" s="23">
        <f>IF(AND(ISNUMBER(Emissions!T192),ISNUMBER(Dispersion!K23)),Emissions!T192*453.59/3600*Dispersion!K23,0)</f>
        <v>0</v>
      </c>
      <c r="AE192" s="23">
        <f>IF(AND(ISNUMBER(Emissions!T192),ISNUMBER(Dispersion!K24)),Emissions!T192*453.59/3600*Dispersion!K24,0)</f>
        <v>0</v>
      </c>
      <c r="AF192" s="23">
        <f>IF(AND(ISNUMBER(Emissions!U192),ISNUMBER(Dispersion!K25)),Emissions!U192*2000*453.59/8760/3600*Dispersion!K25,0)</f>
        <v>0</v>
      </c>
      <c r="AG192" s="23">
        <f>IF(AND(ISNUMBER(Emissions!V192),ISNUMBER(Dispersion!L23)),Emissions!V192*453.59/3600*Dispersion!L23,0)</f>
        <v>0</v>
      </c>
      <c r="AH192" s="23">
        <f>IF(AND(ISNUMBER(Emissions!V192),ISNUMBER(Dispersion!L24)),Emissions!V192*453.59/3600*Dispersion!L24,0)</f>
        <v>0</v>
      </c>
      <c r="AI192" s="23">
        <f>IF(AND(ISNUMBER(Emissions!W192),ISNUMBER(Dispersion!L25)),Emissions!W192*2000*453.59/8760/3600*Dispersion!L25,0)</f>
        <v>0</v>
      </c>
      <c r="AJ192" s="23">
        <f>IF(AND(ISNUMBER(Emissions!X192),ISNUMBER(Dispersion!M23)),Emissions!X192*453.59/3600*Dispersion!M23,0)</f>
        <v>0</v>
      </c>
      <c r="AK192" s="23">
        <f>IF(AND(ISNUMBER(Emissions!X192),ISNUMBER(Dispersion!M24)),Emissions!X192*453.59/3600*Dispersion!M24,0)</f>
        <v>0</v>
      </c>
      <c r="AL192" s="23">
        <f>IF(AND(ISNUMBER(Emissions!Y192),ISNUMBER(Dispersion!M25)),Emissions!Y192*2000*453.59/8760/3600*Dispersion!M25,0)</f>
        <v>0</v>
      </c>
      <c r="AM192" s="23">
        <f>IF(AND(ISNUMBER(Emissions!Z192),ISNUMBER(Dispersion!N23)),Emissions!Z192*453.59/3600*Dispersion!N23,0)</f>
        <v>0</v>
      </c>
      <c r="AN192" s="23">
        <f>IF(AND(ISNUMBER(Emissions!Z192),ISNUMBER(Dispersion!N24)),Emissions!Z192*453.59/3600*Dispersion!N24,0)</f>
        <v>0</v>
      </c>
      <c r="AO192" s="23">
        <f>IF(AND(ISNUMBER(Emissions!AA192),ISNUMBER(Dispersion!N25)),Emissions!AA192*2000*453.59/8760/3600*Dispersion!N25,0)</f>
        <v>0</v>
      </c>
      <c r="AP192" s="23">
        <f>IF(AND(ISNUMBER(Emissions!AB192),ISNUMBER(Dispersion!O23)),Emissions!AB192*453.59/3600*Dispersion!O23,0)</f>
        <v>0</v>
      </c>
      <c r="AQ192" s="23">
        <f>IF(AND(ISNUMBER(Emissions!AB192),ISNUMBER(Dispersion!O24)),Emissions!AB192*453.59/3600*Dispersion!O24,0)</f>
        <v>0</v>
      </c>
      <c r="AR192" s="23">
        <f>IF(AND(ISNUMBER(Emissions!AC192),ISNUMBER(Dispersion!O25)),Emissions!AC192*2000*453.59/8760/3600*Dispersion!O25,0)</f>
        <v>0</v>
      </c>
      <c r="AS192" s="23">
        <f>IF(AND(ISNUMBER(Emissions!AD192),ISNUMBER(Dispersion!P23)),Emissions!AD192*453.59/3600*Dispersion!P23,0)</f>
        <v>0</v>
      </c>
      <c r="AT192" s="23">
        <f>IF(AND(ISNUMBER(Emissions!AD192),ISNUMBER(Dispersion!P24)),Emissions!AD192*453.59/3600*Dispersion!P24,0)</f>
        <v>0</v>
      </c>
      <c r="AU192" s="23">
        <f>IF(AND(ISNUMBER(Emissions!AE192),ISNUMBER(Dispersion!P25)),Emissions!AE192*2000*453.59/8760/3600*Dispersion!P25,0)</f>
        <v>0</v>
      </c>
      <c r="AV192" s="23">
        <f>IF(AND(ISNUMBER(Emissions!AF192),ISNUMBER(Dispersion!Q23)),Emissions!AF192*453.59/3600*Dispersion!Q23,0)</f>
        <v>0</v>
      </c>
      <c r="AW192" s="23">
        <f>IF(AND(ISNUMBER(Emissions!AF192),ISNUMBER(Dispersion!Q24)),Emissions!AF192*453.59/3600*Dispersion!Q24,0)</f>
        <v>0</v>
      </c>
      <c r="AX192" s="23">
        <f>IF(AND(ISNUMBER(Emissions!AG192),ISNUMBER(Dispersion!Q25)),Emissions!AG192*2000*453.59/8760/3600*Dispersion!Q25,0)</f>
        <v>0</v>
      </c>
      <c r="AY192" s="23">
        <f>IF(AND(ISNUMBER(Emissions!AH192),ISNUMBER(Dispersion!R23)),Emissions!AH192*453.59/3600*Dispersion!R23,0)</f>
        <v>0</v>
      </c>
      <c r="AZ192" s="23">
        <f>IF(AND(ISNUMBER(Emissions!AH192),ISNUMBER(Dispersion!R24)),Emissions!AH192*453.59/3600*Dispersion!R24,0)</f>
        <v>0</v>
      </c>
      <c r="BA192" s="23">
        <f>IF(AND(ISNUMBER(Emissions!AI192),ISNUMBER(Dispersion!R25)),Emissions!AI192*2000*453.59/8760/3600*Dispersion!R25,0)</f>
        <v>0</v>
      </c>
      <c r="BB192" s="23">
        <f>IF(AND(ISNUMBER(Emissions!AJ192),ISNUMBER(Dispersion!S23)),Emissions!AJ192*453.59/3600*Dispersion!S23,0)</f>
        <v>0</v>
      </c>
      <c r="BC192" s="23">
        <f>IF(AND(ISNUMBER(Emissions!AJ192),ISNUMBER(Dispersion!S24)),Emissions!AJ192*453.59/3600*Dispersion!S24,0)</f>
        <v>0</v>
      </c>
      <c r="BD192" s="23">
        <f>IF(AND(ISNUMBER(Emissions!AK192),ISNUMBER(Dispersion!S25)),Emissions!AK192*2000*453.59/8760/3600*Dispersion!S25,0)</f>
        <v>0</v>
      </c>
      <c r="BE192" s="23">
        <f>IF(AND(ISNUMBER(Emissions!AL192),ISNUMBER(Dispersion!T23)),Emissions!AL192*453.59/3600*Dispersion!T23,0)</f>
        <v>0</v>
      </c>
      <c r="BF192" s="23">
        <f>IF(AND(ISNUMBER(Emissions!AL192),ISNUMBER(Dispersion!T24)),Emissions!AL192*453.59/3600*Dispersion!T24,0)</f>
        <v>0</v>
      </c>
      <c r="BG192" s="23">
        <f>IF(AND(ISNUMBER(Emissions!AM192),ISNUMBER(Dispersion!T25)),Emissions!AM192*2000*453.59/8760/3600*Dispersion!T25,0)</f>
        <v>0</v>
      </c>
      <c r="BH192" s="23">
        <f>IF(AND(ISNUMBER(Emissions!AN192),ISNUMBER(Dispersion!U23)),Emissions!AN192*453.59/3600*Dispersion!U23,0)</f>
        <v>0</v>
      </c>
      <c r="BI192" s="23">
        <f>IF(AND(ISNUMBER(Emissions!AN192),ISNUMBER(Dispersion!U24)),Emissions!AN192*453.59/3600*Dispersion!U24,0)</f>
        <v>0</v>
      </c>
      <c r="BJ192" s="23">
        <f>IF(AND(ISNUMBER(Emissions!AO192),ISNUMBER(Dispersion!U25)),Emissions!AO192*2000*453.59/8760/3600*Dispersion!U25,0)</f>
        <v>0</v>
      </c>
      <c r="BK192" s="23">
        <f>IF(AND(ISNUMBER(Emissions!AP192),ISNUMBER(Dispersion!V23)),Emissions!AP192*453.59/3600*Dispersion!V23,0)</f>
        <v>0</v>
      </c>
      <c r="BL192" s="23">
        <f>IF(AND(ISNUMBER(Emissions!AP192),ISNUMBER(Dispersion!V24)),Emissions!AP192*453.59/3600*Dispersion!V24,0)</f>
        <v>0</v>
      </c>
      <c r="BM192" s="23">
        <f>IF(AND(ISNUMBER(Emissions!AQ192),ISNUMBER(Dispersion!V25)),Emissions!AQ192*2000*453.59/8760/3600*Dispersion!V25,0)</f>
        <v>0</v>
      </c>
      <c r="BN192" s="23">
        <f>IF(AND(ISNUMBER(Emissions!AR192),ISNUMBER(Dispersion!W23)),Emissions!AR192*453.59/3600*Dispersion!W23,0)</f>
        <v>0</v>
      </c>
      <c r="BO192" s="23">
        <f>IF(AND(ISNUMBER(Emissions!AR192),ISNUMBER(Dispersion!W24)),Emissions!AR192*453.59/3600*Dispersion!W24,0)</f>
        <v>0</v>
      </c>
      <c r="BP192" s="23">
        <f>IF(AND(ISNUMBER(Emissions!AS192),ISNUMBER(Dispersion!W25)),Emissions!AS192*2000*453.59/8760/3600*Dispersion!W25,0)</f>
        <v>0</v>
      </c>
      <c r="BQ192" s="23">
        <f>IF(AND(ISNUMBER(Emissions!AT192),ISNUMBER(Dispersion!X23)),Emissions!AT192*453.59/3600*Dispersion!X23,0)</f>
        <v>0</v>
      </c>
      <c r="BR192" s="23">
        <f>IF(AND(ISNUMBER(Emissions!AT192),ISNUMBER(Dispersion!X24)),Emissions!AT192*453.59/3600*Dispersion!X24,0)</f>
        <v>0</v>
      </c>
      <c r="BS192" s="23">
        <f>IF(AND(ISNUMBER(Emissions!AU192),ISNUMBER(Dispersion!X25)),Emissions!AU192*2000*453.59/8760/3600*Dispersion!X25,0)</f>
        <v>0</v>
      </c>
      <c r="BT192" s="23">
        <f>IF(AND(ISNUMBER(Emissions!AV192),ISNUMBER(Dispersion!Y23)),Emissions!AV192*453.59/3600*Dispersion!Y23,0)</f>
        <v>0</v>
      </c>
      <c r="BU192" s="23">
        <f>IF(AND(ISNUMBER(Emissions!AV192),ISNUMBER(Dispersion!Y24)),Emissions!AV192*453.59/3600*Dispersion!Y24,0)</f>
        <v>0</v>
      </c>
      <c r="BV192" s="23">
        <f>IF(AND(ISNUMBER(Emissions!AW192),ISNUMBER(Dispersion!Y25)),Emissions!AW192*2000*453.59/8760/3600*Dispersion!Y25,0)</f>
        <v>0</v>
      </c>
      <c r="BW192" s="23">
        <f>IF(AND(ISNUMBER(Emissions!AX192),ISNUMBER(Dispersion!Z23)),Emissions!AX192*453.59/3600*Dispersion!Z23,0)</f>
        <v>0</v>
      </c>
      <c r="BX192" s="23">
        <f>IF(AND(ISNUMBER(Emissions!AX192),ISNUMBER(Dispersion!Z24)),Emissions!AX192*453.59/3600*Dispersion!Z24,0)</f>
        <v>0</v>
      </c>
      <c r="BY192" s="23">
        <f>IF(AND(ISNUMBER(Emissions!AY192),ISNUMBER(Dispersion!Z25)),Emissions!AY192*2000*453.59/8760/3600*Dispersion!Z25,0)</f>
        <v>0</v>
      </c>
      <c r="BZ192" s="23">
        <f>IF(AND(ISNUMBER(Emissions!AZ192),ISNUMBER(Dispersion!AA23)),Emissions!AZ192*453.59/3600*Dispersion!AA23,0)</f>
        <v>0</v>
      </c>
      <c r="CA192" s="23">
        <f>IF(AND(ISNUMBER(Emissions!AZ192),ISNUMBER(Dispersion!AA24)),Emissions!AZ192*453.59/3600*Dispersion!AA24,0)</f>
        <v>0</v>
      </c>
      <c r="CB192" s="23">
        <f>IF(AND(ISNUMBER(Emissions!BA192),ISNUMBER(Dispersion!AA25)),Emissions!BA192*2000*453.59/8760/3600*Dispersion!AA25,0)</f>
        <v>0</v>
      </c>
      <c r="CC192" s="23">
        <f>IF(AND(ISNUMBER(Emissions!BB192),ISNUMBER(Dispersion!AB23)),Emissions!BB192*453.59/3600*Dispersion!AB23,0)</f>
        <v>0</v>
      </c>
      <c r="CD192" s="23">
        <f>IF(AND(ISNUMBER(Emissions!BB192),ISNUMBER(Dispersion!AB24)),Emissions!BB192*453.59/3600*Dispersion!AB24,0)</f>
        <v>0</v>
      </c>
      <c r="CE192" s="23">
        <f>IF(AND(ISNUMBER(Emissions!BC192),ISNUMBER(Dispersion!AB25)),Emissions!BC192*2000*453.59/8760/3600*Dispersion!AB25,0)</f>
        <v>0</v>
      </c>
      <c r="CF192" s="23">
        <f>IF(AND(ISNUMBER(Emissions!BD192),ISNUMBER(Dispersion!AC23)),Emissions!BD192*453.59/3600*Dispersion!AC23,0)</f>
        <v>0</v>
      </c>
      <c r="CG192" s="23">
        <f>IF(AND(ISNUMBER(Emissions!BD192),ISNUMBER(Dispersion!AC24)),Emissions!BD192*453.59/3600*Dispersion!AC24,0)</f>
        <v>0</v>
      </c>
      <c r="CH192" s="23">
        <f>IF(AND(ISNUMBER(Emissions!BE192),ISNUMBER(Dispersion!AC25)),Emissions!BE192*2000*453.59/8760/3600*Dispersion!AC25,0)</f>
        <v>0</v>
      </c>
      <c r="CI192" s="23">
        <f>IF(AND(ISNUMBER(Emissions!BF192),ISNUMBER(Dispersion!AD23)),Emissions!BF192*453.59/3600*Dispersion!AD23,0)</f>
        <v>0</v>
      </c>
      <c r="CJ192" s="23">
        <f>IF(AND(ISNUMBER(Emissions!BF192),ISNUMBER(Dispersion!AD24)),Emissions!BF192*453.59/3600*Dispersion!AD24,0)</f>
        <v>0</v>
      </c>
      <c r="CK192" s="23">
        <f>IF(AND(ISNUMBER(Emissions!BG192),ISNUMBER(Dispersion!AD25)),Emissions!BG192*2000*453.59/8760/3600*Dispersion!AD25,0)</f>
        <v>0</v>
      </c>
      <c r="CL192" s="23">
        <f>IF(AND(ISNUMBER(Emissions!BH192),ISNUMBER(Dispersion!AE23)),Emissions!BH192*453.59/3600*Dispersion!AE23,0)</f>
        <v>0</v>
      </c>
      <c r="CM192" s="23">
        <f>IF(AND(ISNUMBER(Emissions!BH192),ISNUMBER(Dispersion!AE24)),Emissions!BH192*453.59/3600*Dispersion!AE24,0)</f>
        <v>0</v>
      </c>
      <c r="CN192" s="23">
        <f>IF(AND(ISNUMBER(Emissions!BI192),ISNUMBER(Dispersion!AE25)),Emissions!BI192*2000*453.59/8760/3600*Dispersion!AE25,0)</f>
        <v>0</v>
      </c>
      <c r="CO192" s="23">
        <f>IF(AND(ISNUMBER(Emissions!BJ192),ISNUMBER(Dispersion!AF23)),Emissions!BJ192*453.59/3600*Dispersion!AF23,0)</f>
        <v>0</v>
      </c>
      <c r="CP192" s="23">
        <f>IF(AND(ISNUMBER(Emissions!BJ192),ISNUMBER(Dispersion!AF24)),Emissions!BJ192*453.59/3600*Dispersion!AF24,0)</f>
        <v>0</v>
      </c>
      <c r="CQ192" s="23">
        <f>IF(AND(ISNUMBER(Emissions!BK192),ISNUMBER(Dispersion!AF25)),Emissions!BK192*2000*453.59/8760/3600*Dispersion!AF25,0)</f>
        <v>0</v>
      </c>
      <c r="CR192" s="23">
        <f>IF(AND(ISNUMBER(Emissions!BL192),ISNUMBER(Dispersion!AG23)),Emissions!BL192*453.59/3600*Dispersion!AG23,0)</f>
        <v>0</v>
      </c>
      <c r="CS192" s="23">
        <f>IF(AND(ISNUMBER(Emissions!BL192),ISNUMBER(Dispersion!AG24)),Emissions!BL192*453.59/3600*Dispersion!AG24,0)</f>
        <v>0</v>
      </c>
      <c r="CT192" s="23">
        <f>IF(AND(ISNUMBER(Emissions!BM192),ISNUMBER(Dispersion!AG25)),Emissions!BM192*2000*453.59/8760/3600*Dispersion!AG25,0)</f>
        <v>0</v>
      </c>
      <c r="CU192" s="23">
        <f>IF(AND(ISNUMBER(Emissions!BN192),ISNUMBER(Dispersion!AH23)),Emissions!BN192*453.59/3600*Dispersion!AH23,0)</f>
        <v>0</v>
      </c>
      <c r="CV192" s="23">
        <f>IF(AND(ISNUMBER(Emissions!BN192),ISNUMBER(Dispersion!AH24)),Emissions!BN192*453.59/3600*Dispersion!AH24,0)</f>
        <v>0</v>
      </c>
      <c r="CW192" s="23">
        <f>IF(AND(ISNUMBER(Emissions!BO192),ISNUMBER(Dispersion!AH25)),Emissions!BO192*2000*453.59/8760/3600*Dispersion!AH25,0)</f>
        <v>0</v>
      </c>
      <c r="CX192" s="23">
        <f>IF(AND(ISNUMBER(Emissions!BP192),ISNUMBER(Dispersion!AI23)),Emissions!BP192*453.59/3600*Dispersion!AI23,0)</f>
        <v>0</v>
      </c>
      <c r="CY192" s="23">
        <f>IF(AND(ISNUMBER(Emissions!BP192),ISNUMBER(Dispersion!AI24)),Emissions!BP192*453.59/3600*Dispersion!AI24,0)</f>
        <v>0</v>
      </c>
      <c r="CZ192" s="23">
        <f>IF(AND(ISNUMBER(Emissions!BQ192),ISNUMBER(Dispersion!AI25)),Emissions!BQ192*2000*453.59/8760/3600*Dispersion!AI25,0)</f>
        <v>0</v>
      </c>
      <c r="DA192" s="23">
        <f>IF(AND(ISNUMBER(Emissions!BR192),ISNUMBER(Dispersion!AJ23)),Emissions!BR192*453.59/3600*Dispersion!AJ23,0)</f>
        <v>0</v>
      </c>
      <c r="DB192" s="23">
        <f>IF(AND(ISNUMBER(Emissions!BR192),ISNUMBER(Dispersion!AJ24)),Emissions!BR192*453.59/3600*Dispersion!AJ24,0)</f>
        <v>0</v>
      </c>
      <c r="DC192" s="23">
        <f>IF(AND(ISNUMBER(Emissions!BS192),ISNUMBER(Dispersion!AJ25)),Emissions!BS192*2000*453.59/8760/3600*Dispersion!AJ25,0)</f>
        <v>0</v>
      </c>
      <c r="DD192" s="23">
        <f>IF(AND(ISNUMBER(Emissions!BT192),ISNUMBER(Dispersion!AK23)),Emissions!BT192*453.59/3600*Dispersion!AK23,0)</f>
        <v>0</v>
      </c>
      <c r="DE192" s="23">
        <f>IF(AND(ISNUMBER(Emissions!BT192),ISNUMBER(Dispersion!AK24)),Emissions!BT192*453.59/3600*Dispersion!AK24,0)</f>
        <v>0</v>
      </c>
      <c r="DF192" s="23">
        <f>IF(AND(ISNUMBER(Emissions!BU192),ISNUMBER(Dispersion!AK25)),Emissions!BU192*2000*453.59/8760/3600*Dispersion!AK25,0)</f>
        <v>0</v>
      </c>
      <c r="DG192" s="23">
        <f>IF(AND(ISNUMBER(Emissions!BV192),ISNUMBER(Dispersion!AL23)),Emissions!BV192*453.59/3600*Dispersion!AL23,0)</f>
        <v>0</v>
      </c>
      <c r="DH192" s="23">
        <f>IF(AND(ISNUMBER(Emissions!BV192),ISNUMBER(Dispersion!AL24)),Emissions!BV192*453.59/3600*Dispersion!AL24,0)</f>
        <v>0</v>
      </c>
      <c r="DI192" s="23">
        <f>IF(AND(ISNUMBER(Emissions!BW192),ISNUMBER(Dispersion!AL25)),Emissions!BW192*2000*453.59/8760/3600*Dispersion!AL25,0)</f>
        <v>0</v>
      </c>
      <c r="DJ192" s="23">
        <f>IF(AND(ISNUMBER(Emissions!BX192),ISNUMBER(Dispersion!AM23)),Emissions!BX192*453.59/3600*Dispersion!AM23,0)</f>
        <v>0</v>
      </c>
      <c r="DK192" s="23">
        <f>IF(AND(ISNUMBER(Emissions!BX192),ISNUMBER(Dispersion!AM24)),Emissions!BX192*453.59/3600*Dispersion!AM24,0)</f>
        <v>0</v>
      </c>
      <c r="DL192" s="23">
        <f>IF(AND(ISNUMBER(Emissions!BY192),ISNUMBER(Dispersion!AM25)),Emissions!BY192*2000*453.59/8760/3600*Dispersion!AM25,0)</f>
        <v>0</v>
      </c>
      <c r="DM192" s="23">
        <f>IF(AND(ISNUMBER(Emissions!BZ192),ISNUMBER(Dispersion!AN23)),Emissions!BZ192*453.59/3600*Dispersion!AN23,0)</f>
        <v>0</v>
      </c>
      <c r="DN192" s="23">
        <f>IF(AND(ISNUMBER(Emissions!BZ192),ISNUMBER(Dispersion!AN24)),Emissions!BZ192*453.59/3600*Dispersion!AN24,0)</f>
        <v>0</v>
      </c>
      <c r="DO192" s="23">
        <f>IF(AND(ISNUMBER(Emissions!CA192),ISNUMBER(Dispersion!AN25)),Emissions!CA192*2000*453.59/8760/3600*Dispersion!AN25,0)</f>
        <v>0</v>
      </c>
      <c r="DP192" s="23">
        <f>IF(AND(ISNUMBER(Emissions!CB192),ISNUMBER(Dispersion!AO23)),Emissions!CB192*453.59/3600*Dispersion!AO23,0)</f>
        <v>0</v>
      </c>
      <c r="DQ192" s="23">
        <f>IF(AND(ISNUMBER(Emissions!CB192),ISNUMBER(Dispersion!AO24)),Emissions!CB192*453.59/3600*Dispersion!AO24,0)</f>
        <v>0</v>
      </c>
      <c r="DR192" s="23">
        <f>IF(AND(ISNUMBER(Emissions!CC192),ISNUMBER(Dispersion!AO25)),Emissions!CC192*2000*453.59/8760/3600*Dispersion!AO25,0)</f>
        <v>0</v>
      </c>
      <c r="DS192" s="23">
        <f>IF(AND(ISNUMBER(Emissions!CD192),ISNUMBER(Dispersion!AP23)),Emissions!CD192*453.59/3600*Dispersion!AP23,0)</f>
        <v>0</v>
      </c>
      <c r="DT192" s="23">
        <f>IF(AND(ISNUMBER(Emissions!CD192),ISNUMBER(Dispersion!AP24)),Emissions!CD192*453.59/3600*Dispersion!AP24,0)</f>
        <v>0</v>
      </c>
      <c r="DU192" s="23">
        <f>IF(AND(ISNUMBER(Emissions!CE192),ISNUMBER(Dispersion!AP25)),Emissions!CE192*2000*453.59/8760/3600*Dispersion!AP25,0)</f>
        <v>0</v>
      </c>
      <c r="DV192" s="23">
        <f>IF(AND(ISNUMBER(Emissions!CF192),ISNUMBER(Dispersion!AQ23)),Emissions!CF192*453.59/3600*Dispersion!AQ23,0)</f>
        <v>0</v>
      </c>
      <c r="DW192" s="23">
        <f>IF(AND(ISNUMBER(Emissions!CF192),ISNUMBER(Dispersion!AQ24)),Emissions!CF192*453.59/3600*Dispersion!AQ24,0)</f>
        <v>0</v>
      </c>
      <c r="DX192" s="23">
        <f>IF(AND(ISNUMBER(Emissions!CG192),ISNUMBER(Dispersion!AQ25)),Emissions!CG192*2000*453.59/8760/3600*Dispersion!AQ25,0)</f>
        <v>0</v>
      </c>
      <c r="DY192" s="23">
        <f>IF(AND(ISNUMBER(Emissions!CH192),ISNUMBER(Dispersion!AR23)),Emissions!CH192*453.59/3600*Dispersion!AR23,0)</f>
        <v>0</v>
      </c>
      <c r="DZ192" s="23">
        <f>IF(AND(ISNUMBER(Emissions!CH192),ISNUMBER(Dispersion!AR24)),Emissions!CH192*453.59/3600*Dispersion!AR24,0)</f>
        <v>0</v>
      </c>
      <c r="EA192" s="23">
        <f>IF(AND(ISNUMBER(Emissions!CI192),ISNUMBER(Dispersion!AR25)),Emissions!CI192*2000*453.59/8760/3600*Dispersion!AR25,0)</f>
        <v>0</v>
      </c>
      <c r="EB192" s="23">
        <f>IF(AND(ISNUMBER(Emissions!CJ192),ISNUMBER(Dispersion!AS23)),Emissions!CJ192*453.59/3600*Dispersion!AS23,0)</f>
        <v>0</v>
      </c>
      <c r="EC192" s="23">
        <f>IF(AND(ISNUMBER(Emissions!CJ192),ISNUMBER(Dispersion!AS24)),Emissions!CJ192*453.59/3600*Dispersion!AS24,0)</f>
        <v>0</v>
      </c>
      <c r="ED192" s="23">
        <f>IF(AND(ISNUMBER(Emissions!CK192),ISNUMBER(Dispersion!AS25)),Emissions!CK192*2000*453.59/8760/3600*Dispersion!AS25,0)</f>
        <v>0</v>
      </c>
      <c r="EE192" s="23">
        <f>IF(AND(ISNUMBER(Emissions!CL192),ISNUMBER(Dispersion!AT23)),Emissions!CL192*453.59/3600*Dispersion!AT23,0)</f>
        <v>0</v>
      </c>
      <c r="EF192" s="23">
        <f>IF(AND(ISNUMBER(Emissions!CL192),ISNUMBER(Dispersion!AT24)),Emissions!CL192*453.59/3600*Dispersion!AT24,0)</f>
        <v>0</v>
      </c>
      <c r="EG192" s="23">
        <f>IF(AND(ISNUMBER(Emissions!CM192),ISNUMBER(Dispersion!AT25)),Emissions!CM192*2000*453.59/8760/3600*Dispersion!AT25,0)</f>
        <v>0</v>
      </c>
      <c r="EH192" s="23">
        <f>IF(AND(ISNUMBER(Emissions!CN192),ISNUMBER(Dispersion!AU23)),Emissions!CN192*453.59/3600*Dispersion!AU23,0)</f>
        <v>0</v>
      </c>
      <c r="EI192" s="23">
        <f>IF(AND(ISNUMBER(Emissions!CN192),ISNUMBER(Dispersion!AU24)),Emissions!CN192*453.59/3600*Dispersion!AU24,0)</f>
        <v>0</v>
      </c>
      <c r="EJ192" s="23">
        <f>IF(AND(ISNUMBER(Emissions!CO192),ISNUMBER(Dispersion!AU25)),Emissions!CO192*2000*453.59/8760/3600*Dispersion!AU25,0)</f>
        <v>0</v>
      </c>
      <c r="EK192" s="23">
        <f>IF(AND(ISNUMBER(Emissions!CP192),ISNUMBER(Dispersion!AV23)),Emissions!CP192*453.59/3600*Dispersion!AV23,0)</f>
        <v>0</v>
      </c>
      <c r="EL192" s="23">
        <f>IF(AND(ISNUMBER(Emissions!CP192),ISNUMBER(Dispersion!AV24)),Emissions!CP192*453.59/3600*Dispersion!AV24,0)</f>
        <v>0</v>
      </c>
      <c r="EM192" s="23">
        <f>IF(AND(ISNUMBER(Emissions!CQ192),ISNUMBER(Dispersion!AV25)),Emissions!CQ192*2000*453.59/8760/3600*Dispersion!AV25,0)</f>
        <v>0</v>
      </c>
      <c r="EN192" s="23">
        <f>IF(AND(ISNUMBER(Emissions!CR192),ISNUMBER(Dispersion!AW23)),Emissions!CR192*453.59/3600*Dispersion!AW23,0)</f>
        <v>0</v>
      </c>
      <c r="EO192" s="23">
        <f>IF(AND(ISNUMBER(Emissions!CR192),ISNUMBER(Dispersion!AW24)),Emissions!CR192*453.59/3600*Dispersion!AW24,0)</f>
        <v>0</v>
      </c>
      <c r="EP192" s="23">
        <f>IF(AND(ISNUMBER(Emissions!CS192),ISNUMBER(Dispersion!AW25)),Emissions!CS192*2000*453.59/8760/3600*Dispersion!AW25,0)</f>
        <v>0</v>
      </c>
      <c r="EQ192" s="23">
        <f>IF(AND(ISNUMBER(Emissions!CT192),ISNUMBER(Dispersion!AX23)),Emissions!CT192*453.59/3600*Dispersion!AX23,0)</f>
        <v>0</v>
      </c>
      <c r="ER192" s="23">
        <f>IF(AND(ISNUMBER(Emissions!CT192),ISNUMBER(Dispersion!AX24)),Emissions!CT192*453.59/3600*Dispersion!AX24,0)</f>
        <v>0</v>
      </c>
      <c r="ES192" s="23">
        <f>IF(AND(ISNUMBER(Emissions!CU192),ISNUMBER(Dispersion!AX25)),Emissions!CU192*2000*453.59/8760/3600*Dispersion!AX25,0)</f>
        <v>0</v>
      </c>
      <c r="ET192" s="23">
        <f>IF(AND(ISNUMBER(Emissions!CV192),ISNUMBER(Dispersion!AY23)),Emissions!CV192*453.59/3600*Dispersion!AY23,0)</f>
        <v>0</v>
      </c>
      <c r="EU192" s="23">
        <f>IF(AND(ISNUMBER(Emissions!CV192),ISNUMBER(Dispersion!AY24)),Emissions!CV192*453.59/3600*Dispersion!AY24,0)</f>
        <v>0</v>
      </c>
      <c r="EV192" s="23">
        <f>IF(AND(ISNUMBER(Emissions!CW192),ISNUMBER(Dispersion!AY25)),Emissions!CW192*2000*453.59/8760/3600*Dispersion!AY25,0)</f>
        <v>0</v>
      </c>
      <c r="EW192" s="23">
        <f>IF(AND(ISNUMBER(Emissions!CX192),ISNUMBER(Dispersion!AZ23)),Emissions!CX192*453.59/3600*Dispersion!AZ23,0)</f>
        <v>0</v>
      </c>
      <c r="EX192" s="23">
        <f>IF(AND(ISNUMBER(Emissions!CX192),ISNUMBER(Dispersion!AZ24)),Emissions!CX192*453.59/3600*Dispersion!AZ24,0)</f>
        <v>0</v>
      </c>
      <c r="EY192" s="36">
        <f>IF(AND(ISNUMBER(Emissions!CY192),ISNUMBER(Dispersion!AZ25)),Emissions!CY192*2000*453.59/8760/3600*Dispersion!AZ25,0)</f>
        <v>0</v>
      </c>
    </row>
    <row r="193" spans="1:155" x14ac:dyDescent="0.2">
      <c r="A193" s="14" t="s">
        <v>655</v>
      </c>
      <c r="B193" s="14" t="s">
        <v>370</v>
      </c>
      <c r="C193" s="33">
        <f t="shared" si="6"/>
        <v>0</v>
      </c>
      <c r="D193" s="23">
        <f t="shared" si="7"/>
        <v>0</v>
      </c>
      <c r="E193" s="36">
        <f t="shared" si="8"/>
        <v>0</v>
      </c>
      <c r="F193" s="34">
        <f>IF(AND(ISNUMBER(Emissions!D193),ISNUMBER(Dispersion!C23)),Emissions!D193*453.59/3600*Dispersion!C23,0)</f>
        <v>0</v>
      </c>
      <c r="G193" s="23">
        <f>IF(AND(ISNUMBER(Emissions!D193),ISNUMBER(Dispersion!C24)),Emissions!D193*453.59/3600*Dispersion!C24,0)</f>
        <v>0</v>
      </c>
      <c r="H193" s="23">
        <f>IF(AND(ISNUMBER(Emissions!E193),ISNUMBER(Dispersion!C25)),Emissions!E193*2000*453.59/8760/3600*Dispersion!C25,0)</f>
        <v>0</v>
      </c>
      <c r="I193" s="23">
        <f>IF(AND(ISNUMBER(Emissions!F193),ISNUMBER(Dispersion!D23)),Emissions!F193*453.59/3600*Dispersion!D23,0)</f>
        <v>0</v>
      </c>
      <c r="J193" s="23">
        <f>IF(AND(ISNUMBER(Emissions!F193),ISNUMBER(Dispersion!D24)),Emissions!F193*453.59/3600*Dispersion!D24,0)</f>
        <v>0</v>
      </c>
      <c r="K193" s="23">
        <f>IF(AND(ISNUMBER(Emissions!G193),ISNUMBER(Dispersion!D25)),Emissions!G193*2000*453.59/8760/3600*Dispersion!D25,0)</f>
        <v>0</v>
      </c>
      <c r="L193" s="23">
        <f>IF(AND(ISNUMBER(Emissions!H193),ISNUMBER(Dispersion!E23)),Emissions!H193*453.59/3600*Dispersion!E23,0)</f>
        <v>0</v>
      </c>
      <c r="M193" s="23">
        <f>IF(AND(ISNUMBER(Emissions!H193),ISNUMBER(Dispersion!E24)),Emissions!H193*453.59/3600*Dispersion!E24,0)</f>
        <v>0</v>
      </c>
      <c r="N193" s="23">
        <f>IF(AND(ISNUMBER(Emissions!I193),ISNUMBER(Dispersion!E25)),Emissions!I193*2000*453.59/8760/3600*Dispersion!E25,0)</f>
        <v>0</v>
      </c>
      <c r="O193" s="23">
        <f>IF(AND(ISNUMBER(Emissions!J193),ISNUMBER(Dispersion!F23)),Emissions!J193*453.59/3600*Dispersion!F23,0)</f>
        <v>0</v>
      </c>
      <c r="P193" s="23">
        <f>IF(AND(ISNUMBER(Emissions!J193),ISNUMBER(Dispersion!F24)),Emissions!J193*453.59/3600*Dispersion!F24,0)</f>
        <v>0</v>
      </c>
      <c r="Q193" s="23">
        <f>IF(AND(ISNUMBER(Emissions!K193),ISNUMBER(Dispersion!F25)),Emissions!K193*2000*453.59/8760/3600*Dispersion!F25,0)</f>
        <v>0</v>
      </c>
      <c r="R193" s="23">
        <f>IF(AND(ISNUMBER(Emissions!L193),ISNUMBER(Dispersion!G23)),Emissions!L193*453.59/3600*Dispersion!G23,0)</f>
        <v>0</v>
      </c>
      <c r="S193" s="23">
        <f>IF(AND(ISNUMBER(Emissions!L193),ISNUMBER(Dispersion!G24)),Emissions!L193*453.59/3600*Dispersion!G24,0)</f>
        <v>0</v>
      </c>
      <c r="T193" s="23">
        <f>IF(AND(ISNUMBER(Emissions!M193),ISNUMBER(Dispersion!G25)),Emissions!M193*2000*453.59/8760/3600*Dispersion!G25,0)</f>
        <v>0</v>
      </c>
      <c r="U193" s="23">
        <f>IF(AND(ISNUMBER(Emissions!N193),ISNUMBER(Dispersion!H23)),Emissions!N193*453.59/3600*Dispersion!H23,0)</f>
        <v>0</v>
      </c>
      <c r="V193" s="23">
        <f>IF(AND(ISNUMBER(Emissions!N193),ISNUMBER(Dispersion!H24)),Emissions!N193*453.59/3600*Dispersion!H24,0)</f>
        <v>0</v>
      </c>
      <c r="W193" s="23">
        <f>IF(AND(ISNUMBER(Emissions!O193),ISNUMBER(Dispersion!H25)),Emissions!O193*2000*453.59/8760/3600*Dispersion!H25,0)</f>
        <v>0</v>
      </c>
      <c r="X193" s="23">
        <f>IF(AND(ISNUMBER(Emissions!P193),ISNUMBER(Dispersion!I23)),Emissions!P193*453.59/3600*Dispersion!I23,0)</f>
        <v>0</v>
      </c>
      <c r="Y193" s="23">
        <f>IF(AND(ISNUMBER(Emissions!P193),ISNUMBER(Dispersion!I24)),Emissions!P193*453.59/3600*Dispersion!I24,0)</f>
        <v>0</v>
      </c>
      <c r="Z193" s="23">
        <f>IF(AND(ISNUMBER(Emissions!Q193),ISNUMBER(Dispersion!I25)),Emissions!Q193*2000*453.59/8760/3600*Dispersion!I25,0)</f>
        <v>0</v>
      </c>
      <c r="AA193" s="23">
        <f>IF(AND(ISNUMBER(Emissions!R193),ISNUMBER(Dispersion!J23)),Emissions!R193*453.59/3600*Dispersion!J23,0)</f>
        <v>0</v>
      </c>
      <c r="AB193" s="23">
        <f>IF(AND(ISNUMBER(Emissions!R193),ISNUMBER(Dispersion!J24)),Emissions!R193*453.59/3600*Dispersion!J24,0)</f>
        <v>0</v>
      </c>
      <c r="AC193" s="23">
        <f>IF(AND(ISNUMBER(Emissions!S193),ISNUMBER(Dispersion!J25)),Emissions!S193*2000*453.59/8760/3600*Dispersion!J25,0)</f>
        <v>0</v>
      </c>
      <c r="AD193" s="23">
        <f>IF(AND(ISNUMBER(Emissions!T193),ISNUMBER(Dispersion!K23)),Emissions!T193*453.59/3600*Dispersion!K23,0)</f>
        <v>0</v>
      </c>
      <c r="AE193" s="23">
        <f>IF(AND(ISNUMBER(Emissions!T193),ISNUMBER(Dispersion!K24)),Emissions!T193*453.59/3600*Dispersion!K24,0)</f>
        <v>0</v>
      </c>
      <c r="AF193" s="23">
        <f>IF(AND(ISNUMBER(Emissions!U193),ISNUMBER(Dispersion!K25)),Emissions!U193*2000*453.59/8760/3600*Dispersion!K25,0)</f>
        <v>0</v>
      </c>
      <c r="AG193" s="23">
        <f>IF(AND(ISNUMBER(Emissions!V193),ISNUMBER(Dispersion!L23)),Emissions!V193*453.59/3600*Dispersion!L23,0)</f>
        <v>0</v>
      </c>
      <c r="AH193" s="23">
        <f>IF(AND(ISNUMBER(Emissions!V193),ISNUMBER(Dispersion!L24)),Emissions!V193*453.59/3600*Dispersion!L24,0)</f>
        <v>0</v>
      </c>
      <c r="AI193" s="23">
        <f>IF(AND(ISNUMBER(Emissions!W193),ISNUMBER(Dispersion!L25)),Emissions!W193*2000*453.59/8760/3600*Dispersion!L25,0)</f>
        <v>0</v>
      </c>
      <c r="AJ193" s="23">
        <f>IF(AND(ISNUMBER(Emissions!X193),ISNUMBER(Dispersion!M23)),Emissions!X193*453.59/3600*Dispersion!M23,0)</f>
        <v>0</v>
      </c>
      <c r="AK193" s="23">
        <f>IF(AND(ISNUMBER(Emissions!X193),ISNUMBER(Dispersion!M24)),Emissions!X193*453.59/3600*Dispersion!M24,0)</f>
        <v>0</v>
      </c>
      <c r="AL193" s="23">
        <f>IF(AND(ISNUMBER(Emissions!Y193),ISNUMBER(Dispersion!M25)),Emissions!Y193*2000*453.59/8760/3600*Dispersion!M25,0)</f>
        <v>0</v>
      </c>
      <c r="AM193" s="23">
        <f>IF(AND(ISNUMBER(Emissions!Z193),ISNUMBER(Dispersion!N23)),Emissions!Z193*453.59/3600*Dispersion!N23,0)</f>
        <v>0</v>
      </c>
      <c r="AN193" s="23">
        <f>IF(AND(ISNUMBER(Emissions!Z193),ISNUMBER(Dispersion!N24)),Emissions!Z193*453.59/3600*Dispersion!N24,0)</f>
        <v>0</v>
      </c>
      <c r="AO193" s="23">
        <f>IF(AND(ISNUMBER(Emissions!AA193),ISNUMBER(Dispersion!N25)),Emissions!AA193*2000*453.59/8760/3600*Dispersion!N25,0)</f>
        <v>0</v>
      </c>
      <c r="AP193" s="23">
        <f>IF(AND(ISNUMBER(Emissions!AB193),ISNUMBER(Dispersion!O23)),Emissions!AB193*453.59/3600*Dispersion!O23,0)</f>
        <v>0</v>
      </c>
      <c r="AQ193" s="23">
        <f>IF(AND(ISNUMBER(Emissions!AB193),ISNUMBER(Dispersion!O24)),Emissions!AB193*453.59/3600*Dispersion!O24,0)</f>
        <v>0</v>
      </c>
      <c r="AR193" s="23">
        <f>IF(AND(ISNUMBER(Emissions!AC193),ISNUMBER(Dispersion!O25)),Emissions!AC193*2000*453.59/8760/3600*Dispersion!O25,0)</f>
        <v>0</v>
      </c>
      <c r="AS193" s="23">
        <f>IF(AND(ISNUMBER(Emissions!AD193),ISNUMBER(Dispersion!P23)),Emissions!AD193*453.59/3600*Dispersion!P23,0)</f>
        <v>0</v>
      </c>
      <c r="AT193" s="23">
        <f>IF(AND(ISNUMBER(Emissions!AD193),ISNUMBER(Dispersion!P24)),Emissions!AD193*453.59/3600*Dispersion!P24,0)</f>
        <v>0</v>
      </c>
      <c r="AU193" s="23">
        <f>IF(AND(ISNUMBER(Emissions!AE193),ISNUMBER(Dispersion!P25)),Emissions!AE193*2000*453.59/8760/3600*Dispersion!P25,0)</f>
        <v>0</v>
      </c>
      <c r="AV193" s="23">
        <f>IF(AND(ISNUMBER(Emissions!AF193),ISNUMBER(Dispersion!Q23)),Emissions!AF193*453.59/3600*Dispersion!Q23,0)</f>
        <v>0</v>
      </c>
      <c r="AW193" s="23">
        <f>IF(AND(ISNUMBER(Emissions!AF193),ISNUMBER(Dispersion!Q24)),Emissions!AF193*453.59/3600*Dispersion!Q24,0)</f>
        <v>0</v>
      </c>
      <c r="AX193" s="23">
        <f>IF(AND(ISNUMBER(Emissions!AG193),ISNUMBER(Dispersion!Q25)),Emissions!AG193*2000*453.59/8760/3600*Dispersion!Q25,0)</f>
        <v>0</v>
      </c>
      <c r="AY193" s="23">
        <f>IF(AND(ISNUMBER(Emissions!AH193),ISNUMBER(Dispersion!R23)),Emissions!AH193*453.59/3600*Dispersion!R23,0)</f>
        <v>0</v>
      </c>
      <c r="AZ193" s="23">
        <f>IF(AND(ISNUMBER(Emissions!AH193),ISNUMBER(Dispersion!R24)),Emissions!AH193*453.59/3600*Dispersion!R24,0)</f>
        <v>0</v>
      </c>
      <c r="BA193" s="23">
        <f>IF(AND(ISNUMBER(Emissions!AI193),ISNUMBER(Dispersion!R25)),Emissions!AI193*2000*453.59/8760/3600*Dispersion!R25,0)</f>
        <v>0</v>
      </c>
      <c r="BB193" s="23">
        <f>IF(AND(ISNUMBER(Emissions!AJ193),ISNUMBER(Dispersion!S23)),Emissions!AJ193*453.59/3600*Dispersion!S23,0)</f>
        <v>0</v>
      </c>
      <c r="BC193" s="23">
        <f>IF(AND(ISNUMBER(Emissions!AJ193),ISNUMBER(Dispersion!S24)),Emissions!AJ193*453.59/3600*Dispersion!S24,0)</f>
        <v>0</v>
      </c>
      <c r="BD193" s="23">
        <f>IF(AND(ISNUMBER(Emissions!AK193),ISNUMBER(Dispersion!S25)),Emissions!AK193*2000*453.59/8760/3600*Dispersion!S25,0)</f>
        <v>0</v>
      </c>
      <c r="BE193" s="23">
        <f>IF(AND(ISNUMBER(Emissions!AL193),ISNUMBER(Dispersion!T23)),Emissions!AL193*453.59/3600*Dispersion!T23,0)</f>
        <v>0</v>
      </c>
      <c r="BF193" s="23">
        <f>IF(AND(ISNUMBER(Emissions!AL193),ISNUMBER(Dispersion!T24)),Emissions!AL193*453.59/3600*Dispersion!T24,0)</f>
        <v>0</v>
      </c>
      <c r="BG193" s="23">
        <f>IF(AND(ISNUMBER(Emissions!AM193),ISNUMBER(Dispersion!T25)),Emissions!AM193*2000*453.59/8760/3600*Dispersion!T25,0)</f>
        <v>0</v>
      </c>
      <c r="BH193" s="23">
        <f>IF(AND(ISNUMBER(Emissions!AN193),ISNUMBER(Dispersion!U23)),Emissions!AN193*453.59/3600*Dispersion!U23,0)</f>
        <v>0</v>
      </c>
      <c r="BI193" s="23">
        <f>IF(AND(ISNUMBER(Emissions!AN193),ISNUMBER(Dispersion!U24)),Emissions!AN193*453.59/3600*Dispersion!U24,0)</f>
        <v>0</v>
      </c>
      <c r="BJ193" s="23">
        <f>IF(AND(ISNUMBER(Emissions!AO193),ISNUMBER(Dispersion!U25)),Emissions!AO193*2000*453.59/8760/3600*Dispersion!U25,0)</f>
        <v>0</v>
      </c>
      <c r="BK193" s="23">
        <f>IF(AND(ISNUMBER(Emissions!AP193),ISNUMBER(Dispersion!V23)),Emissions!AP193*453.59/3600*Dispersion!V23,0)</f>
        <v>0</v>
      </c>
      <c r="BL193" s="23">
        <f>IF(AND(ISNUMBER(Emissions!AP193),ISNUMBER(Dispersion!V24)),Emissions!AP193*453.59/3600*Dispersion!V24,0)</f>
        <v>0</v>
      </c>
      <c r="BM193" s="23">
        <f>IF(AND(ISNUMBER(Emissions!AQ193),ISNUMBER(Dispersion!V25)),Emissions!AQ193*2000*453.59/8760/3600*Dispersion!V25,0)</f>
        <v>0</v>
      </c>
      <c r="BN193" s="23">
        <f>IF(AND(ISNUMBER(Emissions!AR193),ISNUMBER(Dispersion!W23)),Emissions!AR193*453.59/3600*Dispersion!W23,0)</f>
        <v>0</v>
      </c>
      <c r="BO193" s="23">
        <f>IF(AND(ISNUMBER(Emissions!AR193),ISNUMBER(Dispersion!W24)),Emissions!AR193*453.59/3600*Dispersion!W24,0)</f>
        <v>0</v>
      </c>
      <c r="BP193" s="23">
        <f>IF(AND(ISNUMBER(Emissions!AS193),ISNUMBER(Dispersion!W25)),Emissions!AS193*2000*453.59/8760/3600*Dispersion!W25,0)</f>
        <v>0</v>
      </c>
      <c r="BQ193" s="23">
        <f>IF(AND(ISNUMBER(Emissions!AT193),ISNUMBER(Dispersion!X23)),Emissions!AT193*453.59/3600*Dispersion!X23,0)</f>
        <v>0</v>
      </c>
      <c r="BR193" s="23">
        <f>IF(AND(ISNUMBER(Emissions!AT193),ISNUMBER(Dispersion!X24)),Emissions!AT193*453.59/3600*Dispersion!X24,0)</f>
        <v>0</v>
      </c>
      <c r="BS193" s="23">
        <f>IF(AND(ISNUMBER(Emissions!AU193),ISNUMBER(Dispersion!X25)),Emissions!AU193*2000*453.59/8760/3600*Dispersion!X25,0)</f>
        <v>0</v>
      </c>
      <c r="BT193" s="23">
        <f>IF(AND(ISNUMBER(Emissions!AV193),ISNUMBER(Dispersion!Y23)),Emissions!AV193*453.59/3600*Dispersion!Y23,0)</f>
        <v>0</v>
      </c>
      <c r="BU193" s="23">
        <f>IF(AND(ISNUMBER(Emissions!AV193),ISNUMBER(Dispersion!Y24)),Emissions!AV193*453.59/3600*Dispersion!Y24,0)</f>
        <v>0</v>
      </c>
      <c r="BV193" s="23">
        <f>IF(AND(ISNUMBER(Emissions!AW193),ISNUMBER(Dispersion!Y25)),Emissions!AW193*2000*453.59/8760/3600*Dispersion!Y25,0)</f>
        <v>0</v>
      </c>
      <c r="BW193" s="23">
        <f>IF(AND(ISNUMBER(Emissions!AX193),ISNUMBER(Dispersion!Z23)),Emissions!AX193*453.59/3600*Dispersion!Z23,0)</f>
        <v>0</v>
      </c>
      <c r="BX193" s="23">
        <f>IF(AND(ISNUMBER(Emissions!AX193),ISNUMBER(Dispersion!Z24)),Emissions!AX193*453.59/3600*Dispersion!Z24,0)</f>
        <v>0</v>
      </c>
      <c r="BY193" s="23">
        <f>IF(AND(ISNUMBER(Emissions!AY193),ISNUMBER(Dispersion!Z25)),Emissions!AY193*2000*453.59/8760/3600*Dispersion!Z25,0)</f>
        <v>0</v>
      </c>
      <c r="BZ193" s="23">
        <f>IF(AND(ISNUMBER(Emissions!AZ193),ISNUMBER(Dispersion!AA23)),Emissions!AZ193*453.59/3600*Dispersion!AA23,0)</f>
        <v>0</v>
      </c>
      <c r="CA193" s="23">
        <f>IF(AND(ISNUMBER(Emissions!AZ193),ISNUMBER(Dispersion!AA24)),Emissions!AZ193*453.59/3600*Dispersion!AA24,0)</f>
        <v>0</v>
      </c>
      <c r="CB193" s="23">
        <f>IF(AND(ISNUMBER(Emissions!BA193),ISNUMBER(Dispersion!AA25)),Emissions!BA193*2000*453.59/8760/3600*Dispersion!AA25,0)</f>
        <v>0</v>
      </c>
      <c r="CC193" s="23">
        <f>IF(AND(ISNUMBER(Emissions!BB193),ISNUMBER(Dispersion!AB23)),Emissions!BB193*453.59/3600*Dispersion!AB23,0)</f>
        <v>0</v>
      </c>
      <c r="CD193" s="23">
        <f>IF(AND(ISNUMBER(Emissions!BB193),ISNUMBER(Dispersion!AB24)),Emissions!BB193*453.59/3600*Dispersion!AB24,0)</f>
        <v>0</v>
      </c>
      <c r="CE193" s="23">
        <f>IF(AND(ISNUMBER(Emissions!BC193),ISNUMBER(Dispersion!AB25)),Emissions!BC193*2000*453.59/8760/3600*Dispersion!AB25,0)</f>
        <v>0</v>
      </c>
      <c r="CF193" s="23">
        <f>IF(AND(ISNUMBER(Emissions!BD193),ISNUMBER(Dispersion!AC23)),Emissions!BD193*453.59/3600*Dispersion!AC23,0)</f>
        <v>0</v>
      </c>
      <c r="CG193" s="23">
        <f>IF(AND(ISNUMBER(Emissions!BD193),ISNUMBER(Dispersion!AC24)),Emissions!BD193*453.59/3600*Dispersion!AC24,0)</f>
        <v>0</v>
      </c>
      <c r="CH193" s="23">
        <f>IF(AND(ISNUMBER(Emissions!BE193),ISNUMBER(Dispersion!AC25)),Emissions!BE193*2000*453.59/8760/3600*Dispersion!AC25,0)</f>
        <v>0</v>
      </c>
      <c r="CI193" s="23">
        <f>IF(AND(ISNUMBER(Emissions!BF193),ISNUMBER(Dispersion!AD23)),Emissions!BF193*453.59/3600*Dispersion!AD23,0)</f>
        <v>0</v>
      </c>
      <c r="CJ193" s="23">
        <f>IF(AND(ISNUMBER(Emissions!BF193),ISNUMBER(Dispersion!AD24)),Emissions!BF193*453.59/3600*Dispersion!AD24,0)</f>
        <v>0</v>
      </c>
      <c r="CK193" s="23">
        <f>IF(AND(ISNUMBER(Emissions!BG193),ISNUMBER(Dispersion!AD25)),Emissions!BG193*2000*453.59/8760/3600*Dispersion!AD25,0)</f>
        <v>0</v>
      </c>
      <c r="CL193" s="23">
        <f>IF(AND(ISNUMBER(Emissions!BH193),ISNUMBER(Dispersion!AE23)),Emissions!BH193*453.59/3600*Dispersion!AE23,0)</f>
        <v>0</v>
      </c>
      <c r="CM193" s="23">
        <f>IF(AND(ISNUMBER(Emissions!BH193),ISNUMBER(Dispersion!AE24)),Emissions!BH193*453.59/3600*Dispersion!AE24,0)</f>
        <v>0</v>
      </c>
      <c r="CN193" s="23">
        <f>IF(AND(ISNUMBER(Emissions!BI193),ISNUMBER(Dispersion!AE25)),Emissions!BI193*2000*453.59/8760/3600*Dispersion!AE25,0)</f>
        <v>0</v>
      </c>
      <c r="CO193" s="23">
        <f>IF(AND(ISNUMBER(Emissions!BJ193),ISNUMBER(Dispersion!AF23)),Emissions!BJ193*453.59/3600*Dispersion!AF23,0)</f>
        <v>0</v>
      </c>
      <c r="CP193" s="23">
        <f>IF(AND(ISNUMBER(Emissions!BJ193),ISNUMBER(Dispersion!AF24)),Emissions!BJ193*453.59/3600*Dispersion!AF24,0)</f>
        <v>0</v>
      </c>
      <c r="CQ193" s="23">
        <f>IF(AND(ISNUMBER(Emissions!BK193),ISNUMBER(Dispersion!AF25)),Emissions!BK193*2000*453.59/8760/3600*Dispersion!AF25,0)</f>
        <v>0</v>
      </c>
      <c r="CR193" s="23">
        <f>IF(AND(ISNUMBER(Emissions!BL193),ISNUMBER(Dispersion!AG23)),Emissions!BL193*453.59/3600*Dispersion!AG23,0)</f>
        <v>0</v>
      </c>
      <c r="CS193" s="23">
        <f>IF(AND(ISNUMBER(Emissions!BL193),ISNUMBER(Dispersion!AG24)),Emissions!BL193*453.59/3600*Dispersion!AG24,0)</f>
        <v>0</v>
      </c>
      <c r="CT193" s="23">
        <f>IF(AND(ISNUMBER(Emissions!BM193),ISNUMBER(Dispersion!AG25)),Emissions!BM193*2000*453.59/8760/3600*Dispersion!AG25,0)</f>
        <v>0</v>
      </c>
      <c r="CU193" s="23">
        <f>IF(AND(ISNUMBER(Emissions!BN193),ISNUMBER(Dispersion!AH23)),Emissions!BN193*453.59/3600*Dispersion!AH23,0)</f>
        <v>0</v>
      </c>
      <c r="CV193" s="23">
        <f>IF(AND(ISNUMBER(Emissions!BN193),ISNUMBER(Dispersion!AH24)),Emissions!BN193*453.59/3600*Dispersion!AH24,0)</f>
        <v>0</v>
      </c>
      <c r="CW193" s="23">
        <f>IF(AND(ISNUMBER(Emissions!BO193),ISNUMBER(Dispersion!AH25)),Emissions!BO193*2000*453.59/8760/3600*Dispersion!AH25,0)</f>
        <v>0</v>
      </c>
      <c r="CX193" s="23">
        <f>IF(AND(ISNUMBER(Emissions!BP193),ISNUMBER(Dispersion!AI23)),Emissions!BP193*453.59/3600*Dispersion!AI23,0)</f>
        <v>0</v>
      </c>
      <c r="CY193" s="23">
        <f>IF(AND(ISNUMBER(Emissions!BP193),ISNUMBER(Dispersion!AI24)),Emissions!BP193*453.59/3600*Dispersion!AI24,0)</f>
        <v>0</v>
      </c>
      <c r="CZ193" s="23">
        <f>IF(AND(ISNUMBER(Emissions!BQ193),ISNUMBER(Dispersion!AI25)),Emissions!BQ193*2000*453.59/8760/3600*Dispersion!AI25,0)</f>
        <v>0</v>
      </c>
      <c r="DA193" s="23">
        <f>IF(AND(ISNUMBER(Emissions!BR193),ISNUMBER(Dispersion!AJ23)),Emissions!BR193*453.59/3600*Dispersion!AJ23,0)</f>
        <v>0</v>
      </c>
      <c r="DB193" s="23">
        <f>IF(AND(ISNUMBER(Emissions!BR193),ISNUMBER(Dispersion!AJ24)),Emissions!BR193*453.59/3600*Dispersion!AJ24,0)</f>
        <v>0</v>
      </c>
      <c r="DC193" s="23">
        <f>IF(AND(ISNUMBER(Emissions!BS193),ISNUMBER(Dispersion!AJ25)),Emissions!BS193*2000*453.59/8760/3600*Dispersion!AJ25,0)</f>
        <v>0</v>
      </c>
      <c r="DD193" s="23">
        <f>IF(AND(ISNUMBER(Emissions!BT193),ISNUMBER(Dispersion!AK23)),Emissions!BT193*453.59/3600*Dispersion!AK23,0)</f>
        <v>0</v>
      </c>
      <c r="DE193" s="23">
        <f>IF(AND(ISNUMBER(Emissions!BT193),ISNUMBER(Dispersion!AK24)),Emissions!BT193*453.59/3600*Dispersion!AK24,0)</f>
        <v>0</v>
      </c>
      <c r="DF193" s="23">
        <f>IF(AND(ISNUMBER(Emissions!BU193),ISNUMBER(Dispersion!AK25)),Emissions!BU193*2000*453.59/8760/3600*Dispersion!AK25,0)</f>
        <v>0</v>
      </c>
      <c r="DG193" s="23">
        <f>IF(AND(ISNUMBER(Emissions!BV193),ISNUMBER(Dispersion!AL23)),Emissions!BV193*453.59/3600*Dispersion!AL23,0)</f>
        <v>0</v>
      </c>
      <c r="DH193" s="23">
        <f>IF(AND(ISNUMBER(Emissions!BV193),ISNUMBER(Dispersion!AL24)),Emissions!BV193*453.59/3600*Dispersion!AL24,0)</f>
        <v>0</v>
      </c>
      <c r="DI193" s="23">
        <f>IF(AND(ISNUMBER(Emissions!BW193),ISNUMBER(Dispersion!AL25)),Emissions!BW193*2000*453.59/8760/3600*Dispersion!AL25,0)</f>
        <v>0</v>
      </c>
      <c r="DJ193" s="23">
        <f>IF(AND(ISNUMBER(Emissions!BX193),ISNUMBER(Dispersion!AM23)),Emissions!BX193*453.59/3600*Dispersion!AM23,0)</f>
        <v>0</v>
      </c>
      <c r="DK193" s="23">
        <f>IF(AND(ISNUMBER(Emissions!BX193),ISNUMBER(Dispersion!AM24)),Emissions!BX193*453.59/3600*Dispersion!AM24,0)</f>
        <v>0</v>
      </c>
      <c r="DL193" s="23">
        <f>IF(AND(ISNUMBER(Emissions!BY193),ISNUMBER(Dispersion!AM25)),Emissions!BY193*2000*453.59/8760/3600*Dispersion!AM25,0)</f>
        <v>0</v>
      </c>
      <c r="DM193" s="23">
        <f>IF(AND(ISNUMBER(Emissions!BZ193),ISNUMBER(Dispersion!AN23)),Emissions!BZ193*453.59/3600*Dispersion!AN23,0)</f>
        <v>0</v>
      </c>
      <c r="DN193" s="23">
        <f>IF(AND(ISNUMBER(Emissions!BZ193),ISNUMBER(Dispersion!AN24)),Emissions!BZ193*453.59/3600*Dispersion!AN24,0)</f>
        <v>0</v>
      </c>
      <c r="DO193" s="23">
        <f>IF(AND(ISNUMBER(Emissions!CA193),ISNUMBER(Dispersion!AN25)),Emissions!CA193*2000*453.59/8760/3600*Dispersion!AN25,0)</f>
        <v>0</v>
      </c>
      <c r="DP193" s="23">
        <f>IF(AND(ISNUMBER(Emissions!CB193),ISNUMBER(Dispersion!AO23)),Emissions!CB193*453.59/3600*Dispersion!AO23,0)</f>
        <v>0</v>
      </c>
      <c r="DQ193" s="23">
        <f>IF(AND(ISNUMBER(Emissions!CB193),ISNUMBER(Dispersion!AO24)),Emissions!CB193*453.59/3600*Dispersion!AO24,0)</f>
        <v>0</v>
      </c>
      <c r="DR193" s="23">
        <f>IF(AND(ISNUMBER(Emissions!CC193),ISNUMBER(Dispersion!AO25)),Emissions!CC193*2000*453.59/8760/3600*Dispersion!AO25,0)</f>
        <v>0</v>
      </c>
      <c r="DS193" s="23">
        <f>IF(AND(ISNUMBER(Emissions!CD193),ISNUMBER(Dispersion!AP23)),Emissions!CD193*453.59/3600*Dispersion!AP23,0)</f>
        <v>0</v>
      </c>
      <c r="DT193" s="23">
        <f>IF(AND(ISNUMBER(Emissions!CD193),ISNUMBER(Dispersion!AP24)),Emissions!CD193*453.59/3600*Dispersion!AP24,0)</f>
        <v>0</v>
      </c>
      <c r="DU193" s="23">
        <f>IF(AND(ISNUMBER(Emissions!CE193),ISNUMBER(Dispersion!AP25)),Emissions!CE193*2000*453.59/8760/3600*Dispersion!AP25,0)</f>
        <v>0</v>
      </c>
      <c r="DV193" s="23">
        <f>IF(AND(ISNUMBER(Emissions!CF193),ISNUMBER(Dispersion!AQ23)),Emissions!CF193*453.59/3600*Dispersion!AQ23,0)</f>
        <v>0</v>
      </c>
      <c r="DW193" s="23">
        <f>IF(AND(ISNUMBER(Emissions!CF193),ISNUMBER(Dispersion!AQ24)),Emissions!CF193*453.59/3600*Dispersion!AQ24,0)</f>
        <v>0</v>
      </c>
      <c r="DX193" s="23">
        <f>IF(AND(ISNUMBER(Emissions!CG193),ISNUMBER(Dispersion!AQ25)),Emissions!CG193*2000*453.59/8760/3600*Dispersion!AQ25,0)</f>
        <v>0</v>
      </c>
      <c r="DY193" s="23">
        <f>IF(AND(ISNUMBER(Emissions!CH193),ISNUMBER(Dispersion!AR23)),Emissions!CH193*453.59/3600*Dispersion!AR23,0)</f>
        <v>0</v>
      </c>
      <c r="DZ193" s="23">
        <f>IF(AND(ISNUMBER(Emissions!CH193),ISNUMBER(Dispersion!AR24)),Emissions!CH193*453.59/3600*Dispersion!AR24,0)</f>
        <v>0</v>
      </c>
      <c r="EA193" s="23">
        <f>IF(AND(ISNUMBER(Emissions!CI193),ISNUMBER(Dispersion!AR25)),Emissions!CI193*2000*453.59/8760/3600*Dispersion!AR25,0)</f>
        <v>0</v>
      </c>
      <c r="EB193" s="23">
        <f>IF(AND(ISNUMBER(Emissions!CJ193),ISNUMBER(Dispersion!AS23)),Emissions!CJ193*453.59/3600*Dispersion!AS23,0)</f>
        <v>0</v>
      </c>
      <c r="EC193" s="23">
        <f>IF(AND(ISNUMBER(Emissions!CJ193),ISNUMBER(Dispersion!AS24)),Emissions!CJ193*453.59/3600*Dispersion!AS24,0)</f>
        <v>0</v>
      </c>
      <c r="ED193" s="23">
        <f>IF(AND(ISNUMBER(Emissions!CK193),ISNUMBER(Dispersion!AS25)),Emissions!CK193*2000*453.59/8760/3600*Dispersion!AS25,0)</f>
        <v>0</v>
      </c>
      <c r="EE193" s="23">
        <f>IF(AND(ISNUMBER(Emissions!CL193),ISNUMBER(Dispersion!AT23)),Emissions!CL193*453.59/3600*Dispersion!AT23,0)</f>
        <v>0</v>
      </c>
      <c r="EF193" s="23">
        <f>IF(AND(ISNUMBER(Emissions!CL193),ISNUMBER(Dispersion!AT24)),Emissions!CL193*453.59/3600*Dispersion!AT24,0)</f>
        <v>0</v>
      </c>
      <c r="EG193" s="23">
        <f>IF(AND(ISNUMBER(Emissions!CM193),ISNUMBER(Dispersion!AT25)),Emissions!CM193*2000*453.59/8760/3600*Dispersion!AT25,0)</f>
        <v>0</v>
      </c>
      <c r="EH193" s="23">
        <f>IF(AND(ISNUMBER(Emissions!CN193),ISNUMBER(Dispersion!AU23)),Emissions!CN193*453.59/3600*Dispersion!AU23,0)</f>
        <v>0</v>
      </c>
      <c r="EI193" s="23">
        <f>IF(AND(ISNUMBER(Emissions!CN193),ISNUMBER(Dispersion!AU24)),Emissions!CN193*453.59/3600*Dispersion!AU24,0)</f>
        <v>0</v>
      </c>
      <c r="EJ193" s="23">
        <f>IF(AND(ISNUMBER(Emissions!CO193),ISNUMBER(Dispersion!AU25)),Emissions!CO193*2000*453.59/8760/3600*Dispersion!AU25,0)</f>
        <v>0</v>
      </c>
      <c r="EK193" s="23">
        <f>IF(AND(ISNUMBER(Emissions!CP193),ISNUMBER(Dispersion!AV23)),Emissions!CP193*453.59/3600*Dispersion!AV23,0)</f>
        <v>0</v>
      </c>
      <c r="EL193" s="23">
        <f>IF(AND(ISNUMBER(Emissions!CP193),ISNUMBER(Dispersion!AV24)),Emissions!CP193*453.59/3600*Dispersion!AV24,0)</f>
        <v>0</v>
      </c>
      <c r="EM193" s="23">
        <f>IF(AND(ISNUMBER(Emissions!CQ193),ISNUMBER(Dispersion!AV25)),Emissions!CQ193*2000*453.59/8760/3600*Dispersion!AV25,0)</f>
        <v>0</v>
      </c>
      <c r="EN193" s="23">
        <f>IF(AND(ISNUMBER(Emissions!CR193),ISNUMBER(Dispersion!AW23)),Emissions!CR193*453.59/3600*Dispersion!AW23,0)</f>
        <v>0</v>
      </c>
      <c r="EO193" s="23">
        <f>IF(AND(ISNUMBER(Emissions!CR193),ISNUMBER(Dispersion!AW24)),Emissions!CR193*453.59/3600*Dispersion!AW24,0)</f>
        <v>0</v>
      </c>
      <c r="EP193" s="23">
        <f>IF(AND(ISNUMBER(Emissions!CS193),ISNUMBER(Dispersion!AW25)),Emissions!CS193*2000*453.59/8760/3600*Dispersion!AW25,0)</f>
        <v>0</v>
      </c>
      <c r="EQ193" s="23">
        <f>IF(AND(ISNUMBER(Emissions!CT193),ISNUMBER(Dispersion!AX23)),Emissions!CT193*453.59/3600*Dispersion!AX23,0)</f>
        <v>0</v>
      </c>
      <c r="ER193" s="23">
        <f>IF(AND(ISNUMBER(Emissions!CT193),ISNUMBER(Dispersion!AX24)),Emissions!CT193*453.59/3600*Dispersion!AX24,0)</f>
        <v>0</v>
      </c>
      <c r="ES193" s="23">
        <f>IF(AND(ISNUMBER(Emissions!CU193),ISNUMBER(Dispersion!AX25)),Emissions!CU193*2000*453.59/8760/3600*Dispersion!AX25,0)</f>
        <v>0</v>
      </c>
      <c r="ET193" s="23">
        <f>IF(AND(ISNUMBER(Emissions!CV193),ISNUMBER(Dispersion!AY23)),Emissions!CV193*453.59/3600*Dispersion!AY23,0)</f>
        <v>0</v>
      </c>
      <c r="EU193" s="23">
        <f>IF(AND(ISNUMBER(Emissions!CV193),ISNUMBER(Dispersion!AY24)),Emissions!CV193*453.59/3600*Dispersion!AY24,0)</f>
        <v>0</v>
      </c>
      <c r="EV193" s="23">
        <f>IF(AND(ISNUMBER(Emissions!CW193),ISNUMBER(Dispersion!AY25)),Emissions!CW193*2000*453.59/8760/3600*Dispersion!AY25,0)</f>
        <v>0</v>
      </c>
      <c r="EW193" s="23">
        <f>IF(AND(ISNUMBER(Emissions!CX193),ISNUMBER(Dispersion!AZ23)),Emissions!CX193*453.59/3600*Dispersion!AZ23,0)</f>
        <v>0</v>
      </c>
      <c r="EX193" s="23">
        <f>IF(AND(ISNUMBER(Emissions!CX193),ISNUMBER(Dispersion!AZ24)),Emissions!CX193*453.59/3600*Dispersion!AZ24,0)</f>
        <v>0</v>
      </c>
      <c r="EY193" s="36">
        <f>IF(AND(ISNUMBER(Emissions!CY193),ISNUMBER(Dispersion!AZ25)),Emissions!CY193*2000*453.59/8760/3600*Dispersion!AZ25,0)</f>
        <v>0</v>
      </c>
    </row>
    <row r="194" spans="1:155" x14ac:dyDescent="0.2">
      <c r="A194" s="14" t="s">
        <v>254</v>
      </c>
      <c r="B194" s="14" t="s">
        <v>255</v>
      </c>
      <c r="C194" s="33">
        <f t="shared" si="6"/>
        <v>0</v>
      </c>
      <c r="D194" s="23">
        <f t="shared" si="7"/>
        <v>0</v>
      </c>
      <c r="E194" s="36">
        <f t="shared" si="8"/>
        <v>0</v>
      </c>
      <c r="F194" s="34">
        <f>IF(AND(ISNUMBER(Emissions!D194),ISNUMBER(Dispersion!C23)),Emissions!D194*453.59/3600*Dispersion!C23,0)</f>
        <v>0</v>
      </c>
      <c r="G194" s="23">
        <f>IF(AND(ISNUMBER(Emissions!D194),ISNUMBER(Dispersion!C24)),Emissions!D194*453.59/3600*Dispersion!C24,0)</f>
        <v>0</v>
      </c>
      <c r="H194" s="23">
        <f>IF(AND(ISNUMBER(Emissions!E194),ISNUMBER(Dispersion!C25)),Emissions!E194*2000*453.59/8760/3600*Dispersion!C25,0)</f>
        <v>0</v>
      </c>
      <c r="I194" s="23">
        <f>IF(AND(ISNUMBER(Emissions!F194),ISNUMBER(Dispersion!D23)),Emissions!F194*453.59/3600*Dispersion!D23,0)</f>
        <v>0</v>
      </c>
      <c r="J194" s="23">
        <f>IF(AND(ISNUMBER(Emissions!F194),ISNUMBER(Dispersion!D24)),Emissions!F194*453.59/3600*Dispersion!D24,0)</f>
        <v>0</v>
      </c>
      <c r="K194" s="23">
        <f>IF(AND(ISNUMBER(Emissions!G194),ISNUMBER(Dispersion!D25)),Emissions!G194*2000*453.59/8760/3600*Dispersion!D25,0)</f>
        <v>0</v>
      </c>
      <c r="L194" s="23">
        <f>IF(AND(ISNUMBER(Emissions!H194),ISNUMBER(Dispersion!E23)),Emissions!H194*453.59/3600*Dispersion!E23,0)</f>
        <v>0</v>
      </c>
      <c r="M194" s="23">
        <f>IF(AND(ISNUMBER(Emissions!H194),ISNUMBER(Dispersion!E24)),Emissions!H194*453.59/3600*Dispersion!E24,0)</f>
        <v>0</v>
      </c>
      <c r="N194" s="23">
        <f>IF(AND(ISNUMBER(Emissions!I194),ISNUMBER(Dispersion!E25)),Emissions!I194*2000*453.59/8760/3600*Dispersion!E25,0)</f>
        <v>0</v>
      </c>
      <c r="O194" s="23">
        <f>IF(AND(ISNUMBER(Emissions!J194),ISNUMBER(Dispersion!F23)),Emissions!J194*453.59/3600*Dispersion!F23,0)</f>
        <v>0</v>
      </c>
      <c r="P194" s="23">
        <f>IF(AND(ISNUMBER(Emissions!J194),ISNUMBER(Dispersion!F24)),Emissions!J194*453.59/3600*Dispersion!F24,0)</f>
        <v>0</v>
      </c>
      <c r="Q194" s="23">
        <f>IF(AND(ISNUMBER(Emissions!K194),ISNUMBER(Dispersion!F25)),Emissions!K194*2000*453.59/8760/3600*Dispersion!F25,0)</f>
        <v>0</v>
      </c>
      <c r="R194" s="23">
        <f>IF(AND(ISNUMBER(Emissions!L194),ISNUMBER(Dispersion!G23)),Emissions!L194*453.59/3600*Dispersion!G23,0)</f>
        <v>0</v>
      </c>
      <c r="S194" s="23">
        <f>IF(AND(ISNUMBER(Emissions!L194),ISNUMBER(Dispersion!G24)),Emissions!L194*453.59/3600*Dispersion!G24,0)</f>
        <v>0</v>
      </c>
      <c r="T194" s="23">
        <f>IF(AND(ISNUMBER(Emissions!M194),ISNUMBER(Dispersion!G25)),Emissions!M194*2000*453.59/8760/3600*Dispersion!G25,0)</f>
        <v>0</v>
      </c>
      <c r="U194" s="23">
        <f>IF(AND(ISNUMBER(Emissions!N194),ISNUMBER(Dispersion!H23)),Emissions!N194*453.59/3600*Dispersion!H23,0)</f>
        <v>0</v>
      </c>
      <c r="V194" s="23">
        <f>IF(AND(ISNUMBER(Emissions!N194),ISNUMBER(Dispersion!H24)),Emissions!N194*453.59/3600*Dispersion!H24,0)</f>
        <v>0</v>
      </c>
      <c r="W194" s="23">
        <f>IF(AND(ISNUMBER(Emissions!O194),ISNUMBER(Dispersion!H25)),Emissions!O194*2000*453.59/8760/3600*Dispersion!H25,0)</f>
        <v>0</v>
      </c>
      <c r="X194" s="23">
        <f>IF(AND(ISNUMBER(Emissions!P194),ISNUMBER(Dispersion!I23)),Emissions!P194*453.59/3600*Dispersion!I23,0)</f>
        <v>0</v>
      </c>
      <c r="Y194" s="23">
        <f>IF(AND(ISNUMBER(Emissions!P194),ISNUMBER(Dispersion!I24)),Emissions!P194*453.59/3600*Dispersion!I24,0)</f>
        <v>0</v>
      </c>
      <c r="Z194" s="23">
        <f>IF(AND(ISNUMBER(Emissions!Q194),ISNUMBER(Dispersion!I25)),Emissions!Q194*2000*453.59/8760/3600*Dispersion!I25,0)</f>
        <v>0</v>
      </c>
      <c r="AA194" s="23">
        <f>IF(AND(ISNUMBER(Emissions!R194),ISNUMBER(Dispersion!J23)),Emissions!R194*453.59/3600*Dispersion!J23,0)</f>
        <v>0</v>
      </c>
      <c r="AB194" s="23">
        <f>IF(AND(ISNUMBER(Emissions!R194),ISNUMBER(Dispersion!J24)),Emissions!R194*453.59/3600*Dispersion!J24,0)</f>
        <v>0</v>
      </c>
      <c r="AC194" s="23">
        <f>IF(AND(ISNUMBER(Emissions!S194),ISNUMBER(Dispersion!J25)),Emissions!S194*2000*453.59/8760/3600*Dispersion!J25,0)</f>
        <v>0</v>
      </c>
      <c r="AD194" s="23">
        <f>IF(AND(ISNUMBER(Emissions!T194),ISNUMBER(Dispersion!K23)),Emissions!T194*453.59/3600*Dispersion!K23,0)</f>
        <v>0</v>
      </c>
      <c r="AE194" s="23">
        <f>IF(AND(ISNUMBER(Emissions!T194),ISNUMBER(Dispersion!K24)),Emissions!T194*453.59/3600*Dispersion!K24,0)</f>
        <v>0</v>
      </c>
      <c r="AF194" s="23">
        <f>IF(AND(ISNUMBER(Emissions!U194),ISNUMBER(Dispersion!K25)),Emissions!U194*2000*453.59/8760/3600*Dispersion!K25,0)</f>
        <v>0</v>
      </c>
      <c r="AG194" s="23">
        <f>IF(AND(ISNUMBER(Emissions!V194),ISNUMBER(Dispersion!L23)),Emissions!V194*453.59/3600*Dispersion!L23,0)</f>
        <v>0</v>
      </c>
      <c r="AH194" s="23">
        <f>IF(AND(ISNUMBER(Emissions!V194),ISNUMBER(Dispersion!L24)),Emissions!V194*453.59/3600*Dispersion!L24,0)</f>
        <v>0</v>
      </c>
      <c r="AI194" s="23">
        <f>IF(AND(ISNUMBER(Emissions!W194),ISNUMBER(Dispersion!L25)),Emissions!W194*2000*453.59/8760/3600*Dispersion!L25,0)</f>
        <v>0</v>
      </c>
      <c r="AJ194" s="23">
        <f>IF(AND(ISNUMBER(Emissions!X194),ISNUMBER(Dispersion!M23)),Emissions!X194*453.59/3600*Dispersion!M23,0)</f>
        <v>0</v>
      </c>
      <c r="AK194" s="23">
        <f>IF(AND(ISNUMBER(Emissions!X194),ISNUMBER(Dispersion!M24)),Emissions!X194*453.59/3600*Dispersion!M24,0)</f>
        <v>0</v>
      </c>
      <c r="AL194" s="23">
        <f>IF(AND(ISNUMBER(Emissions!Y194),ISNUMBER(Dispersion!M25)),Emissions!Y194*2000*453.59/8760/3600*Dispersion!M25,0)</f>
        <v>0</v>
      </c>
      <c r="AM194" s="23">
        <f>IF(AND(ISNUMBER(Emissions!Z194),ISNUMBER(Dispersion!N23)),Emissions!Z194*453.59/3600*Dispersion!N23,0)</f>
        <v>0</v>
      </c>
      <c r="AN194" s="23">
        <f>IF(AND(ISNUMBER(Emissions!Z194),ISNUMBER(Dispersion!N24)),Emissions!Z194*453.59/3600*Dispersion!N24,0)</f>
        <v>0</v>
      </c>
      <c r="AO194" s="23">
        <f>IF(AND(ISNUMBER(Emissions!AA194),ISNUMBER(Dispersion!N25)),Emissions!AA194*2000*453.59/8760/3600*Dispersion!N25,0)</f>
        <v>0</v>
      </c>
      <c r="AP194" s="23">
        <f>IF(AND(ISNUMBER(Emissions!AB194),ISNUMBER(Dispersion!O23)),Emissions!AB194*453.59/3600*Dispersion!O23,0)</f>
        <v>0</v>
      </c>
      <c r="AQ194" s="23">
        <f>IF(AND(ISNUMBER(Emissions!AB194),ISNUMBER(Dispersion!O24)),Emissions!AB194*453.59/3600*Dispersion!O24,0)</f>
        <v>0</v>
      </c>
      <c r="AR194" s="23">
        <f>IF(AND(ISNUMBER(Emissions!AC194),ISNUMBER(Dispersion!O25)),Emissions!AC194*2000*453.59/8760/3600*Dispersion!O25,0)</f>
        <v>0</v>
      </c>
      <c r="AS194" s="23">
        <f>IF(AND(ISNUMBER(Emissions!AD194),ISNUMBER(Dispersion!P23)),Emissions!AD194*453.59/3600*Dispersion!P23,0)</f>
        <v>0</v>
      </c>
      <c r="AT194" s="23">
        <f>IF(AND(ISNUMBER(Emissions!AD194),ISNUMBER(Dispersion!P24)),Emissions!AD194*453.59/3600*Dispersion!P24,0)</f>
        <v>0</v>
      </c>
      <c r="AU194" s="23">
        <f>IF(AND(ISNUMBER(Emissions!AE194),ISNUMBER(Dispersion!P25)),Emissions!AE194*2000*453.59/8760/3600*Dispersion!P25,0)</f>
        <v>0</v>
      </c>
      <c r="AV194" s="23">
        <f>IF(AND(ISNUMBER(Emissions!AF194),ISNUMBER(Dispersion!Q23)),Emissions!AF194*453.59/3600*Dispersion!Q23,0)</f>
        <v>0</v>
      </c>
      <c r="AW194" s="23">
        <f>IF(AND(ISNUMBER(Emissions!AF194),ISNUMBER(Dispersion!Q24)),Emissions!AF194*453.59/3600*Dispersion!Q24,0)</f>
        <v>0</v>
      </c>
      <c r="AX194" s="23">
        <f>IF(AND(ISNUMBER(Emissions!AG194),ISNUMBER(Dispersion!Q25)),Emissions!AG194*2000*453.59/8760/3600*Dispersion!Q25,0)</f>
        <v>0</v>
      </c>
      <c r="AY194" s="23">
        <f>IF(AND(ISNUMBER(Emissions!AH194),ISNUMBER(Dispersion!R23)),Emissions!AH194*453.59/3600*Dispersion!R23,0)</f>
        <v>0</v>
      </c>
      <c r="AZ194" s="23">
        <f>IF(AND(ISNUMBER(Emissions!AH194),ISNUMBER(Dispersion!R24)),Emissions!AH194*453.59/3600*Dispersion!R24,0)</f>
        <v>0</v>
      </c>
      <c r="BA194" s="23">
        <f>IF(AND(ISNUMBER(Emissions!AI194),ISNUMBER(Dispersion!R25)),Emissions!AI194*2000*453.59/8760/3600*Dispersion!R25,0)</f>
        <v>0</v>
      </c>
      <c r="BB194" s="23">
        <f>IF(AND(ISNUMBER(Emissions!AJ194),ISNUMBER(Dispersion!S23)),Emissions!AJ194*453.59/3600*Dispersion!S23,0)</f>
        <v>0</v>
      </c>
      <c r="BC194" s="23">
        <f>IF(AND(ISNUMBER(Emissions!AJ194),ISNUMBER(Dispersion!S24)),Emissions!AJ194*453.59/3600*Dispersion!S24,0)</f>
        <v>0</v>
      </c>
      <c r="BD194" s="23">
        <f>IF(AND(ISNUMBER(Emissions!AK194),ISNUMBER(Dispersion!S25)),Emissions!AK194*2000*453.59/8760/3600*Dispersion!S25,0)</f>
        <v>0</v>
      </c>
      <c r="BE194" s="23">
        <f>IF(AND(ISNUMBER(Emissions!AL194),ISNUMBER(Dispersion!T23)),Emissions!AL194*453.59/3600*Dispersion!T23,0)</f>
        <v>0</v>
      </c>
      <c r="BF194" s="23">
        <f>IF(AND(ISNUMBER(Emissions!AL194),ISNUMBER(Dispersion!T24)),Emissions!AL194*453.59/3600*Dispersion!T24,0)</f>
        <v>0</v>
      </c>
      <c r="BG194" s="23">
        <f>IF(AND(ISNUMBER(Emissions!AM194),ISNUMBER(Dispersion!T25)),Emissions!AM194*2000*453.59/8760/3600*Dispersion!T25,0)</f>
        <v>0</v>
      </c>
      <c r="BH194" s="23">
        <f>IF(AND(ISNUMBER(Emissions!AN194),ISNUMBER(Dispersion!U23)),Emissions!AN194*453.59/3600*Dispersion!U23,0)</f>
        <v>0</v>
      </c>
      <c r="BI194" s="23">
        <f>IF(AND(ISNUMBER(Emissions!AN194),ISNUMBER(Dispersion!U24)),Emissions!AN194*453.59/3600*Dispersion!U24,0)</f>
        <v>0</v>
      </c>
      <c r="BJ194" s="23">
        <f>IF(AND(ISNUMBER(Emissions!AO194),ISNUMBER(Dispersion!U25)),Emissions!AO194*2000*453.59/8760/3600*Dispersion!U25,0)</f>
        <v>0</v>
      </c>
      <c r="BK194" s="23">
        <f>IF(AND(ISNUMBER(Emissions!AP194),ISNUMBER(Dispersion!V23)),Emissions!AP194*453.59/3600*Dispersion!V23,0)</f>
        <v>0</v>
      </c>
      <c r="BL194" s="23">
        <f>IF(AND(ISNUMBER(Emissions!AP194),ISNUMBER(Dispersion!V24)),Emissions!AP194*453.59/3600*Dispersion!V24,0)</f>
        <v>0</v>
      </c>
      <c r="BM194" s="23">
        <f>IF(AND(ISNUMBER(Emissions!AQ194),ISNUMBER(Dispersion!V25)),Emissions!AQ194*2000*453.59/8760/3600*Dispersion!V25,0)</f>
        <v>0</v>
      </c>
      <c r="BN194" s="23">
        <f>IF(AND(ISNUMBER(Emissions!AR194),ISNUMBER(Dispersion!W23)),Emissions!AR194*453.59/3600*Dispersion!W23,0)</f>
        <v>0</v>
      </c>
      <c r="BO194" s="23">
        <f>IF(AND(ISNUMBER(Emissions!AR194),ISNUMBER(Dispersion!W24)),Emissions!AR194*453.59/3600*Dispersion!W24,0)</f>
        <v>0</v>
      </c>
      <c r="BP194" s="23">
        <f>IF(AND(ISNUMBER(Emissions!AS194),ISNUMBER(Dispersion!W25)),Emissions!AS194*2000*453.59/8760/3600*Dispersion!W25,0)</f>
        <v>0</v>
      </c>
      <c r="BQ194" s="23">
        <f>IF(AND(ISNUMBER(Emissions!AT194),ISNUMBER(Dispersion!X23)),Emissions!AT194*453.59/3600*Dispersion!X23,0)</f>
        <v>0</v>
      </c>
      <c r="BR194" s="23">
        <f>IF(AND(ISNUMBER(Emissions!AT194),ISNUMBER(Dispersion!X24)),Emissions!AT194*453.59/3600*Dispersion!X24,0)</f>
        <v>0</v>
      </c>
      <c r="BS194" s="23">
        <f>IF(AND(ISNUMBER(Emissions!AU194),ISNUMBER(Dispersion!X25)),Emissions!AU194*2000*453.59/8760/3600*Dispersion!X25,0)</f>
        <v>0</v>
      </c>
      <c r="BT194" s="23">
        <f>IF(AND(ISNUMBER(Emissions!AV194),ISNUMBER(Dispersion!Y23)),Emissions!AV194*453.59/3600*Dispersion!Y23,0)</f>
        <v>0</v>
      </c>
      <c r="BU194" s="23">
        <f>IF(AND(ISNUMBER(Emissions!AV194),ISNUMBER(Dispersion!Y24)),Emissions!AV194*453.59/3600*Dispersion!Y24,0)</f>
        <v>0</v>
      </c>
      <c r="BV194" s="23">
        <f>IF(AND(ISNUMBER(Emissions!AW194),ISNUMBER(Dispersion!Y25)),Emissions!AW194*2000*453.59/8760/3600*Dispersion!Y25,0)</f>
        <v>0</v>
      </c>
      <c r="BW194" s="23">
        <f>IF(AND(ISNUMBER(Emissions!AX194),ISNUMBER(Dispersion!Z23)),Emissions!AX194*453.59/3600*Dispersion!Z23,0)</f>
        <v>0</v>
      </c>
      <c r="BX194" s="23">
        <f>IF(AND(ISNUMBER(Emissions!AX194),ISNUMBER(Dispersion!Z24)),Emissions!AX194*453.59/3600*Dispersion!Z24,0)</f>
        <v>0</v>
      </c>
      <c r="BY194" s="23">
        <f>IF(AND(ISNUMBER(Emissions!AY194),ISNUMBER(Dispersion!Z25)),Emissions!AY194*2000*453.59/8760/3600*Dispersion!Z25,0)</f>
        <v>0</v>
      </c>
      <c r="BZ194" s="23">
        <f>IF(AND(ISNUMBER(Emissions!AZ194),ISNUMBER(Dispersion!AA23)),Emissions!AZ194*453.59/3600*Dispersion!AA23,0)</f>
        <v>0</v>
      </c>
      <c r="CA194" s="23">
        <f>IF(AND(ISNUMBER(Emissions!AZ194),ISNUMBER(Dispersion!AA24)),Emissions!AZ194*453.59/3600*Dispersion!AA24,0)</f>
        <v>0</v>
      </c>
      <c r="CB194" s="23">
        <f>IF(AND(ISNUMBER(Emissions!BA194),ISNUMBER(Dispersion!AA25)),Emissions!BA194*2000*453.59/8760/3600*Dispersion!AA25,0)</f>
        <v>0</v>
      </c>
      <c r="CC194" s="23">
        <f>IF(AND(ISNUMBER(Emissions!BB194),ISNUMBER(Dispersion!AB23)),Emissions!BB194*453.59/3600*Dispersion!AB23,0)</f>
        <v>0</v>
      </c>
      <c r="CD194" s="23">
        <f>IF(AND(ISNUMBER(Emissions!BB194),ISNUMBER(Dispersion!AB24)),Emissions!BB194*453.59/3600*Dispersion!AB24,0)</f>
        <v>0</v>
      </c>
      <c r="CE194" s="23">
        <f>IF(AND(ISNUMBER(Emissions!BC194),ISNUMBER(Dispersion!AB25)),Emissions!BC194*2000*453.59/8760/3600*Dispersion!AB25,0)</f>
        <v>0</v>
      </c>
      <c r="CF194" s="23">
        <f>IF(AND(ISNUMBER(Emissions!BD194),ISNUMBER(Dispersion!AC23)),Emissions!BD194*453.59/3600*Dispersion!AC23,0)</f>
        <v>0</v>
      </c>
      <c r="CG194" s="23">
        <f>IF(AND(ISNUMBER(Emissions!BD194),ISNUMBER(Dispersion!AC24)),Emissions!BD194*453.59/3600*Dispersion!AC24,0)</f>
        <v>0</v>
      </c>
      <c r="CH194" s="23">
        <f>IF(AND(ISNUMBER(Emissions!BE194),ISNUMBER(Dispersion!AC25)),Emissions!BE194*2000*453.59/8760/3600*Dispersion!AC25,0)</f>
        <v>0</v>
      </c>
      <c r="CI194" s="23">
        <f>IF(AND(ISNUMBER(Emissions!BF194),ISNUMBER(Dispersion!AD23)),Emissions!BF194*453.59/3600*Dispersion!AD23,0)</f>
        <v>0</v>
      </c>
      <c r="CJ194" s="23">
        <f>IF(AND(ISNUMBER(Emissions!BF194),ISNUMBER(Dispersion!AD24)),Emissions!BF194*453.59/3600*Dispersion!AD24,0)</f>
        <v>0</v>
      </c>
      <c r="CK194" s="23">
        <f>IF(AND(ISNUMBER(Emissions!BG194),ISNUMBER(Dispersion!AD25)),Emissions!BG194*2000*453.59/8760/3600*Dispersion!AD25,0)</f>
        <v>0</v>
      </c>
      <c r="CL194" s="23">
        <f>IF(AND(ISNUMBER(Emissions!BH194),ISNUMBER(Dispersion!AE23)),Emissions!BH194*453.59/3600*Dispersion!AE23,0)</f>
        <v>0</v>
      </c>
      <c r="CM194" s="23">
        <f>IF(AND(ISNUMBER(Emissions!BH194),ISNUMBER(Dispersion!AE24)),Emissions!BH194*453.59/3600*Dispersion!AE24,0)</f>
        <v>0</v>
      </c>
      <c r="CN194" s="23">
        <f>IF(AND(ISNUMBER(Emissions!BI194),ISNUMBER(Dispersion!AE25)),Emissions!BI194*2000*453.59/8760/3600*Dispersion!AE25,0)</f>
        <v>0</v>
      </c>
      <c r="CO194" s="23">
        <f>IF(AND(ISNUMBER(Emissions!BJ194),ISNUMBER(Dispersion!AF23)),Emissions!BJ194*453.59/3600*Dispersion!AF23,0)</f>
        <v>0</v>
      </c>
      <c r="CP194" s="23">
        <f>IF(AND(ISNUMBER(Emissions!BJ194),ISNUMBER(Dispersion!AF24)),Emissions!BJ194*453.59/3600*Dispersion!AF24,0)</f>
        <v>0</v>
      </c>
      <c r="CQ194" s="23">
        <f>IF(AND(ISNUMBER(Emissions!BK194),ISNUMBER(Dispersion!AF25)),Emissions!BK194*2000*453.59/8760/3600*Dispersion!AF25,0)</f>
        <v>0</v>
      </c>
      <c r="CR194" s="23">
        <f>IF(AND(ISNUMBER(Emissions!BL194),ISNUMBER(Dispersion!AG23)),Emissions!BL194*453.59/3600*Dispersion!AG23,0)</f>
        <v>0</v>
      </c>
      <c r="CS194" s="23">
        <f>IF(AND(ISNUMBER(Emissions!BL194),ISNUMBER(Dispersion!AG24)),Emissions!BL194*453.59/3600*Dispersion!AG24,0)</f>
        <v>0</v>
      </c>
      <c r="CT194" s="23">
        <f>IF(AND(ISNUMBER(Emissions!BM194),ISNUMBER(Dispersion!AG25)),Emissions!BM194*2000*453.59/8760/3600*Dispersion!AG25,0)</f>
        <v>0</v>
      </c>
      <c r="CU194" s="23">
        <f>IF(AND(ISNUMBER(Emissions!BN194),ISNUMBER(Dispersion!AH23)),Emissions!BN194*453.59/3600*Dispersion!AH23,0)</f>
        <v>0</v>
      </c>
      <c r="CV194" s="23">
        <f>IF(AND(ISNUMBER(Emissions!BN194),ISNUMBER(Dispersion!AH24)),Emissions!BN194*453.59/3600*Dispersion!AH24,0)</f>
        <v>0</v>
      </c>
      <c r="CW194" s="23">
        <f>IF(AND(ISNUMBER(Emissions!BO194),ISNUMBER(Dispersion!AH25)),Emissions!BO194*2000*453.59/8760/3600*Dispersion!AH25,0)</f>
        <v>0</v>
      </c>
      <c r="CX194" s="23">
        <f>IF(AND(ISNUMBER(Emissions!BP194),ISNUMBER(Dispersion!AI23)),Emissions!BP194*453.59/3600*Dispersion!AI23,0)</f>
        <v>0</v>
      </c>
      <c r="CY194" s="23">
        <f>IF(AND(ISNUMBER(Emissions!BP194),ISNUMBER(Dispersion!AI24)),Emissions!BP194*453.59/3600*Dispersion!AI24,0)</f>
        <v>0</v>
      </c>
      <c r="CZ194" s="23">
        <f>IF(AND(ISNUMBER(Emissions!BQ194),ISNUMBER(Dispersion!AI25)),Emissions!BQ194*2000*453.59/8760/3600*Dispersion!AI25,0)</f>
        <v>0</v>
      </c>
      <c r="DA194" s="23">
        <f>IF(AND(ISNUMBER(Emissions!BR194),ISNUMBER(Dispersion!AJ23)),Emissions!BR194*453.59/3600*Dispersion!AJ23,0)</f>
        <v>0</v>
      </c>
      <c r="DB194" s="23">
        <f>IF(AND(ISNUMBER(Emissions!BR194),ISNUMBER(Dispersion!AJ24)),Emissions!BR194*453.59/3600*Dispersion!AJ24,0)</f>
        <v>0</v>
      </c>
      <c r="DC194" s="23">
        <f>IF(AND(ISNUMBER(Emissions!BS194),ISNUMBER(Dispersion!AJ25)),Emissions!BS194*2000*453.59/8760/3600*Dispersion!AJ25,0)</f>
        <v>0</v>
      </c>
      <c r="DD194" s="23">
        <f>IF(AND(ISNUMBER(Emissions!BT194),ISNUMBER(Dispersion!AK23)),Emissions!BT194*453.59/3600*Dispersion!AK23,0)</f>
        <v>0</v>
      </c>
      <c r="DE194" s="23">
        <f>IF(AND(ISNUMBER(Emissions!BT194),ISNUMBER(Dispersion!AK24)),Emissions!BT194*453.59/3600*Dispersion!AK24,0)</f>
        <v>0</v>
      </c>
      <c r="DF194" s="23">
        <f>IF(AND(ISNUMBER(Emissions!BU194),ISNUMBER(Dispersion!AK25)),Emissions!BU194*2000*453.59/8760/3600*Dispersion!AK25,0)</f>
        <v>0</v>
      </c>
      <c r="DG194" s="23">
        <f>IF(AND(ISNUMBER(Emissions!BV194),ISNUMBER(Dispersion!AL23)),Emissions!BV194*453.59/3600*Dispersion!AL23,0)</f>
        <v>0</v>
      </c>
      <c r="DH194" s="23">
        <f>IF(AND(ISNUMBER(Emissions!BV194),ISNUMBER(Dispersion!AL24)),Emissions!BV194*453.59/3600*Dispersion!AL24,0)</f>
        <v>0</v>
      </c>
      <c r="DI194" s="23">
        <f>IF(AND(ISNUMBER(Emissions!BW194),ISNUMBER(Dispersion!AL25)),Emissions!BW194*2000*453.59/8760/3600*Dispersion!AL25,0)</f>
        <v>0</v>
      </c>
      <c r="DJ194" s="23">
        <f>IF(AND(ISNUMBER(Emissions!BX194),ISNUMBER(Dispersion!AM23)),Emissions!BX194*453.59/3600*Dispersion!AM23,0)</f>
        <v>0</v>
      </c>
      <c r="DK194" s="23">
        <f>IF(AND(ISNUMBER(Emissions!BX194),ISNUMBER(Dispersion!AM24)),Emissions!BX194*453.59/3600*Dispersion!AM24,0)</f>
        <v>0</v>
      </c>
      <c r="DL194" s="23">
        <f>IF(AND(ISNUMBER(Emissions!BY194),ISNUMBER(Dispersion!AM25)),Emissions!BY194*2000*453.59/8760/3600*Dispersion!AM25,0)</f>
        <v>0</v>
      </c>
      <c r="DM194" s="23">
        <f>IF(AND(ISNUMBER(Emissions!BZ194),ISNUMBER(Dispersion!AN23)),Emissions!BZ194*453.59/3600*Dispersion!AN23,0)</f>
        <v>0</v>
      </c>
      <c r="DN194" s="23">
        <f>IF(AND(ISNUMBER(Emissions!BZ194),ISNUMBER(Dispersion!AN24)),Emissions!BZ194*453.59/3600*Dispersion!AN24,0)</f>
        <v>0</v>
      </c>
      <c r="DO194" s="23">
        <f>IF(AND(ISNUMBER(Emissions!CA194),ISNUMBER(Dispersion!AN25)),Emissions!CA194*2000*453.59/8760/3600*Dispersion!AN25,0)</f>
        <v>0</v>
      </c>
      <c r="DP194" s="23">
        <f>IF(AND(ISNUMBER(Emissions!CB194),ISNUMBER(Dispersion!AO23)),Emissions!CB194*453.59/3600*Dispersion!AO23,0)</f>
        <v>0</v>
      </c>
      <c r="DQ194" s="23">
        <f>IF(AND(ISNUMBER(Emissions!CB194),ISNUMBER(Dispersion!AO24)),Emissions!CB194*453.59/3600*Dispersion!AO24,0)</f>
        <v>0</v>
      </c>
      <c r="DR194" s="23">
        <f>IF(AND(ISNUMBER(Emissions!CC194),ISNUMBER(Dispersion!AO25)),Emissions!CC194*2000*453.59/8760/3600*Dispersion!AO25,0)</f>
        <v>0</v>
      </c>
      <c r="DS194" s="23">
        <f>IF(AND(ISNUMBER(Emissions!CD194),ISNUMBER(Dispersion!AP23)),Emissions!CD194*453.59/3600*Dispersion!AP23,0)</f>
        <v>0</v>
      </c>
      <c r="DT194" s="23">
        <f>IF(AND(ISNUMBER(Emissions!CD194),ISNUMBER(Dispersion!AP24)),Emissions!CD194*453.59/3600*Dispersion!AP24,0)</f>
        <v>0</v>
      </c>
      <c r="DU194" s="23">
        <f>IF(AND(ISNUMBER(Emissions!CE194),ISNUMBER(Dispersion!AP25)),Emissions!CE194*2000*453.59/8760/3600*Dispersion!AP25,0)</f>
        <v>0</v>
      </c>
      <c r="DV194" s="23">
        <f>IF(AND(ISNUMBER(Emissions!CF194),ISNUMBER(Dispersion!AQ23)),Emissions!CF194*453.59/3600*Dispersion!AQ23,0)</f>
        <v>0</v>
      </c>
      <c r="DW194" s="23">
        <f>IF(AND(ISNUMBER(Emissions!CF194),ISNUMBER(Dispersion!AQ24)),Emissions!CF194*453.59/3600*Dispersion!AQ24,0)</f>
        <v>0</v>
      </c>
      <c r="DX194" s="23">
        <f>IF(AND(ISNUMBER(Emissions!CG194),ISNUMBER(Dispersion!AQ25)),Emissions!CG194*2000*453.59/8760/3600*Dispersion!AQ25,0)</f>
        <v>0</v>
      </c>
      <c r="DY194" s="23">
        <f>IF(AND(ISNUMBER(Emissions!CH194),ISNUMBER(Dispersion!AR23)),Emissions!CH194*453.59/3600*Dispersion!AR23,0)</f>
        <v>0</v>
      </c>
      <c r="DZ194" s="23">
        <f>IF(AND(ISNUMBER(Emissions!CH194),ISNUMBER(Dispersion!AR24)),Emissions!CH194*453.59/3600*Dispersion!AR24,0)</f>
        <v>0</v>
      </c>
      <c r="EA194" s="23">
        <f>IF(AND(ISNUMBER(Emissions!CI194),ISNUMBER(Dispersion!AR25)),Emissions!CI194*2000*453.59/8760/3600*Dispersion!AR25,0)</f>
        <v>0</v>
      </c>
      <c r="EB194" s="23">
        <f>IF(AND(ISNUMBER(Emissions!CJ194),ISNUMBER(Dispersion!AS23)),Emissions!CJ194*453.59/3600*Dispersion!AS23,0)</f>
        <v>0</v>
      </c>
      <c r="EC194" s="23">
        <f>IF(AND(ISNUMBER(Emissions!CJ194),ISNUMBER(Dispersion!AS24)),Emissions!CJ194*453.59/3600*Dispersion!AS24,0)</f>
        <v>0</v>
      </c>
      <c r="ED194" s="23">
        <f>IF(AND(ISNUMBER(Emissions!CK194),ISNUMBER(Dispersion!AS25)),Emissions!CK194*2000*453.59/8760/3600*Dispersion!AS25,0)</f>
        <v>0</v>
      </c>
      <c r="EE194" s="23">
        <f>IF(AND(ISNUMBER(Emissions!CL194),ISNUMBER(Dispersion!AT23)),Emissions!CL194*453.59/3600*Dispersion!AT23,0)</f>
        <v>0</v>
      </c>
      <c r="EF194" s="23">
        <f>IF(AND(ISNUMBER(Emissions!CL194),ISNUMBER(Dispersion!AT24)),Emissions!CL194*453.59/3600*Dispersion!AT24,0)</f>
        <v>0</v>
      </c>
      <c r="EG194" s="23">
        <f>IF(AND(ISNUMBER(Emissions!CM194),ISNUMBER(Dispersion!AT25)),Emissions!CM194*2000*453.59/8760/3600*Dispersion!AT25,0)</f>
        <v>0</v>
      </c>
      <c r="EH194" s="23">
        <f>IF(AND(ISNUMBER(Emissions!CN194),ISNUMBER(Dispersion!AU23)),Emissions!CN194*453.59/3600*Dispersion!AU23,0)</f>
        <v>0</v>
      </c>
      <c r="EI194" s="23">
        <f>IF(AND(ISNUMBER(Emissions!CN194),ISNUMBER(Dispersion!AU24)),Emissions!CN194*453.59/3600*Dispersion!AU24,0)</f>
        <v>0</v>
      </c>
      <c r="EJ194" s="23">
        <f>IF(AND(ISNUMBER(Emissions!CO194),ISNUMBER(Dispersion!AU25)),Emissions!CO194*2000*453.59/8760/3600*Dispersion!AU25,0)</f>
        <v>0</v>
      </c>
      <c r="EK194" s="23">
        <f>IF(AND(ISNUMBER(Emissions!CP194),ISNUMBER(Dispersion!AV23)),Emissions!CP194*453.59/3600*Dispersion!AV23,0)</f>
        <v>0</v>
      </c>
      <c r="EL194" s="23">
        <f>IF(AND(ISNUMBER(Emissions!CP194),ISNUMBER(Dispersion!AV24)),Emissions!CP194*453.59/3600*Dispersion!AV24,0)</f>
        <v>0</v>
      </c>
      <c r="EM194" s="23">
        <f>IF(AND(ISNUMBER(Emissions!CQ194),ISNUMBER(Dispersion!AV25)),Emissions!CQ194*2000*453.59/8760/3600*Dispersion!AV25,0)</f>
        <v>0</v>
      </c>
      <c r="EN194" s="23">
        <f>IF(AND(ISNUMBER(Emissions!CR194),ISNUMBER(Dispersion!AW23)),Emissions!CR194*453.59/3600*Dispersion!AW23,0)</f>
        <v>0</v>
      </c>
      <c r="EO194" s="23">
        <f>IF(AND(ISNUMBER(Emissions!CR194),ISNUMBER(Dispersion!AW24)),Emissions!CR194*453.59/3600*Dispersion!AW24,0)</f>
        <v>0</v>
      </c>
      <c r="EP194" s="23">
        <f>IF(AND(ISNUMBER(Emissions!CS194),ISNUMBER(Dispersion!AW25)),Emissions!CS194*2000*453.59/8760/3600*Dispersion!AW25,0)</f>
        <v>0</v>
      </c>
      <c r="EQ194" s="23">
        <f>IF(AND(ISNUMBER(Emissions!CT194),ISNUMBER(Dispersion!AX23)),Emissions!CT194*453.59/3600*Dispersion!AX23,0)</f>
        <v>0</v>
      </c>
      <c r="ER194" s="23">
        <f>IF(AND(ISNUMBER(Emissions!CT194),ISNUMBER(Dispersion!AX24)),Emissions!CT194*453.59/3600*Dispersion!AX24,0)</f>
        <v>0</v>
      </c>
      <c r="ES194" s="23">
        <f>IF(AND(ISNUMBER(Emissions!CU194),ISNUMBER(Dispersion!AX25)),Emissions!CU194*2000*453.59/8760/3600*Dispersion!AX25,0)</f>
        <v>0</v>
      </c>
      <c r="ET194" s="23">
        <f>IF(AND(ISNUMBER(Emissions!CV194),ISNUMBER(Dispersion!AY23)),Emissions!CV194*453.59/3600*Dispersion!AY23,0)</f>
        <v>0</v>
      </c>
      <c r="EU194" s="23">
        <f>IF(AND(ISNUMBER(Emissions!CV194),ISNUMBER(Dispersion!AY24)),Emissions!CV194*453.59/3600*Dispersion!AY24,0)</f>
        <v>0</v>
      </c>
      <c r="EV194" s="23">
        <f>IF(AND(ISNUMBER(Emissions!CW194),ISNUMBER(Dispersion!AY25)),Emissions!CW194*2000*453.59/8760/3600*Dispersion!AY25,0)</f>
        <v>0</v>
      </c>
      <c r="EW194" s="23">
        <f>IF(AND(ISNUMBER(Emissions!CX194),ISNUMBER(Dispersion!AZ23)),Emissions!CX194*453.59/3600*Dispersion!AZ23,0)</f>
        <v>0</v>
      </c>
      <c r="EX194" s="23">
        <f>IF(AND(ISNUMBER(Emissions!CX194),ISNUMBER(Dispersion!AZ24)),Emissions!CX194*453.59/3600*Dispersion!AZ24,0)</f>
        <v>0</v>
      </c>
      <c r="EY194" s="36">
        <f>IF(AND(ISNUMBER(Emissions!CY194),ISNUMBER(Dispersion!AZ25)),Emissions!CY194*2000*453.59/8760/3600*Dispersion!AZ25,0)</f>
        <v>0</v>
      </c>
    </row>
    <row r="195" spans="1:155" x14ac:dyDescent="0.2">
      <c r="A195" s="14" t="s">
        <v>256</v>
      </c>
      <c r="B195" s="14" t="s">
        <v>438</v>
      </c>
      <c r="C195" s="33">
        <f t="shared" si="6"/>
        <v>0</v>
      </c>
      <c r="D195" s="23">
        <f t="shared" si="7"/>
        <v>0</v>
      </c>
      <c r="E195" s="36">
        <f t="shared" si="8"/>
        <v>0</v>
      </c>
      <c r="F195" s="34">
        <f>IF(AND(ISNUMBER(Emissions!D195),ISNUMBER(Dispersion!C23)),Emissions!D195*453.59/3600*Dispersion!C23,0)</f>
        <v>0</v>
      </c>
      <c r="G195" s="23">
        <f>IF(AND(ISNUMBER(Emissions!D195),ISNUMBER(Dispersion!C24)),Emissions!D195*453.59/3600*Dispersion!C24,0)</f>
        <v>0</v>
      </c>
      <c r="H195" s="23">
        <f>IF(AND(ISNUMBER(Emissions!E195),ISNUMBER(Dispersion!C25)),Emissions!E195*2000*453.59/8760/3600*Dispersion!C25,0)</f>
        <v>0</v>
      </c>
      <c r="I195" s="23">
        <f>IF(AND(ISNUMBER(Emissions!F195),ISNUMBER(Dispersion!D23)),Emissions!F195*453.59/3600*Dispersion!D23,0)</f>
        <v>0</v>
      </c>
      <c r="J195" s="23">
        <f>IF(AND(ISNUMBER(Emissions!F195),ISNUMBER(Dispersion!D24)),Emissions!F195*453.59/3600*Dispersion!D24,0)</f>
        <v>0</v>
      </c>
      <c r="K195" s="23">
        <f>IF(AND(ISNUMBER(Emissions!G195),ISNUMBER(Dispersion!D25)),Emissions!G195*2000*453.59/8760/3600*Dispersion!D25,0)</f>
        <v>0</v>
      </c>
      <c r="L195" s="23">
        <f>IF(AND(ISNUMBER(Emissions!H195),ISNUMBER(Dispersion!E23)),Emissions!H195*453.59/3600*Dispersion!E23,0)</f>
        <v>0</v>
      </c>
      <c r="M195" s="23">
        <f>IF(AND(ISNUMBER(Emissions!H195),ISNUMBER(Dispersion!E24)),Emissions!H195*453.59/3600*Dispersion!E24,0)</f>
        <v>0</v>
      </c>
      <c r="N195" s="23">
        <f>IF(AND(ISNUMBER(Emissions!I195),ISNUMBER(Dispersion!E25)),Emissions!I195*2000*453.59/8760/3600*Dispersion!E25,0)</f>
        <v>0</v>
      </c>
      <c r="O195" s="23">
        <f>IF(AND(ISNUMBER(Emissions!J195),ISNUMBER(Dispersion!F23)),Emissions!J195*453.59/3600*Dispersion!F23,0)</f>
        <v>0</v>
      </c>
      <c r="P195" s="23">
        <f>IF(AND(ISNUMBER(Emissions!J195),ISNUMBER(Dispersion!F24)),Emissions!J195*453.59/3600*Dispersion!F24,0)</f>
        <v>0</v>
      </c>
      <c r="Q195" s="23">
        <f>IF(AND(ISNUMBER(Emissions!K195),ISNUMBER(Dispersion!F25)),Emissions!K195*2000*453.59/8760/3600*Dispersion!F25,0)</f>
        <v>0</v>
      </c>
      <c r="R195" s="23">
        <f>IF(AND(ISNUMBER(Emissions!L195),ISNUMBER(Dispersion!G23)),Emissions!L195*453.59/3600*Dispersion!G23,0)</f>
        <v>0</v>
      </c>
      <c r="S195" s="23">
        <f>IF(AND(ISNUMBER(Emissions!L195),ISNUMBER(Dispersion!G24)),Emissions!L195*453.59/3600*Dispersion!G24,0)</f>
        <v>0</v>
      </c>
      <c r="T195" s="23">
        <f>IF(AND(ISNUMBER(Emissions!M195),ISNUMBER(Dispersion!G25)),Emissions!M195*2000*453.59/8760/3600*Dispersion!G25,0)</f>
        <v>0</v>
      </c>
      <c r="U195" s="23">
        <f>IF(AND(ISNUMBER(Emissions!N195),ISNUMBER(Dispersion!H23)),Emissions!N195*453.59/3600*Dispersion!H23,0)</f>
        <v>0</v>
      </c>
      <c r="V195" s="23">
        <f>IF(AND(ISNUMBER(Emissions!N195),ISNUMBER(Dispersion!H24)),Emissions!N195*453.59/3600*Dispersion!H24,0)</f>
        <v>0</v>
      </c>
      <c r="W195" s="23">
        <f>IF(AND(ISNUMBER(Emissions!O195),ISNUMBER(Dispersion!H25)),Emissions!O195*2000*453.59/8760/3600*Dispersion!H25,0)</f>
        <v>0</v>
      </c>
      <c r="X195" s="23">
        <f>IF(AND(ISNUMBER(Emissions!P195),ISNUMBER(Dispersion!I23)),Emissions!P195*453.59/3600*Dispersion!I23,0)</f>
        <v>0</v>
      </c>
      <c r="Y195" s="23">
        <f>IF(AND(ISNUMBER(Emissions!P195),ISNUMBER(Dispersion!I24)),Emissions!P195*453.59/3600*Dispersion!I24,0)</f>
        <v>0</v>
      </c>
      <c r="Z195" s="23">
        <f>IF(AND(ISNUMBER(Emissions!Q195),ISNUMBER(Dispersion!I25)),Emissions!Q195*2000*453.59/8760/3600*Dispersion!I25,0)</f>
        <v>0</v>
      </c>
      <c r="AA195" s="23">
        <f>IF(AND(ISNUMBER(Emissions!R195),ISNUMBER(Dispersion!J23)),Emissions!R195*453.59/3600*Dispersion!J23,0)</f>
        <v>0</v>
      </c>
      <c r="AB195" s="23">
        <f>IF(AND(ISNUMBER(Emissions!R195),ISNUMBER(Dispersion!J24)),Emissions!R195*453.59/3600*Dispersion!J24,0)</f>
        <v>0</v>
      </c>
      <c r="AC195" s="23">
        <f>IF(AND(ISNUMBER(Emissions!S195),ISNUMBER(Dispersion!J25)),Emissions!S195*2000*453.59/8760/3600*Dispersion!J25,0)</f>
        <v>0</v>
      </c>
      <c r="AD195" s="23">
        <f>IF(AND(ISNUMBER(Emissions!T195),ISNUMBER(Dispersion!K23)),Emissions!T195*453.59/3600*Dispersion!K23,0)</f>
        <v>0</v>
      </c>
      <c r="AE195" s="23">
        <f>IF(AND(ISNUMBER(Emissions!T195),ISNUMBER(Dispersion!K24)),Emissions!T195*453.59/3600*Dispersion!K24,0)</f>
        <v>0</v>
      </c>
      <c r="AF195" s="23">
        <f>IF(AND(ISNUMBER(Emissions!U195),ISNUMBER(Dispersion!K25)),Emissions!U195*2000*453.59/8760/3600*Dispersion!K25,0)</f>
        <v>0</v>
      </c>
      <c r="AG195" s="23">
        <f>IF(AND(ISNUMBER(Emissions!V195),ISNUMBER(Dispersion!L23)),Emissions!V195*453.59/3600*Dispersion!L23,0)</f>
        <v>0</v>
      </c>
      <c r="AH195" s="23">
        <f>IF(AND(ISNUMBER(Emissions!V195),ISNUMBER(Dispersion!L24)),Emissions!V195*453.59/3600*Dispersion!L24,0)</f>
        <v>0</v>
      </c>
      <c r="AI195" s="23">
        <f>IF(AND(ISNUMBER(Emissions!W195),ISNUMBER(Dispersion!L25)),Emissions!W195*2000*453.59/8760/3600*Dispersion!L25,0)</f>
        <v>0</v>
      </c>
      <c r="AJ195" s="23">
        <f>IF(AND(ISNUMBER(Emissions!X195),ISNUMBER(Dispersion!M23)),Emissions!X195*453.59/3600*Dispersion!M23,0)</f>
        <v>0</v>
      </c>
      <c r="AK195" s="23">
        <f>IF(AND(ISNUMBER(Emissions!X195),ISNUMBER(Dispersion!M24)),Emissions!X195*453.59/3600*Dispersion!M24,0)</f>
        <v>0</v>
      </c>
      <c r="AL195" s="23">
        <f>IF(AND(ISNUMBER(Emissions!Y195),ISNUMBER(Dispersion!M25)),Emissions!Y195*2000*453.59/8760/3600*Dispersion!M25,0)</f>
        <v>0</v>
      </c>
      <c r="AM195" s="23">
        <f>IF(AND(ISNUMBER(Emissions!Z195),ISNUMBER(Dispersion!N23)),Emissions!Z195*453.59/3600*Dispersion!N23,0)</f>
        <v>0</v>
      </c>
      <c r="AN195" s="23">
        <f>IF(AND(ISNUMBER(Emissions!Z195),ISNUMBER(Dispersion!N24)),Emissions!Z195*453.59/3600*Dispersion!N24,0)</f>
        <v>0</v>
      </c>
      <c r="AO195" s="23">
        <f>IF(AND(ISNUMBER(Emissions!AA195),ISNUMBER(Dispersion!N25)),Emissions!AA195*2000*453.59/8760/3600*Dispersion!N25,0)</f>
        <v>0</v>
      </c>
      <c r="AP195" s="23">
        <f>IF(AND(ISNUMBER(Emissions!AB195),ISNUMBER(Dispersion!O23)),Emissions!AB195*453.59/3600*Dispersion!O23,0)</f>
        <v>0</v>
      </c>
      <c r="AQ195" s="23">
        <f>IF(AND(ISNUMBER(Emissions!AB195),ISNUMBER(Dispersion!O24)),Emissions!AB195*453.59/3600*Dispersion!O24,0)</f>
        <v>0</v>
      </c>
      <c r="AR195" s="23">
        <f>IF(AND(ISNUMBER(Emissions!AC195),ISNUMBER(Dispersion!O25)),Emissions!AC195*2000*453.59/8760/3600*Dispersion!O25,0)</f>
        <v>0</v>
      </c>
      <c r="AS195" s="23">
        <f>IF(AND(ISNUMBER(Emissions!AD195),ISNUMBER(Dispersion!P23)),Emissions!AD195*453.59/3600*Dispersion!P23,0)</f>
        <v>0</v>
      </c>
      <c r="AT195" s="23">
        <f>IF(AND(ISNUMBER(Emissions!AD195),ISNUMBER(Dispersion!P24)),Emissions!AD195*453.59/3600*Dispersion!P24,0)</f>
        <v>0</v>
      </c>
      <c r="AU195" s="23">
        <f>IF(AND(ISNUMBER(Emissions!AE195),ISNUMBER(Dispersion!P25)),Emissions!AE195*2000*453.59/8760/3600*Dispersion!P25,0)</f>
        <v>0</v>
      </c>
      <c r="AV195" s="23">
        <f>IF(AND(ISNUMBER(Emissions!AF195),ISNUMBER(Dispersion!Q23)),Emissions!AF195*453.59/3600*Dispersion!Q23,0)</f>
        <v>0</v>
      </c>
      <c r="AW195" s="23">
        <f>IF(AND(ISNUMBER(Emissions!AF195),ISNUMBER(Dispersion!Q24)),Emissions!AF195*453.59/3600*Dispersion!Q24,0)</f>
        <v>0</v>
      </c>
      <c r="AX195" s="23">
        <f>IF(AND(ISNUMBER(Emissions!AG195),ISNUMBER(Dispersion!Q25)),Emissions!AG195*2000*453.59/8760/3600*Dispersion!Q25,0)</f>
        <v>0</v>
      </c>
      <c r="AY195" s="23">
        <f>IF(AND(ISNUMBER(Emissions!AH195),ISNUMBER(Dispersion!R23)),Emissions!AH195*453.59/3600*Dispersion!R23,0)</f>
        <v>0</v>
      </c>
      <c r="AZ195" s="23">
        <f>IF(AND(ISNUMBER(Emissions!AH195),ISNUMBER(Dispersion!R24)),Emissions!AH195*453.59/3600*Dispersion!R24,0)</f>
        <v>0</v>
      </c>
      <c r="BA195" s="23">
        <f>IF(AND(ISNUMBER(Emissions!AI195),ISNUMBER(Dispersion!R25)),Emissions!AI195*2000*453.59/8760/3600*Dispersion!R25,0)</f>
        <v>0</v>
      </c>
      <c r="BB195" s="23">
        <f>IF(AND(ISNUMBER(Emissions!AJ195),ISNUMBER(Dispersion!S23)),Emissions!AJ195*453.59/3600*Dispersion!S23,0)</f>
        <v>0</v>
      </c>
      <c r="BC195" s="23">
        <f>IF(AND(ISNUMBER(Emissions!AJ195),ISNUMBER(Dispersion!S24)),Emissions!AJ195*453.59/3600*Dispersion!S24,0)</f>
        <v>0</v>
      </c>
      <c r="BD195" s="23">
        <f>IF(AND(ISNUMBER(Emissions!AK195),ISNUMBER(Dispersion!S25)),Emissions!AK195*2000*453.59/8760/3600*Dispersion!S25,0)</f>
        <v>0</v>
      </c>
      <c r="BE195" s="23">
        <f>IF(AND(ISNUMBER(Emissions!AL195),ISNUMBER(Dispersion!T23)),Emissions!AL195*453.59/3600*Dispersion!T23,0)</f>
        <v>0</v>
      </c>
      <c r="BF195" s="23">
        <f>IF(AND(ISNUMBER(Emissions!AL195),ISNUMBER(Dispersion!T24)),Emissions!AL195*453.59/3600*Dispersion!T24,0)</f>
        <v>0</v>
      </c>
      <c r="BG195" s="23">
        <f>IF(AND(ISNUMBER(Emissions!AM195),ISNUMBER(Dispersion!T25)),Emissions!AM195*2000*453.59/8760/3600*Dispersion!T25,0)</f>
        <v>0</v>
      </c>
      <c r="BH195" s="23">
        <f>IF(AND(ISNUMBER(Emissions!AN195),ISNUMBER(Dispersion!U23)),Emissions!AN195*453.59/3600*Dispersion!U23,0)</f>
        <v>0</v>
      </c>
      <c r="BI195" s="23">
        <f>IF(AND(ISNUMBER(Emissions!AN195),ISNUMBER(Dispersion!U24)),Emissions!AN195*453.59/3600*Dispersion!U24,0)</f>
        <v>0</v>
      </c>
      <c r="BJ195" s="23">
        <f>IF(AND(ISNUMBER(Emissions!AO195),ISNUMBER(Dispersion!U25)),Emissions!AO195*2000*453.59/8760/3600*Dispersion!U25,0)</f>
        <v>0</v>
      </c>
      <c r="BK195" s="23">
        <f>IF(AND(ISNUMBER(Emissions!AP195),ISNUMBER(Dispersion!V23)),Emissions!AP195*453.59/3600*Dispersion!V23,0)</f>
        <v>0</v>
      </c>
      <c r="BL195" s="23">
        <f>IF(AND(ISNUMBER(Emissions!AP195),ISNUMBER(Dispersion!V24)),Emissions!AP195*453.59/3600*Dispersion!V24,0)</f>
        <v>0</v>
      </c>
      <c r="BM195" s="23">
        <f>IF(AND(ISNUMBER(Emissions!AQ195),ISNUMBER(Dispersion!V25)),Emissions!AQ195*2000*453.59/8760/3600*Dispersion!V25,0)</f>
        <v>0</v>
      </c>
      <c r="BN195" s="23">
        <f>IF(AND(ISNUMBER(Emissions!AR195),ISNUMBER(Dispersion!W23)),Emissions!AR195*453.59/3600*Dispersion!W23,0)</f>
        <v>0</v>
      </c>
      <c r="BO195" s="23">
        <f>IF(AND(ISNUMBER(Emissions!AR195),ISNUMBER(Dispersion!W24)),Emissions!AR195*453.59/3600*Dispersion!W24,0)</f>
        <v>0</v>
      </c>
      <c r="BP195" s="23">
        <f>IF(AND(ISNUMBER(Emissions!AS195),ISNUMBER(Dispersion!W25)),Emissions!AS195*2000*453.59/8760/3600*Dispersion!W25,0)</f>
        <v>0</v>
      </c>
      <c r="BQ195" s="23">
        <f>IF(AND(ISNUMBER(Emissions!AT195),ISNUMBER(Dispersion!X23)),Emissions!AT195*453.59/3600*Dispersion!X23,0)</f>
        <v>0</v>
      </c>
      <c r="BR195" s="23">
        <f>IF(AND(ISNUMBER(Emissions!AT195),ISNUMBER(Dispersion!X24)),Emissions!AT195*453.59/3600*Dispersion!X24,0)</f>
        <v>0</v>
      </c>
      <c r="BS195" s="23">
        <f>IF(AND(ISNUMBER(Emissions!AU195),ISNUMBER(Dispersion!X25)),Emissions!AU195*2000*453.59/8760/3600*Dispersion!X25,0)</f>
        <v>0</v>
      </c>
      <c r="BT195" s="23">
        <f>IF(AND(ISNUMBER(Emissions!AV195),ISNUMBER(Dispersion!Y23)),Emissions!AV195*453.59/3600*Dispersion!Y23,0)</f>
        <v>0</v>
      </c>
      <c r="BU195" s="23">
        <f>IF(AND(ISNUMBER(Emissions!AV195),ISNUMBER(Dispersion!Y24)),Emissions!AV195*453.59/3600*Dispersion!Y24,0)</f>
        <v>0</v>
      </c>
      <c r="BV195" s="23">
        <f>IF(AND(ISNUMBER(Emissions!AW195),ISNUMBER(Dispersion!Y25)),Emissions!AW195*2000*453.59/8760/3600*Dispersion!Y25,0)</f>
        <v>0</v>
      </c>
      <c r="BW195" s="23">
        <f>IF(AND(ISNUMBER(Emissions!AX195),ISNUMBER(Dispersion!Z23)),Emissions!AX195*453.59/3600*Dispersion!Z23,0)</f>
        <v>0</v>
      </c>
      <c r="BX195" s="23">
        <f>IF(AND(ISNUMBER(Emissions!AX195),ISNUMBER(Dispersion!Z24)),Emissions!AX195*453.59/3600*Dispersion!Z24,0)</f>
        <v>0</v>
      </c>
      <c r="BY195" s="23">
        <f>IF(AND(ISNUMBER(Emissions!AY195),ISNUMBER(Dispersion!Z25)),Emissions!AY195*2000*453.59/8760/3600*Dispersion!Z25,0)</f>
        <v>0</v>
      </c>
      <c r="BZ195" s="23">
        <f>IF(AND(ISNUMBER(Emissions!AZ195),ISNUMBER(Dispersion!AA23)),Emissions!AZ195*453.59/3600*Dispersion!AA23,0)</f>
        <v>0</v>
      </c>
      <c r="CA195" s="23">
        <f>IF(AND(ISNUMBER(Emissions!AZ195),ISNUMBER(Dispersion!AA24)),Emissions!AZ195*453.59/3600*Dispersion!AA24,0)</f>
        <v>0</v>
      </c>
      <c r="CB195" s="23">
        <f>IF(AND(ISNUMBER(Emissions!BA195),ISNUMBER(Dispersion!AA25)),Emissions!BA195*2000*453.59/8760/3600*Dispersion!AA25,0)</f>
        <v>0</v>
      </c>
      <c r="CC195" s="23">
        <f>IF(AND(ISNUMBER(Emissions!BB195),ISNUMBER(Dispersion!AB23)),Emissions!BB195*453.59/3600*Dispersion!AB23,0)</f>
        <v>0</v>
      </c>
      <c r="CD195" s="23">
        <f>IF(AND(ISNUMBER(Emissions!BB195),ISNUMBER(Dispersion!AB24)),Emissions!BB195*453.59/3600*Dispersion!AB24,0)</f>
        <v>0</v>
      </c>
      <c r="CE195" s="23">
        <f>IF(AND(ISNUMBER(Emissions!BC195),ISNUMBER(Dispersion!AB25)),Emissions!BC195*2000*453.59/8760/3600*Dispersion!AB25,0)</f>
        <v>0</v>
      </c>
      <c r="CF195" s="23">
        <f>IF(AND(ISNUMBER(Emissions!BD195),ISNUMBER(Dispersion!AC23)),Emissions!BD195*453.59/3600*Dispersion!AC23,0)</f>
        <v>0</v>
      </c>
      <c r="CG195" s="23">
        <f>IF(AND(ISNUMBER(Emissions!BD195),ISNUMBER(Dispersion!AC24)),Emissions!BD195*453.59/3600*Dispersion!AC24,0)</f>
        <v>0</v>
      </c>
      <c r="CH195" s="23">
        <f>IF(AND(ISNUMBER(Emissions!BE195),ISNUMBER(Dispersion!AC25)),Emissions!BE195*2000*453.59/8760/3600*Dispersion!AC25,0)</f>
        <v>0</v>
      </c>
      <c r="CI195" s="23">
        <f>IF(AND(ISNUMBER(Emissions!BF195),ISNUMBER(Dispersion!AD23)),Emissions!BF195*453.59/3600*Dispersion!AD23,0)</f>
        <v>0</v>
      </c>
      <c r="CJ195" s="23">
        <f>IF(AND(ISNUMBER(Emissions!BF195),ISNUMBER(Dispersion!AD24)),Emissions!BF195*453.59/3600*Dispersion!AD24,0)</f>
        <v>0</v>
      </c>
      <c r="CK195" s="23">
        <f>IF(AND(ISNUMBER(Emissions!BG195),ISNUMBER(Dispersion!AD25)),Emissions!BG195*2000*453.59/8760/3600*Dispersion!AD25,0)</f>
        <v>0</v>
      </c>
      <c r="CL195" s="23">
        <f>IF(AND(ISNUMBER(Emissions!BH195),ISNUMBER(Dispersion!AE23)),Emissions!BH195*453.59/3600*Dispersion!AE23,0)</f>
        <v>0</v>
      </c>
      <c r="CM195" s="23">
        <f>IF(AND(ISNUMBER(Emissions!BH195),ISNUMBER(Dispersion!AE24)),Emissions!BH195*453.59/3600*Dispersion!AE24,0)</f>
        <v>0</v>
      </c>
      <c r="CN195" s="23">
        <f>IF(AND(ISNUMBER(Emissions!BI195),ISNUMBER(Dispersion!AE25)),Emissions!BI195*2000*453.59/8760/3600*Dispersion!AE25,0)</f>
        <v>0</v>
      </c>
      <c r="CO195" s="23">
        <f>IF(AND(ISNUMBER(Emissions!BJ195),ISNUMBER(Dispersion!AF23)),Emissions!BJ195*453.59/3600*Dispersion!AF23,0)</f>
        <v>0</v>
      </c>
      <c r="CP195" s="23">
        <f>IF(AND(ISNUMBER(Emissions!BJ195),ISNUMBER(Dispersion!AF24)),Emissions!BJ195*453.59/3600*Dispersion!AF24,0)</f>
        <v>0</v>
      </c>
      <c r="CQ195" s="23">
        <f>IF(AND(ISNUMBER(Emissions!BK195),ISNUMBER(Dispersion!AF25)),Emissions!BK195*2000*453.59/8760/3600*Dispersion!AF25,0)</f>
        <v>0</v>
      </c>
      <c r="CR195" s="23">
        <f>IF(AND(ISNUMBER(Emissions!BL195),ISNUMBER(Dispersion!AG23)),Emissions!BL195*453.59/3600*Dispersion!AG23,0)</f>
        <v>0</v>
      </c>
      <c r="CS195" s="23">
        <f>IF(AND(ISNUMBER(Emissions!BL195),ISNUMBER(Dispersion!AG24)),Emissions!BL195*453.59/3600*Dispersion!AG24,0)</f>
        <v>0</v>
      </c>
      <c r="CT195" s="23">
        <f>IF(AND(ISNUMBER(Emissions!BM195),ISNUMBER(Dispersion!AG25)),Emissions!BM195*2000*453.59/8760/3600*Dispersion!AG25,0)</f>
        <v>0</v>
      </c>
      <c r="CU195" s="23">
        <f>IF(AND(ISNUMBER(Emissions!BN195),ISNUMBER(Dispersion!AH23)),Emissions!BN195*453.59/3600*Dispersion!AH23,0)</f>
        <v>0</v>
      </c>
      <c r="CV195" s="23">
        <f>IF(AND(ISNUMBER(Emissions!BN195),ISNUMBER(Dispersion!AH24)),Emissions!BN195*453.59/3600*Dispersion!AH24,0)</f>
        <v>0</v>
      </c>
      <c r="CW195" s="23">
        <f>IF(AND(ISNUMBER(Emissions!BO195),ISNUMBER(Dispersion!AH25)),Emissions!BO195*2000*453.59/8760/3600*Dispersion!AH25,0)</f>
        <v>0</v>
      </c>
      <c r="CX195" s="23">
        <f>IF(AND(ISNUMBER(Emissions!BP195),ISNUMBER(Dispersion!AI23)),Emissions!BP195*453.59/3600*Dispersion!AI23,0)</f>
        <v>0</v>
      </c>
      <c r="CY195" s="23">
        <f>IF(AND(ISNUMBER(Emissions!BP195),ISNUMBER(Dispersion!AI24)),Emissions!BP195*453.59/3600*Dispersion!AI24,0)</f>
        <v>0</v>
      </c>
      <c r="CZ195" s="23">
        <f>IF(AND(ISNUMBER(Emissions!BQ195),ISNUMBER(Dispersion!AI25)),Emissions!BQ195*2000*453.59/8760/3600*Dispersion!AI25,0)</f>
        <v>0</v>
      </c>
      <c r="DA195" s="23">
        <f>IF(AND(ISNUMBER(Emissions!BR195),ISNUMBER(Dispersion!AJ23)),Emissions!BR195*453.59/3600*Dispersion!AJ23,0)</f>
        <v>0</v>
      </c>
      <c r="DB195" s="23">
        <f>IF(AND(ISNUMBER(Emissions!BR195),ISNUMBER(Dispersion!AJ24)),Emissions!BR195*453.59/3600*Dispersion!AJ24,0)</f>
        <v>0</v>
      </c>
      <c r="DC195" s="23">
        <f>IF(AND(ISNUMBER(Emissions!BS195),ISNUMBER(Dispersion!AJ25)),Emissions!BS195*2000*453.59/8760/3600*Dispersion!AJ25,0)</f>
        <v>0</v>
      </c>
      <c r="DD195" s="23">
        <f>IF(AND(ISNUMBER(Emissions!BT195),ISNUMBER(Dispersion!AK23)),Emissions!BT195*453.59/3600*Dispersion!AK23,0)</f>
        <v>0</v>
      </c>
      <c r="DE195" s="23">
        <f>IF(AND(ISNUMBER(Emissions!BT195),ISNUMBER(Dispersion!AK24)),Emissions!BT195*453.59/3600*Dispersion!AK24,0)</f>
        <v>0</v>
      </c>
      <c r="DF195" s="23">
        <f>IF(AND(ISNUMBER(Emissions!BU195),ISNUMBER(Dispersion!AK25)),Emissions!BU195*2000*453.59/8760/3600*Dispersion!AK25,0)</f>
        <v>0</v>
      </c>
      <c r="DG195" s="23">
        <f>IF(AND(ISNUMBER(Emissions!BV195),ISNUMBER(Dispersion!AL23)),Emissions!BV195*453.59/3600*Dispersion!AL23,0)</f>
        <v>0</v>
      </c>
      <c r="DH195" s="23">
        <f>IF(AND(ISNUMBER(Emissions!BV195),ISNUMBER(Dispersion!AL24)),Emissions!BV195*453.59/3600*Dispersion!AL24,0)</f>
        <v>0</v>
      </c>
      <c r="DI195" s="23">
        <f>IF(AND(ISNUMBER(Emissions!BW195),ISNUMBER(Dispersion!AL25)),Emissions!BW195*2000*453.59/8760/3600*Dispersion!AL25,0)</f>
        <v>0</v>
      </c>
      <c r="DJ195" s="23">
        <f>IF(AND(ISNUMBER(Emissions!BX195),ISNUMBER(Dispersion!AM23)),Emissions!BX195*453.59/3600*Dispersion!AM23,0)</f>
        <v>0</v>
      </c>
      <c r="DK195" s="23">
        <f>IF(AND(ISNUMBER(Emissions!BX195),ISNUMBER(Dispersion!AM24)),Emissions!BX195*453.59/3600*Dispersion!AM24,0)</f>
        <v>0</v>
      </c>
      <c r="DL195" s="23">
        <f>IF(AND(ISNUMBER(Emissions!BY195),ISNUMBER(Dispersion!AM25)),Emissions!BY195*2000*453.59/8760/3600*Dispersion!AM25,0)</f>
        <v>0</v>
      </c>
      <c r="DM195" s="23">
        <f>IF(AND(ISNUMBER(Emissions!BZ195),ISNUMBER(Dispersion!AN23)),Emissions!BZ195*453.59/3600*Dispersion!AN23,0)</f>
        <v>0</v>
      </c>
      <c r="DN195" s="23">
        <f>IF(AND(ISNUMBER(Emissions!BZ195),ISNUMBER(Dispersion!AN24)),Emissions!BZ195*453.59/3600*Dispersion!AN24,0)</f>
        <v>0</v>
      </c>
      <c r="DO195" s="23">
        <f>IF(AND(ISNUMBER(Emissions!CA195),ISNUMBER(Dispersion!AN25)),Emissions!CA195*2000*453.59/8760/3600*Dispersion!AN25,0)</f>
        <v>0</v>
      </c>
      <c r="DP195" s="23">
        <f>IF(AND(ISNUMBER(Emissions!CB195),ISNUMBER(Dispersion!AO23)),Emissions!CB195*453.59/3600*Dispersion!AO23,0)</f>
        <v>0</v>
      </c>
      <c r="DQ195" s="23">
        <f>IF(AND(ISNUMBER(Emissions!CB195),ISNUMBER(Dispersion!AO24)),Emissions!CB195*453.59/3600*Dispersion!AO24,0)</f>
        <v>0</v>
      </c>
      <c r="DR195" s="23">
        <f>IF(AND(ISNUMBER(Emissions!CC195),ISNUMBER(Dispersion!AO25)),Emissions!CC195*2000*453.59/8760/3600*Dispersion!AO25,0)</f>
        <v>0</v>
      </c>
      <c r="DS195" s="23">
        <f>IF(AND(ISNUMBER(Emissions!CD195),ISNUMBER(Dispersion!AP23)),Emissions!CD195*453.59/3600*Dispersion!AP23,0)</f>
        <v>0</v>
      </c>
      <c r="DT195" s="23">
        <f>IF(AND(ISNUMBER(Emissions!CD195),ISNUMBER(Dispersion!AP24)),Emissions!CD195*453.59/3600*Dispersion!AP24,0)</f>
        <v>0</v>
      </c>
      <c r="DU195" s="23">
        <f>IF(AND(ISNUMBER(Emissions!CE195),ISNUMBER(Dispersion!AP25)),Emissions!CE195*2000*453.59/8760/3600*Dispersion!AP25,0)</f>
        <v>0</v>
      </c>
      <c r="DV195" s="23">
        <f>IF(AND(ISNUMBER(Emissions!CF195),ISNUMBER(Dispersion!AQ23)),Emissions!CF195*453.59/3600*Dispersion!AQ23,0)</f>
        <v>0</v>
      </c>
      <c r="DW195" s="23">
        <f>IF(AND(ISNUMBER(Emissions!CF195),ISNUMBER(Dispersion!AQ24)),Emissions!CF195*453.59/3600*Dispersion!AQ24,0)</f>
        <v>0</v>
      </c>
      <c r="DX195" s="23">
        <f>IF(AND(ISNUMBER(Emissions!CG195),ISNUMBER(Dispersion!AQ25)),Emissions!CG195*2000*453.59/8760/3600*Dispersion!AQ25,0)</f>
        <v>0</v>
      </c>
      <c r="DY195" s="23">
        <f>IF(AND(ISNUMBER(Emissions!CH195),ISNUMBER(Dispersion!AR23)),Emissions!CH195*453.59/3600*Dispersion!AR23,0)</f>
        <v>0</v>
      </c>
      <c r="DZ195" s="23">
        <f>IF(AND(ISNUMBER(Emissions!CH195),ISNUMBER(Dispersion!AR24)),Emissions!CH195*453.59/3600*Dispersion!AR24,0)</f>
        <v>0</v>
      </c>
      <c r="EA195" s="23">
        <f>IF(AND(ISNUMBER(Emissions!CI195),ISNUMBER(Dispersion!AR25)),Emissions!CI195*2000*453.59/8760/3600*Dispersion!AR25,0)</f>
        <v>0</v>
      </c>
      <c r="EB195" s="23">
        <f>IF(AND(ISNUMBER(Emissions!CJ195),ISNUMBER(Dispersion!AS23)),Emissions!CJ195*453.59/3600*Dispersion!AS23,0)</f>
        <v>0</v>
      </c>
      <c r="EC195" s="23">
        <f>IF(AND(ISNUMBER(Emissions!CJ195),ISNUMBER(Dispersion!AS24)),Emissions!CJ195*453.59/3600*Dispersion!AS24,0)</f>
        <v>0</v>
      </c>
      <c r="ED195" s="23">
        <f>IF(AND(ISNUMBER(Emissions!CK195),ISNUMBER(Dispersion!AS25)),Emissions!CK195*2000*453.59/8760/3600*Dispersion!AS25,0)</f>
        <v>0</v>
      </c>
      <c r="EE195" s="23">
        <f>IF(AND(ISNUMBER(Emissions!CL195),ISNUMBER(Dispersion!AT23)),Emissions!CL195*453.59/3600*Dispersion!AT23,0)</f>
        <v>0</v>
      </c>
      <c r="EF195" s="23">
        <f>IF(AND(ISNUMBER(Emissions!CL195),ISNUMBER(Dispersion!AT24)),Emissions!CL195*453.59/3600*Dispersion!AT24,0)</f>
        <v>0</v>
      </c>
      <c r="EG195" s="23">
        <f>IF(AND(ISNUMBER(Emissions!CM195),ISNUMBER(Dispersion!AT25)),Emissions!CM195*2000*453.59/8760/3600*Dispersion!AT25,0)</f>
        <v>0</v>
      </c>
      <c r="EH195" s="23">
        <f>IF(AND(ISNUMBER(Emissions!CN195),ISNUMBER(Dispersion!AU23)),Emissions!CN195*453.59/3600*Dispersion!AU23,0)</f>
        <v>0</v>
      </c>
      <c r="EI195" s="23">
        <f>IF(AND(ISNUMBER(Emissions!CN195),ISNUMBER(Dispersion!AU24)),Emissions!CN195*453.59/3600*Dispersion!AU24,0)</f>
        <v>0</v>
      </c>
      <c r="EJ195" s="23">
        <f>IF(AND(ISNUMBER(Emissions!CO195),ISNUMBER(Dispersion!AU25)),Emissions!CO195*2000*453.59/8760/3600*Dispersion!AU25,0)</f>
        <v>0</v>
      </c>
      <c r="EK195" s="23">
        <f>IF(AND(ISNUMBER(Emissions!CP195),ISNUMBER(Dispersion!AV23)),Emissions!CP195*453.59/3600*Dispersion!AV23,0)</f>
        <v>0</v>
      </c>
      <c r="EL195" s="23">
        <f>IF(AND(ISNUMBER(Emissions!CP195),ISNUMBER(Dispersion!AV24)),Emissions!CP195*453.59/3600*Dispersion!AV24,0)</f>
        <v>0</v>
      </c>
      <c r="EM195" s="23">
        <f>IF(AND(ISNUMBER(Emissions!CQ195),ISNUMBER(Dispersion!AV25)),Emissions!CQ195*2000*453.59/8760/3600*Dispersion!AV25,0)</f>
        <v>0</v>
      </c>
      <c r="EN195" s="23">
        <f>IF(AND(ISNUMBER(Emissions!CR195),ISNUMBER(Dispersion!AW23)),Emissions!CR195*453.59/3600*Dispersion!AW23,0)</f>
        <v>0</v>
      </c>
      <c r="EO195" s="23">
        <f>IF(AND(ISNUMBER(Emissions!CR195),ISNUMBER(Dispersion!AW24)),Emissions!CR195*453.59/3600*Dispersion!AW24,0)</f>
        <v>0</v>
      </c>
      <c r="EP195" s="23">
        <f>IF(AND(ISNUMBER(Emissions!CS195),ISNUMBER(Dispersion!AW25)),Emissions!CS195*2000*453.59/8760/3600*Dispersion!AW25,0)</f>
        <v>0</v>
      </c>
      <c r="EQ195" s="23">
        <f>IF(AND(ISNUMBER(Emissions!CT195),ISNUMBER(Dispersion!AX23)),Emissions!CT195*453.59/3600*Dispersion!AX23,0)</f>
        <v>0</v>
      </c>
      <c r="ER195" s="23">
        <f>IF(AND(ISNUMBER(Emissions!CT195),ISNUMBER(Dispersion!AX24)),Emissions!CT195*453.59/3600*Dispersion!AX24,0)</f>
        <v>0</v>
      </c>
      <c r="ES195" s="23">
        <f>IF(AND(ISNUMBER(Emissions!CU195),ISNUMBER(Dispersion!AX25)),Emissions!CU195*2000*453.59/8760/3600*Dispersion!AX25,0)</f>
        <v>0</v>
      </c>
      <c r="ET195" s="23">
        <f>IF(AND(ISNUMBER(Emissions!CV195),ISNUMBER(Dispersion!AY23)),Emissions!CV195*453.59/3600*Dispersion!AY23,0)</f>
        <v>0</v>
      </c>
      <c r="EU195" s="23">
        <f>IF(AND(ISNUMBER(Emissions!CV195),ISNUMBER(Dispersion!AY24)),Emissions!CV195*453.59/3600*Dispersion!AY24,0)</f>
        <v>0</v>
      </c>
      <c r="EV195" s="23">
        <f>IF(AND(ISNUMBER(Emissions!CW195),ISNUMBER(Dispersion!AY25)),Emissions!CW195*2000*453.59/8760/3600*Dispersion!AY25,0)</f>
        <v>0</v>
      </c>
      <c r="EW195" s="23">
        <f>IF(AND(ISNUMBER(Emissions!CX195),ISNUMBER(Dispersion!AZ23)),Emissions!CX195*453.59/3600*Dispersion!AZ23,0)</f>
        <v>0</v>
      </c>
      <c r="EX195" s="23">
        <f>IF(AND(ISNUMBER(Emissions!CX195),ISNUMBER(Dispersion!AZ24)),Emissions!CX195*453.59/3600*Dispersion!AZ24,0)</f>
        <v>0</v>
      </c>
      <c r="EY195" s="36">
        <f>IF(AND(ISNUMBER(Emissions!CY195),ISNUMBER(Dispersion!AZ25)),Emissions!CY195*2000*453.59/8760/3600*Dispersion!AZ25,0)</f>
        <v>0</v>
      </c>
    </row>
    <row r="196" spans="1:155" x14ac:dyDescent="0.2">
      <c r="A196" s="14" t="s">
        <v>409</v>
      </c>
      <c r="B196" s="14" t="s">
        <v>410</v>
      </c>
      <c r="C196" s="33">
        <f t="shared" si="6"/>
        <v>0</v>
      </c>
      <c r="D196" s="23">
        <f t="shared" si="7"/>
        <v>0</v>
      </c>
      <c r="E196" s="36">
        <f t="shared" si="8"/>
        <v>0</v>
      </c>
      <c r="F196" s="34">
        <f>IF(AND(ISNUMBER(Emissions!D196),ISNUMBER(Dispersion!C23)),Emissions!D196*453.59/3600*Dispersion!C23,0)</f>
        <v>0</v>
      </c>
      <c r="G196" s="23">
        <f>IF(AND(ISNUMBER(Emissions!D196),ISNUMBER(Dispersion!C24)),Emissions!D196*453.59/3600*Dispersion!C24,0)</f>
        <v>0</v>
      </c>
      <c r="H196" s="23">
        <f>IF(AND(ISNUMBER(Emissions!E196),ISNUMBER(Dispersion!C25)),Emissions!E196*2000*453.59/8760/3600*Dispersion!C25,0)</f>
        <v>0</v>
      </c>
      <c r="I196" s="23">
        <f>IF(AND(ISNUMBER(Emissions!F196),ISNUMBER(Dispersion!D23)),Emissions!F196*453.59/3600*Dispersion!D23,0)</f>
        <v>0</v>
      </c>
      <c r="J196" s="23">
        <f>IF(AND(ISNUMBER(Emissions!F196),ISNUMBER(Dispersion!D24)),Emissions!F196*453.59/3600*Dispersion!D24,0)</f>
        <v>0</v>
      </c>
      <c r="K196" s="23">
        <f>IF(AND(ISNUMBER(Emissions!G196),ISNUMBER(Dispersion!D25)),Emissions!G196*2000*453.59/8760/3600*Dispersion!D25,0)</f>
        <v>0</v>
      </c>
      <c r="L196" s="23">
        <f>IF(AND(ISNUMBER(Emissions!H196),ISNUMBER(Dispersion!E23)),Emissions!H196*453.59/3600*Dispersion!E23,0)</f>
        <v>0</v>
      </c>
      <c r="M196" s="23">
        <f>IF(AND(ISNUMBER(Emissions!H196),ISNUMBER(Dispersion!E24)),Emissions!H196*453.59/3600*Dispersion!E24,0)</f>
        <v>0</v>
      </c>
      <c r="N196" s="23">
        <f>IF(AND(ISNUMBER(Emissions!I196),ISNUMBER(Dispersion!E25)),Emissions!I196*2000*453.59/8760/3600*Dispersion!E25,0)</f>
        <v>0</v>
      </c>
      <c r="O196" s="23">
        <f>IF(AND(ISNUMBER(Emissions!J196),ISNUMBER(Dispersion!F23)),Emissions!J196*453.59/3600*Dispersion!F23,0)</f>
        <v>0</v>
      </c>
      <c r="P196" s="23">
        <f>IF(AND(ISNUMBER(Emissions!J196),ISNUMBER(Dispersion!F24)),Emissions!J196*453.59/3600*Dispersion!F24,0)</f>
        <v>0</v>
      </c>
      <c r="Q196" s="23">
        <f>IF(AND(ISNUMBER(Emissions!K196),ISNUMBER(Dispersion!F25)),Emissions!K196*2000*453.59/8760/3600*Dispersion!F25,0)</f>
        <v>0</v>
      </c>
      <c r="R196" s="23">
        <f>IF(AND(ISNUMBER(Emissions!L196),ISNUMBER(Dispersion!G23)),Emissions!L196*453.59/3600*Dispersion!G23,0)</f>
        <v>0</v>
      </c>
      <c r="S196" s="23">
        <f>IF(AND(ISNUMBER(Emissions!L196),ISNUMBER(Dispersion!G24)),Emissions!L196*453.59/3600*Dispersion!G24,0)</f>
        <v>0</v>
      </c>
      <c r="T196" s="23">
        <f>IF(AND(ISNUMBER(Emissions!M196),ISNUMBER(Dispersion!G25)),Emissions!M196*2000*453.59/8760/3600*Dispersion!G25,0)</f>
        <v>0</v>
      </c>
      <c r="U196" s="23">
        <f>IF(AND(ISNUMBER(Emissions!N196),ISNUMBER(Dispersion!H23)),Emissions!N196*453.59/3600*Dispersion!H23,0)</f>
        <v>0</v>
      </c>
      <c r="V196" s="23">
        <f>IF(AND(ISNUMBER(Emissions!N196),ISNUMBER(Dispersion!H24)),Emissions!N196*453.59/3600*Dispersion!H24,0)</f>
        <v>0</v>
      </c>
      <c r="W196" s="23">
        <f>IF(AND(ISNUMBER(Emissions!O196),ISNUMBER(Dispersion!H25)),Emissions!O196*2000*453.59/8760/3600*Dispersion!H25,0)</f>
        <v>0</v>
      </c>
      <c r="X196" s="23">
        <f>IF(AND(ISNUMBER(Emissions!P196),ISNUMBER(Dispersion!I23)),Emissions!P196*453.59/3600*Dispersion!I23,0)</f>
        <v>0</v>
      </c>
      <c r="Y196" s="23">
        <f>IF(AND(ISNUMBER(Emissions!P196),ISNUMBER(Dispersion!I24)),Emissions!P196*453.59/3600*Dispersion!I24,0)</f>
        <v>0</v>
      </c>
      <c r="Z196" s="23">
        <f>IF(AND(ISNUMBER(Emissions!Q196),ISNUMBER(Dispersion!I25)),Emissions!Q196*2000*453.59/8760/3600*Dispersion!I25,0)</f>
        <v>0</v>
      </c>
      <c r="AA196" s="23">
        <f>IF(AND(ISNUMBER(Emissions!R196),ISNUMBER(Dispersion!J23)),Emissions!R196*453.59/3600*Dispersion!J23,0)</f>
        <v>0</v>
      </c>
      <c r="AB196" s="23">
        <f>IF(AND(ISNUMBER(Emissions!R196),ISNUMBER(Dispersion!J24)),Emissions!R196*453.59/3600*Dispersion!J24,0)</f>
        <v>0</v>
      </c>
      <c r="AC196" s="23">
        <f>IF(AND(ISNUMBER(Emissions!S196),ISNUMBER(Dispersion!J25)),Emissions!S196*2000*453.59/8760/3600*Dispersion!J25,0)</f>
        <v>0</v>
      </c>
      <c r="AD196" s="23">
        <f>IF(AND(ISNUMBER(Emissions!T196),ISNUMBER(Dispersion!K23)),Emissions!T196*453.59/3600*Dispersion!K23,0)</f>
        <v>0</v>
      </c>
      <c r="AE196" s="23">
        <f>IF(AND(ISNUMBER(Emissions!T196),ISNUMBER(Dispersion!K24)),Emissions!T196*453.59/3600*Dispersion!K24,0)</f>
        <v>0</v>
      </c>
      <c r="AF196" s="23">
        <f>IF(AND(ISNUMBER(Emissions!U196),ISNUMBER(Dispersion!K25)),Emissions!U196*2000*453.59/8760/3600*Dispersion!K25,0)</f>
        <v>0</v>
      </c>
      <c r="AG196" s="23">
        <f>IF(AND(ISNUMBER(Emissions!V196),ISNUMBER(Dispersion!L23)),Emissions!V196*453.59/3600*Dispersion!L23,0)</f>
        <v>0</v>
      </c>
      <c r="AH196" s="23">
        <f>IF(AND(ISNUMBER(Emissions!V196),ISNUMBER(Dispersion!L24)),Emissions!V196*453.59/3600*Dispersion!L24,0)</f>
        <v>0</v>
      </c>
      <c r="AI196" s="23">
        <f>IF(AND(ISNUMBER(Emissions!W196),ISNUMBER(Dispersion!L25)),Emissions!W196*2000*453.59/8760/3600*Dispersion!L25,0)</f>
        <v>0</v>
      </c>
      <c r="AJ196" s="23">
        <f>IF(AND(ISNUMBER(Emissions!X196),ISNUMBER(Dispersion!M23)),Emissions!X196*453.59/3600*Dispersion!M23,0)</f>
        <v>0</v>
      </c>
      <c r="AK196" s="23">
        <f>IF(AND(ISNUMBER(Emissions!X196),ISNUMBER(Dispersion!M24)),Emissions!X196*453.59/3600*Dispersion!M24,0)</f>
        <v>0</v>
      </c>
      <c r="AL196" s="23">
        <f>IF(AND(ISNUMBER(Emissions!Y196),ISNUMBER(Dispersion!M25)),Emissions!Y196*2000*453.59/8760/3600*Dispersion!M25,0)</f>
        <v>0</v>
      </c>
      <c r="AM196" s="23">
        <f>IF(AND(ISNUMBER(Emissions!Z196),ISNUMBER(Dispersion!N23)),Emissions!Z196*453.59/3600*Dispersion!N23,0)</f>
        <v>0</v>
      </c>
      <c r="AN196" s="23">
        <f>IF(AND(ISNUMBER(Emissions!Z196),ISNUMBER(Dispersion!N24)),Emissions!Z196*453.59/3600*Dispersion!N24,0)</f>
        <v>0</v>
      </c>
      <c r="AO196" s="23">
        <f>IF(AND(ISNUMBER(Emissions!AA196),ISNUMBER(Dispersion!N25)),Emissions!AA196*2000*453.59/8760/3600*Dispersion!N25,0)</f>
        <v>0</v>
      </c>
      <c r="AP196" s="23">
        <f>IF(AND(ISNUMBER(Emissions!AB196),ISNUMBER(Dispersion!O23)),Emissions!AB196*453.59/3600*Dispersion!O23,0)</f>
        <v>0</v>
      </c>
      <c r="AQ196" s="23">
        <f>IF(AND(ISNUMBER(Emissions!AB196),ISNUMBER(Dispersion!O24)),Emissions!AB196*453.59/3600*Dispersion!O24,0)</f>
        <v>0</v>
      </c>
      <c r="AR196" s="23">
        <f>IF(AND(ISNUMBER(Emissions!AC196),ISNUMBER(Dispersion!O25)),Emissions!AC196*2000*453.59/8760/3600*Dispersion!O25,0)</f>
        <v>0</v>
      </c>
      <c r="AS196" s="23">
        <f>IF(AND(ISNUMBER(Emissions!AD196),ISNUMBER(Dispersion!P23)),Emissions!AD196*453.59/3600*Dispersion!P23,0)</f>
        <v>0</v>
      </c>
      <c r="AT196" s="23">
        <f>IF(AND(ISNUMBER(Emissions!AD196),ISNUMBER(Dispersion!P24)),Emissions!AD196*453.59/3600*Dispersion!P24,0)</f>
        <v>0</v>
      </c>
      <c r="AU196" s="23">
        <f>IF(AND(ISNUMBER(Emissions!AE196),ISNUMBER(Dispersion!P25)),Emissions!AE196*2000*453.59/8760/3600*Dispersion!P25,0)</f>
        <v>0</v>
      </c>
      <c r="AV196" s="23">
        <f>IF(AND(ISNUMBER(Emissions!AF196),ISNUMBER(Dispersion!Q23)),Emissions!AF196*453.59/3600*Dispersion!Q23,0)</f>
        <v>0</v>
      </c>
      <c r="AW196" s="23">
        <f>IF(AND(ISNUMBER(Emissions!AF196),ISNUMBER(Dispersion!Q24)),Emissions!AF196*453.59/3600*Dispersion!Q24,0)</f>
        <v>0</v>
      </c>
      <c r="AX196" s="23">
        <f>IF(AND(ISNUMBER(Emissions!AG196),ISNUMBER(Dispersion!Q25)),Emissions!AG196*2000*453.59/8760/3600*Dispersion!Q25,0)</f>
        <v>0</v>
      </c>
      <c r="AY196" s="23">
        <f>IF(AND(ISNUMBER(Emissions!AH196),ISNUMBER(Dispersion!R23)),Emissions!AH196*453.59/3600*Dispersion!R23,0)</f>
        <v>0</v>
      </c>
      <c r="AZ196" s="23">
        <f>IF(AND(ISNUMBER(Emissions!AH196),ISNUMBER(Dispersion!R24)),Emissions!AH196*453.59/3600*Dispersion!R24,0)</f>
        <v>0</v>
      </c>
      <c r="BA196" s="23">
        <f>IF(AND(ISNUMBER(Emissions!AI196),ISNUMBER(Dispersion!R25)),Emissions!AI196*2000*453.59/8760/3600*Dispersion!R25,0)</f>
        <v>0</v>
      </c>
      <c r="BB196" s="23">
        <f>IF(AND(ISNUMBER(Emissions!AJ196),ISNUMBER(Dispersion!S23)),Emissions!AJ196*453.59/3600*Dispersion!S23,0)</f>
        <v>0</v>
      </c>
      <c r="BC196" s="23">
        <f>IF(AND(ISNUMBER(Emissions!AJ196),ISNUMBER(Dispersion!S24)),Emissions!AJ196*453.59/3600*Dispersion!S24,0)</f>
        <v>0</v>
      </c>
      <c r="BD196" s="23">
        <f>IF(AND(ISNUMBER(Emissions!AK196),ISNUMBER(Dispersion!S25)),Emissions!AK196*2000*453.59/8760/3600*Dispersion!S25,0)</f>
        <v>0</v>
      </c>
      <c r="BE196" s="23">
        <f>IF(AND(ISNUMBER(Emissions!AL196),ISNUMBER(Dispersion!T23)),Emissions!AL196*453.59/3600*Dispersion!T23,0)</f>
        <v>0</v>
      </c>
      <c r="BF196" s="23">
        <f>IF(AND(ISNUMBER(Emissions!AL196),ISNUMBER(Dispersion!T24)),Emissions!AL196*453.59/3600*Dispersion!T24,0)</f>
        <v>0</v>
      </c>
      <c r="BG196" s="23">
        <f>IF(AND(ISNUMBER(Emissions!AM196),ISNUMBER(Dispersion!T25)),Emissions!AM196*2000*453.59/8760/3600*Dispersion!T25,0)</f>
        <v>0</v>
      </c>
      <c r="BH196" s="23">
        <f>IF(AND(ISNUMBER(Emissions!AN196),ISNUMBER(Dispersion!U23)),Emissions!AN196*453.59/3600*Dispersion!U23,0)</f>
        <v>0</v>
      </c>
      <c r="BI196" s="23">
        <f>IF(AND(ISNUMBER(Emissions!AN196),ISNUMBER(Dispersion!U24)),Emissions!AN196*453.59/3600*Dispersion!U24,0)</f>
        <v>0</v>
      </c>
      <c r="BJ196" s="23">
        <f>IF(AND(ISNUMBER(Emissions!AO196),ISNUMBER(Dispersion!U25)),Emissions!AO196*2000*453.59/8760/3600*Dispersion!U25,0)</f>
        <v>0</v>
      </c>
      <c r="BK196" s="23">
        <f>IF(AND(ISNUMBER(Emissions!AP196),ISNUMBER(Dispersion!V23)),Emissions!AP196*453.59/3600*Dispersion!V23,0)</f>
        <v>0</v>
      </c>
      <c r="BL196" s="23">
        <f>IF(AND(ISNUMBER(Emissions!AP196),ISNUMBER(Dispersion!V24)),Emissions!AP196*453.59/3600*Dispersion!V24,0)</f>
        <v>0</v>
      </c>
      <c r="BM196" s="23">
        <f>IF(AND(ISNUMBER(Emissions!AQ196),ISNUMBER(Dispersion!V25)),Emissions!AQ196*2000*453.59/8760/3600*Dispersion!V25,0)</f>
        <v>0</v>
      </c>
      <c r="BN196" s="23">
        <f>IF(AND(ISNUMBER(Emissions!AR196),ISNUMBER(Dispersion!W23)),Emissions!AR196*453.59/3600*Dispersion!W23,0)</f>
        <v>0</v>
      </c>
      <c r="BO196" s="23">
        <f>IF(AND(ISNUMBER(Emissions!AR196),ISNUMBER(Dispersion!W24)),Emissions!AR196*453.59/3600*Dispersion!W24,0)</f>
        <v>0</v>
      </c>
      <c r="BP196" s="23">
        <f>IF(AND(ISNUMBER(Emissions!AS196),ISNUMBER(Dispersion!W25)),Emissions!AS196*2000*453.59/8760/3600*Dispersion!W25,0)</f>
        <v>0</v>
      </c>
      <c r="BQ196" s="23">
        <f>IF(AND(ISNUMBER(Emissions!AT196),ISNUMBER(Dispersion!X23)),Emissions!AT196*453.59/3600*Dispersion!X23,0)</f>
        <v>0</v>
      </c>
      <c r="BR196" s="23">
        <f>IF(AND(ISNUMBER(Emissions!AT196),ISNUMBER(Dispersion!X24)),Emissions!AT196*453.59/3600*Dispersion!X24,0)</f>
        <v>0</v>
      </c>
      <c r="BS196" s="23">
        <f>IF(AND(ISNUMBER(Emissions!AU196),ISNUMBER(Dispersion!X25)),Emissions!AU196*2000*453.59/8760/3600*Dispersion!X25,0)</f>
        <v>0</v>
      </c>
      <c r="BT196" s="23">
        <f>IF(AND(ISNUMBER(Emissions!AV196),ISNUMBER(Dispersion!Y23)),Emissions!AV196*453.59/3600*Dispersion!Y23,0)</f>
        <v>0</v>
      </c>
      <c r="BU196" s="23">
        <f>IF(AND(ISNUMBER(Emissions!AV196),ISNUMBER(Dispersion!Y24)),Emissions!AV196*453.59/3600*Dispersion!Y24,0)</f>
        <v>0</v>
      </c>
      <c r="BV196" s="23">
        <f>IF(AND(ISNUMBER(Emissions!AW196),ISNUMBER(Dispersion!Y25)),Emissions!AW196*2000*453.59/8760/3600*Dispersion!Y25,0)</f>
        <v>0</v>
      </c>
      <c r="BW196" s="23">
        <f>IF(AND(ISNUMBER(Emissions!AX196),ISNUMBER(Dispersion!Z23)),Emissions!AX196*453.59/3600*Dispersion!Z23,0)</f>
        <v>0</v>
      </c>
      <c r="BX196" s="23">
        <f>IF(AND(ISNUMBER(Emissions!AX196),ISNUMBER(Dispersion!Z24)),Emissions!AX196*453.59/3600*Dispersion!Z24,0)</f>
        <v>0</v>
      </c>
      <c r="BY196" s="23">
        <f>IF(AND(ISNUMBER(Emissions!AY196),ISNUMBER(Dispersion!Z25)),Emissions!AY196*2000*453.59/8760/3600*Dispersion!Z25,0)</f>
        <v>0</v>
      </c>
      <c r="BZ196" s="23">
        <f>IF(AND(ISNUMBER(Emissions!AZ196),ISNUMBER(Dispersion!AA23)),Emissions!AZ196*453.59/3600*Dispersion!AA23,0)</f>
        <v>0</v>
      </c>
      <c r="CA196" s="23">
        <f>IF(AND(ISNUMBER(Emissions!AZ196),ISNUMBER(Dispersion!AA24)),Emissions!AZ196*453.59/3600*Dispersion!AA24,0)</f>
        <v>0</v>
      </c>
      <c r="CB196" s="23">
        <f>IF(AND(ISNUMBER(Emissions!BA196),ISNUMBER(Dispersion!AA25)),Emissions!BA196*2000*453.59/8760/3600*Dispersion!AA25,0)</f>
        <v>0</v>
      </c>
      <c r="CC196" s="23">
        <f>IF(AND(ISNUMBER(Emissions!BB196),ISNUMBER(Dispersion!AB23)),Emissions!BB196*453.59/3600*Dispersion!AB23,0)</f>
        <v>0</v>
      </c>
      <c r="CD196" s="23">
        <f>IF(AND(ISNUMBER(Emissions!BB196),ISNUMBER(Dispersion!AB24)),Emissions!BB196*453.59/3600*Dispersion!AB24,0)</f>
        <v>0</v>
      </c>
      <c r="CE196" s="23">
        <f>IF(AND(ISNUMBER(Emissions!BC196),ISNUMBER(Dispersion!AB25)),Emissions!BC196*2000*453.59/8760/3600*Dispersion!AB25,0)</f>
        <v>0</v>
      </c>
      <c r="CF196" s="23">
        <f>IF(AND(ISNUMBER(Emissions!BD196),ISNUMBER(Dispersion!AC23)),Emissions!BD196*453.59/3600*Dispersion!AC23,0)</f>
        <v>0</v>
      </c>
      <c r="CG196" s="23">
        <f>IF(AND(ISNUMBER(Emissions!BD196),ISNUMBER(Dispersion!AC24)),Emissions!BD196*453.59/3600*Dispersion!AC24,0)</f>
        <v>0</v>
      </c>
      <c r="CH196" s="23">
        <f>IF(AND(ISNUMBER(Emissions!BE196),ISNUMBER(Dispersion!AC25)),Emissions!BE196*2000*453.59/8760/3600*Dispersion!AC25,0)</f>
        <v>0</v>
      </c>
      <c r="CI196" s="23">
        <f>IF(AND(ISNUMBER(Emissions!BF196),ISNUMBER(Dispersion!AD23)),Emissions!BF196*453.59/3600*Dispersion!AD23,0)</f>
        <v>0</v>
      </c>
      <c r="CJ196" s="23">
        <f>IF(AND(ISNUMBER(Emissions!BF196),ISNUMBER(Dispersion!AD24)),Emissions!BF196*453.59/3600*Dispersion!AD24,0)</f>
        <v>0</v>
      </c>
      <c r="CK196" s="23">
        <f>IF(AND(ISNUMBER(Emissions!BG196),ISNUMBER(Dispersion!AD25)),Emissions!BG196*2000*453.59/8760/3600*Dispersion!AD25,0)</f>
        <v>0</v>
      </c>
      <c r="CL196" s="23">
        <f>IF(AND(ISNUMBER(Emissions!BH196),ISNUMBER(Dispersion!AE23)),Emissions!BH196*453.59/3600*Dispersion!AE23,0)</f>
        <v>0</v>
      </c>
      <c r="CM196" s="23">
        <f>IF(AND(ISNUMBER(Emissions!BH196),ISNUMBER(Dispersion!AE24)),Emissions!BH196*453.59/3600*Dispersion!AE24,0)</f>
        <v>0</v>
      </c>
      <c r="CN196" s="23">
        <f>IF(AND(ISNUMBER(Emissions!BI196),ISNUMBER(Dispersion!AE25)),Emissions!BI196*2000*453.59/8760/3600*Dispersion!AE25,0)</f>
        <v>0</v>
      </c>
      <c r="CO196" s="23">
        <f>IF(AND(ISNUMBER(Emissions!BJ196),ISNUMBER(Dispersion!AF23)),Emissions!BJ196*453.59/3600*Dispersion!AF23,0)</f>
        <v>0</v>
      </c>
      <c r="CP196" s="23">
        <f>IF(AND(ISNUMBER(Emissions!BJ196),ISNUMBER(Dispersion!AF24)),Emissions!BJ196*453.59/3600*Dispersion!AF24,0)</f>
        <v>0</v>
      </c>
      <c r="CQ196" s="23">
        <f>IF(AND(ISNUMBER(Emissions!BK196),ISNUMBER(Dispersion!AF25)),Emissions!BK196*2000*453.59/8760/3600*Dispersion!AF25,0)</f>
        <v>0</v>
      </c>
      <c r="CR196" s="23">
        <f>IF(AND(ISNUMBER(Emissions!BL196),ISNUMBER(Dispersion!AG23)),Emissions!BL196*453.59/3600*Dispersion!AG23,0)</f>
        <v>0</v>
      </c>
      <c r="CS196" s="23">
        <f>IF(AND(ISNUMBER(Emissions!BL196),ISNUMBER(Dispersion!AG24)),Emissions!BL196*453.59/3600*Dispersion!AG24,0)</f>
        <v>0</v>
      </c>
      <c r="CT196" s="23">
        <f>IF(AND(ISNUMBER(Emissions!BM196),ISNUMBER(Dispersion!AG25)),Emissions!BM196*2000*453.59/8760/3600*Dispersion!AG25,0)</f>
        <v>0</v>
      </c>
      <c r="CU196" s="23">
        <f>IF(AND(ISNUMBER(Emissions!BN196),ISNUMBER(Dispersion!AH23)),Emissions!BN196*453.59/3600*Dispersion!AH23,0)</f>
        <v>0</v>
      </c>
      <c r="CV196" s="23">
        <f>IF(AND(ISNUMBER(Emissions!BN196),ISNUMBER(Dispersion!AH24)),Emissions!BN196*453.59/3600*Dispersion!AH24,0)</f>
        <v>0</v>
      </c>
      <c r="CW196" s="23">
        <f>IF(AND(ISNUMBER(Emissions!BO196),ISNUMBER(Dispersion!AH25)),Emissions!BO196*2000*453.59/8760/3600*Dispersion!AH25,0)</f>
        <v>0</v>
      </c>
      <c r="CX196" s="23">
        <f>IF(AND(ISNUMBER(Emissions!BP196),ISNUMBER(Dispersion!AI23)),Emissions!BP196*453.59/3600*Dispersion!AI23,0)</f>
        <v>0</v>
      </c>
      <c r="CY196" s="23">
        <f>IF(AND(ISNUMBER(Emissions!BP196),ISNUMBER(Dispersion!AI24)),Emissions!BP196*453.59/3600*Dispersion!AI24,0)</f>
        <v>0</v>
      </c>
      <c r="CZ196" s="23">
        <f>IF(AND(ISNUMBER(Emissions!BQ196),ISNUMBER(Dispersion!AI25)),Emissions!BQ196*2000*453.59/8760/3600*Dispersion!AI25,0)</f>
        <v>0</v>
      </c>
      <c r="DA196" s="23">
        <f>IF(AND(ISNUMBER(Emissions!BR196),ISNUMBER(Dispersion!AJ23)),Emissions!BR196*453.59/3600*Dispersion!AJ23,0)</f>
        <v>0</v>
      </c>
      <c r="DB196" s="23">
        <f>IF(AND(ISNUMBER(Emissions!BR196),ISNUMBER(Dispersion!AJ24)),Emissions!BR196*453.59/3600*Dispersion!AJ24,0)</f>
        <v>0</v>
      </c>
      <c r="DC196" s="23">
        <f>IF(AND(ISNUMBER(Emissions!BS196),ISNUMBER(Dispersion!AJ25)),Emissions!BS196*2000*453.59/8760/3600*Dispersion!AJ25,0)</f>
        <v>0</v>
      </c>
      <c r="DD196" s="23">
        <f>IF(AND(ISNUMBER(Emissions!BT196),ISNUMBER(Dispersion!AK23)),Emissions!BT196*453.59/3600*Dispersion!AK23,0)</f>
        <v>0</v>
      </c>
      <c r="DE196" s="23">
        <f>IF(AND(ISNUMBER(Emissions!BT196),ISNUMBER(Dispersion!AK24)),Emissions!BT196*453.59/3600*Dispersion!AK24,0)</f>
        <v>0</v>
      </c>
      <c r="DF196" s="23">
        <f>IF(AND(ISNUMBER(Emissions!BU196),ISNUMBER(Dispersion!AK25)),Emissions!BU196*2000*453.59/8760/3600*Dispersion!AK25,0)</f>
        <v>0</v>
      </c>
      <c r="DG196" s="23">
        <f>IF(AND(ISNUMBER(Emissions!BV196),ISNUMBER(Dispersion!AL23)),Emissions!BV196*453.59/3600*Dispersion!AL23,0)</f>
        <v>0</v>
      </c>
      <c r="DH196" s="23">
        <f>IF(AND(ISNUMBER(Emissions!BV196),ISNUMBER(Dispersion!AL24)),Emissions!BV196*453.59/3600*Dispersion!AL24,0)</f>
        <v>0</v>
      </c>
      <c r="DI196" s="23">
        <f>IF(AND(ISNUMBER(Emissions!BW196),ISNUMBER(Dispersion!AL25)),Emissions!BW196*2000*453.59/8760/3600*Dispersion!AL25,0)</f>
        <v>0</v>
      </c>
      <c r="DJ196" s="23">
        <f>IF(AND(ISNUMBER(Emissions!BX196),ISNUMBER(Dispersion!AM23)),Emissions!BX196*453.59/3600*Dispersion!AM23,0)</f>
        <v>0</v>
      </c>
      <c r="DK196" s="23">
        <f>IF(AND(ISNUMBER(Emissions!BX196),ISNUMBER(Dispersion!AM24)),Emissions!BX196*453.59/3600*Dispersion!AM24,0)</f>
        <v>0</v>
      </c>
      <c r="DL196" s="23">
        <f>IF(AND(ISNUMBER(Emissions!BY196),ISNUMBER(Dispersion!AM25)),Emissions!BY196*2000*453.59/8760/3600*Dispersion!AM25,0)</f>
        <v>0</v>
      </c>
      <c r="DM196" s="23">
        <f>IF(AND(ISNUMBER(Emissions!BZ196),ISNUMBER(Dispersion!AN23)),Emissions!BZ196*453.59/3600*Dispersion!AN23,0)</f>
        <v>0</v>
      </c>
      <c r="DN196" s="23">
        <f>IF(AND(ISNUMBER(Emissions!BZ196),ISNUMBER(Dispersion!AN24)),Emissions!BZ196*453.59/3600*Dispersion!AN24,0)</f>
        <v>0</v>
      </c>
      <c r="DO196" s="23">
        <f>IF(AND(ISNUMBER(Emissions!CA196),ISNUMBER(Dispersion!AN25)),Emissions!CA196*2000*453.59/8760/3600*Dispersion!AN25,0)</f>
        <v>0</v>
      </c>
      <c r="DP196" s="23">
        <f>IF(AND(ISNUMBER(Emissions!CB196),ISNUMBER(Dispersion!AO23)),Emissions!CB196*453.59/3600*Dispersion!AO23,0)</f>
        <v>0</v>
      </c>
      <c r="DQ196" s="23">
        <f>IF(AND(ISNUMBER(Emissions!CB196),ISNUMBER(Dispersion!AO24)),Emissions!CB196*453.59/3600*Dispersion!AO24,0)</f>
        <v>0</v>
      </c>
      <c r="DR196" s="23">
        <f>IF(AND(ISNUMBER(Emissions!CC196),ISNUMBER(Dispersion!AO25)),Emissions!CC196*2000*453.59/8760/3600*Dispersion!AO25,0)</f>
        <v>0</v>
      </c>
      <c r="DS196" s="23">
        <f>IF(AND(ISNUMBER(Emissions!CD196),ISNUMBER(Dispersion!AP23)),Emissions!CD196*453.59/3600*Dispersion!AP23,0)</f>
        <v>0</v>
      </c>
      <c r="DT196" s="23">
        <f>IF(AND(ISNUMBER(Emissions!CD196),ISNUMBER(Dispersion!AP24)),Emissions!CD196*453.59/3600*Dispersion!AP24,0)</f>
        <v>0</v>
      </c>
      <c r="DU196" s="23">
        <f>IF(AND(ISNUMBER(Emissions!CE196),ISNUMBER(Dispersion!AP25)),Emissions!CE196*2000*453.59/8760/3600*Dispersion!AP25,0)</f>
        <v>0</v>
      </c>
      <c r="DV196" s="23">
        <f>IF(AND(ISNUMBER(Emissions!CF196),ISNUMBER(Dispersion!AQ23)),Emissions!CF196*453.59/3600*Dispersion!AQ23,0)</f>
        <v>0</v>
      </c>
      <c r="DW196" s="23">
        <f>IF(AND(ISNUMBER(Emissions!CF196),ISNUMBER(Dispersion!AQ24)),Emissions!CF196*453.59/3600*Dispersion!AQ24,0)</f>
        <v>0</v>
      </c>
      <c r="DX196" s="23">
        <f>IF(AND(ISNUMBER(Emissions!CG196),ISNUMBER(Dispersion!AQ25)),Emissions!CG196*2000*453.59/8760/3600*Dispersion!AQ25,0)</f>
        <v>0</v>
      </c>
      <c r="DY196" s="23">
        <f>IF(AND(ISNUMBER(Emissions!CH196),ISNUMBER(Dispersion!AR23)),Emissions!CH196*453.59/3600*Dispersion!AR23,0)</f>
        <v>0</v>
      </c>
      <c r="DZ196" s="23">
        <f>IF(AND(ISNUMBER(Emissions!CH196),ISNUMBER(Dispersion!AR24)),Emissions!CH196*453.59/3600*Dispersion!AR24,0)</f>
        <v>0</v>
      </c>
      <c r="EA196" s="23">
        <f>IF(AND(ISNUMBER(Emissions!CI196),ISNUMBER(Dispersion!AR25)),Emissions!CI196*2000*453.59/8760/3600*Dispersion!AR25,0)</f>
        <v>0</v>
      </c>
      <c r="EB196" s="23">
        <f>IF(AND(ISNUMBER(Emissions!CJ196),ISNUMBER(Dispersion!AS23)),Emissions!CJ196*453.59/3600*Dispersion!AS23,0)</f>
        <v>0</v>
      </c>
      <c r="EC196" s="23">
        <f>IF(AND(ISNUMBER(Emissions!CJ196),ISNUMBER(Dispersion!AS24)),Emissions!CJ196*453.59/3600*Dispersion!AS24,0)</f>
        <v>0</v>
      </c>
      <c r="ED196" s="23">
        <f>IF(AND(ISNUMBER(Emissions!CK196),ISNUMBER(Dispersion!AS25)),Emissions!CK196*2000*453.59/8760/3600*Dispersion!AS25,0)</f>
        <v>0</v>
      </c>
      <c r="EE196" s="23">
        <f>IF(AND(ISNUMBER(Emissions!CL196),ISNUMBER(Dispersion!AT23)),Emissions!CL196*453.59/3600*Dispersion!AT23,0)</f>
        <v>0</v>
      </c>
      <c r="EF196" s="23">
        <f>IF(AND(ISNUMBER(Emissions!CL196),ISNUMBER(Dispersion!AT24)),Emissions!CL196*453.59/3600*Dispersion!AT24,0)</f>
        <v>0</v>
      </c>
      <c r="EG196" s="23">
        <f>IF(AND(ISNUMBER(Emissions!CM196),ISNUMBER(Dispersion!AT25)),Emissions!CM196*2000*453.59/8760/3600*Dispersion!AT25,0)</f>
        <v>0</v>
      </c>
      <c r="EH196" s="23">
        <f>IF(AND(ISNUMBER(Emissions!CN196),ISNUMBER(Dispersion!AU23)),Emissions!CN196*453.59/3600*Dispersion!AU23,0)</f>
        <v>0</v>
      </c>
      <c r="EI196" s="23">
        <f>IF(AND(ISNUMBER(Emissions!CN196),ISNUMBER(Dispersion!AU24)),Emissions!CN196*453.59/3600*Dispersion!AU24,0)</f>
        <v>0</v>
      </c>
      <c r="EJ196" s="23">
        <f>IF(AND(ISNUMBER(Emissions!CO196),ISNUMBER(Dispersion!AU25)),Emissions!CO196*2000*453.59/8760/3600*Dispersion!AU25,0)</f>
        <v>0</v>
      </c>
      <c r="EK196" s="23">
        <f>IF(AND(ISNUMBER(Emissions!CP196),ISNUMBER(Dispersion!AV23)),Emissions!CP196*453.59/3600*Dispersion!AV23,0)</f>
        <v>0</v>
      </c>
      <c r="EL196" s="23">
        <f>IF(AND(ISNUMBER(Emissions!CP196),ISNUMBER(Dispersion!AV24)),Emissions!CP196*453.59/3600*Dispersion!AV24,0)</f>
        <v>0</v>
      </c>
      <c r="EM196" s="23">
        <f>IF(AND(ISNUMBER(Emissions!CQ196),ISNUMBER(Dispersion!AV25)),Emissions!CQ196*2000*453.59/8760/3600*Dispersion!AV25,0)</f>
        <v>0</v>
      </c>
      <c r="EN196" s="23">
        <f>IF(AND(ISNUMBER(Emissions!CR196),ISNUMBER(Dispersion!AW23)),Emissions!CR196*453.59/3600*Dispersion!AW23,0)</f>
        <v>0</v>
      </c>
      <c r="EO196" s="23">
        <f>IF(AND(ISNUMBER(Emissions!CR196),ISNUMBER(Dispersion!AW24)),Emissions!CR196*453.59/3600*Dispersion!AW24,0)</f>
        <v>0</v>
      </c>
      <c r="EP196" s="23">
        <f>IF(AND(ISNUMBER(Emissions!CS196),ISNUMBER(Dispersion!AW25)),Emissions!CS196*2000*453.59/8760/3600*Dispersion!AW25,0)</f>
        <v>0</v>
      </c>
      <c r="EQ196" s="23">
        <f>IF(AND(ISNUMBER(Emissions!CT196),ISNUMBER(Dispersion!AX23)),Emissions!CT196*453.59/3600*Dispersion!AX23,0)</f>
        <v>0</v>
      </c>
      <c r="ER196" s="23">
        <f>IF(AND(ISNUMBER(Emissions!CT196),ISNUMBER(Dispersion!AX24)),Emissions!CT196*453.59/3600*Dispersion!AX24,0)</f>
        <v>0</v>
      </c>
      <c r="ES196" s="23">
        <f>IF(AND(ISNUMBER(Emissions!CU196),ISNUMBER(Dispersion!AX25)),Emissions!CU196*2000*453.59/8760/3600*Dispersion!AX25,0)</f>
        <v>0</v>
      </c>
      <c r="ET196" s="23">
        <f>IF(AND(ISNUMBER(Emissions!CV196),ISNUMBER(Dispersion!AY23)),Emissions!CV196*453.59/3600*Dispersion!AY23,0)</f>
        <v>0</v>
      </c>
      <c r="EU196" s="23">
        <f>IF(AND(ISNUMBER(Emissions!CV196),ISNUMBER(Dispersion!AY24)),Emissions!CV196*453.59/3600*Dispersion!AY24,0)</f>
        <v>0</v>
      </c>
      <c r="EV196" s="23">
        <f>IF(AND(ISNUMBER(Emissions!CW196),ISNUMBER(Dispersion!AY25)),Emissions!CW196*2000*453.59/8760/3600*Dispersion!AY25,0)</f>
        <v>0</v>
      </c>
      <c r="EW196" s="23">
        <f>IF(AND(ISNUMBER(Emissions!CX196),ISNUMBER(Dispersion!AZ23)),Emissions!CX196*453.59/3600*Dispersion!AZ23,0)</f>
        <v>0</v>
      </c>
      <c r="EX196" s="23">
        <f>IF(AND(ISNUMBER(Emissions!CX196),ISNUMBER(Dispersion!AZ24)),Emissions!CX196*453.59/3600*Dispersion!AZ24,0)</f>
        <v>0</v>
      </c>
      <c r="EY196" s="36">
        <f>IF(AND(ISNUMBER(Emissions!CY196),ISNUMBER(Dispersion!AZ25)),Emissions!CY196*2000*453.59/8760/3600*Dispersion!AZ25,0)</f>
        <v>0</v>
      </c>
    </row>
    <row r="197" spans="1:155" x14ac:dyDescent="0.2">
      <c r="A197" s="14" t="s">
        <v>257</v>
      </c>
      <c r="B197" s="14" t="s">
        <v>258</v>
      </c>
      <c r="C197" s="33">
        <f t="shared" si="6"/>
        <v>0</v>
      </c>
      <c r="D197" s="23">
        <f t="shared" si="7"/>
        <v>0</v>
      </c>
      <c r="E197" s="36">
        <f t="shared" si="8"/>
        <v>0</v>
      </c>
      <c r="F197" s="34">
        <f>IF(AND(ISNUMBER(Emissions!D197),ISNUMBER(Dispersion!C23)),Emissions!D197*453.59/3600*Dispersion!C23,0)</f>
        <v>0</v>
      </c>
      <c r="G197" s="23">
        <f>IF(AND(ISNUMBER(Emissions!D197),ISNUMBER(Dispersion!C24)),Emissions!D197*453.59/3600*Dispersion!C24,0)</f>
        <v>0</v>
      </c>
      <c r="H197" s="23">
        <f>IF(AND(ISNUMBER(Emissions!E197),ISNUMBER(Dispersion!C25)),Emissions!E197*2000*453.59/8760/3600*Dispersion!C25,0)</f>
        <v>0</v>
      </c>
      <c r="I197" s="23">
        <f>IF(AND(ISNUMBER(Emissions!F197),ISNUMBER(Dispersion!D23)),Emissions!F197*453.59/3600*Dispersion!D23,0)</f>
        <v>0</v>
      </c>
      <c r="J197" s="23">
        <f>IF(AND(ISNUMBER(Emissions!F197),ISNUMBER(Dispersion!D24)),Emissions!F197*453.59/3600*Dispersion!D24,0)</f>
        <v>0</v>
      </c>
      <c r="K197" s="23">
        <f>IF(AND(ISNUMBER(Emissions!G197),ISNUMBER(Dispersion!D25)),Emissions!G197*2000*453.59/8760/3600*Dispersion!D25,0)</f>
        <v>0</v>
      </c>
      <c r="L197" s="23">
        <f>IF(AND(ISNUMBER(Emissions!H197),ISNUMBER(Dispersion!E23)),Emissions!H197*453.59/3600*Dispersion!E23,0)</f>
        <v>0</v>
      </c>
      <c r="M197" s="23">
        <f>IF(AND(ISNUMBER(Emissions!H197),ISNUMBER(Dispersion!E24)),Emissions!H197*453.59/3600*Dispersion!E24,0)</f>
        <v>0</v>
      </c>
      <c r="N197" s="23">
        <f>IF(AND(ISNUMBER(Emissions!I197),ISNUMBER(Dispersion!E25)),Emissions!I197*2000*453.59/8760/3600*Dispersion!E25,0)</f>
        <v>0</v>
      </c>
      <c r="O197" s="23">
        <f>IF(AND(ISNUMBER(Emissions!J197),ISNUMBER(Dispersion!F23)),Emissions!J197*453.59/3600*Dispersion!F23,0)</f>
        <v>0</v>
      </c>
      <c r="P197" s="23">
        <f>IF(AND(ISNUMBER(Emissions!J197),ISNUMBER(Dispersion!F24)),Emissions!J197*453.59/3600*Dispersion!F24,0)</f>
        <v>0</v>
      </c>
      <c r="Q197" s="23">
        <f>IF(AND(ISNUMBER(Emissions!K197),ISNUMBER(Dispersion!F25)),Emissions!K197*2000*453.59/8760/3600*Dispersion!F25,0)</f>
        <v>0</v>
      </c>
      <c r="R197" s="23">
        <f>IF(AND(ISNUMBER(Emissions!L197),ISNUMBER(Dispersion!G23)),Emissions!L197*453.59/3600*Dispersion!G23,0)</f>
        <v>0</v>
      </c>
      <c r="S197" s="23">
        <f>IF(AND(ISNUMBER(Emissions!L197),ISNUMBER(Dispersion!G24)),Emissions!L197*453.59/3600*Dispersion!G24,0)</f>
        <v>0</v>
      </c>
      <c r="T197" s="23">
        <f>IF(AND(ISNUMBER(Emissions!M197),ISNUMBER(Dispersion!G25)),Emissions!M197*2000*453.59/8760/3600*Dispersion!G25,0)</f>
        <v>0</v>
      </c>
      <c r="U197" s="23">
        <f>IF(AND(ISNUMBER(Emissions!N197),ISNUMBER(Dispersion!H23)),Emissions!N197*453.59/3600*Dispersion!H23,0)</f>
        <v>0</v>
      </c>
      <c r="V197" s="23">
        <f>IF(AND(ISNUMBER(Emissions!N197),ISNUMBER(Dispersion!H24)),Emissions!N197*453.59/3600*Dispersion!H24,0)</f>
        <v>0</v>
      </c>
      <c r="W197" s="23">
        <f>IF(AND(ISNUMBER(Emissions!O197),ISNUMBER(Dispersion!H25)),Emissions!O197*2000*453.59/8760/3600*Dispersion!H25,0)</f>
        <v>0</v>
      </c>
      <c r="X197" s="23">
        <f>IF(AND(ISNUMBER(Emissions!P197),ISNUMBER(Dispersion!I23)),Emissions!P197*453.59/3600*Dispersion!I23,0)</f>
        <v>0</v>
      </c>
      <c r="Y197" s="23">
        <f>IF(AND(ISNUMBER(Emissions!P197),ISNUMBER(Dispersion!I24)),Emissions!P197*453.59/3600*Dispersion!I24,0)</f>
        <v>0</v>
      </c>
      <c r="Z197" s="23">
        <f>IF(AND(ISNUMBER(Emissions!Q197),ISNUMBER(Dispersion!I25)),Emissions!Q197*2000*453.59/8760/3600*Dispersion!I25,0)</f>
        <v>0</v>
      </c>
      <c r="AA197" s="23">
        <f>IF(AND(ISNUMBER(Emissions!R197),ISNUMBER(Dispersion!J23)),Emissions!R197*453.59/3600*Dispersion!J23,0)</f>
        <v>0</v>
      </c>
      <c r="AB197" s="23">
        <f>IF(AND(ISNUMBER(Emissions!R197),ISNUMBER(Dispersion!J24)),Emissions!R197*453.59/3600*Dispersion!J24,0)</f>
        <v>0</v>
      </c>
      <c r="AC197" s="23">
        <f>IF(AND(ISNUMBER(Emissions!S197),ISNUMBER(Dispersion!J25)),Emissions!S197*2000*453.59/8760/3600*Dispersion!J25,0)</f>
        <v>0</v>
      </c>
      <c r="AD197" s="23">
        <f>IF(AND(ISNUMBER(Emissions!T197),ISNUMBER(Dispersion!K23)),Emissions!T197*453.59/3600*Dispersion!K23,0)</f>
        <v>0</v>
      </c>
      <c r="AE197" s="23">
        <f>IF(AND(ISNUMBER(Emissions!T197),ISNUMBER(Dispersion!K24)),Emissions!T197*453.59/3600*Dispersion!K24,0)</f>
        <v>0</v>
      </c>
      <c r="AF197" s="23">
        <f>IF(AND(ISNUMBER(Emissions!U197),ISNUMBER(Dispersion!K25)),Emissions!U197*2000*453.59/8760/3600*Dispersion!K25,0)</f>
        <v>0</v>
      </c>
      <c r="AG197" s="23">
        <f>IF(AND(ISNUMBER(Emissions!V197),ISNUMBER(Dispersion!L23)),Emissions!V197*453.59/3600*Dispersion!L23,0)</f>
        <v>0</v>
      </c>
      <c r="AH197" s="23">
        <f>IF(AND(ISNUMBER(Emissions!V197),ISNUMBER(Dispersion!L24)),Emissions!V197*453.59/3600*Dispersion!L24,0)</f>
        <v>0</v>
      </c>
      <c r="AI197" s="23">
        <f>IF(AND(ISNUMBER(Emissions!W197),ISNUMBER(Dispersion!L25)),Emissions!W197*2000*453.59/8760/3600*Dispersion!L25,0)</f>
        <v>0</v>
      </c>
      <c r="AJ197" s="23">
        <f>IF(AND(ISNUMBER(Emissions!X197),ISNUMBER(Dispersion!M23)),Emissions!X197*453.59/3600*Dispersion!M23,0)</f>
        <v>0</v>
      </c>
      <c r="AK197" s="23">
        <f>IF(AND(ISNUMBER(Emissions!X197),ISNUMBER(Dispersion!M24)),Emissions!X197*453.59/3600*Dispersion!M24,0)</f>
        <v>0</v>
      </c>
      <c r="AL197" s="23">
        <f>IF(AND(ISNUMBER(Emissions!Y197),ISNUMBER(Dispersion!M25)),Emissions!Y197*2000*453.59/8760/3600*Dispersion!M25,0)</f>
        <v>0</v>
      </c>
      <c r="AM197" s="23">
        <f>IF(AND(ISNUMBER(Emissions!Z197),ISNUMBER(Dispersion!N23)),Emissions!Z197*453.59/3600*Dispersion!N23,0)</f>
        <v>0</v>
      </c>
      <c r="AN197" s="23">
        <f>IF(AND(ISNUMBER(Emissions!Z197),ISNUMBER(Dispersion!N24)),Emissions!Z197*453.59/3600*Dispersion!N24,0)</f>
        <v>0</v>
      </c>
      <c r="AO197" s="23">
        <f>IF(AND(ISNUMBER(Emissions!AA197),ISNUMBER(Dispersion!N25)),Emissions!AA197*2000*453.59/8760/3600*Dispersion!N25,0)</f>
        <v>0</v>
      </c>
      <c r="AP197" s="23">
        <f>IF(AND(ISNUMBER(Emissions!AB197),ISNUMBER(Dispersion!O23)),Emissions!AB197*453.59/3600*Dispersion!O23,0)</f>
        <v>0</v>
      </c>
      <c r="AQ197" s="23">
        <f>IF(AND(ISNUMBER(Emissions!AB197),ISNUMBER(Dispersion!O24)),Emissions!AB197*453.59/3600*Dispersion!O24,0)</f>
        <v>0</v>
      </c>
      <c r="AR197" s="23">
        <f>IF(AND(ISNUMBER(Emissions!AC197),ISNUMBER(Dispersion!O25)),Emissions!AC197*2000*453.59/8760/3600*Dispersion!O25,0)</f>
        <v>0</v>
      </c>
      <c r="AS197" s="23">
        <f>IF(AND(ISNUMBER(Emissions!AD197),ISNUMBER(Dispersion!P23)),Emissions!AD197*453.59/3600*Dispersion!P23,0)</f>
        <v>0</v>
      </c>
      <c r="AT197" s="23">
        <f>IF(AND(ISNUMBER(Emissions!AD197),ISNUMBER(Dispersion!P24)),Emissions!AD197*453.59/3600*Dispersion!P24,0)</f>
        <v>0</v>
      </c>
      <c r="AU197" s="23">
        <f>IF(AND(ISNUMBER(Emissions!AE197),ISNUMBER(Dispersion!P25)),Emissions!AE197*2000*453.59/8760/3600*Dispersion!P25,0)</f>
        <v>0</v>
      </c>
      <c r="AV197" s="23">
        <f>IF(AND(ISNUMBER(Emissions!AF197),ISNUMBER(Dispersion!Q23)),Emissions!AF197*453.59/3600*Dispersion!Q23,0)</f>
        <v>0</v>
      </c>
      <c r="AW197" s="23">
        <f>IF(AND(ISNUMBER(Emissions!AF197),ISNUMBER(Dispersion!Q24)),Emissions!AF197*453.59/3600*Dispersion!Q24,0)</f>
        <v>0</v>
      </c>
      <c r="AX197" s="23">
        <f>IF(AND(ISNUMBER(Emissions!AG197),ISNUMBER(Dispersion!Q25)),Emissions!AG197*2000*453.59/8760/3600*Dispersion!Q25,0)</f>
        <v>0</v>
      </c>
      <c r="AY197" s="23">
        <f>IF(AND(ISNUMBER(Emissions!AH197),ISNUMBER(Dispersion!R23)),Emissions!AH197*453.59/3600*Dispersion!R23,0)</f>
        <v>0</v>
      </c>
      <c r="AZ197" s="23">
        <f>IF(AND(ISNUMBER(Emissions!AH197),ISNUMBER(Dispersion!R24)),Emissions!AH197*453.59/3600*Dispersion!R24,0)</f>
        <v>0</v>
      </c>
      <c r="BA197" s="23">
        <f>IF(AND(ISNUMBER(Emissions!AI197),ISNUMBER(Dispersion!R25)),Emissions!AI197*2000*453.59/8760/3600*Dispersion!R25,0)</f>
        <v>0</v>
      </c>
      <c r="BB197" s="23">
        <f>IF(AND(ISNUMBER(Emissions!AJ197),ISNUMBER(Dispersion!S23)),Emissions!AJ197*453.59/3600*Dispersion!S23,0)</f>
        <v>0</v>
      </c>
      <c r="BC197" s="23">
        <f>IF(AND(ISNUMBER(Emissions!AJ197),ISNUMBER(Dispersion!S24)),Emissions!AJ197*453.59/3600*Dispersion!S24,0)</f>
        <v>0</v>
      </c>
      <c r="BD197" s="23">
        <f>IF(AND(ISNUMBER(Emissions!AK197),ISNUMBER(Dispersion!S25)),Emissions!AK197*2000*453.59/8760/3600*Dispersion!S25,0)</f>
        <v>0</v>
      </c>
      <c r="BE197" s="23">
        <f>IF(AND(ISNUMBER(Emissions!AL197),ISNUMBER(Dispersion!T23)),Emissions!AL197*453.59/3600*Dispersion!T23,0)</f>
        <v>0</v>
      </c>
      <c r="BF197" s="23">
        <f>IF(AND(ISNUMBER(Emissions!AL197),ISNUMBER(Dispersion!T24)),Emissions!AL197*453.59/3600*Dispersion!T24,0)</f>
        <v>0</v>
      </c>
      <c r="BG197" s="23">
        <f>IF(AND(ISNUMBER(Emissions!AM197),ISNUMBER(Dispersion!T25)),Emissions!AM197*2000*453.59/8760/3600*Dispersion!T25,0)</f>
        <v>0</v>
      </c>
      <c r="BH197" s="23">
        <f>IF(AND(ISNUMBER(Emissions!AN197),ISNUMBER(Dispersion!U23)),Emissions!AN197*453.59/3600*Dispersion!U23,0)</f>
        <v>0</v>
      </c>
      <c r="BI197" s="23">
        <f>IF(AND(ISNUMBER(Emissions!AN197),ISNUMBER(Dispersion!U24)),Emissions!AN197*453.59/3600*Dispersion!U24,0)</f>
        <v>0</v>
      </c>
      <c r="BJ197" s="23">
        <f>IF(AND(ISNUMBER(Emissions!AO197),ISNUMBER(Dispersion!U25)),Emissions!AO197*2000*453.59/8760/3600*Dispersion!U25,0)</f>
        <v>0</v>
      </c>
      <c r="BK197" s="23">
        <f>IF(AND(ISNUMBER(Emissions!AP197),ISNUMBER(Dispersion!V23)),Emissions!AP197*453.59/3600*Dispersion!V23,0)</f>
        <v>0</v>
      </c>
      <c r="BL197" s="23">
        <f>IF(AND(ISNUMBER(Emissions!AP197),ISNUMBER(Dispersion!V24)),Emissions!AP197*453.59/3600*Dispersion!V24,0)</f>
        <v>0</v>
      </c>
      <c r="BM197" s="23">
        <f>IF(AND(ISNUMBER(Emissions!AQ197),ISNUMBER(Dispersion!V25)),Emissions!AQ197*2000*453.59/8760/3600*Dispersion!V25,0)</f>
        <v>0</v>
      </c>
      <c r="BN197" s="23">
        <f>IF(AND(ISNUMBER(Emissions!AR197),ISNUMBER(Dispersion!W23)),Emissions!AR197*453.59/3600*Dispersion!W23,0)</f>
        <v>0</v>
      </c>
      <c r="BO197" s="23">
        <f>IF(AND(ISNUMBER(Emissions!AR197),ISNUMBER(Dispersion!W24)),Emissions!AR197*453.59/3600*Dispersion!W24,0)</f>
        <v>0</v>
      </c>
      <c r="BP197" s="23">
        <f>IF(AND(ISNUMBER(Emissions!AS197),ISNUMBER(Dispersion!W25)),Emissions!AS197*2000*453.59/8760/3600*Dispersion!W25,0)</f>
        <v>0</v>
      </c>
      <c r="BQ197" s="23">
        <f>IF(AND(ISNUMBER(Emissions!AT197),ISNUMBER(Dispersion!X23)),Emissions!AT197*453.59/3600*Dispersion!X23,0)</f>
        <v>0</v>
      </c>
      <c r="BR197" s="23">
        <f>IF(AND(ISNUMBER(Emissions!AT197),ISNUMBER(Dispersion!X24)),Emissions!AT197*453.59/3600*Dispersion!X24,0)</f>
        <v>0</v>
      </c>
      <c r="BS197" s="23">
        <f>IF(AND(ISNUMBER(Emissions!AU197),ISNUMBER(Dispersion!X25)),Emissions!AU197*2000*453.59/8760/3600*Dispersion!X25,0)</f>
        <v>0</v>
      </c>
      <c r="BT197" s="23">
        <f>IF(AND(ISNUMBER(Emissions!AV197),ISNUMBER(Dispersion!Y23)),Emissions!AV197*453.59/3600*Dispersion!Y23,0)</f>
        <v>0</v>
      </c>
      <c r="BU197" s="23">
        <f>IF(AND(ISNUMBER(Emissions!AV197),ISNUMBER(Dispersion!Y24)),Emissions!AV197*453.59/3600*Dispersion!Y24,0)</f>
        <v>0</v>
      </c>
      <c r="BV197" s="23">
        <f>IF(AND(ISNUMBER(Emissions!AW197),ISNUMBER(Dispersion!Y25)),Emissions!AW197*2000*453.59/8760/3600*Dispersion!Y25,0)</f>
        <v>0</v>
      </c>
      <c r="BW197" s="23">
        <f>IF(AND(ISNUMBER(Emissions!AX197),ISNUMBER(Dispersion!Z23)),Emissions!AX197*453.59/3600*Dispersion!Z23,0)</f>
        <v>0</v>
      </c>
      <c r="BX197" s="23">
        <f>IF(AND(ISNUMBER(Emissions!AX197),ISNUMBER(Dispersion!Z24)),Emissions!AX197*453.59/3600*Dispersion!Z24,0)</f>
        <v>0</v>
      </c>
      <c r="BY197" s="23">
        <f>IF(AND(ISNUMBER(Emissions!AY197),ISNUMBER(Dispersion!Z25)),Emissions!AY197*2000*453.59/8760/3600*Dispersion!Z25,0)</f>
        <v>0</v>
      </c>
      <c r="BZ197" s="23">
        <f>IF(AND(ISNUMBER(Emissions!AZ197),ISNUMBER(Dispersion!AA23)),Emissions!AZ197*453.59/3600*Dispersion!AA23,0)</f>
        <v>0</v>
      </c>
      <c r="CA197" s="23">
        <f>IF(AND(ISNUMBER(Emissions!AZ197),ISNUMBER(Dispersion!AA24)),Emissions!AZ197*453.59/3600*Dispersion!AA24,0)</f>
        <v>0</v>
      </c>
      <c r="CB197" s="23">
        <f>IF(AND(ISNUMBER(Emissions!BA197),ISNUMBER(Dispersion!AA25)),Emissions!BA197*2000*453.59/8760/3600*Dispersion!AA25,0)</f>
        <v>0</v>
      </c>
      <c r="CC197" s="23">
        <f>IF(AND(ISNUMBER(Emissions!BB197),ISNUMBER(Dispersion!AB23)),Emissions!BB197*453.59/3600*Dispersion!AB23,0)</f>
        <v>0</v>
      </c>
      <c r="CD197" s="23">
        <f>IF(AND(ISNUMBER(Emissions!BB197),ISNUMBER(Dispersion!AB24)),Emissions!BB197*453.59/3600*Dispersion!AB24,0)</f>
        <v>0</v>
      </c>
      <c r="CE197" s="23">
        <f>IF(AND(ISNUMBER(Emissions!BC197),ISNUMBER(Dispersion!AB25)),Emissions!BC197*2000*453.59/8760/3600*Dispersion!AB25,0)</f>
        <v>0</v>
      </c>
      <c r="CF197" s="23">
        <f>IF(AND(ISNUMBER(Emissions!BD197),ISNUMBER(Dispersion!AC23)),Emissions!BD197*453.59/3600*Dispersion!AC23,0)</f>
        <v>0</v>
      </c>
      <c r="CG197" s="23">
        <f>IF(AND(ISNUMBER(Emissions!BD197),ISNUMBER(Dispersion!AC24)),Emissions!BD197*453.59/3600*Dispersion!AC24,0)</f>
        <v>0</v>
      </c>
      <c r="CH197" s="23">
        <f>IF(AND(ISNUMBER(Emissions!BE197),ISNUMBER(Dispersion!AC25)),Emissions!BE197*2000*453.59/8760/3600*Dispersion!AC25,0)</f>
        <v>0</v>
      </c>
      <c r="CI197" s="23">
        <f>IF(AND(ISNUMBER(Emissions!BF197),ISNUMBER(Dispersion!AD23)),Emissions!BF197*453.59/3600*Dispersion!AD23,0)</f>
        <v>0</v>
      </c>
      <c r="CJ197" s="23">
        <f>IF(AND(ISNUMBER(Emissions!BF197),ISNUMBER(Dispersion!AD24)),Emissions!BF197*453.59/3600*Dispersion!AD24,0)</f>
        <v>0</v>
      </c>
      <c r="CK197" s="23">
        <f>IF(AND(ISNUMBER(Emissions!BG197),ISNUMBER(Dispersion!AD25)),Emissions!BG197*2000*453.59/8760/3600*Dispersion!AD25,0)</f>
        <v>0</v>
      </c>
      <c r="CL197" s="23">
        <f>IF(AND(ISNUMBER(Emissions!BH197),ISNUMBER(Dispersion!AE23)),Emissions!BH197*453.59/3600*Dispersion!AE23,0)</f>
        <v>0</v>
      </c>
      <c r="CM197" s="23">
        <f>IF(AND(ISNUMBER(Emissions!BH197),ISNUMBER(Dispersion!AE24)),Emissions!BH197*453.59/3600*Dispersion!AE24,0)</f>
        <v>0</v>
      </c>
      <c r="CN197" s="23">
        <f>IF(AND(ISNUMBER(Emissions!BI197),ISNUMBER(Dispersion!AE25)),Emissions!BI197*2000*453.59/8760/3600*Dispersion!AE25,0)</f>
        <v>0</v>
      </c>
      <c r="CO197" s="23">
        <f>IF(AND(ISNUMBER(Emissions!BJ197),ISNUMBER(Dispersion!AF23)),Emissions!BJ197*453.59/3600*Dispersion!AF23,0)</f>
        <v>0</v>
      </c>
      <c r="CP197" s="23">
        <f>IF(AND(ISNUMBER(Emissions!BJ197),ISNUMBER(Dispersion!AF24)),Emissions!BJ197*453.59/3600*Dispersion!AF24,0)</f>
        <v>0</v>
      </c>
      <c r="CQ197" s="23">
        <f>IF(AND(ISNUMBER(Emissions!BK197),ISNUMBER(Dispersion!AF25)),Emissions!BK197*2000*453.59/8760/3600*Dispersion!AF25,0)</f>
        <v>0</v>
      </c>
      <c r="CR197" s="23">
        <f>IF(AND(ISNUMBER(Emissions!BL197),ISNUMBER(Dispersion!AG23)),Emissions!BL197*453.59/3600*Dispersion!AG23,0)</f>
        <v>0</v>
      </c>
      <c r="CS197" s="23">
        <f>IF(AND(ISNUMBER(Emissions!BL197),ISNUMBER(Dispersion!AG24)),Emissions!BL197*453.59/3600*Dispersion!AG24,0)</f>
        <v>0</v>
      </c>
      <c r="CT197" s="23">
        <f>IF(AND(ISNUMBER(Emissions!BM197),ISNUMBER(Dispersion!AG25)),Emissions!BM197*2000*453.59/8760/3600*Dispersion!AG25,0)</f>
        <v>0</v>
      </c>
      <c r="CU197" s="23">
        <f>IF(AND(ISNUMBER(Emissions!BN197),ISNUMBER(Dispersion!AH23)),Emissions!BN197*453.59/3600*Dispersion!AH23,0)</f>
        <v>0</v>
      </c>
      <c r="CV197" s="23">
        <f>IF(AND(ISNUMBER(Emissions!BN197),ISNUMBER(Dispersion!AH24)),Emissions!BN197*453.59/3600*Dispersion!AH24,0)</f>
        <v>0</v>
      </c>
      <c r="CW197" s="23">
        <f>IF(AND(ISNUMBER(Emissions!BO197),ISNUMBER(Dispersion!AH25)),Emissions!BO197*2000*453.59/8760/3600*Dispersion!AH25,0)</f>
        <v>0</v>
      </c>
      <c r="CX197" s="23">
        <f>IF(AND(ISNUMBER(Emissions!BP197),ISNUMBER(Dispersion!AI23)),Emissions!BP197*453.59/3600*Dispersion!AI23,0)</f>
        <v>0</v>
      </c>
      <c r="CY197" s="23">
        <f>IF(AND(ISNUMBER(Emissions!BP197),ISNUMBER(Dispersion!AI24)),Emissions!BP197*453.59/3600*Dispersion!AI24,0)</f>
        <v>0</v>
      </c>
      <c r="CZ197" s="23">
        <f>IF(AND(ISNUMBER(Emissions!BQ197),ISNUMBER(Dispersion!AI25)),Emissions!BQ197*2000*453.59/8760/3600*Dispersion!AI25,0)</f>
        <v>0</v>
      </c>
      <c r="DA197" s="23">
        <f>IF(AND(ISNUMBER(Emissions!BR197),ISNUMBER(Dispersion!AJ23)),Emissions!BR197*453.59/3600*Dispersion!AJ23,0)</f>
        <v>0</v>
      </c>
      <c r="DB197" s="23">
        <f>IF(AND(ISNUMBER(Emissions!BR197),ISNUMBER(Dispersion!AJ24)),Emissions!BR197*453.59/3600*Dispersion!AJ24,0)</f>
        <v>0</v>
      </c>
      <c r="DC197" s="23">
        <f>IF(AND(ISNUMBER(Emissions!BS197),ISNUMBER(Dispersion!AJ25)),Emissions!BS197*2000*453.59/8760/3600*Dispersion!AJ25,0)</f>
        <v>0</v>
      </c>
      <c r="DD197" s="23">
        <f>IF(AND(ISNUMBER(Emissions!BT197),ISNUMBER(Dispersion!AK23)),Emissions!BT197*453.59/3600*Dispersion!AK23,0)</f>
        <v>0</v>
      </c>
      <c r="DE197" s="23">
        <f>IF(AND(ISNUMBER(Emissions!BT197),ISNUMBER(Dispersion!AK24)),Emissions!BT197*453.59/3600*Dispersion!AK24,0)</f>
        <v>0</v>
      </c>
      <c r="DF197" s="23">
        <f>IF(AND(ISNUMBER(Emissions!BU197),ISNUMBER(Dispersion!AK25)),Emissions!BU197*2000*453.59/8760/3600*Dispersion!AK25,0)</f>
        <v>0</v>
      </c>
      <c r="DG197" s="23">
        <f>IF(AND(ISNUMBER(Emissions!BV197),ISNUMBER(Dispersion!AL23)),Emissions!BV197*453.59/3600*Dispersion!AL23,0)</f>
        <v>0</v>
      </c>
      <c r="DH197" s="23">
        <f>IF(AND(ISNUMBER(Emissions!BV197),ISNUMBER(Dispersion!AL24)),Emissions!BV197*453.59/3600*Dispersion!AL24,0)</f>
        <v>0</v>
      </c>
      <c r="DI197" s="23">
        <f>IF(AND(ISNUMBER(Emissions!BW197),ISNUMBER(Dispersion!AL25)),Emissions!BW197*2000*453.59/8760/3600*Dispersion!AL25,0)</f>
        <v>0</v>
      </c>
      <c r="DJ197" s="23">
        <f>IF(AND(ISNUMBER(Emissions!BX197),ISNUMBER(Dispersion!AM23)),Emissions!BX197*453.59/3600*Dispersion!AM23,0)</f>
        <v>0</v>
      </c>
      <c r="DK197" s="23">
        <f>IF(AND(ISNUMBER(Emissions!BX197),ISNUMBER(Dispersion!AM24)),Emissions!BX197*453.59/3600*Dispersion!AM24,0)</f>
        <v>0</v>
      </c>
      <c r="DL197" s="23">
        <f>IF(AND(ISNUMBER(Emissions!BY197),ISNUMBER(Dispersion!AM25)),Emissions!BY197*2000*453.59/8760/3600*Dispersion!AM25,0)</f>
        <v>0</v>
      </c>
      <c r="DM197" s="23">
        <f>IF(AND(ISNUMBER(Emissions!BZ197),ISNUMBER(Dispersion!AN23)),Emissions!BZ197*453.59/3600*Dispersion!AN23,0)</f>
        <v>0</v>
      </c>
      <c r="DN197" s="23">
        <f>IF(AND(ISNUMBER(Emissions!BZ197),ISNUMBER(Dispersion!AN24)),Emissions!BZ197*453.59/3600*Dispersion!AN24,0)</f>
        <v>0</v>
      </c>
      <c r="DO197" s="23">
        <f>IF(AND(ISNUMBER(Emissions!CA197),ISNUMBER(Dispersion!AN25)),Emissions!CA197*2000*453.59/8760/3600*Dispersion!AN25,0)</f>
        <v>0</v>
      </c>
      <c r="DP197" s="23">
        <f>IF(AND(ISNUMBER(Emissions!CB197),ISNUMBER(Dispersion!AO23)),Emissions!CB197*453.59/3600*Dispersion!AO23,0)</f>
        <v>0</v>
      </c>
      <c r="DQ197" s="23">
        <f>IF(AND(ISNUMBER(Emissions!CB197),ISNUMBER(Dispersion!AO24)),Emissions!CB197*453.59/3600*Dispersion!AO24,0)</f>
        <v>0</v>
      </c>
      <c r="DR197" s="23">
        <f>IF(AND(ISNUMBER(Emissions!CC197),ISNUMBER(Dispersion!AO25)),Emissions!CC197*2000*453.59/8760/3600*Dispersion!AO25,0)</f>
        <v>0</v>
      </c>
      <c r="DS197" s="23">
        <f>IF(AND(ISNUMBER(Emissions!CD197),ISNUMBER(Dispersion!AP23)),Emissions!CD197*453.59/3600*Dispersion!AP23,0)</f>
        <v>0</v>
      </c>
      <c r="DT197" s="23">
        <f>IF(AND(ISNUMBER(Emissions!CD197),ISNUMBER(Dispersion!AP24)),Emissions!CD197*453.59/3600*Dispersion!AP24,0)</f>
        <v>0</v>
      </c>
      <c r="DU197" s="23">
        <f>IF(AND(ISNUMBER(Emissions!CE197),ISNUMBER(Dispersion!AP25)),Emissions!CE197*2000*453.59/8760/3600*Dispersion!AP25,0)</f>
        <v>0</v>
      </c>
      <c r="DV197" s="23">
        <f>IF(AND(ISNUMBER(Emissions!CF197),ISNUMBER(Dispersion!AQ23)),Emissions!CF197*453.59/3600*Dispersion!AQ23,0)</f>
        <v>0</v>
      </c>
      <c r="DW197" s="23">
        <f>IF(AND(ISNUMBER(Emissions!CF197),ISNUMBER(Dispersion!AQ24)),Emissions!CF197*453.59/3600*Dispersion!AQ24,0)</f>
        <v>0</v>
      </c>
      <c r="DX197" s="23">
        <f>IF(AND(ISNUMBER(Emissions!CG197),ISNUMBER(Dispersion!AQ25)),Emissions!CG197*2000*453.59/8760/3600*Dispersion!AQ25,0)</f>
        <v>0</v>
      </c>
      <c r="DY197" s="23">
        <f>IF(AND(ISNUMBER(Emissions!CH197),ISNUMBER(Dispersion!AR23)),Emissions!CH197*453.59/3600*Dispersion!AR23,0)</f>
        <v>0</v>
      </c>
      <c r="DZ197" s="23">
        <f>IF(AND(ISNUMBER(Emissions!CH197),ISNUMBER(Dispersion!AR24)),Emissions!CH197*453.59/3600*Dispersion!AR24,0)</f>
        <v>0</v>
      </c>
      <c r="EA197" s="23">
        <f>IF(AND(ISNUMBER(Emissions!CI197),ISNUMBER(Dispersion!AR25)),Emissions!CI197*2000*453.59/8760/3600*Dispersion!AR25,0)</f>
        <v>0</v>
      </c>
      <c r="EB197" s="23">
        <f>IF(AND(ISNUMBER(Emissions!CJ197),ISNUMBER(Dispersion!AS23)),Emissions!CJ197*453.59/3600*Dispersion!AS23,0)</f>
        <v>0</v>
      </c>
      <c r="EC197" s="23">
        <f>IF(AND(ISNUMBER(Emissions!CJ197),ISNUMBER(Dispersion!AS24)),Emissions!CJ197*453.59/3600*Dispersion!AS24,0)</f>
        <v>0</v>
      </c>
      <c r="ED197" s="23">
        <f>IF(AND(ISNUMBER(Emissions!CK197),ISNUMBER(Dispersion!AS25)),Emissions!CK197*2000*453.59/8760/3600*Dispersion!AS25,0)</f>
        <v>0</v>
      </c>
      <c r="EE197" s="23">
        <f>IF(AND(ISNUMBER(Emissions!CL197),ISNUMBER(Dispersion!AT23)),Emissions!CL197*453.59/3600*Dispersion!AT23,0)</f>
        <v>0</v>
      </c>
      <c r="EF197" s="23">
        <f>IF(AND(ISNUMBER(Emissions!CL197),ISNUMBER(Dispersion!AT24)),Emissions!CL197*453.59/3600*Dispersion!AT24,0)</f>
        <v>0</v>
      </c>
      <c r="EG197" s="23">
        <f>IF(AND(ISNUMBER(Emissions!CM197),ISNUMBER(Dispersion!AT25)),Emissions!CM197*2000*453.59/8760/3600*Dispersion!AT25,0)</f>
        <v>0</v>
      </c>
      <c r="EH197" s="23">
        <f>IF(AND(ISNUMBER(Emissions!CN197),ISNUMBER(Dispersion!AU23)),Emissions!CN197*453.59/3600*Dispersion!AU23,0)</f>
        <v>0</v>
      </c>
      <c r="EI197" s="23">
        <f>IF(AND(ISNUMBER(Emissions!CN197),ISNUMBER(Dispersion!AU24)),Emissions!CN197*453.59/3600*Dispersion!AU24,0)</f>
        <v>0</v>
      </c>
      <c r="EJ197" s="23">
        <f>IF(AND(ISNUMBER(Emissions!CO197),ISNUMBER(Dispersion!AU25)),Emissions!CO197*2000*453.59/8760/3600*Dispersion!AU25,0)</f>
        <v>0</v>
      </c>
      <c r="EK197" s="23">
        <f>IF(AND(ISNUMBER(Emissions!CP197),ISNUMBER(Dispersion!AV23)),Emissions!CP197*453.59/3600*Dispersion!AV23,0)</f>
        <v>0</v>
      </c>
      <c r="EL197" s="23">
        <f>IF(AND(ISNUMBER(Emissions!CP197),ISNUMBER(Dispersion!AV24)),Emissions!CP197*453.59/3600*Dispersion!AV24,0)</f>
        <v>0</v>
      </c>
      <c r="EM197" s="23">
        <f>IF(AND(ISNUMBER(Emissions!CQ197),ISNUMBER(Dispersion!AV25)),Emissions!CQ197*2000*453.59/8760/3600*Dispersion!AV25,0)</f>
        <v>0</v>
      </c>
      <c r="EN197" s="23">
        <f>IF(AND(ISNUMBER(Emissions!CR197),ISNUMBER(Dispersion!AW23)),Emissions!CR197*453.59/3600*Dispersion!AW23,0)</f>
        <v>0</v>
      </c>
      <c r="EO197" s="23">
        <f>IF(AND(ISNUMBER(Emissions!CR197),ISNUMBER(Dispersion!AW24)),Emissions!CR197*453.59/3600*Dispersion!AW24,0)</f>
        <v>0</v>
      </c>
      <c r="EP197" s="23">
        <f>IF(AND(ISNUMBER(Emissions!CS197),ISNUMBER(Dispersion!AW25)),Emissions!CS197*2000*453.59/8760/3600*Dispersion!AW25,0)</f>
        <v>0</v>
      </c>
      <c r="EQ197" s="23">
        <f>IF(AND(ISNUMBER(Emissions!CT197),ISNUMBER(Dispersion!AX23)),Emissions!CT197*453.59/3600*Dispersion!AX23,0)</f>
        <v>0</v>
      </c>
      <c r="ER197" s="23">
        <f>IF(AND(ISNUMBER(Emissions!CT197),ISNUMBER(Dispersion!AX24)),Emissions!CT197*453.59/3600*Dispersion!AX24,0)</f>
        <v>0</v>
      </c>
      <c r="ES197" s="23">
        <f>IF(AND(ISNUMBER(Emissions!CU197),ISNUMBER(Dispersion!AX25)),Emissions!CU197*2000*453.59/8760/3600*Dispersion!AX25,0)</f>
        <v>0</v>
      </c>
      <c r="ET197" s="23">
        <f>IF(AND(ISNUMBER(Emissions!CV197),ISNUMBER(Dispersion!AY23)),Emissions!CV197*453.59/3600*Dispersion!AY23,0)</f>
        <v>0</v>
      </c>
      <c r="EU197" s="23">
        <f>IF(AND(ISNUMBER(Emissions!CV197),ISNUMBER(Dispersion!AY24)),Emissions!CV197*453.59/3600*Dispersion!AY24,0)</f>
        <v>0</v>
      </c>
      <c r="EV197" s="23">
        <f>IF(AND(ISNUMBER(Emissions!CW197),ISNUMBER(Dispersion!AY25)),Emissions!CW197*2000*453.59/8760/3600*Dispersion!AY25,0)</f>
        <v>0</v>
      </c>
      <c r="EW197" s="23">
        <f>IF(AND(ISNUMBER(Emissions!CX197),ISNUMBER(Dispersion!AZ23)),Emissions!CX197*453.59/3600*Dispersion!AZ23,0)</f>
        <v>0</v>
      </c>
      <c r="EX197" s="23">
        <f>IF(AND(ISNUMBER(Emissions!CX197),ISNUMBER(Dispersion!AZ24)),Emissions!CX197*453.59/3600*Dispersion!AZ24,0)</f>
        <v>0</v>
      </c>
      <c r="EY197" s="36">
        <f>IF(AND(ISNUMBER(Emissions!CY197),ISNUMBER(Dispersion!AZ25)),Emissions!CY197*2000*453.59/8760/3600*Dispersion!AZ25,0)</f>
        <v>0</v>
      </c>
    </row>
    <row r="198" spans="1:155" x14ac:dyDescent="0.2">
      <c r="A198" s="14" t="s">
        <v>259</v>
      </c>
      <c r="B198" s="14" t="s">
        <v>260</v>
      </c>
      <c r="C198" s="33">
        <f t="shared" si="6"/>
        <v>0</v>
      </c>
      <c r="D198" s="23">
        <f t="shared" si="7"/>
        <v>0</v>
      </c>
      <c r="E198" s="36">
        <f t="shared" si="8"/>
        <v>0</v>
      </c>
      <c r="F198" s="34">
        <f>IF(AND(ISNUMBER(Emissions!D198),ISNUMBER(Dispersion!C23)),Emissions!D198*453.59/3600*Dispersion!C23,0)</f>
        <v>0</v>
      </c>
      <c r="G198" s="23">
        <f>IF(AND(ISNUMBER(Emissions!D198),ISNUMBER(Dispersion!C24)),Emissions!D198*453.59/3600*Dispersion!C24,0)</f>
        <v>0</v>
      </c>
      <c r="H198" s="23">
        <f>IF(AND(ISNUMBER(Emissions!E198),ISNUMBER(Dispersion!C25)),Emissions!E198*2000*453.59/8760/3600*Dispersion!C25,0)</f>
        <v>0</v>
      </c>
      <c r="I198" s="23">
        <f>IF(AND(ISNUMBER(Emissions!F198),ISNUMBER(Dispersion!D23)),Emissions!F198*453.59/3600*Dispersion!D23,0)</f>
        <v>0</v>
      </c>
      <c r="J198" s="23">
        <f>IF(AND(ISNUMBER(Emissions!F198),ISNUMBER(Dispersion!D24)),Emissions!F198*453.59/3600*Dispersion!D24,0)</f>
        <v>0</v>
      </c>
      <c r="K198" s="23">
        <f>IF(AND(ISNUMBER(Emissions!G198),ISNUMBER(Dispersion!D25)),Emissions!G198*2000*453.59/8760/3600*Dispersion!D25,0)</f>
        <v>0</v>
      </c>
      <c r="L198" s="23">
        <f>IF(AND(ISNUMBER(Emissions!H198),ISNUMBER(Dispersion!E23)),Emissions!H198*453.59/3600*Dispersion!E23,0)</f>
        <v>0</v>
      </c>
      <c r="M198" s="23">
        <f>IF(AND(ISNUMBER(Emissions!H198),ISNUMBER(Dispersion!E24)),Emissions!H198*453.59/3600*Dispersion!E24,0)</f>
        <v>0</v>
      </c>
      <c r="N198" s="23">
        <f>IF(AND(ISNUMBER(Emissions!I198),ISNUMBER(Dispersion!E25)),Emissions!I198*2000*453.59/8760/3600*Dispersion!E25,0)</f>
        <v>0</v>
      </c>
      <c r="O198" s="23">
        <f>IF(AND(ISNUMBER(Emissions!J198),ISNUMBER(Dispersion!F23)),Emissions!J198*453.59/3600*Dispersion!F23,0)</f>
        <v>0</v>
      </c>
      <c r="P198" s="23">
        <f>IF(AND(ISNUMBER(Emissions!J198),ISNUMBER(Dispersion!F24)),Emissions!J198*453.59/3600*Dispersion!F24,0)</f>
        <v>0</v>
      </c>
      <c r="Q198" s="23">
        <f>IF(AND(ISNUMBER(Emissions!K198),ISNUMBER(Dispersion!F25)),Emissions!K198*2000*453.59/8760/3600*Dispersion!F25,0)</f>
        <v>0</v>
      </c>
      <c r="R198" s="23">
        <f>IF(AND(ISNUMBER(Emissions!L198),ISNUMBER(Dispersion!G23)),Emissions!L198*453.59/3600*Dispersion!G23,0)</f>
        <v>0</v>
      </c>
      <c r="S198" s="23">
        <f>IF(AND(ISNUMBER(Emissions!L198),ISNUMBER(Dispersion!G24)),Emissions!L198*453.59/3600*Dispersion!G24,0)</f>
        <v>0</v>
      </c>
      <c r="T198" s="23">
        <f>IF(AND(ISNUMBER(Emissions!M198),ISNUMBER(Dispersion!G25)),Emissions!M198*2000*453.59/8760/3600*Dispersion!G25,0)</f>
        <v>0</v>
      </c>
      <c r="U198" s="23">
        <f>IF(AND(ISNUMBER(Emissions!N198),ISNUMBER(Dispersion!H23)),Emissions!N198*453.59/3600*Dispersion!H23,0)</f>
        <v>0</v>
      </c>
      <c r="V198" s="23">
        <f>IF(AND(ISNUMBER(Emissions!N198),ISNUMBER(Dispersion!H24)),Emissions!N198*453.59/3600*Dispersion!H24,0)</f>
        <v>0</v>
      </c>
      <c r="W198" s="23">
        <f>IF(AND(ISNUMBER(Emissions!O198),ISNUMBER(Dispersion!H25)),Emissions!O198*2000*453.59/8760/3600*Dispersion!H25,0)</f>
        <v>0</v>
      </c>
      <c r="X198" s="23">
        <f>IF(AND(ISNUMBER(Emissions!P198),ISNUMBER(Dispersion!I23)),Emissions!P198*453.59/3600*Dispersion!I23,0)</f>
        <v>0</v>
      </c>
      <c r="Y198" s="23">
        <f>IF(AND(ISNUMBER(Emissions!P198),ISNUMBER(Dispersion!I24)),Emissions!P198*453.59/3600*Dispersion!I24,0)</f>
        <v>0</v>
      </c>
      <c r="Z198" s="23">
        <f>IF(AND(ISNUMBER(Emissions!Q198),ISNUMBER(Dispersion!I25)),Emissions!Q198*2000*453.59/8760/3600*Dispersion!I25,0)</f>
        <v>0</v>
      </c>
      <c r="AA198" s="23">
        <f>IF(AND(ISNUMBER(Emissions!R198),ISNUMBER(Dispersion!J23)),Emissions!R198*453.59/3600*Dispersion!J23,0)</f>
        <v>0</v>
      </c>
      <c r="AB198" s="23">
        <f>IF(AND(ISNUMBER(Emissions!R198),ISNUMBER(Dispersion!J24)),Emissions!R198*453.59/3600*Dispersion!J24,0)</f>
        <v>0</v>
      </c>
      <c r="AC198" s="23">
        <f>IF(AND(ISNUMBER(Emissions!S198),ISNUMBER(Dispersion!J25)),Emissions!S198*2000*453.59/8760/3600*Dispersion!J25,0)</f>
        <v>0</v>
      </c>
      <c r="AD198" s="23">
        <f>IF(AND(ISNUMBER(Emissions!T198),ISNUMBER(Dispersion!K23)),Emissions!T198*453.59/3600*Dispersion!K23,0)</f>
        <v>0</v>
      </c>
      <c r="AE198" s="23">
        <f>IF(AND(ISNUMBER(Emissions!T198),ISNUMBER(Dispersion!K24)),Emissions!T198*453.59/3600*Dispersion!K24,0)</f>
        <v>0</v>
      </c>
      <c r="AF198" s="23">
        <f>IF(AND(ISNUMBER(Emissions!U198),ISNUMBER(Dispersion!K25)),Emissions!U198*2000*453.59/8760/3600*Dispersion!K25,0)</f>
        <v>0</v>
      </c>
      <c r="AG198" s="23">
        <f>IF(AND(ISNUMBER(Emissions!V198),ISNUMBER(Dispersion!L23)),Emissions!V198*453.59/3600*Dispersion!L23,0)</f>
        <v>0</v>
      </c>
      <c r="AH198" s="23">
        <f>IF(AND(ISNUMBER(Emissions!V198),ISNUMBER(Dispersion!L24)),Emissions!V198*453.59/3600*Dispersion!L24,0)</f>
        <v>0</v>
      </c>
      <c r="AI198" s="23">
        <f>IF(AND(ISNUMBER(Emissions!W198),ISNUMBER(Dispersion!L25)),Emissions!W198*2000*453.59/8760/3600*Dispersion!L25,0)</f>
        <v>0</v>
      </c>
      <c r="AJ198" s="23">
        <f>IF(AND(ISNUMBER(Emissions!X198),ISNUMBER(Dispersion!M23)),Emissions!X198*453.59/3600*Dispersion!M23,0)</f>
        <v>0</v>
      </c>
      <c r="AK198" s="23">
        <f>IF(AND(ISNUMBER(Emissions!X198),ISNUMBER(Dispersion!M24)),Emissions!X198*453.59/3600*Dispersion!M24,0)</f>
        <v>0</v>
      </c>
      <c r="AL198" s="23">
        <f>IF(AND(ISNUMBER(Emissions!Y198),ISNUMBER(Dispersion!M25)),Emissions!Y198*2000*453.59/8760/3600*Dispersion!M25,0)</f>
        <v>0</v>
      </c>
      <c r="AM198" s="23">
        <f>IF(AND(ISNUMBER(Emissions!Z198),ISNUMBER(Dispersion!N23)),Emissions!Z198*453.59/3600*Dispersion!N23,0)</f>
        <v>0</v>
      </c>
      <c r="AN198" s="23">
        <f>IF(AND(ISNUMBER(Emissions!Z198),ISNUMBER(Dispersion!N24)),Emissions!Z198*453.59/3600*Dispersion!N24,0)</f>
        <v>0</v>
      </c>
      <c r="AO198" s="23">
        <f>IF(AND(ISNUMBER(Emissions!AA198),ISNUMBER(Dispersion!N25)),Emissions!AA198*2000*453.59/8760/3600*Dispersion!N25,0)</f>
        <v>0</v>
      </c>
      <c r="AP198" s="23">
        <f>IF(AND(ISNUMBER(Emissions!AB198),ISNUMBER(Dispersion!O23)),Emissions!AB198*453.59/3600*Dispersion!O23,0)</f>
        <v>0</v>
      </c>
      <c r="AQ198" s="23">
        <f>IF(AND(ISNUMBER(Emissions!AB198),ISNUMBER(Dispersion!O24)),Emissions!AB198*453.59/3600*Dispersion!O24,0)</f>
        <v>0</v>
      </c>
      <c r="AR198" s="23">
        <f>IF(AND(ISNUMBER(Emissions!AC198),ISNUMBER(Dispersion!O25)),Emissions!AC198*2000*453.59/8760/3600*Dispersion!O25,0)</f>
        <v>0</v>
      </c>
      <c r="AS198" s="23">
        <f>IF(AND(ISNUMBER(Emissions!AD198),ISNUMBER(Dispersion!P23)),Emissions!AD198*453.59/3600*Dispersion!P23,0)</f>
        <v>0</v>
      </c>
      <c r="AT198" s="23">
        <f>IF(AND(ISNUMBER(Emissions!AD198),ISNUMBER(Dispersion!P24)),Emissions!AD198*453.59/3600*Dispersion!P24,0)</f>
        <v>0</v>
      </c>
      <c r="AU198" s="23">
        <f>IF(AND(ISNUMBER(Emissions!AE198),ISNUMBER(Dispersion!P25)),Emissions!AE198*2000*453.59/8760/3600*Dispersion!P25,0)</f>
        <v>0</v>
      </c>
      <c r="AV198" s="23">
        <f>IF(AND(ISNUMBER(Emissions!AF198),ISNUMBER(Dispersion!Q23)),Emissions!AF198*453.59/3600*Dispersion!Q23,0)</f>
        <v>0</v>
      </c>
      <c r="AW198" s="23">
        <f>IF(AND(ISNUMBER(Emissions!AF198),ISNUMBER(Dispersion!Q24)),Emissions!AF198*453.59/3600*Dispersion!Q24,0)</f>
        <v>0</v>
      </c>
      <c r="AX198" s="23">
        <f>IF(AND(ISNUMBER(Emissions!AG198),ISNUMBER(Dispersion!Q25)),Emissions!AG198*2000*453.59/8760/3600*Dispersion!Q25,0)</f>
        <v>0</v>
      </c>
      <c r="AY198" s="23">
        <f>IF(AND(ISNUMBER(Emissions!AH198),ISNUMBER(Dispersion!R23)),Emissions!AH198*453.59/3600*Dispersion!R23,0)</f>
        <v>0</v>
      </c>
      <c r="AZ198" s="23">
        <f>IF(AND(ISNUMBER(Emissions!AH198),ISNUMBER(Dispersion!R24)),Emissions!AH198*453.59/3600*Dispersion!R24,0)</f>
        <v>0</v>
      </c>
      <c r="BA198" s="23">
        <f>IF(AND(ISNUMBER(Emissions!AI198),ISNUMBER(Dispersion!R25)),Emissions!AI198*2000*453.59/8760/3600*Dispersion!R25,0)</f>
        <v>0</v>
      </c>
      <c r="BB198" s="23">
        <f>IF(AND(ISNUMBER(Emissions!AJ198),ISNUMBER(Dispersion!S23)),Emissions!AJ198*453.59/3600*Dispersion!S23,0)</f>
        <v>0</v>
      </c>
      <c r="BC198" s="23">
        <f>IF(AND(ISNUMBER(Emissions!AJ198),ISNUMBER(Dispersion!S24)),Emissions!AJ198*453.59/3600*Dispersion!S24,0)</f>
        <v>0</v>
      </c>
      <c r="BD198" s="23">
        <f>IF(AND(ISNUMBER(Emissions!AK198),ISNUMBER(Dispersion!S25)),Emissions!AK198*2000*453.59/8760/3600*Dispersion!S25,0)</f>
        <v>0</v>
      </c>
      <c r="BE198" s="23">
        <f>IF(AND(ISNUMBER(Emissions!AL198),ISNUMBER(Dispersion!T23)),Emissions!AL198*453.59/3600*Dispersion!T23,0)</f>
        <v>0</v>
      </c>
      <c r="BF198" s="23">
        <f>IF(AND(ISNUMBER(Emissions!AL198),ISNUMBER(Dispersion!T24)),Emissions!AL198*453.59/3600*Dispersion!T24,0)</f>
        <v>0</v>
      </c>
      <c r="BG198" s="23">
        <f>IF(AND(ISNUMBER(Emissions!AM198),ISNUMBER(Dispersion!T25)),Emissions!AM198*2000*453.59/8760/3600*Dispersion!T25,0)</f>
        <v>0</v>
      </c>
      <c r="BH198" s="23">
        <f>IF(AND(ISNUMBER(Emissions!AN198),ISNUMBER(Dispersion!U23)),Emissions!AN198*453.59/3600*Dispersion!U23,0)</f>
        <v>0</v>
      </c>
      <c r="BI198" s="23">
        <f>IF(AND(ISNUMBER(Emissions!AN198),ISNUMBER(Dispersion!U24)),Emissions!AN198*453.59/3600*Dispersion!U24,0)</f>
        <v>0</v>
      </c>
      <c r="BJ198" s="23">
        <f>IF(AND(ISNUMBER(Emissions!AO198),ISNUMBER(Dispersion!U25)),Emissions!AO198*2000*453.59/8760/3600*Dispersion!U25,0)</f>
        <v>0</v>
      </c>
      <c r="BK198" s="23">
        <f>IF(AND(ISNUMBER(Emissions!AP198),ISNUMBER(Dispersion!V23)),Emissions!AP198*453.59/3600*Dispersion!V23,0)</f>
        <v>0</v>
      </c>
      <c r="BL198" s="23">
        <f>IF(AND(ISNUMBER(Emissions!AP198),ISNUMBER(Dispersion!V24)),Emissions!AP198*453.59/3600*Dispersion!V24,0)</f>
        <v>0</v>
      </c>
      <c r="BM198" s="23">
        <f>IF(AND(ISNUMBER(Emissions!AQ198),ISNUMBER(Dispersion!V25)),Emissions!AQ198*2000*453.59/8760/3600*Dispersion!V25,0)</f>
        <v>0</v>
      </c>
      <c r="BN198" s="23">
        <f>IF(AND(ISNUMBER(Emissions!AR198),ISNUMBER(Dispersion!W23)),Emissions!AR198*453.59/3600*Dispersion!W23,0)</f>
        <v>0</v>
      </c>
      <c r="BO198" s="23">
        <f>IF(AND(ISNUMBER(Emissions!AR198),ISNUMBER(Dispersion!W24)),Emissions!AR198*453.59/3600*Dispersion!W24,0)</f>
        <v>0</v>
      </c>
      <c r="BP198" s="23">
        <f>IF(AND(ISNUMBER(Emissions!AS198),ISNUMBER(Dispersion!W25)),Emissions!AS198*2000*453.59/8760/3600*Dispersion!W25,0)</f>
        <v>0</v>
      </c>
      <c r="BQ198" s="23">
        <f>IF(AND(ISNUMBER(Emissions!AT198),ISNUMBER(Dispersion!X23)),Emissions!AT198*453.59/3600*Dispersion!X23,0)</f>
        <v>0</v>
      </c>
      <c r="BR198" s="23">
        <f>IF(AND(ISNUMBER(Emissions!AT198),ISNUMBER(Dispersion!X24)),Emissions!AT198*453.59/3600*Dispersion!X24,0)</f>
        <v>0</v>
      </c>
      <c r="BS198" s="23">
        <f>IF(AND(ISNUMBER(Emissions!AU198),ISNUMBER(Dispersion!X25)),Emissions!AU198*2000*453.59/8760/3600*Dispersion!X25,0)</f>
        <v>0</v>
      </c>
      <c r="BT198" s="23">
        <f>IF(AND(ISNUMBER(Emissions!AV198),ISNUMBER(Dispersion!Y23)),Emissions!AV198*453.59/3600*Dispersion!Y23,0)</f>
        <v>0</v>
      </c>
      <c r="BU198" s="23">
        <f>IF(AND(ISNUMBER(Emissions!AV198),ISNUMBER(Dispersion!Y24)),Emissions!AV198*453.59/3600*Dispersion!Y24,0)</f>
        <v>0</v>
      </c>
      <c r="BV198" s="23">
        <f>IF(AND(ISNUMBER(Emissions!AW198),ISNUMBER(Dispersion!Y25)),Emissions!AW198*2000*453.59/8760/3600*Dispersion!Y25,0)</f>
        <v>0</v>
      </c>
      <c r="BW198" s="23">
        <f>IF(AND(ISNUMBER(Emissions!AX198),ISNUMBER(Dispersion!Z23)),Emissions!AX198*453.59/3600*Dispersion!Z23,0)</f>
        <v>0</v>
      </c>
      <c r="BX198" s="23">
        <f>IF(AND(ISNUMBER(Emissions!AX198),ISNUMBER(Dispersion!Z24)),Emissions!AX198*453.59/3600*Dispersion!Z24,0)</f>
        <v>0</v>
      </c>
      <c r="BY198" s="23">
        <f>IF(AND(ISNUMBER(Emissions!AY198),ISNUMBER(Dispersion!Z25)),Emissions!AY198*2000*453.59/8760/3600*Dispersion!Z25,0)</f>
        <v>0</v>
      </c>
      <c r="BZ198" s="23">
        <f>IF(AND(ISNUMBER(Emissions!AZ198),ISNUMBER(Dispersion!AA23)),Emissions!AZ198*453.59/3600*Dispersion!AA23,0)</f>
        <v>0</v>
      </c>
      <c r="CA198" s="23">
        <f>IF(AND(ISNUMBER(Emissions!AZ198),ISNUMBER(Dispersion!AA24)),Emissions!AZ198*453.59/3600*Dispersion!AA24,0)</f>
        <v>0</v>
      </c>
      <c r="CB198" s="23">
        <f>IF(AND(ISNUMBER(Emissions!BA198),ISNUMBER(Dispersion!AA25)),Emissions!BA198*2000*453.59/8760/3600*Dispersion!AA25,0)</f>
        <v>0</v>
      </c>
      <c r="CC198" s="23">
        <f>IF(AND(ISNUMBER(Emissions!BB198),ISNUMBER(Dispersion!AB23)),Emissions!BB198*453.59/3600*Dispersion!AB23,0)</f>
        <v>0</v>
      </c>
      <c r="CD198" s="23">
        <f>IF(AND(ISNUMBER(Emissions!BB198),ISNUMBER(Dispersion!AB24)),Emissions!BB198*453.59/3600*Dispersion!AB24,0)</f>
        <v>0</v>
      </c>
      <c r="CE198" s="23">
        <f>IF(AND(ISNUMBER(Emissions!BC198),ISNUMBER(Dispersion!AB25)),Emissions!BC198*2000*453.59/8760/3600*Dispersion!AB25,0)</f>
        <v>0</v>
      </c>
      <c r="CF198" s="23">
        <f>IF(AND(ISNUMBER(Emissions!BD198),ISNUMBER(Dispersion!AC23)),Emissions!BD198*453.59/3600*Dispersion!AC23,0)</f>
        <v>0</v>
      </c>
      <c r="CG198" s="23">
        <f>IF(AND(ISNUMBER(Emissions!BD198),ISNUMBER(Dispersion!AC24)),Emissions!BD198*453.59/3600*Dispersion!AC24,0)</f>
        <v>0</v>
      </c>
      <c r="CH198" s="23">
        <f>IF(AND(ISNUMBER(Emissions!BE198),ISNUMBER(Dispersion!AC25)),Emissions!BE198*2000*453.59/8760/3600*Dispersion!AC25,0)</f>
        <v>0</v>
      </c>
      <c r="CI198" s="23">
        <f>IF(AND(ISNUMBER(Emissions!BF198),ISNUMBER(Dispersion!AD23)),Emissions!BF198*453.59/3600*Dispersion!AD23,0)</f>
        <v>0</v>
      </c>
      <c r="CJ198" s="23">
        <f>IF(AND(ISNUMBER(Emissions!BF198),ISNUMBER(Dispersion!AD24)),Emissions!BF198*453.59/3600*Dispersion!AD24,0)</f>
        <v>0</v>
      </c>
      <c r="CK198" s="23">
        <f>IF(AND(ISNUMBER(Emissions!BG198),ISNUMBER(Dispersion!AD25)),Emissions!BG198*2000*453.59/8760/3600*Dispersion!AD25,0)</f>
        <v>0</v>
      </c>
      <c r="CL198" s="23">
        <f>IF(AND(ISNUMBER(Emissions!BH198),ISNUMBER(Dispersion!AE23)),Emissions!BH198*453.59/3600*Dispersion!AE23,0)</f>
        <v>0</v>
      </c>
      <c r="CM198" s="23">
        <f>IF(AND(ISNUMBER(Emissions!BH198),ISNUMBER(Dispersion!AE24)),Emissions!BH198*453.59/3600*Dispersion!AE24,0)</f>
        <v>0</v>
      </c>
      <c r="CN198" s="23">
        <f>IF(AND(ISNUMBER(Emissions!BI198),ISNUMBER(Dispersion!AE25)),Emissions!BI198*2000*453.59/8760/3600*Dispersion!AE25,0)</f>
        <v>0</v>
      </c>
      <c r="CO198" s="23">
        <f>IF(AND(ISNUMBER(Emissions!BJ198),ISNUMBER(Dispersion!AF23)),Emissions!BJ198*453.59/3600*Dispersion!AF23,0)</f>
        <v>0</v>
      </c>
      <c r="CP198" s="23">
        <f>IF(AND(ISNUMBER(Emissions!BJ198),ISNUMBER(Dispersion!AF24)),Emissions!BJ198*453.59/3600*Dispersion!AF24,0)</f>
        <v>0</v>
      </c>
      <c r="CQ198" s="23">
        <f>IF(AND(ISNUMBER(Emissions!BK198),ISNUMBER(Dispersion!AF25)),Emissions!BK198*2000*453.59/8760/3600*Dispersion!AF25,0)</f>
        <v>0</v>
      </c>
      <c r="CR198" s="23">
        <f>IF(AND(ISNUMBER(Emissions!BL198),ISNUMBER(Dispersion!AG23)),Emissions!BL198*453.59/3600*Dispersion!AG23,0)</f>
        <v>0</v>
      </c>
      <c r="CS198" s="23">
        <f>IF(AND(ISNUMBER(Emissions!BL198),ISNUMBER(Dispersion!AG24)),Emissions!BL198*453.59/3600*Dispersion!AG24,0)</f>
        <v>0</v>
      </c>
      <c r="CT198" s="23">
        <f>IF(AND(ISNUMBER(Emissions!BM198),ISNUMBER(Dispersion!AG25)),Emissions!BM198*2000*453.59/8760/3600*Dispersion!AG25,0)</f>
        <v>0</v>
      </c>
      <c r="CU198" s="23">
        <f>IF(AND(ISNUMBER(Emissions!BN198),ISNUMBER(Dispersion!AH23)),Emissions!BN198*453.59/3600*Dispersion!AH23,0)</f>
        <v>0</v>
      </c>
      <c r="CV198" s="23">
        <f>IF(AND(ISNUMBER(Emissions!BN198),ISNUMBER(Dispersion!AH24)),Emissions!BN198*453.59/3600*Dispersion!AH24,0)</f>
        <v>0</v>
      </c>
      <c r="CW198" s="23">
        <f>IF(AND(ISNUMBER(Emissions!BO198),ISNUMBER(Dispersion!AH25)),Emissions!BO198*2000*453.59/8760/3600*Dispersion!AH25,0)</f>
        <v>0</v>
      </c>
      <c r="CX198" s="23">
        <f>IF(AND(ISNUMBER(Emissions!BP198),ISNUMBER(Dispersion!AI23)),Emissions!BP198*453.59/3600*Dispersion!AI23,0)</f>
        <v>0</v>
      </c>
      <c r="CY198" s="23">
        <f>IF(AND(ISNUMBER(Emissions!BP198),ISNUMBER(Dispersion!AI24)),Emissions!BP198*453.59/3600*Dispersion!AI24,0)</f>
        <v>0</v>
      </c>
      <c r="CZ198" s="23">
        <f>IF(AND(ISNUMBER(Emissions!BQ198),ISNUMBER(Dispersion!AI25)),Emissions!BQ198*2000*453.59/8760/3600*Dispersion!AI25,0)</f>
        <v>0</v>
      </c>
      <c r="DA198" s="23">
        <f>IF(AND(ISNUMBER(Emissions!BR198),ISNUMBER(Dispersion!AJ23)),Emissions!BR198*453.59/3600*Dispersion!AJ23,0)</f>
        <v>0</v>
      </c>
      <c r="DB198" s="23">
        <f>IF(AND(ISNUMBER(Emissions!BR198),ISNUMBER(Dispersion!AJ24)),Emissions!BR198*453.59/3600*Dispersion!AJ24,0)</f>
        <v>0</v>
      </c>
      <c r="DC198" s="23">
        <f>IF(AND(ISNUMBER(Emissions!BS198),ISNUMBER(Dispersion!AJ25)),Emissions!BS198*2000*453.59/8760/3600*Dispersion!AJ25,0)</f>
        <v>0</v>
      </c>
      <c r="DD198" s="23">
        <f>IF(AND(ISNUMBER(Emissions!BT198),ISNUMBER(Dispersion!AK23)),Emissions!BT198*453.59/3600*Dispersion!AK23,0)</f>
        <v>0</v>
      </c>
      <c r="DE198" s="23">
        <f>IF(AND(ISNUMBER(Emissions!BT198),ISNUMBER(Dispersion!AK24)),Emissions!BT198*453.59/3600*Dispersion!AK24,0)</f>
        <v>0</v>
      </c>
      <c r="DF198" s="23">
        <f>IF(AND(ISNUMBER(Emissions!BU198),ISNUMBER(Dispersion!AK25)),Emissions!BU198*2000*453.59/8760/3600*Dispersion!AK25,0)</f>
        <v>0</v>
      </c>
      <c r="DG198" s="23">
        <f>IF(AND(ISNUMBER(Emissions!BV198),ISNUMBER(Dispersion!AL23)),Emissions!BV198*453.59/3600*Dispersion!AL23,0)</f>
        <v>0</v>
      </c>
      <c r="DH198" s="23">
        <f>IF(AND(ISNUMBER(Emissions!BV198),ISNUMBER(Dispersion!AL24)),Emissions!BV198*453.59/3600*Dispersion!AL24,0)</f>
        <v>0</v>
      </c>
      <c r="DI198" s="23">
        <f>IF(AND(ISNUMBER(Emissions!BW198),ISNUMBER(Dispersion!AL25)),Emissions!BW198*2000*453.59/8760/3600*Dispersion!AL25,0)</f>
        <v>0</v>
      </c>
      <c r="DJ198" s="23">
        <f>IF(AND(ISNUMBER(Emissions!BX198),ISNUMBER(Dispersion!AM23)),Emissions!BX198*453.59/3600*Dispersion!AM23,0)</f>
        <v>0</v>
      </c>
      <c r="DK198" s="23">
        <f>IF(AND(ISNUMBER(Emissions!BX198),ISNUMBER(Dispersion!AM24)),Emissions!BX198*453.59/3600*Dispersion!AM24,0)</f>
        <v>0</v>
      </c>
      <c r="DL198" s="23">
        <f>IF(AND(ISNUMBER(Emissions!BY198),ISNUMBER(Dispersion!AM25)),Emissions!BY198*2000*453.59/8760/3600*Dispersion!AM25,0)</f>
        <v>0</v>
      </c>
      <c r="DM198" s="23">
        <f>IF(AND(ISNUMBER(Emissions!BZ198),ISNUMBER(Dispersion!AN23)),Emissions!BZ198*453.59/3600*Dispersion!AN23,0)</f>
        <v>0</v>
      </c>
      <c r="DN198" s="23">
        <f>IF(AND(ISNUMBER(Emissions!BZ198),ISNUMBER(Dispersion!AN24)),Emissions!BZ198*453.59/3600*Dispersion!AN24,0)</f>
        <v>0</v>
      </c>
      <c r="DO198" s="23">
        <f>IF(AND(ISNUMBER(Emissions!CA198),ISNUMBER(Dispersion!AN25)),Emissions!CA198*2000*453.59/8760/3600*Dispersion!AN25,0)</f>
        <v>0</v>
      </c>
      <c r="DP198" s="23">
        <f>IF(AND(ISNUMBER(Emissions!CB198),ISNUMBER(Dispersion!AO23)),Emissions!CB198*453.59/3600*Dispersion!AO23,0)</f>
        <v>0</v>
      </c>
      <c r="DQ198" s="23">
        <f>IF(AND(ISNUMBER(Emissions!CB198),ISNUMBER(Dispersion!AO24)),Emissions!CB198*453.59/3600*Dispersion!AO24,0)</f>
        <v>0</v>
      </c>
      <c r="DR198" s="23">
        <f>IF(AND(ISNUMBER(Emissions!CC198),ISNUMBER(Dispersion!AO25)),Emissions!CC198*2000*453.59/8760/3600*Dispersion!AO25,0)</f>
        <v>0</v>
      </c>
      <c r="DS198" s="23">
        <f>IF(AND(ISNUMBER(Emissions!CD198),ISNUMBER(Dispersion!AP23)),Emissions!CD198*453.59/3600*Dispersion!AP23,0)</f>
        <v>0</v>
      </c>
      <c r="DT198" s="23">
        <f>IF(AND(ISNUMBER(Emissions!CD198),ISNUMBER(Dispersion!AP24)),Emissions!CD198*453.59/3600*Dispersion!AP24,0)</f>
        <v>0</v>
      </c>
      <c r="DU198" s="23">
        <f>IF(AND(ISNUMBER(Emissions!CE198),ISNUMBER(Dispersion!AP25)),Emissions!CE198*2000*453.59/8760/3600*Dispersion!AP25,0)</f>
        <v>0</v>
      </c>
      <c r="DV198" s="23">
        <f>IF(AND(ISNUMBER(Emissions!CF198),ISNUMBER(Dispersion!AQ23)),Emissions!CF198*453.59/3600*Dispersion!AQ23,0)</f>
        <v>0</v>
      </c>
      <c r="DW198" s="23">
        <f>IF(AND(ISNUMBER(Emissions!CF198),ISNUMBER(Dispersion!AQ24)),Emissions!CF198*453.59/3600*Dispersion!AQ24,0)</f>
        <v>0</v>
      </c>
      <c r="DX198" s="23">
        <f>IF(AND(ISNUMBER(Emissions!CG198),ISNUMBER(Dispersion!AQ25)),Emissions!CG198*2000*453.59/8760/3600*Dispersion!AQ25,0)</f>
        <v>0</v>
      </c>
      <c r="DY198" s="23">
        <f>IF(AND(ISNUMBER(Emissions!CH198),ISNUMBER(Dispersion!AR23)),Emissions!CH198*453.59/3600*Dispersion!AR23,0)</f>
        <v>0</v>
      </c>
      <c r="DZ198" s="23">
        <f>IF(AND(ISNUMBER(Emissions!CH198),ISNUMBER(Dispersion!AR24)),Emissions!CH198*453.59/3600*Dispersion!AR24,0)</f>
        <v>0</v>
      </c>
      <c r="EA198" s="23">
        <f>IF(AND(ISNUMBER(Emissions!CI198),ISNUMBER(Dispersion!AR25)),Emissions!CI198*2000*453.59/8760/3600*Dispersion!AR25,0)</f>
        <v>0</v>
      </c>
      <c r="EB198" s="23">
        <f>IF(AND(ISNUMBER(Emissions!CJ198),ISNUMBER(Dispersion!AS23)),Emissions!CJ198*453.59/3600*Dispersion!AS23,0)</f>
        <v>0</v>
      </c>
      <c r="EC198" s="23">
        <f>IF(AND(ISNUMBER(Emissions!CJ198),ISNUMBER(Dispersion!AS24)),Emissions!CJ198*453.59/3600*Dispersion!AS24,0)</f>
        <v>0</v>
      </c>
      <c r="ED198" s="23">
        <f>IF(AND(ISNUMBER(Emissions!CK198),ISNUMBER(Dispersion!AS25)),Emissions!CK198*2000*453.59/8760/3600*Dispersion!AS25,0)</f>
        <v>0</v>
      </c>
      <c r="EE198" s="23">
        <f>IF(AND(ISNUMBER(Emissions!CL198),ISNUMBER(Dispersion!AT23)),Emissions!CL198*453.59/3600*Dispersion!AT23,0)</f>
        <v>0</v>
      </c>
      <c r="EF198" s="23">
        <f>IF(AND(ISNUMBER(Emissions!CL198),ISNUMBER(Dispersion!AT24)),Emissions!CL198*453.59/3600*Dispersion!AT24,0)</f>
        <v>0</v>
      </c>
      <c r="EG198" s="23">
        <f>IF(AND(ISNUMBER(Emissions!CM198),ISNUMBER(Dispersion!AT25)),Emissions!CM198*2000*453.59/8760/3600*Dispersion!AT25,0)</f>
        <v>0</v>
      </c>
      <c r="EH198" s="23">
        <f>IF(AND(ISNUMBER(Emissions!CN198),ISNUMBER(Dispersion!AU23)),Emissions!CN198*453.59/3600*Dispersion!AU23,0)</f>
        <v>0</v>
      </c>
      <c r="EI198" s="23">
        <f>IF(AND(ISNUMBER(Emissions!CN198),ISNUMBER(Dispersion!AU24)),Emissions!CN198*453.59/3600*Dispersion!AU24,0)</f>
        <v>0</v>
      </c>
      <c r="EJ198" s="23">
        <f>IF(AND(ISNUMBER(Emissions!CO198),ISNUMBER(Dispersion!AU25)),Emissions!CO198*2000*453.59/8760/3600*Dispersion!AU25,0)</f>
        <v>0</v>
      </c>
      <c r="EK198" s="23">
        <f>IF(AND(ISNUMBER(Emissions!CP198),ISNUMBER(Dispersion!AV23)),Emissions!CP198*453.59/3600*Dispersion!AV23,0)</f>
        <v>0</v>
      </c>
      <c r="EL198" s="23">
        <f>IF(AND(ISNUMBER(Emissions!CP198),ISNUMBER(Dispersion!AV24)),Emissions!CP198*453.59/3600*Dispersion!AV24,0)</f>
        <v>0</v>
      </c>
      <c r="EM198" s="23">
        <f>IF(AND(ISNUMBER(Emissions!CQ198),ISNUMBER(Dispersion!AV25)),Emissions!CQ198*2000*453.59/8760/3600*Dispersion!AV25,0)</f>
        <v>0</v>
      </c>
      <c r="EN198" s="23">
        <f>IF(AND(ISNUMBER(Emissions!CR198),ISNUMBER(Dispersion!AW23)),Emissions!CR198*453.59/3600*Dispersion!AW23,0)</f>
        <v>0</v>
      </c>
      <c r="EO198" s="23">
        <f>IF(AND(ISNUMBER(Emissions!CR198),ISNUMBER(Dispersion!AW24)),Emissions!CR198*453.59/3600*Dispersion!AW24,0)</f>
        <v>0</v>
      </c>
      <c r="EP198" s="23">
        <f>IF(AND(ISNUMBER(Emissions!CS198),ISNUMBER(Dispersion!AW25)),Emissions!CS198*2000*453.59/8760/3600*Dispersion!AW25,0)</f>
        <v>0</v>
      </c>
      <c r="EQ198" s="23">
        <f>IF(AND(ISNUMBER(Emissions!CT198),ISNUMBER(Dispersion!AX23)),Emissions!CT198*453.59/3600*Dispersion!AX23,0)</f>
        <v>0</v>
      </c>
      <c r="ER198" s="23">
        <f>IF(AND(ISNUMBER(Emissions!CT198),ISNUMBER(Dispersion!AX24)),Emissions!CT198*453.59/3600*Dispersion!AX24,0)</f>
        <v>0</v>
      </c>
      <c r="ES198" s="23">
        <f>IF(AND(ISNUMBER(Emissions!CU198),ISNUMBER(Dispersion!AX25)),Emissions!CU198*2000*453.59/8760/3600*Dispersion!AX25,0)</f>
        <v>0</v>
      </c>
      <c r="ET198" s="23">
        <f>IF(AND(ISNUMBER(Emissions!CV198),ISNUMBER(Dispersion!AY23)),Emissions!CV198*453.59/3600*Dispersion!AY23,0)</f>
        <v>0</v>
      </c>
      <c r="EU198" s="23">
        <f>IF(AND(ISNUMBER(Emissions!CV198),ISNUMBER(Dispersion!AY24)),Emissions!CV198*453.59/3600*Dispersion!AY24,0)</f>
        <v>0</v>
      </c>
      <c r="EV198" s="23">
        <f>IF(AND(ISNUMBER(Emissions!CW198),ISNUMBER(Dispersion!AY25)),Emissions!CW198*2000*453.59/8760/3600*Dispersion!AY25,0)</f>
        <v>0</v>
      </c>
      <c r="EW198" s="23">
        <f>IF(AND(ISNUMBER(Emissions!CX198),ISNUMBER(Dispersion!AZ23)),Emissions!CX198*453.59/3600*Dispersion!AZ23,0)</f>
        <v>0</v>
      </c>
      <c r="EX198" s="23">
        <f>IF(AND(ISNUMBER(Emissions!CX198),ISNUMBER(Dispersion!AZ24)),Emissions!CX198*453.59/3600*Dispersion!AZ24,0)</f>
        <v>0</v>
      </c>
      <c r="EY198" s="36">
        <f>IF(AND(ISNUMBER(Emissions!CY198),ISNUMBER(Dispersion!AZ25)),Emissions!CY198*2000*453.59/8760/3600*Dispersion!AZ25,0)</f>
        <v>0</v>
      </c>
    </row>
    <row r="199" spans="1:155" x14ac:dyDescent="0.2">
      <c r="A199" s="14" t="s">
        <v>261</v>
      </c>
      <c r="B199" s="14" t="s">
        <v>262</v>
      </c>
      <c r="C199" s="33">
        <f t="shared" si="6"/>
        <v>0</v>
      </c>
      <c r="D199" s="23">
        <f t="shared" si="7"/>
        <v>0</v>
      </c>
      <c r="E199" s="36">
        <f t="shared" si="8"/>
        <v>0</v>
      </c>
      <c r="F199" s="34">
        <f>IF(AND(ISNUMBER(Emissions!D199),ISNUMBER(Dispersion!C23)),Emissions!D199*453.59/3600*Dispersion!C23,0)</f>
        <v>0</v>
      </c>
      <c r="G199" s="23">
        <f>IF(AND(ISNUMBER(Emissions!D199),ISNUMBER(Dispersion!C24)),Emissions!D199*453.59/3600*Dispersion!C24,0)</f>
        <v>0</v>
      </c>
      <c r="H199" s="23">
        <f>IF(AND(ISNUMBER(Emissions!E199),ISNUMBER(Dispersion!C25)),Emissions!E199*2000*453.59/8760/3600*Dispersion!C25,0)</f>
        <v>0</v>
      </c>
      <c r="I199" s="23">
        <f>IF(AND(ISNUMBER(Emissions!F199),ISNUMBER(Dispersion!D23)),Emissions!F199*453.59/3600*Dispersion!D23,0)</f>
        <v>0</v>
      </c>
      <c r="J199" s="23">
        <f>IF(AND(ISNUMBER(Emissions!F199),ISNUMBER(Dispersion!D24)),Emissions!F199*453.59/3600*Dispersion!D24,0)</f>
        <v>0</v>
      </c>
      <c r="K199" s="23">
        <f>IF(AND(ISNUMBER(Emissions!G199),ISNUMBER(Dispersion!D25)),Emissions!G199*2000*453.59/8760/3600*Dispersion!D25,0)</f>
        <v>0</v>
      </c>
      <c r="L199" s="23">
        <f>IF(AND(ISNUMBER(Emissions!H199),ISNUMBER(Dispersion!E23)),Emissions!H199*453.59/3600*Dispersion!E23,0)</f>
        <v>0</v>
      </c>
      <c r="M199" s="23">
        <f>IF(AND(ISNUMBER(Emissions!H199),ISNUMBER(Dispersion!E24)),Emissions!H199*453.59/3600*Dispersion!E24,0)</f>
        <v>0</v>
      </c>
      <c r="N199" s="23">
        <f>IF(AND(ISNUMBER(Emissions!I199),ISNUMBER(Dispersion!E25)),Emissions!I199*2000*453.59/8760/3600*Dispersion!E25,0)</f>
        <v>0</v>
      </c>
      <c r="O199" s="23">
        <f>IF(AND(ISNUMBER(Emissions!J199),ISNUMBER(Dispersion!F23)),Emissions!J199*453.59/3600*Dispersion!F23,0)</f>
        <v>0</v>
      </c>
      <c r="P199" s="23">
        <f>IF(AND(ISNUMBER(Emissions!J199),ISNUMBER(Dispersion!F24)),Emissions!J199*453.59/3600*Dispersion!F24,0)</f>
        <v>0</v>
      </c>
      <c r="Q199" s="23">
        <f>IF(AND(ISNUMBER(Emissions!K199),ISNUMBER(Dispersion!F25)),Emissions!K199*2000*453.59/8760/3600*Dispersion!F25,0)</f>
        <v>0</v>
      </c>
      <c r="R199" s="23">
        <f>IF(AND(ISNUMBER(Emissions!L199),ISNUMBER(Dispersion!G23)),Emissions!L199*453.59/3600*Dispersion!G23,0)</f>
        <v>0</v>
      </c>
      <c r="S199" s="23">
        <f>IF(AND(ISNUMBER(Emissions!L199),ISNUMBER(Dispersion!G24)),Emissions!L199*453.59/3600*Dispersion!G24,0)</f>
        <v>0</v>
      </c>
      <c r="T199" s="23">
        <f>IF(AND(ISNUMBER(Emissions!M199),ISNUMBER(Dispersion!G25)),Emissions!M199*2000*453.59/8760/3600*Dispersion!G25,0)</f>
        <v>0</v>
      </c>
      <c r="U199" s="23">
        <f>IF(AND(ISNUMBER(Emissions!N199),ISNUMBER(Dispersion!H23)),Emissions!N199*453.59/3600*Dispersion!H23,0)</f>
        <v>0</v>
      </c>
      <c r="V199" s="23">
        <f>IF(AND(ISNUMBER(Emissions!N199),ISNUMBER(Dispersion!H24)),Emissions!N199*453.59/3600*Dispersion!H24,0)</f>
        <v>0</v>
      </c>
      <c r="W199" s="23">
        <f>IF(AND(ISNUMBER(Emissions!O199),ISNUMBER(Dispersion!H25)),Emissions!O199*2000*453.59/8760/3600*Dispersion!H25,0)</f>
        <v>0</v>
      </c>
      <c r="X199" s="23">
        <f>IF(AND(ISNUMBER(Emissions!P199),ISNUMBER(Dispersion!I23)),Emissions!P199*453.59/3600*Dispersion!I23,0)</f>
        <v>0</v>
      </c>
      <c r="Y199" s="23">
        <f>IF(AND(ISNUMBER(Emissions!P199),ISNUMBER(Dispersion!I24)),Emissions!P199*453.59/3600*Dispersion!I24,0)</f>
        <v>0</v>
      </c>
      <c r="Z199" s="23">
        <f>IF(AND(ISNUMBER(Emissions!Q199),ISNUMBER(Dispersion!I25)),Emissions!Q199*2000*453.59/8760/3600*Dispersion!I25,0)</f>
        <v>0</v>
      </c>
      <c r="AA199" s="23">
        <f>IF(AND(ISNUMBER(Emissions!R199),ISNUMBER(Dispersion!J23)),Emissions!R199*453.59/3600*Dispersion!J23,0)</f>
        <v>0</v>
      </c>
      <c r="AB199" s="23">
        <f>IF(AND(ISNUMBER(Emissions!R199),ISNUMBER(Dispersion!J24)),Emissions!R199*453.59/3600*Dispersion!J24,0)</f>
        <v>0</v>
      </c>
      <c r="AC199" s="23">
        <f>IF(AND(ISNUMBER(Emissions!S199),ISNUMBER(Dispersion!J25)),Emissions!S199*2000*453.59/8760/3600*Dispersion!J25,0)</f>
        <v>0</v>
      </c>
      <c r="AD199" s="23">
        <f>IF(AND(ISNUMBER(Emissions!T199),ISNUMBER(Dispersion!K23)),Emissions!T199*453.59/3600*Dispersion!K23,0)</f>
        <v>0</v>
      </c>
      <c r="AE199" s="23">
        <f>IF(AND(ISNUMBER(Emissions!T199),ISNUMBER(Dispersion!K24)),Emissions!T199*453.59/3600*Dispersion!K24,0)</f>
        <v>0</v>
      </c>
      <c r="AF199" s="23">
        <f>IF(AND(ISNUMBER(Emissions!U199),ISNUMBER(Dispersion!K25)),Emissions!U199*2000*453.59/8760/3600*Dispersion!K25,0)</f>
        <v>0</v>
      </c>
      <c r="AG199" s="23">
        <f>IF(AND(ISNUMBER(Emissions!V199),ISNUMBER(Dispersion!L23)),Emissions!V199*453.59/3600*Dispersion!L23,0)</f>
        <v>0</v>
      </c>
      <c r="AH199" s="23">
        <f>IF(AND(ISNUMBER(Emissions!V199),ISNUMBER(Dispersion!L24)),Emissions!V199*453.59/3600*Dispersion!L24,0)</f>
        <v>0</v>
      </c>
      <c r="AI199" s="23">
        <f>IF(AND(ISNUMBER(Emissions!W199),ISNUMBER(Dispersion!L25)),Emissions!W199*2000*453.59/8760/3600*Dispersion!L25,0)</f>
        <v>0</v>
      </c>
      <c r="AJ199" s="23">
        <f>IF(AND(ISNUMBER(Emissions!X199),ISNUMBER(Dispersion!M23)),Emissions!X199*453.59/3600*Dispersion!M23,0)</f>
        <v>0</v>
      </c>
      <c r="AK199" s="23">
        <f>IF(AND(ISNUMBER(Emissions!X199),ISNUMBER(Dispersion!M24)),Emissions!X199*453.59/3600*Dispersion!M24,0)</f>
        <v>0</v>
      </c>
      <c r="AL199" s="23">
        <f>IF(AND(ISNUMBER(Emissions!Y199),ISNUMBER(Dispersion!M25)),Emissions!Y199*2000*453.59/8760/3600*Dispersion!M25,0)</f>
        <v>0</v>
      </c>
      <c r="AM199" s="23">
        <f>IF(AND(ISNUMBER(Emissions!Z199),ISNUMBER(Dispersion!N23)),Emissions!Z199*453.59/3600*Dispersion!N23,0)</f>
        <v>0</v>
      </c>
      <c r="AN199" s="23">
        <f>IF(AND(ISNUMBER(Emissions!Z199),ISNUMBER(Dispersion!N24)),Emissions!Z199*453.59/3600*Dispersion!N24,0)</f>
        <v>0</v>
      </c>
      <c r="AO199" s="23">
        <f>IF(AND(ISNUMBER(Emissions!AA199),ISNUMBER(Dispersion!N25)),Emissions!AA199*2000*453.59/8760/3600*Dispersion!N25,0)</f>
        <v>0</v>
      </c>
      <c r="AP199" s="23">
        <f>IF(AND(ISNUMBER(Emissions!AB199),ISNUMBER(Dispersion!O23)),Emissions!AB199*453.59/3600*Dispersion!O23,0)</f>
        <v>0</v>
      </c>
      <c r="AQ199" s="23">
        <f>IF(AND(ISNUMBER(Emissions!AB199),ISNUMBER(Dispersion!O24)),Emissions!AB199*453.59/3600*Dispersion!O24,0)</f>
        <v>0</v>
      </c>
      <c r="AR199" s="23">
        <f>IF(AND(ISNUMBER(Emissions!AC199),ISNUMBER(Dispersion!O25)),Emissions!AC199*2000*453.59/8760/3600*Dispersion!O25,0)</f>
        <v>0</v>
      </c>
      <c r="AS199" s="23">
        <f>IF(AND(ISNUMBER(Emissions!AD199),ISNUMBER(Dispersion!P23)),Emissions!AD199*453.59/3600*Dispersion!P23,0)</f>
        <v>0</v>
      </c>
      <c r="AT199" s="23">
        <f>IF(AND(ISNUMBER(Emissions!AD199),ISNUMBER(Dispersion!P24)),Emissions!AD199*453.59/3600*Dispersion!P24,0)</f>
        <v>0</v>
      </c>
      <c r="AU199" s="23">
        <f>IF(AND(ISNUMBER(Emissions!AE199),ISNUMBER(Dispersion!P25)),Emissions!AE199*2000*453.59/8760/3600*Dispersion!P25,0)</f>
        <v>0</v>
      </c>
      <c r="AV199" s="23">
        <f>IF(AND(ISNUMBER(Emissions!AF199),ISNUMBER(Dispersion!Q23)),Emissions!AF199*453.59/3600*Dispersion!Q23,0)</f>
        <v>0</v>
      </c>
      <c r="AW199" s="23">
        <f>IF(AND(ISNUMBER(Emissions!AF199),ISNUMBER(Dispersion!Q24)),Emissions!AF199*453.59/3600*Dispersion!Q24,0)</f>
        <v>0</v>
      </c>
      <c r="AX199" s="23">
        <f>IF(AND(ISNUMBER(Emissions!AG199),ISNUMBER(Dispersion!Q25)),Emissions!AG199*2000*453.59/8760/3600*Dispersion!Q25,0)</f>
        <v>0</v>
      </c>
      <c r="AY199" s="23">
        <f>IF(AND(ISNUMBER(Emissions!AH199),ISNUMBER(Dispersion!R23)),Emissions!AH199*453.59/3600*Dispersion!R23,0)</f>
        <v>0</v>
      </c>
      <c r="AZ199" s="23">
        <f>IF(AND(ISNUMBER(Emissions!AH199),ISNUMBER(Dispersion!R24)),Emissions!AH199*453.59/3600*Dispersion!R24,0)</f>
        <v>0</v>
      </c>
      <c r="BA199" s="23">
        <f>IF(AND(ISNUMBER(Emissions!AI199),ISNUMBER(Dispersion!R25)),Emissions!AI199*2000*453.59/8760/3600*Dispersion!R25,0)</f>
        <v>0</v>
      </c>
      <c r="BB199" s="23">
        <f>IF(AND(ISNUMBER(Emissions!AJ199),ISNUMBER(Dispersion!S23)),Emissions!AJ199*453.59/3600*Dispersion!S23,0)</f>
        <v>0</v>
      </c>
      <c r="BC199" s="23">
        <f>IF(AND(ISNUMBER(Emissions!AJ199),ISNUMBER(Dispersion!S24)),Emissions!AJ199*453.59/3600*Dispersion!S24,0)</f>
        <v>0</v>
      </c>
      <c r="BD199" s="23">
        <f>IF(AND(ISNUMBER(Emissions!AK199),ISNUMBER(Dispersion!S25)),Emissions!AK199*2000*453.59/8760/3600*Dispersion!S25,0)</f>
        <v>0</v>
      </c>
      <c r="BE199" s="23">
        <f>IF(AND(ISNUMBER(Emissions!AL199),ISNUMBER(Dispersion!T23)),Emissions!AL199*453.59/3600*Dispersion!T23,0)</f>
        <v>0</v>
      </c>
      <c r="BF199" s="23">
        <f>IF(AND(ISNUMBER(Emissions!AL199),ISNUMBER(Dispersion!T24)),Emissions!AL199*453.59/3600*Dispersion!T24,0)</f>
        <v>0</v>
      </c>
      <c r="BG199" s="23">
        <f>IF(AND(ISNUMBER(Emissions!AM199),ISNUMBER(Dispersion!T25)),Emissions!AM199*2000*453.59/8760/3600*Dispersion!T25,0)</f>
        <v>0</v>
      </c>
      <c r="BH199" s="23">
        <f>IF(AND(ISNUMBER(Emissions!AN199),ISNUMBER(Dispersion!U23)),Emissions!AN199*453.59/3600*Dispersion!U23,0)</f>
        <v>0</v>
      </c>
      <c r="BI199" s="23">
        <f>IF(AND(ISNUMBER(Emissions!AN199),ISNUMBER(Dispersion!U24)),Emissions!AN199*453.59/3600*Dispersion!U24,0)</f>
        <v>0</v>
      </c>
      <c r="BJ199" s="23">
        <f>IF(AND(ISNUMBER(Emissions!AO199),ISNUMBER(Dispersion!U25)),Emissions!AO199*2000*453.59/8760/3600*Dispersion!U25,0)</f>
        <v>0</v>
      </c>
      <c r="BK199" s="23">
        <f>IF(AND(ISNUMBER(Emissions!AP199),ISNUMBER(Dispersion!V23)),Emissions!AP199*453.59/3600*Dispersion!V23,0)</f>
        <v>0</v>
      </c>
      <c r="BL199" s="23">
        <f>IF(AND(ISNUMBER(Emissions!AP199),ISNUMBER(Dispersion!V24)),Emissions!AP199*453.59/3600*Dispersion!V24,0)</f>
        <v>0</v>
      </c>
      <c r="BM199" s="23">
        <f>IF(AND(ISNUMBER(Emissions!AQ199),ISNUMBER(Dispersion!V25)),Emissions!AQ199*2000*453.59/8760/3600*Dispersion!V25,0)</f>
        <v>0</v>
      </c>
      <c r="BN199" s="23">
        <f>IF(AND(ISNUMBER(Emissions!AR199),ISNUMBER(Dispersion!W23)),Emissions!AR199*453.59/3600*Dispersion!W23,0)</f>
        <v>0</v>
      </c>
      <c r="BO199" s="23">
        <f>IF(AND(ISNUMBER(Emissions!AR199),ISNUMBER(Dispersion!W24)),Emissions!AR199*453.59/3600*Dispersion!W24,0)</f>
        <v>0</v>
      </c>
      <c r="BP199" s="23">
        <f>IF(AND(ISNUMBER(Emissions!AS199),ISNUMBER(Dispersion!W25)),Emissions!AS199*2000*453.59/8760/3600*Dispersion!W25,0)</f>
        <v>0</v>
      </c>
      <c r="BQ199" s="23">
        <f>IF(AND(ISNUMBER(Emissions!AT199),ISNUMBER(Dispersion!X23)),Emissions!AT199*453.59/3600*Dispersion!X23,0)</f>
        <v>0</v>
      </c>
      <c r="BR199" s="23">
        <f>IF(AND(ISNUMBER(Emissions!AT199),ISNUMBER(Dispersion!X24)),Emissions!AT199*453.59/3600*Dispersion!X24,0)</f>
        <v>0</v>
      </c>
      <c r="BS199" s="23">
        <f>IF(AND(ISNUMBER(Emissions!AU199),ISNUMBER(Dispersion!X25)),Emissions!AU199*2000*453.59/8760/3600*Dispersion!X25,0)</f>
        <v>0</v>
      </c>
      <c r="BT199" s="23">
        <f>IF(AND(ISNUMBER(Emissions!AV199),ISNUMBER(Dispersion!Y23)),Emissions!AV199*453.59/3600*Dispersion!Y23,0)</f>
        <v>0</v>
      </c>
      <c r="BU199" s="23">
        <f>IF(AND(ISNUMBER(Emissions!AV199),ISNUMBER(Dispersion!Y24)),Emissions!AV199*453.59/3600*Dispersion!Y24,0)</f>
        <v>0</v>
      </c>
      <c r="BV199" s="23">
        <f>IF(AND(ISNUMBER(Emissions!AW199),ISNUMBER(Dispersion!Y25)),Emissions!AW199*2000*453.59/8760/3600*Dispersion!Y25,0)</f>
        <v>0</v>
      </c>
      <c r="BW199" s="23">
        <f>IF(AND(ISNUMBER(Emissions!AX199),ISNUMBER(Dispersion!Z23)),Emissions!AX199*453.59/3600*Dispersion!Z23,0)</f>
        <v>0</v>
      </c>
      <c r="BX199" s="23">
        <f>IF(AND(ISNUMBER(Emissions!AX199),ISNUMBER(Dispersion!Z24)),Emissions!AX199*453.59/3600*Dispersion!Z24,0)</f>
        <v>0</v>
      </c>
      <c r="BY199" s="23">
        <f>IF(AND(ISNUMBER(Emissions!AY199),ISNUMBER(Dispersion!Z25)),Emissions!AY199*2000*453.59/8760/3600*Dispersion!Z25,0)</f>
        <v>0</v>
      </c>
      <c r="BZ199" s="23">
        <f>IF(AND(ISNUMBER(Emissions!AZ199),ISNUMBER(Dispersion!AA23)),Emissions!AZ199*453.59/3600*Dispersion!AA23,0)</f>
        <v>0</v>
      </c>
      <c r="CA199" s="23">
        <f>IF(AND(ISNUMBER(Emissions!AZ199),ISNUMBER(Dispersion!AA24)),Emissions!AZ199*453.59/3600*Dispersion!AA24,0)</f>
        <v>0</v>
      </c>
      <c r="CB199" s="23">
        <f>IF(AND(ISNUMBER(Emissions!BA199),ISNUMBER(Dispersion!AA25)),Emissions!BA199*2000*453.59/8760/3600*Dispersion!AA25,0)</f>
        <v>0</v>
      </c>
      <c r="CC199" s="23">
        <f>IF(AND(ISNUMBER(Emissions!BB199),ISNUMBER(Dispersion!AB23)),Emissions!BB199*453.59/3600*Dispersion!AB23,0)</f>
        <v>0</v>
      </c>
      <c r="CD199" s="23">
        <f>IF(AND(ISNUMBER(Emissions!BB199),ISNUMBER(Dispersion!AB24)),Emissions!BB199*453.59/3600*Dispersion!AB24,0)</f>
        <v>0</v>
      </c>
      <c r="CE199" s="23">
        <f>IF(AND(ISNUMBER(Emissions!BC199),ISNUMBER(Dispersion!AB25)),Emissions!BC199*2000*453.59/8760/3600*Dispersion!AB25,0)</f>
        <v>0</v>
      </c>
      <c r="CF199" s="23">
        <f>IF(AND(ISNUMBER(Emissions!BD199),ISNUMBER(Dispersion!AC23)),Emissions!BD199*453.59/3600*Dispersion!AC23,0)</f>
        <v>0</v>
      </c>
      <c r="CG199" s="23">
        <f>IF(AND(ISNUMBER(Emissions!BD199),ISNUMBER(Dispersion!AC24)),Emissions!BD199*453.59/3600*Dispersion!AC24,0)</f>
        <v>0</v>
      </c>
      <c r="CH199" s="23">
        <f>IF(AND(ISNUMBER(Emissions!BE199),ISNUMBER(Dispersion!AC25)),Emissions!BE199*2000*453.59/8760/3600*Dispersion!AC25,0)</f>
        <v>0</v>
      </c>
      <c r="CI199" s="23">
        <f>IF(AND(ISNUMBER(Emissions!BF199),ISNUMBER(Dispersion!AD23)),Emissions!BF199*453.59/3600*Dispersion!AD23,0)</f>
        <v>0</v>
      </c>
      <c r="CJ199" s="23">
        <f>IF(AND(ISNUMBER(Emissions!BF199),ISNUMBER(Dispersion!AD24)),Emissions!BF199*453.59/3600*Dispersion!AD24,0)</f>
        <v>0</v>
      </c>
      <c r="CK199" s="23">
        <f>IF(AND(ISNUMBER(Emissions!BG199),ISNUMBER(Dispersion!AD25)),Emissions!BG199*2000*453.59/8760/3600*Dispersion!AD25,0)</f>
        <v>0</v>
      </c>
      <c r="CL199" s="23">
        <f>IF(AND(ISNUMBER(Emissions!BH199),ISNUMBER(Dispersion!AE23)),Emissions!BH199*453.59/3600*Dispersion!AE23,0)</f>
        <v>0</v>
      </c>
      <c r="CM199" s="23">
        <f>IF(AND(ISNUMBER(Emissions!BH199),ISNUMBER(Dispersion!AE24)),Emissions!BH199*453.59/3600*Dispersion!AE24,0)</f>
        <v>0</v>
      </c>
      <c r="CN199" s="23">
        <f>IF(AND(ISNUMBER(Emissions!BI199),ISNUMBER(Dispersion!AE25)),Emissions!BI199*2000*453.59/8760/3600*Dispersion!AE25,0)</f>
        <v>0</v>
      </c>
      <c r="CO199" s="23">
        <f>IF(AND(ISNUMBER(Emissions!BJ199),ISNUMBER(Dispersion!AF23)),Emissions!BJ199*453.59/3600*Dispersion!AF23,0)</f>
        <v>0</v>
      </c>
      <c r="CP199" s="23">
        <f>IF(AND(ISNUMBER(Emissions!BJ199),ISNUMBER(Dispersion!AF24)),Emissions!BJ199*453.59/3600*Dispersion!AF24,0)</f>
        <v>0</v>
      </c>
      <c r="CQ199" s="23">
        <f>IF(AND(ISNUMBER(Emissions!BK199),ISNUMBER(Dispersion!AF25)),Emissions!BK199*2000*453.59/8760/3600*Dispersion!AF25,0)</f>
        <v>0</v>
      </c>
      <c r="CR199" s="23">
        <f>IF(AND(ISNUMBER(Emissions!BL199),ISNUMBER(Dispersion!AG23)),Emissions!BL199*453.59/3600*Dispersion!AG23,0)</f>
        <v>0</v>
      </c>
      <c r="CS199" s="23">
        <f>IF(AND(ISNUMBER(Emissions!BL199),ISNUMBER(Dispersion!AG24)),Emissions!BL199*453.59/3600*Dispersion!AG24,0)</f>
        <v>0</v>
      </c>
      <c r="CT199" s="23">
        <f>IF(AND(ISNUMBER(Emissions!BM199),ISNUMBER(Dispersion!AG25)),Emissions!BM199*2000*453.59/8760/3600*Dispersion!AG25,0)</f>
        <v>0</v>
      </c>
      <c r="CU199" s="23">
        <f>IF(AND(ISNUMBER(Emissions!BN199),ISNUMBER(Dispersion!AH23)),Emissions!BN199*453.59/3600*Dispersion!AH23,0)</f>
        <v>0</v>
      </c>
      <c r="CV199" s="23">
        <f>IF(AND(ISNUMBER(Emissions!BN199),ISNUMBER(Dispersion!AH24)),Emissions!BN199*453.59/3600*Dispersion!AH24,0)</f>
        <v>0</v>
      </c>
      <c r="CW199" s="23">
        <f>IF(AND(ISNUMBER(Emissions!BO199),ISNUMBER(Dispersion!AH25)),Emissions!BO199*2000*453.59/8760/3600*Dispersion!AH25,0)</f>
        <v>0</v>
      </c>
      <c r="CX199" s="23">
        <f>IF(AND(ISNUMBER(Emissions!BP199),ISNUMBER(Dispersion!AI23)),Emissions!BP199*453.59/3600*Dispersion!AI23,0)</f>
        <v>0</v>
      </c>
      <c r="CY199" s="23">
        <f>IF(AND(ISNUMBER(Emissions!BP199),ISNUMBER(Dispersion!AI24)),Emissions!BP199*453.59/3600*Dispersion!AI24,0)</f>
        <v>0</v>
      </c>
      <c r="CZ199" s="23">
        <f>IF(AND(ISNUMBER(Emissions!BQ199),ISNUMBER(Dispersion!AI25)),Emissions!BQ199*2000*453.59/8760/3600*Dispersion!AI25,0)</f>
        <v>0</v>
      </c>
      <c r="DA199" s="23">
        <f>IF(AND(ISNUMBER(Emissions!BR199),ISNUMBER(Dispersion!AJ23)),Emissions!BR199*453.59/3600*Dispersion!AJ23,0)</f>
        <v>0</v>
      </c>
      <c r="DB199" s="23">
        <f>IF(AND(ISNUMBER(Emissions!BR199),ISNUMBER(Dispersion!AJ24)),Emissions!BR199*453.59/3600*Dispersion!AJ24,0)</f>
        <v>0</v>
      </c>
      <c r="DC199" s="23">
        <f>IF(AND(ISNUMBER(Emissions!BS199),ISNUMBER(Dispersion!AJ25)),Emissions!BS199*2000*453.59/8760/3600*Dispersion!AJ25,0)</f>
        <v>0</v>
      </c>
      <c r="DD199" s="23">
        <f>IF(AND(ISNUMBER(Emissions!BT199),ISNUMBER(Dispersion!AK23)),Emissions!BT199*453.59/3600*Dispersion!AK23,0)</f>
        <v>0</v>
      </c>
      <c r="DE199" s="23">
        <f>IF(AND(ISNUMBER(Emissions!BT199),ISNUMBER(Dispersion!AK24)),Emissions!BT199*453.59/3600*Dispersion!AK24,0)</f>
        <v>0</v>
      </c>
      <c r="DF199" s="23">
        <f>IF(AND(ISNUMBER(Emissions!BU199),ISNUMBER(Dispersion!AK25)),Emissions!BU199*2000*453.59/8760/3600*Dispersion!AK25,0)</f>
        <v>0</v>
      </c>
      <c r="DG199" s="23">
        <f>IF(AND(ISNUMBER(Emissions!BV199),ISNUMBER(Dispersion!AL23)),Emissions!BV199*453.59/3600*Dispersion!AL23,0)</f>
        <v>0</v>
      </c>
      <c r="DH199" s="23">
        <f>IF(AND(ISNUMBER(Emissions!BV199),ISNUMBER(Dispersion!AL24)),Emissions!BV199*453.59/3600*Dispersion!AL24,0)</f>
        <v>0</v>
      </c>
      <c r="DI199" s="23">
        <f>IF(AND(ISNUMBER(Emissions!BW199),ISNUMBER(Dispersion!AL25)),Emissions!BW199*2000*453.59/8760/3600*Dispersion!AL25,0)</f>
        <v>0</v>
      </c>
      <c r="DJ199" s="23">
        <f>IF(AND(ISNUMBER(Emissions!BX199),ISNUMBER(Dispersion!AM23)),Emissions!BX199*453.59/3600*Dispersion!AM23,0)</f>
        <v>0</v>
      </c>
      <c r="DK199" s="23">
        <f>IF(AND(ISNUMBER(Emissions!BX199),ISNUMBER(Dispersion!AM24)),Emissions!BX199*453.59/3600*Dispersion!AM24,0)</f>
        <v>0</v>
      </c>
      <c r="DL199" s="23">
        <f>IF(AND(ISNUMBER(Emissions!BY199),ISNUMBER(Dispersion!AM25)),Emissions!BY199*2000*453.59/8760/3600*Dispersion!AM25,0)</f>
        <v>0</v>
      </c>
      <c r="DM199" s="23">
        <f>IF(AND(ISNUMBER(Emissions!BZ199),ISNUMBER(Dispersion!AN23)),Emissions!BZ199*453.59/3600*Dispersion!AN23,0)</f>
        <v>0</v>
      </c>
      <c r="DN199" s="23">
        <f>IF(AND(ISNUMBER(Emissions!BZ199),ISNUMBER(Dispersion!AN24)),Emissions!BZ199*453.59/3600*Dispersion!AN24,0)</f>
        <v>0</v>
      </c>
      <c r="DO199" s="23">
        <f>IF(AND(ISNUMBER(Emissions!CA199),ISNUMBER(Dispersion!AN25)),Emissions!CA199*2000*453.59/8760/3600*Dispersion!AN25,0)</f>
        <v>0</v>
      </c>
      <c r="DP199" s="23">
        <f>IF(AND(ISNUMBER(Emissions!CB199),ISNUMBER(Dispersion!AO23)),Emissions!CB199*453.59/3600*Dispersion!AO23,0)</f>
        <v>0</v>
      </c>
      <c r="DQ199" s="23">
        <f>IF(AND(ISNUMBER(Emissions!CB199),ISNUMBER(Dispersion!AO24)),Emissions!CB199*453.59/3600*Dispersion!AO24,0)</f>
        <v>0</v>
      </c>
      <c r="DR199" s="23">
        <f>IF(AND(ISNUMBER(Emissions!CC199),ISNUMBER(Dispersion!AO25)),Emissions!CC199*2000*453.59/8760/3600*Dispersion!AO25,0)</f>
        <v>0</v>
      </c>
      <c r="DS199" s="23">
        <f>IF(AND(ISNUMBER(Emissions!CD199),ISNUMBER(Dispersion!AP23)),Emissions!CD199*453.59/3600*Dispersion!AP23,0)</f>
        <v>0</v>
      </c>
      <c r="DT199" s="23">
        <f>IF(AND(ISNUMBER(Emissions!CD199),ISNUMBER(Dispersion!AP24)),Emissions!CD199*453.59/3600*Dispersion!AP24,0)</f>
        <v>0</v>
      </c>
      <c r="DU199" s="23">
        <f>IF(AND(ISNUMBER(Emissions!CE199),ISNUMBER(Dispersion!AP25)),Emissions!CE199*2000*453.59/8760/3600*Dispersion!AP25,0)</f>
        <v>0</v>
      </c>
      <c r="DV199" s="23">
        <f>IF(AND(ISNUMBER(Emissions!CF199),ISNUMBER(Dispersion!AQ23)),Emissions!CF199*453.59/3600*Dispersion!AQ23,0)</f>
        <v>0</v>
      </c>
      <c r="DW199" s="23">
        <f>IF(AND(ISNUMBER(Emissions!CF199),ISNUMBER(Dispersion!AQ24)),Emissions!CF199*453.59/3600*Dispersion!AQ24,0)</f>
        <v>0</v>
      </c>
      <c r="DX199" s="23">
        <f>IF(AND(ISNUMBER(Emissions!CG199),ISNUMBER(Dispersion!AQ25)),Emissions!CG199*2000*453.59/8760/3600*Dispersion!AQ25,0)</f>
        <v>0</v>
      </c>
      <c r="DY199" s="23">
        <f>IF(AND(ISNUMBER(Emissions!CH199),ISNUMBER(Dispersion!AR23)),Emissions!CH199*453.59/3600*Dispersion!AR23,0)</f>
        <v>0</v>
      </c>
      <c r="DZ199" s="23">
        <f>IF(AND(ISNUMBER(Emissions!CH199),ISNUMBER(Dispersion!AR24)),Emissions!CH199*453.59/3600*Dispersion!AR24,0)</f>
        <v>0</v>
      </c>
      <c r="EA199" s="23">
        <f>IF(AND(ISNUMBER(Emissions!CI199),ISNUMBER(Dispersion!AR25)),Emissions!CI199*2000*453.59/8760/3600*Dispersion!AR25,0)</f>
        <v>0</v>
      </c>
      <c r="EB199" s="23">
        <f>IF(AND(ISNUMBER(Emissions!CJ199),ISNUMBER(Dispersion!AS23)),Emissions!CJ199*453.59/3600*Dispersion!AS23,0)</f>
        <v>0</v>
      </c>
      <c r="EC199" s="23">
        <f>IF(AND(ISNUMBER(Emissions!CJ199),ISNUMBER(Dispersion!AS24)),Emissions!CJ199*453.59/3600*Dispersion!AS24,0)</f>
        <v>0</v>
      </c>
      <c r="ED199" s="23">
        <f>IF(AND(ISNUMBER(Emissions!CK199),ISNUMBER(Dispersion!AS25)),Emissions!CK199*2000*453.59/8760/3600*Dispersion!AS25,0)</f>
        <v>0</v>
      </c>
      <c r="EE199" s="23">
        <f>IF(AND(ISNUMBER(Emissions!CL199),ISNUMBER(Dispersion!AT23)),Emissions!CL199*453.59/3600*Dispersion!AT23,0)</f>
        <v>0</v>
      </c>
      <c r="EF199" s="23">
        <f>IF(AND(ISNUMBER(Emissions!CL199),ISNUMBER(Dispersion!AT24)),Emissions!CL199*453.59/3600*Dispersion!AT24,0)</f>
        <v>0</v>
      </c>
      <c r="EG199" s="23">
        <f>IF(AND(ISNUMBER(Emissions!CM199),ISNUMBER(Dispersion!AT25)),Emissions!CM199*2000*453.59/8760/3600*Dispersion!AT25,0)</f>
        <v>0</v>
      </c>
      <c r="EH199" s="23">
        <f>IF(AND(ISNUMBER(Emissions!CN199),ISNUMBER(Dispersion!AU23)),Emissions!CN199*453.59/3600*Dispersion!AU23,0)</f>
        <v>0</v>
      </c>
      <c r="EI199" s="23">
        <f>IF(AND(ISNUMBER(Emissions!CN199),ISNUMBER(Dispersion!AU24)),Emissions!CN199*453.59/3600*Dispersion!AU24,0)</f>
        <v>0</v>
      </c>
      <c r="EJ199" s="23">
        <f>IF(AND(ISNUMBER(Emissions!CO199),ISNUMBER(Dispersion!AU25)),Emissions!CO199*2000*453.59/8760/3600*Dispersion!AU25,0)</f>
        <v>0</v>
      </c>
      <c r="EK199" s="23">
        <f>IF(AND(ISNUMBER(Emissions!CP199),ISNUMBER(Dispersion!AV23)),Emissions!CP199*453.59/3600*Dispersion!AV23,0)</f>
        <v>0</v>
      </c>
      <c r="EL199" s="23">
        <f>IF(AND(ISNUMBER(Emissions!CP199),ISNUMBER(Dispersion!AV24)),Emissions!CP199*453.59/3600*Dispersion!AV24,0)</f>
        <v>0</v>
      </c>
      <c r="EM199" s="23">
        <f>IF(AND(ISNUMBER(Emissions!CQ199),ISNUMBER(Dispersion!AV25)),Emissions!CQ199*2000*453.59/8760/3600*Dispersion!AV25,0)</f>
        <v>0</v>
      </c>
      <c r="EN199" s="23">
        <f>IF(AND(ISNUMBER(Emissions!CR199),ISNUMBER(Dispersion!AW23)),Emissions!CR199*453.59/3600*Dispersion!AW23,0)</f>
        <v>0</v>
      </c>
      <c r="EO199" s="23">
        <f>IF(AND(ISNUMBER(Emissions!CR199),ISNUMBER(Dispersion!AW24)),Emissions!CR199*453.59/3600*Dispersion!AW24,0)</f>
        <v>0</v>
      </c>
      <c r="EP199" s="23">
        <f>IF(AND(ISNUMBER(Emissions!CS199),ISNUMBER(Dispersion!AW25)),Emissions!CS199*2000*453.59/8760/3600*Dispersion!AW25,0)</f>
        <v>0</v>
      </c>
      <c r="EQ199" s="23">
        <f>IF(AND(ISNUMBER(Emissions!CT199),ISNUMBER(Dispersion!AX23)),Emissions!CT199*453.59/3600*Dispersion!AX23,0)</f>
        <v>0</v>
      </c>
      <c r="ER199" s="23">
        <f>IF(AND(ISNUMBER(Emissions!CT199),ISNUMBER(Dispersion!AX24)),Emissions!CT199*453.59/3600*Dispersion!AX24,0)</f>
        <v>0</v>
      </c>
      <c r="ES199" s="23">
        <f>IF(AND(ISNUMBER(Emissions!CU199),ISNUMBER(Dispersion!AX25)),Emissions!CU199*2000*453.59/8760/3600*Dispersion!AX25,0)</f>
        <v>0</v>
      </c>
      <c r="ET199" s="23">
        <f>IF(AND(ISNUMBER(Emissions!CV199),ISNUMBER(Dispersion!AY23)),Emissions!CV199*453.59/3600*Dispersion!AY23,0)</f>
        <v>0</v>
      </c>
      <c r="EU199" s="23">
        <f>IF(AND(ISNUMBER(Emissions!CV199),ISNUMBER(Dispersion!AY24)),Emissions!CV199*453.59/3600*Dispersion!AY24,0)</f>
        <v>0</v>
      </c>
      <c r="EV199" s="23">
        <f>IF(AND(ISNUMBER(Emissions!CW199),ISNUMBER(Dispersion!AY25)),Emissions!CW199*2000*453.59/8760/3600*Dispersion!AY25,0)</f>
        <v>0</v>
      </c>
      <c r="EW199" s="23">
        <f>IF(AND(ISNUMBER(Emissions!CX199),ISNUMBER(Dispersion!AZ23)),Emissions!CX199*453.59/3600*Dispersion!AZ23,0)</f>
        <v>0</v>
      </c>
      <c r="EX199" s="23">
        <f>IF(AND(ISNUMBER(Emissions!CX199),ISNUMBER(Dispersion!AZ24)),Emissions!CX199*453.59/3600*Dispersion!AZ24,0)</f>
        <v>0</v>
      </c>
      <c r="EY199" s="36">
        <f>IF(AND(ISNUMBER(Emissions!CY199),ISNUMBER(Dispersion!AZ25)),Emissions!CY199*2000*453.59/8760/3600*Dispersion!AZ25,0)</f>
        <v>0</v>
      </c>
    </row>
    <row r="200" spans="1:155" x14ac:dyDescent="0.2">
      <c r="A200" s="14" t="s">
        <v>263</v>
      </c>
      <c r="B200" s="14" t="s">
        <v>264</v>
      </c>
      <c r="C200" s="33">
        <f t="shared" si="6"/>
        <v>0</v>
      </c>
      <c r="D200" s="23">
        <f t="shared" si="7"/>
        <v>0</v>
      </c>
      <c r="E200" s="36">
        <f t="shared" si="8"/>
        <v>0</v>
      </c>
      <c r="F200" s="34">
        <f>IF(AND(ISNUMBER(Emissions!D200),ISNUMBER(Dispersion!C23)),Emissions!D200*453.59/3600*Dispersion!C23,0)</f>
        <v>0</v>
      </c>
      <c r="G200" s="23">
        <f>IF(AND(ISNUMBER(Emissions!D200),ISNUMBER(Dispersion!C24)),Emissions!D200*453.59/3600*Dispersion!C24,0)</f>
        <v>0</v>
      </c>
      <c r="H200" s="23">
        <f>IF(AND(ISNUMBER(Emissions!E200),ISNUMBER(Dispersion!C25)),Emissions!E200*2000*453.59/8760/3600*Dispersion!C25,0)</f>
        <v>0</v>
      </c>
      <c r="I200" s="23">
        <f>IF(AND(ISNUMBER(Emissions!F200),ISNUMBER(Dispersion!D23)),Emissions!F200*453.59/3600*Dispersion!D23,0)</f>
        <v>0</v>
      </c>
      <c r="J200" s="23">
        <f>IF(AND(ISNUMBER(Emissions!F200),ISNUMBER(Dispersion!D24)),Emissions!F200*453.59/3600*Dispersion!D24,0)</f>
        <v>0</v>
      </c>
      <c r="K200" s="23">
        <f>IF(AND(ISNUMBER(Emissions!G200),ISNUMBER(Dispersion!D25)),Emissions!G200*2000*453.59/8760/3600*Dispersion!D25,0)</f>
        <v>0</v>
      </c>
      <c r="L200" s="23">
        <f>IF(AND(ISNUMBER(Emissions!H200),ISNUMBER(Dispersion!E23)),Emissions!H200*453.59/3600*Dispersion!E23,0)</f>
        <v>0</v>
      </c>
      <c r="M200" s="23">
        <f>IF(AND(ISNUMBER(Emissions!H200),ISNUMBER(Dispersion!E24)),Emissions!H200*453.59/3600*Dispersion!E24,0)</f>
        <v>0</v>
      </c>
      <c r="N200" s="23">
        <f>IF(AND(ISNUMBER(Emissions!I200),ISNUMBER(Dispersion!E25)),Emissions!I200*2000*453.59/8760/3600*Dispersion!E25,0)</f>
        <v>0</v>
      </c>
      <c r="O200" s="23">
        <f>IF(AND(ISNUMBER(Emissions!J200),ISNUMBER(Dispersion!F23)),Emissions!J200*453.59/3600*Dispersion!F23,0)</f>
        <v>0</v>
      </c>
      <c r="P200" s="23">
        <f>IF(AND(ISNUMBER(Emissions!J200),ISNUMBER(Dispersion!F24)),Emissions!J200*453.59/3600*Dispersion!F24,0)</f>
        <v>0</v>
      </c>
      <c r="Q200" s="23">
        <f>IF(AND(ISNUMBER(Emissions!K200),ISNUMBER(Dispersion!F25)),Emissions!K200*2000*453.59/8760/3600*Dispersion!F25,0)</f>
        <v>0</v>
      </c>
      <c r="R200" s="23">
        <f>IF(AND(ISNUMBER(Emissions!L200),ISNUMBER(Dispersion!G23)),Emissions!L200*453.59/3600*Dispersion!G23,0)</f>
        <v>0</v>
      </c>
      <c r="S200" s="23">
        <f>IF(AND(ISNUMBER(Emissions!L200),ISNUMBER(Dispersion!G24)),Emissions!L200*453.59/3600*Dispersion!G24,0)</f>
        <v>0</v>
      </c>
      <c r="T200" s="23">
        <f>IF(AND(ISNUMBER(Emissions!M200),ISNUMBER(Dispersion!G25)),Emissions!M200*2000*453.59/8760/3600*Dispersion!G25,0)</f>
        <v>0</v>
      </c>
      <c r="U200" s="23">
        <f>IF(AND(ISNUMBER(Emissions!N200),ISNUMBER(Dispersion!H23)),Emissions!N200*453.59/3600*Dispersion!H23,0)</f>
        <v>0</v>
      </c>
      <c r="V200" s="23">
        <f>IF(AND(ISNUMBER(Emissions!N200),ISNUMBER(Dispersion!H24)),Emissions!N200*453.59/3600*Dispersion!H24,0)</f>
        <v>0</v>
      </c>
      <c r="W200" s="23">
        <f>IF(AND(ISNUMBER(Emissions!O200),ISNUMBER(Dispersion!H25)),Emissions!O200*2000*453.59/8760/3600*Dispersion!H25,0)</f>
        <v>0</v>
      </c>
      <c r="X200" s="23">
        <f>IF(AND(ISNUMBER(Emissions!P200),ISNUMBER(Dispersion!I23)),Emissions!P200*453.59/3600*Dispersion!I23,0)</f>
        <v>0</v>
      </c>
      <c r="Y200" s="23">
        <f>IF(AND(ISNUMBER(Emissions!P200),ISNUMBER(Dispersion!I24)),Emissions!P200*453.59/3600*Dispersion!I24,0)</f>
        <v>0</v>
      </c>
      <c r="Z200" s="23">
        <f>IF(AND(ISNUMBER(Emissions!Q200),ISNUMBER(Dispersion!I25)),Emissions!Q200*2000*453.59/8760/3600*Dispersion!I25,0)</f>
        <v>0</v>
      </c>
      <c r="AA200" s="23">
        <f>IF(AND(ISNUMBER(Emissions!R200),ISNUMBER(Dispersion!J23)),Emissions!R200*453.59/3600*Dispersion!J23,0)</f>
        <v>0</v>
      </c>
      <c r="AB200" s="23">
        <f>IF(AND(ISNUMBER(Emissions!R200),ISNUMBER(Dispersion!J24)),Emissions!R200*453.59/3600*Dispersion!J24,0)</f>
        <v>0</v>
      </c>
      <c r="AC200" s="23">
        <f>IF(AND(ISNUMBER(Emissions!S200),ISNUMBER(Dispersion!J25)),Emissions!S200*2000*453.59/8760/3600*Dispersion!J25,0)</f>
        <v>0</v>
      </c>
      <c r="AD200" s="23">
        <f>IF(AND(ISNUMBER(Emissions!T200),ISNUMBER(Dispersion!K23)),Emissions!T200*453.59/3600*Dispersion!K23,0)</f>
        <v>0</v>
      </c>
      <c r="AE200" s="23">
        <f>IF(AND(ISNUMBER(Emissions!T200),ISNUMBER(Dispersion!K24)),Emissions!T200*453.59/3600*Dispersion!K24,0)</f>
        <v>0</v>
      </c>
      <c r="AF200" s="23">
        <f>IF(AND(ISNUMBER(Emissions!U200),ISNUMBER(Dispersion!K25)),Emissions!U200*2000*453.59/8760/3600*Dispersion!K25,0)</f>
        <v>0</v>
      </c>
      <c r="AG200" s="23">
        <f>IF(AND(ISNUMBER(Emissions!V200),ISNUMBER(Dispersion!L23)),Emissions!V200*453.59/3600*Dispersion!L23,0)</f>
        <v>0</v>
      </c>
      <c r="AH200" s="23">
        <f>IF(AND(ISNUMBER(Emissions!V200),ISNUMBER(Dispersion!L24)),Emissions!V200*453.59/3600*Dispersion!L24,0)</f>
        <v>0</v>
      </c>
      <c r="AI200" s="23">
        <f>IF(AND(ISNUMBER(Emissions!W200),ISNUMBER(Dispersion!L25)),Emissions!W200*2000*453.59/8760/3600*Dispersion!L25,0)</f>
        <v>0</v>
      </c>
      <c r="AJ200" s="23">
        <f>IF(AND(ISNUMBER(Emissions!X200),ISNUMBER(Dispersion!M23)),Emissions!X200*453.59/3600*Dispersion!M23,0)</f>
        <v>0</v>
      </c>
      <c r="AK200" s="23">
        <f>IF(AND(ISNUMBER(Emissions!X200),ISNUMBER(Dispersion!M24)),Emissions!X200*453.59/3600*Dispersion!M24,0)</f>
        <v>0</v>
      </c>
      <c r="AL200" s="23">
        <f>IF(AND(ISNUMBER(Emissions!Y200),ISNUMBER(Dispersion!M25)),Emissions!Y200*2000*453.59/8760/3600*Dispersion!M25,0)</f>
        <v>0</v>
      </c>
      <c r="AM200" s="23">
        <f>IF(AND(ISNUMBER(Emissions!Z200),ISNUMBER(Dispersion!N23)),Emissions!Z200*453.59/3600*Dispersion!N23,0)</f>
        <v>0</v>
      </c>
      <c r="AN200" s="23">
        <f>IF(AND(ISNUMBER(Emissions!Z200),ISNUMBER(Dispersion!N24)),Emissions!Z200*453.59/3600*Dispersion!N24,0)</f>
        <v>0</v>
      </c>
      <c r="AO200" s="23">
        <f>IF(AND(ISNUMBER(Emissions!AA200),ISNUMBER(Dispersion!N25)),Emissions!AA200*2000*453.59/8760/3600*Dispersion!N25,0)</f>
        <v>0</v>
      </c>
      <c r="AP200" s="23">
        <f>IF(AND(ISNUMBER(Emissions!AB200),ISNUMBER(Dispersion!O23)),Emissions!AB200*453.59/3600*Dispersion!O23,0)</f>
        <v>0</v>
      </c>
      <c r="AQ200" s="23">
        <f>IF(AND(ISNUMBER(Emissions!AB200),ISNUMBER(Dispersion!O24)),Emissions!AB200*453.59/3600*Dispersion!O24,0)</f>
        <v>0</v>
      </c>
      <c r="AR200" s="23">
        <f>IF(AND(ISNUMBER(Emissions!AC200),ISNUMBER(Dispersion!O25)),Emissions!AC200*2000*453.59/8760/3600*Dispersion!O25,0)</f>
        <v>0</v>
      </c>
      <c r="AS200" s="23">
        <f>IF(AND(ISNUMBER(Emissions!AD200),ISNUMBER(Dispersion!P23)),Emissions!AD200*453.59/3600*Dispersion!P23,0)</f>
        <v>0</v>
      </c>
      <c r="AT200" s="23">
        <f>IF(AND(ISNUMBER(Emissions!AD200),ISNUMBER(Dispersion!P24)),Emissions!AD200*453.59/3600*Dispersion!P24,0)</f>
        <v>0</v>
      </c>
      <c r="AU200" s="23">
        <f>IF(AND(ISNUMBER(Emissions!AE200),ISNUMBER(Dispersion!P25)),Emissions!AE200*2000*453.59/8760/3600*Dispersion!P25,0)</f>
        <v>0</v>
      </c>
      <c r="AV200" s="23">
        <f>IF(AND(ISNUMBER(Emissions!AF200),ISNUMBER(Dispersion!Q23)),Emissions!AF200*453.59/3600*Dispersion!Q23,0)</f>
        <v>0</v>
      </c>
      <c r="AW200" s="23">
        <f>IF(AND(ISNUMBER(Emissions!AF200),ISNUMBER(Dispersion!Q24)),Emissions!AF200*453.59/3600*Dispersion!Q24,0)</f>
        <v>0</v>
      </c>
      <c r="AX200" s="23">
        <f>IF(AND(ISNUMBER(Emissions!AG200),ISNUMBER(Dispersion!Q25)),Emissions!AG200*2000*453.59/8760/3600*Dispersion!Q25,0)</f>
        <v>0</v>
      </c>
      <c r="AY200" s="23">
        <f>IF(AND(ISNUMBER(Emissions!AH200),ISNUMBER(Dispersion!R23)),Emissions!AH200*453.59/3600*Dispersion!R23,0)</f>
        <v>0</v>
      </c>
      <c r="AZ200" s="23">
        <f>IF(AND(ISNUMBER(Emissions!AH200),ISNUMBER(Dispersion!R24)),Emissions!AH200*453.59/3600*Dispersion!R24,0)</f>
        <v>0</v>
      </c>
      <c r="BA200" s="23">
        <f>IF(AND(ISNUMBER(Emissions!AI200),ISNUMBER(Dispersion!R25)),Emissions!AI200*2000*453.59/8760/3600*Dispersion!R25,0)</f>
        <v>0</v>
      </c>
      <c r="BB200" s="23">
        <f>IF(AND(ISNUMBER(Emissions!AJ200),ISNUMBER(Dispersion!S23)),Emissions!AJ200*453.59/3600*Dispersion!S23,0)</f>
        <v>0</v>
      </c>
      <c r="BC200" s="23">
        <f>IF(AND(ISNUMBER(Emissions!AJ200),ISNUMBER(Dispersion!S24)),Emissions!AJ200*453.59/3600*Dispersion!S24,0)</f>
        <v>0</v>
      </c>
      <c r="BD200" s="23">
        <f>IF(AND(ISNUMBER(Emissions!AK200),ISNUMBER(Dispersion!S25)),Emissions!AK200*2000*453.59/8760/3600*Dispersion!S25,0)</f>
        <v>0</v>
      </c>
      <c r="BE200" s="23">
        <f>IF(AND(ISNUMBER(Emissions!AL200),ISNUMBER(Dispersion!T23)),Emissions!AL200*453.59/3600*Dispersion!T23,0)</f>
        <v>0</v>
      </c>
      <c r="BF200" s="23">
        <f>IF(AND(ISNUMBER(Emissions!AL200),ISNUMBER(Dispersion!T24)),Emissions!AL200*453.59/3600*Dispersion!T24,0)</f>
        <v>0</v>
      </c>
      <c r="BG200" s="23">
        <f>IF(AND(ISNUMBER(Emissions!AM200),ISNUMBER(Dispersion!T25)),Emissions!AM200*2000*453.59/8760/3600*Dispersion!T25,0)</f>
        <v>0</v>
      </c>
      <c r="BH200" s="23">
        <f>IF(AND(ISNUMBER(Emissions!AN200),ISNUMBER(Dispersion!U23)),Emissions!AN200*453.59/3600*Dispersion!U23,0)</f>
        <v>0</v>
      </c>
      <c r="BI200" s="23">
        <f>IF(AND(ISNUMBER(Emissions!AN200),ISNUMBER(Dispersion!U24)),Emissions!AN200*453.59/3600*Dispersion!U24,0)</f>
        <v>0</v>
      </c>
      <c r="BJ200" s="23">
        <f>IF(AND(ISNUMBER(Emissions!AO200),ISNUMBER(Dispersion!U25)),Emissions!AO200*2000*453.59/8760/3600*Dispersion!U25,0)</f>
        <v>0</v>
      </c>
      <c r="BK200" s="23">
        <f>IF(AND(ISNUMBER(Emissions!AP200),ISNUMBER(Dispersion!V23)),Emissions!AP200*453.59/3600*Dispersion!V23,0)</f>
        <v>0</v>
      </c>
      <c r="BL200" s="23">
        <f>IF(AND(ISNUMBER(Emissions!AP200),ISNUMBER(Dispersion!V24)),Emissions!AP200*453.59/3600*Dispersion!V24,0)</f>
        <v>0</v>
      </c>
      <c r="BM200" s="23">
        <f>IF(AND(ISNUMBER(Emissions!AQ200),ISNUMBER(Dispersion!V25)),Emissions!AQ200*2000*453.59/8760/3600*Dispersion!V25,0)</f>
        <v>0</v>
      </c>
      <c r="BN200" s="23">
        <f>IF(AND(ISNUMBER(Emissions!AR200),ISNUMBER(Dispersion!W23)),Emissions!AR200*453.59/3600*Dispersion!W23,0)</f>
        <v>0</v>
      </c>
      <c r="BO200" s="23">
        <f>IF(AND(ISNUMBER(Emissions!AR200),ISNUMBER(Dispersion!W24)),Emissions!AR200*453.59/3600*Dispersion!W24,0)</f>
        <v>0</v>
      </c>
      <c r="BP200" s="23">
        <f>IF(AND(ISNUMBER(Emissions!AS200),ISNUMBER(Dispersion!W25)),Emissions!AS200*2000*453.59/8760/3600*Dispersion!W25,0)</f>
        <v>0</v>
      </c>
      <c r="BQ200" s="23">
        <f>IF(AND(ISNUMBER(Emissions!AT200),ISNUMBER(Dispersion!X23)),Emissions!AT200*453.59/3600*Dispersion!X23,0)</f>
        <v>0</v>
      </c>
      <c r="BR200" s="23">
        <f>IF(AND(ISNUMBER(Emissions!AT200),ISNUMBER(Dispersion!X24)),Emissions!AT200*453.59/3600*Dispersion!X24,0)</f>
        <v>0</v>
      </c>
      <c r="BS200" s="23">
        <f>IF(AND(ISNUMBER(Emissions!AU200),ISNUMBER(Dispersion!X25)),Emissions!AU200*2000*453.59/8760/3600*Dispersion!X25,0)</f>
        <v>0</v>
      </c>
      <c r="BT200" s="23">
        <f>IF(AND(ISNUMBER(Emissions!AV200),ISNUMBER(Dispersion!Y23)),Emissions!AV200*453.59/3600*Dispersion!Y23,0)</f>
        <v>0</v>
      </c>
      <c r="BU200" s="23">
        <f>IF(AND(ISNUMBER(Emissions!AV200),ISNUMBER(Dispersion!Y24)),Emissions!AV200*453.59/3600*Dispersion!Y24,0)</f>
        <v>0</v>
      </c>
      <c r="BV200" s="23">
        <f>IF(AND(ISNUMBER(Emissions!AW200),ISNUMBER(Dispersion!Y25)),Emissions!AW200*2000*453.59/8760/3600*Dispersion!Y25,0)</f>
        <v>0</v>
      </c>
      <c r="BW200" s="23">
        <f>IF(AND(ISNUMBER(Emissions!AX200),ISNUMBER(Dispersion!Z23)),Emissions!AX200*453.59/3600*Dispersion!Z23,0)</f>
        <v>0</v>
      </c>
      <c r="BX200" s="23">
        <f>IF(AND(ISNUMBER(Emissions!AX200),ISNUMBER(Dispersion!Z24)),Emissions!AX200*453.59/3600*Dispersion!Z24,0)</f>
        <v>0</v>
      </c>
      <c r="BY200" s="23">
        <f>IF(AND(ISNUMBER(Emissions!AY200),ISNUMBER(Dispersion!Z25)),Emissions!AY200*2000*453.59/8760/3600*Dispersion!Z25,0)</f>
        <v>0</v>
      </c>
      <c r="BZ200" s="23">
        <f>IF(AND(ISNUMBER(Emissions!AZ200),ISNUMBER(Dispersion!AA23)),Emissions!AZ200*453.59/3600*Dispersion!AA23,0)</f>
        <v>0</v>
      </c>
      <c r="CA200" s="23">
        <f>IF(AND(ISNUMBER(Emissions!AZ200),ISNUMBER(Dispersion!AA24)),Emissions!AZ200*453.59/3600*Dispersion!AA24,0)</f>
        <v>0</v>
      </c>
      <c r="CB200" s="23">
        <f>IF(AND(ISNUMBER(Emissions!BA200),ISNUMBER(Dispersion!AA25)),Emissions!BA200*2000*453.59/8760/3600*Dispersion!AA25,0)</f>
        <v>0</v>
      </c>
      <c r="CC200" s="23">
        <f>IF(AND(ISNUMBER(Emissions!BB200),ISNUMBER(Dispersion!AB23)),Emissions!BB200*453.59/3600*Dispersion!AB23,0)</f>
        <v>0</v>
      </c>
      <c r="CD200" s="23">
        <f>IF(AND(ISNUMBER(Emissions!BB200),ISNUMBER(Dispersion!AB24)),Emissions!BB200*453.59/3600*Dispersion!AB24,0)</f>
        <v>0</v>
      </c>
      <c r="CE200" s="23">
        <f>IF(AND(ISNUMBER(Emissions!BC200),ISNUMBER(Dispersion!AB25)),Emissions!BC200*2000*453.59/8760/3600*Dispersion!AB25,0)</f>
        <v>0</v>
      </c>
      <c r="CF200" s="23">
        <f>IF(AND(ISNUMBER(Emissions!BD200),ISNUMBER(Dispersion!AC23)),Emissions!BD200*453.59/3600*Dispersion!AC23,0)</f>
        <v>0</v>
      </c>
      <c r="CG200" s="23">
        <f>IF(AND(ISNUMBER(Emissions!BD200),ISNUMBER(Dispersion!AC24)),Emissions!BD200*453.59/3600*Dispersion!AC24,0)</f>
        <v>0</v>
      </c>
      <c r="CH200" s="23">
        <f>IF(AND(ISNUMBER(Emissions!BE200),ISNUMBER(Dispersion!AC25)),Emissions!BE200*2000*453.59/8760/3600*Dispersion!AC25,0)</f>
        <v>0</v>
      </c>
      <c r="CI200" s="23">
        <f>IF(AND(ISNUMBER(Emissions!BF200),ISNUMBER(Dispersion!AD23)),Emissions!BF200*453.59/3600*Dispersion!AD23,0)</f>
        <v>0</v>
      </c>
      <c r="CJ200" s="23">
        <f>IF(AND(ISNUMBER(Emissions!BF200),ISNUMBER(Dispersion!AD24)),Emissions!BF200*453.59/3600*Dispersion!AD24,0)</f>
        <v>0</v>
      </c>
      <c r="CK200" s="23">
        <f>IF(AND(ISNUMBER(Emissions!BG200),ISNUMBER(Dispersion!AD25)),Emissions!BG200*2000*453.59/8760/3600*Dispersion!AD25,0)</f>
        <v>0</v>
      </c>
      <c r="CL200" s="23">
        <f>IF(AND(ISNUMBER(Emissions!BH200),ISNUMBER(Dispersion!AE23)),Emissions!BH200*453.59/3600*Dispersion!AE23,0)</f>
        <v>0</v>
      </c>
      <c r="CM200" s="23">
        <f>IF(AND(ISNUMBER(Emissions!BH200),ISNUMBER(Dispersion!AE24)),Emissions!BH200*453.59/3600*Dispersion!AE24,0)</f>
        <v>0</v>
      </c>
      <c r="CN200" s="23">
        <f>IF(AND(ISNUMBER(Emissions!BI200),ISNUMBER(Dispersion!AE25)),Emissions!BI200*2000*453.59/8760/3600*Dispersion!AE25,0)</f>
        <v>0</v>
      </c>
      <c r="CO200" s="23">
        <f>IF(AND(ISNUMBER(Emissions!BJ200),ISNUMBER(Dispersion!AF23)),Emissions!BJ200*453.59/3600*Dispersion!AF23,0)</f>
        <v>0</v>
      </c>
      <c r="CP200" s="23">
        <f>IF(AND(ISNUMBER(Emissions!BJ200),ISNUMBER(Dispersion!AF24)),Emissions!BJ200*453.59/3600*Dispersion!AF24,0)</f>
        <v>0</v>
      </c>
      <c r="CQ200" s="23">
        <f>IF(AND(ISNUMBER(Emissions!BK200),ISNUMBER(Dispersion!AF25)),Emissions!BK200*2000*453.59/8760/3600*Dispersion!AF25,0)</f>
        <v>0</v>
      </c>
      <c r="CR200" s="23">
        <f>IF(AND(ISNUMBER(Emissions!BL200),ISNUMBER(Dispersion!AG23)),Emissions!BL200*453.59/3600*Dispersion!AG23,0)</f>
        <v>0</v>
      </c>
      <c r="CS200" s="23">
        <f>IF(AND(ISNUMBER(Emissions!BL200),ISNUMBER(Dispersion!AG24)),Emissions!BL200*453.59/3600*Dispersion!AG24,0)</f>
        <v>0</v>
      </c>
      <c r="CT200" s="23">
        <f>IF(AND(ISNUMBER(Emissions!BM200),ISNUMBER(Dispersion!AG25)),Emissions!BM200*2000*453.59/8760/3600*Dispersion!AG25,0)</f>
        <v>0</v>
      </c>
      <c r="CU200" s="23">
        <f>IF(AND(ISNUMBER(Emissions!BN200),ISNUMBER(Dispersion!AH23)),Emissions!BN200*453.59/3600*Dispersion!AH23,0)</f>
        <v>0</v>
      </c>
      <c r="CV200" s="23">
        <f>IF(AND(ISNUMBER(Emissions!BN200),ISNUMBER(Dispersion!AH24)),Emissions!BN200*453.59/3600*Dispersion!AH24,0)</f>
        <v>0</v>
      </c>
      <c r="CW200" s="23">
        <f>IF(AND(ISNUMBER(Emissions!BO200),ISNUMBER(Dispersion!AH25)),Emissions!BO200*2000*453.59/8760/3600*Dispersion!AH25,0)</f>
        <v>0</v>
      </c>
      <c r="CX200" s="23">
        <f>IF(AND(ISNUMBER(Emissions!BP200),ISNUMBER(Dispersion!AI23)),Emissions!BP200*453.59/3600*Dispersion!AI23,0)</f>
        <v>0</v>
      </c>
      <c r="CY200" s="23">
        <f>IF(AND(ISNUMBER(Emissions!BP200),ISNUMBER(Dispersion!AI24)),Emissions!BP200*453.59/3600*Dispersion!AI24,0)</f>
        <v>0</v>
      </c>
      <c r="CZ200" s="23">
        <f>IF(AND(ISNUMBER(Emissions!BQ200),ISNUMBER(Dispersion!AI25)),Emissions!BQ200*2000*453.59/8760/3600*Dispersion!AI25,0)</f>
        <v>0</v>
      </c>
      <c r="DA200" s="23">
        <f>IF(AND(ISNUMBER(Emissions!BR200),ISNUMBER(Dispersion!AJ23)),Emissions!BR200*453.59/3600*Dispersion!AJ23,0)</f>
        <v>0</v>
      </c>
      <c r="DB200" s="23">
        <f>IF(AND(ISNUMBER(Emissions!BR200),ISNUMBER(Dispersion!AJ24)),Emissions!BR200*453.59/3600*Dispersion!AJ24,0)</f>
        <v>0</v>
      </c>
      <c r="DC200" s="23">
        <f>IF(AND(ISNUMBER(Emissions!BS200),ISNUMBER(Dispersion!AJ25)),Emissions!BS200*2000*453.59/8760/3600*Dispersion!AJ25,0)</f>
        <v>0</v>
      </c>
      <c r="DD200" s="23">
        <f>IF(AND(ISNUMBER(Emissions!BT200),ISNUMBER(Dispersion!AK23)),Emissions!BT200*453.59/3600*Dispersion!AK23,0)</f>
        <v>0</v>
      </c>
      <c r="DE200" s="23">
        <f>IF(AND(ISNUMBER(Emissions!BT200),ISNUMBER(Dispersion!AK24)),Emissions!BT200*453.59/3600*Dispersion!AK24,0)</f>
        <v>0</v>
      </c>
      <c r="DF200" s="23">
        <f>IF(AND(ISNUMBER(Emissions!BU200),ISNUMBER(Dispersion!AK25)),Emissions!BU200*2000*453.59/8760/3600*Dispersion!AK25,0)</f>
        <v>0</v>
      </c>
      <c r="DG200" s="23">
        <f>IF(AND(ISNUMBER(Emissions!BV200),ISNUMBER(Dispersion!AL23)),Emissions!BV200*453.59/3600*Dispersion!AL23,0)</f>
        <v>0</v>
      </c>
      <c r="DH200" s="23">
        <f>IF(AND(ISNUMBER(Emissions!BV200),ISNUMBER(Dispersion!AL24)),Emissions!BV200*453.59/3600*Dispersion!AL24,0)</f>
        <v>0</v>
      </c>
      <c r="DI200" s="23">
        <f>IF(AND(ISNUMBER(Emissions!BW200),ISNUMBER(Dispersion!AL25)),Emissions!BW200*2000*453.59/8760/3600*Dispersion!AL25,0)</f>
        <v>0</v>
      </c>
      <c r="DJ200" s="23">
        <f>IF(AND(ISNUMBER(Emissions!BX200),ISNUMBER(Dispersion!AM23)),Emissions!BX200*453.59/3600*Dispersion!AM23,0)</f>
        <v>0</v>
      </c>
      <c r="DK200" s="23">
        <f>IF(AND(ISNUMBER(Emissions!BX200),ISNUMBER(Dispersion!AM24)),Emissions!BX200*453.59/3600*Dispersion!AM24,0)</f>
        <v>0</v>
      </c>
      <c r="DL200" s="23">
        <f>IF(AND(ISNUMBER(Emissions!BY200),ISNUMBER(Dispersion!AM25)),Emissions!BY200*2000*453.59/8760/3600*Dispersion!AM25,0)</f>
        <v>0</v>
      </c>
      <c r="DM200" s="23">
        <f>IF(AND(ISNUMBER(Emissions!BZ200),ISNUMBER(Dispersion!AN23)),Emissions!BZ200*453.59/3600*Dispersion!AN23,0)</f>
        <v>0</v>
      </c>
      <c r="DN200" s="23">
        <f>IF(AND(ISNUMBER(Emissions!BZ200),ISNUMBER(Dispersion!AN24)),Emissions!BZ200*453.59/3600*Dispersion!AN24,0)</f>
        <v>0</v>
      </c>
      <c r="DO200" s="23">
        <f>IF(AND(ISNUMBER(Emissions!CA200),ISNUMBER(Dispersion!AN25)),Emissions!CA200*2000*453.59/8760/3600*Dispersion!AN25,0)</f>
        <v>0</v>
      </c>
      <c r="DP200" s="23">
        <f>IF(AND(ISNUMBER(Emissions!CB200),ISNUMBER(Dispersion!AO23)),Emissions!CB200*453.59/3600*Dispersion!AO23,0)</f>
        <v>0</v>
      </c>
      <c r="DQ200" s="23">
        <f>IF(AND(ISNUMBER(Emissions!CB200),ISNUMBER(Dispersion!AO24)),Emissions!CB200*453.59/3600*Dispersion!AO24,0)</f>
        <v>0</v>
      </c>
      <c r="DR200" s="23">
        <f>IF(AND(ISNUMBER(Emissions!CC200),ISNUMBER(Dispersion!AO25)),Emissions!CC200*2000*453.59/8760/3600*Dispersion!AO25,0)</f>
        <v>0</v>
      </c>
      <c r="DS200" s="23">
        <f>IF(AND(ISNUMBER(Emissions!CD200),ISNUMBER(Dispersion!AP23)),Emissions!CD200*453.59/3600*Dispersion!AP23,0)</f>
        <v>0</v>
      </c>
      <c r="DT200" s="23">
        <f>IF(AND(ISNUMBER(Emissions!CD200),ISNUMBER(Dispersion!AP24)),Emissions!CD200*453.59/3600*Dispersion!AP24,0)</f>
        <v>0</v>
      </c>
      <c r="DU200" s="23">
        <f>IF(AND(ISNUMBER(Emissions!CE200),ISNUMBER(Dispersion!AP25)),Emissions!CE200*2000*453.59/8760/3600*Dispersion!AP25,0)</f>
        <v>0</v>
      </c>
      <c r="DV200" s="23">
        <f>IF(AND(ISNUMBER(Emissions!CF200),ISNUMBER(Dispersion!AQ23)),Emissions!CF200*453.59/3600*Dispersion!AQ23,0)</f>
        <v>0</v>
      </c>
      <c r="DW200" s="23">
        <f>IF(AND(ISNUMBER(Emissions!CF200),ISNUMBER(Dispersion!AQ24)),Emissions!CF200*453.59/3600*Dispersion!AQ24,0)</f>
        <v>0</v>
      </c>
      <c r="DX200" s="23">
        <f>IF(AND(ISNUMBER(Emissions!CG200),ISNUMBER(Dispersion!AQ25)),Emissions!CG200*2000*453.59/8760/3600*Dispersion!AQ25,0)</f>
        <v>0</v>
      </c>
      <c r="DY200" s="23">
        <f>IF(AND(ISNUMBER(Emissions!CH200),ISNUMBER(Dispersion!AR23)),Emissions!CH200*453.59/3600*Dispersion!AR23,0)</f>
        <v>0</v>
      </c>
      <c r="DZ200" s="23">
        <f>IF(AND(ISNUMBER(Emissions!CH200),ISNUMBER(Dispersion!AR24)),Emissions!CH200*453.59/3600*Dispersion!AR24,0)</f>
        <v>0</v>
      </c>
      <c r="EA200" s="23">
        <f>IF(AND(ISNUMBER(Emissions!CI200),ISNUMBER(Dispersion!AR25)),Emissions!CI200*2000*453.59/8760/3600*Dispersion!AR25,0)</f>
        <v>0</v>
      </c>
      <c r="EB200" s="23">
        <f>IF(AND(ISNUMBER(Emissions!CJ200),ISNUMBER(Dispersion!AS23)),Emissions!CJ200*453.59/3600*Dispersion!AS23,0)</f>
        <v>0</v>
      </c>
      <c r="EC200" s="23">
        <f>IF(AND(ISNUMBER(Emissions!CJ200),ISNUMBER(Dispersion!AS24)),Emissions!CJ200*453.59/3600*Dispersion!AS24,0)</f>
        <v>0</v>
      </c>
      <c r="ED200" s="23">
        <f>IF(AND(ISNUMBER(Emissions!CK200),ISNUMBER(Dispersion!AS25)),Emissions!CK200*2000*453.59/8760/3600*Dispersion!AS25,0)</f>
        <v>0</v>
      </c>
      <c r="EE200" s="23">
        <f>IF(AND(ISNUMBER(Emissions!CL200),ISNUMBER(Dispersion!AT23)),Emissions!CL200*453.59/3600*Dispersion!AT23,0)</f>
        <v>0</v>
      </c>
      <c r="EF200" s="23">
        <f>IF(AND(ISNUMBER(Emissions!CL200),ISNUMBER(Dispersion!AT24)),Emissions!CL200*453.59/3600*Dispersion!AT24,0)</f>
        <v>0</v>
      </c>
      <c r="EG200" s="23">
        <f>IF(AND(ISNUMBER(Emissions!CM200),ISNUMBER(Dispersion!AT25)),Emissions!CM200*2000*453.59/8760/3600*Dispersion!AT25,0)</f>
        <v>0</v>
      </c>
      <c r="EH200" s="23">
        <f>IF(AND(ISNUMBER(Emissions!CN200),ISNUMBER(Dispersion!AU23)),Emissions!CN200*453.59/3600*Dispersion!AU23,0)</f>
        <v>0</v>
      </c>
      <c r="EI200" s="23">
        <f>IF(AND(ISNUMBER(Emissions!CN200),ISNUMBER(Dispersion!AU24)),Emissions!CN200*453.59/3600*Dispersion!AU24,0)</f>
        <v>0</v>
      </c>
      <c r="EJ200" s="23">
        <f>IF(AND(ISNUMBER(Emissions!CO200),ISNUMBER(Dispersion!AU25)),Emissions!CO200*2000*453.59/8760/3600*Dispersion!AU25,0)</f>
        <v>0</v>
      </c>
      <c r="EK200" s="23">
        <f>IF(AND(ISNUMBER(Emissions!CP200),ISNUMBER(Dispersion!AV23)),Emissions!CP200*453.59/3600*Dispersion!AV23,0)</f>
        <v>0</v>
      </c>
      <c r="EL200" s="23">
        <f>IF(AND(ISNUMBER(Emissions!CP200),ISNUMBER(Dispersion!AV24)),Emissions!CP200*453.59/3600*Dispersion!AV24,0)</f>
        <v>0</v>
      </c>
      <c r="EM200" s="23">
        <f>IF(AND(ISNUMBER(Emissions!CQ200),ISNUMBER(Dispersion!AV25)),Emissions!CQ200*2000*453.59/8760/3600*Dispersion!AV25,0)</f>
        <v>0</v>
      </c>
      <c r="EN200" s="23">
        <f>IF(AND(ISNUMBER(Emissions!CR200),ISNUMBER(Dispersion!AW23)),Emissions!CR200*453.59/3600*Dispersion!AW23,0)</f>
        <v>0</v>
      </c>
      <c r="EO200" s="23">
        <f>IF(AND(ISNUMBER(Emissions!CR200),ISNUMBER(Dispersion!AW24)),Emissions!CR200*453.59/3600*Dispersion!AW24,0)</f>
        <v>0</v>
      </c>
      <c r="EP200" s="23">
        <f>IF(AND(ISNUMBER(Emissions!CS200),ISNUMBER(Dispersion!AW25)),Emissions!CS200*2000*453.59/8760/3600*Dispersion!AW25,0)</f>
        <v>0</v>
      </c>
      <c r="EQ200" s="23">
        <f>IF(AND(ISNUMBER(Emissions!CT200),ISNUMBER(Dispersion!AX23)),Emissions!CT200*453.59/3600*Dispersion!AX23,0)</f>
        <v>0</v>
      </c>
      <c r="ER200" s="23">
        <f>IF(AND(ISNUMBER(Emissions!CT200),ISNUMBER(Dispersion!AX24)),Emissions!CT200*453.59/3600*Dispersion!AX24,0)</f>
        <v>0</v>
      </c>
      <c r="ES200" s="23">
        <f>IF(AND(ISNUMBER(Emissions!CU200),ISNUMBER(Dispersion!AX25)),Emissions!CU200*2000*453.59/8760/3600*Dispersion!AX25,0)</f>
        <v>0</v>
      </c>
      <c r="ET200" s="23">
        <f>IF(AND(ISNUMBER(Emissions!CV200),ISNUMBER(Dispersion!AY23)),Emissions!CV200*453.59/3600*Dispersion!AY23,0)</f>
        <v>0</v>
      </c>
      <c r="EU200" s="23">
        <f>IF(AND(ISNUMBER(Emissions!CV200),ISNUMBER(Dispersion!AY24)),Emissions!CV200*453.59/3600*Dispersion!AY24,0)</f>
        <v>0</v>
      </c>
      <c r="EV200" s="23">
        <f>IF(AND(ISNUMBER(Emissions!CW200),ISNUMBER(Dispersion!AY25)),Emissions!CW200*2000*453.59/8760/3600*Dispersion!AY25,0)</f>
        <v>0</v>
      </c>
      <c r="EW200" s="23">
        <f>IF(AND(ISNUMBER(Emissions!CX200),ISNUMBER(Dispersion!AZ23)),Emissions!CX200*453.59/3600*Dispersion!AZ23,0)</f>
        <v>0</v>
      </c>
      <c r="EX200" s="23">
        <f>IF(AND(ISNUMBER(Emissions!CX200),ISNUMBER(Dispersion!AZ24)),Emissions!CX200*453.59/3600*Dispersion!AZ24,0)</f>
        <v>0</v>
      </c>
      <c r="EY200" s="36">
        <f>IF(AND(ISNUMBER(Emissions!CY200),ISNUMBER(Dispersion!AZ25)),Emissions!CY200*2000*453.59/8760/3600*Dispersion!AZ25,0)</f>
        <v>0</v>
      </c>
    </row>
    <row r="201" spans="1:155" x14ac:dyDescent="0.2">
      <c r="A201" s="14" t="s">
        <v>265</v>
      </c>
      <c r="B201" s="14" t="s">
        <v>499</v>
      </c>
      <c r="C201" s="33">
        <f t="shared" si="6"/>
        <v>0</v>
      </c>
      <c r="D201" s="23">
        <f t="shared" si="7"/>
        <v>0</v>
      </c>
      <c r="E201" s="36">
        <f t="shared" si="8"/>
        <v>0</v>
      </c>
      <c r="F201" s="34">
        <f>IF(AND(ISNUMBER(Emissions!D201),ISNUMBER(Dispersion!C23)),Emissions!D201*453.59/3600*Dispersion!C23,0)</f>
        <v>0</v>
      </c>
      <c r="G201" s="23">
        <f>IF(AND(ISNUMBER(Emissions!D201),ISNUMBER(Dispersion!C24)),Emissions!D201*453.59/3600*Dispersion!C24,0)</f>
        <v>0</v>
      </c>
      <c r="H201" s="23">
        <f>IF(AND(ISNUMBER(Emissions!E201),ISNUMBER(Dispersion!C25)),Emissions!E201*2000*453.59/8760/3600*Dispersion!C25,0)</f>
        <v>0</v>
      </c>
      <c r="I201" s="23">
        <f>IF(AND(ISNUMBER(Emissions!F201),ISNUMBER(Dispersion!D23)),Emissions!F201*453.59/3600*Dispersion!D23,0)</f>
        <v>0</v>
      </c>
      <c r="J201" s="23">
        <f>IF(AND(ISNUMBER(Emissions!F201),ISNUMBER(Dispersion!D24)),Emissions!F201*453.59/3600*Dispersion!D24,0)</f>
        <v>0</v>
      </c>
      <c r="K201" s="23">
        <f>IF(AND(ISNUMBER(Emissions!G201),ISNUMBER(Dispersion!D25)),Emissions!G201*2000*453.59/8760/3600*Dispersion!D25,0)</f>
        <v>0</v>
      </c>
      <c r="L201" s="23">
        <f>IF(AND(ISNUMBER(Emissions!H201),ISNUMBER(Dispersion!E23)),Emissions!H201*453.59/3600*Dispersion!E23,0)</f>
        <v>0</v>
      </c>
      <c r="M201" s="23">
        <f>IF(AND(ISNUMBER(Emissions!H201),ISNUMBER(Dispersion!E24)),Emissions!H201*453.59/3600*Dispersion!E24,0)</f>
        <v>0</v>
      </c>
      <c r="N201" s="23">
        <f>IF(AND(ISNUMBER(Emissions!I201),ISNUMBER(Dispersion!E25)),Emissions!I201*2000*453.59/8760/3600*Dispersion!E25,0)</f>
        <v>0</v>
      </c>
      <c r="O201" s="23">
        <f>IF(AND(ISNUMBER(Emissions!J201),ISNUMBER(Dispersion!F23)),Emissions!J201*453.59/3600*Dispersion!F23,0)</f>
        <v>0</v>
      </c>
      <c r="P201" s="23">
        <f>IF(AND(ISNUMBER(Emissions!J201),ISNUMBER(Dispersion!F24)),Emissions!J201*453.59/3600*Dispersion!F24,0)</f>
        <v>0</v>
      </c>
      <c r="Q201" s="23">
        <f>IF(AND(ISNUMBER(Emissions!K201),ISNUMBER(Dispersion!F25)),Emissions!K201*2000*453.59/8760/3600*Dispersion!F25,0)</f>
        <v>0</v>
      </c>
      <c r="R201" s="23">
        <f>IF(AND(ISNUMBER(Emissions!L201),ISNUMBER(Dispersion!G23)),Emissions!L201*453.59/3600*Dispersion!G23,0)</f>
        <v>0</v>
      </c>
      <c r="S201" s="23">
        <f>IF(AND(ISNUMBER(Emissions!L201),ISNUMBER(Dispersion!G24)),Emissions!L201*453.59/3600*Dispersion!G24,0)</f>
        <v>0</v>
      </c>
      <c r="T201" s="23">
        <f>IF(AND(ISNUMBER(Emissions!M201),ISNUMBER(Dispersion!G25)),Emissions!M201*2000*453.59/8760/3600*Dispersion!G25,0)</f>
        <v>0</v>
      </c>
      <c r="U201" s="23">
        <f>IF(AND(ISNUMBER(Emissions!N201),ISNUMBER(Dispersion!H23)),Emissions!N201*453.59/3600*Dispersion!H23,0)</f>
        <v>0</v>
      </c>
      <c r="V201" s="23">
        <f>IF(AND(ISNUMBER(Emissions!N201),ISNUMBER(Dispersion!H24)),Emissions!N201*453.59/3600*Dispersion!H24,0)</f>
        <v>0</v>
      </c>
      <c r="W201" s="23">
        <f>IF(AND(ISNUMBER(Emissions!O201),ISNUMBER(Dispersion!H25)),Emissions!O201*2000*453.59/8760/3600*Dispersion!H25,0)</f>
        <v>0</v>
      </c>
      <c r="X201" s="23">
        <f>IF(AND(ISNUMBER(Emissions!P201),ISNUMBER(Dispersion!I23)),Emissions!P201*453.59/3600*Dispersion!I23,0)</f>
        <v>0</v>
      </c>
      <c r="Y201" s="23">
        <f>IF(AND(ISNUMBER(Emissions!P201),ISNUMBER(Dispersion!I24)),Emissions!P201*453.59/3600*Dispersion!I24,0)</f>
        <v>0</v>
      </c>
      <c r="Z201" s="23">
        <f>IF(AND(ISNUMBER(Emissions!Q201),ISNUMBER(Dispersion!I25)),Emissions!Q201*2000*453.59/8760/3600*Dispersion!I25,0)</f>
        <v>0</v>
      </c>
      <c r="AA201" s="23">
        <f>IF(AND(ISNUMBER(Emissions!R201),ISNUMBER(Dispersion!J23)),Emissions!R201*453.59/3600*Dispersion!J23,0)</f>
        <v>0</v>
      </c>
      <c r="AB201" s="23">
        <f>IF(AND(ISNUMBER(Emissions!R201),ISNUMBER(Dispersion!J24)),Emissions!R201*453.59/3600*Dispersion!J24,0)</f>
        <v>0</v>
      </c>
      <c r="AC201" s="23">
        <f>IF(AND(ISNUMBER(Emissions!S201),ISNUMBER(Dispersion!J25)),Emissions!S201*2000*453.59/8760/3600*Dispersion!J25,0)</f>
        <v>0</v>
      </c>
      <c r="AD201" s="23">
        <f>IF(AND(ISNUMBER(Emissions!T201),ISNUMBER(Dispersion!K23)),Emissions!T201*453.59/3600*Dispersion!K23,0)</f>
        <v>0</v>
      </c>
      <c r="AE201" s="23">
        <f>IF(AND(ISNUMBER(Emissions!T201),ISNUMBER(Dispersion!K24)),Emissions!T201*453.59/3600*Dispersion!K24,0)</f>
        <v>0</v>
      </c>
      <c r="AF201" s="23">
        <f>IF(AND(ISNUMBER(Emissions!U201),ISNUMBER(Dispersion!K25)),Emissions!U201*2000*453.59/8760/3600*Dispersion!K25,0)</f>
        <v>0</v>
      </c>
      <c r="AG201" s="23">
        <f>IF(AND(ISNUMBER(Emissions!V201),ISNUMBER(Dispersion!L23)),Emissions!V201*453.59/3600*Dispersion!L23,0)</f>
        <v>0</v>
      </c>
      <c r="AH201" s="23">
        <f>IF(AND(ISNUMBER(Emissions!V201),ISNUMBER(Dispersion!L24)),Emissions!V201*453.59/3600*Dispersion!L24,0)</f>
        <v>0</v>
      </c>
      <c r="AI201" s="23">
        <f>IF(AND(ISNUMBER(Emissions!W201),ISNUMBER(Dispersion!L25)),Emissions!W201*2000*453.59/8760/3600*Dispersion!L25,0)</f>
        <v>0</v>
      </c>
      <c r="AJ201" s="23">
        <f>IF(AND(ISNUMBER(Emissions!X201),ISNUMBER(Dispersion!M23)),Emissions!X201*453.59/3600*Dispersion!M23,0)</f>
        <v>0</v>
      </c>
      <c r="AK201" s="23">
        <f>IF(AND(ISNUMBER(Emissions!X201),ISNUMBER(Dispersion!M24)),Emissions!X201*453.59/3600*Dispersion!M24,0)</f>
        <v>0</v>
      </c>
      <c r="AL201" s="23">
        <f>IF(AND(ISNUMBER(Emissions!Y201),ISNUMBER(Dispersion!M25)),Emissions!Y201*2000*453.59/8760/3600*Dispersion!M25,0)</f>
        <v>0</v>
      </c>
      <c r="AM201" s="23">
        <f>IF(AND(ISNUMBER(Emissions!Z201),ISNUMBER(Dispersion!N23)),Emissions!Z201*453.59/3600*Dispersion!N23,0)</f>
        <v>0</v>
      </c>
      <c r="AN201" s="23">
        <f>IF(AND(ISNUMBER(Emissions!Z201),ISNUMBER(Dispersion!N24)),Emissions!Z201*453.59/3600*Dispersion!N24,0)</f>
        <v>0</v>
      </c>
      <c r="AO201" s="23">
        <f>IF(AND(ISNUMBER(Emissions!AA201),ISNUMBER(Dispersion!N25)),Emissions!AA201*2000*453.59/8760/3600*Dispersion!N25,0)</f>
        <v>0</v>
      </c>
      <c r="AP201" s="23">
        <f>IF(AND(ISNUMBER(Emissions!AB201),ISNUMBER(Dispersion!O23)),Emissions!AB201*453.59/3600*Dispersion!O23,0)</f>
        <v>0</v>
      </c>
      <c r="AQ201" s="23">
        <f>IF(AND(ISNUMBER(Emissions!AB201),ISNUMBER(Dispersion!O24)),Emissions!AB201*453.59/3600*Dispersion!O24,0)</f>
        <v>0</v>
      </c>
      <c r="AR201" s="23">
        <f>IF(AND(ISNUMBER(Emissions!AC201),ISNUMBER(Dispersion!O25)),Emissions!AC201*2000*453.59/8760/3600*Dispersion!O25,0)</f>
        <v>0</v>
      </c>
      <c r="AS201" s="23">
        <f>IF(AND(ISNUMBER(Emissions!AD201),ISNUMBER(Dispersion!P23)),Emissions!AD201*453.59/3600*Dispersion!P23,0)</f>
        <v>0</v>
      </c>
      <c r="AT201" s="23">
        <f>IF(AND(ISNUMBER(Emissions!AD201),ISNUMBER(Dispersion!P24)),Emissions!AD201*453.59/3600*Dispersion!P24,0)</f>
        <v>0</v>
      </c>
      <c r="AU201" s="23">
        <f>IF(AND(ISNUMBER(Emissions!AE201),ISNUMBER(Dispersion!P25)),Emissions!AE201*2000*453.59/8760/3600*Dispersion!P25,0)</f>
        <v>0</v>
      </c>
      <c r="AV201" s="23">
        <f>IF(AND(ISNUMBER(Emissions!AF201),ISNUMBER(Dispersion!Q23)),Emissions!AF201*453.59/3600*Dispersion!Q23,0)</f>
        <v>0</v>
      </c>
      <c r="AW201" s="23">
        <f>IF(AND(ISNUMBER(Emissions!AF201),ISNUMBER(Dispersion!Q24)),Emissions!AF201*453.59/3600*Dispersion!Q24,0)</f>
        <v>0</v>
      </c>
      <c r="AX201" s="23">
        <f>IF(AND(ISNUMBER(Emissions!AG201),ISNUMBER(Dispersion!Q25)),Emissions!AG201*2000*453.59/8760/3600*Dispersion!Q25,0)</f>
        <v>0</v>
      </c>
      <c r="AY201" s="23">
        <f>IF(AND(ISNUMBER(Emissions!AH201),ISNUMBER(Dispersion!R23)),Emissions!AH201*453.59/3600*Dispersion!R23,0)</f>
        <v>0</v>
      </c>
      <c r="AZ201" s="23">
        <f>IF(AND(ISNUMBER(Emissions!AH201),ISNUMBER(Dispersion!R24)),Emissions!AH201*453.59/3600*Dispersion!R24,0)</f>
        <v>0</v>
      </c>
      <c r="BA201" s="23">
        <f>IF(AND(ISNUMBER(Emissions!AI201),ISNUMBER(Dispersion!R25)),Emissions!AI201*2000*453.59/8760/3600*Dispersion!R25,0)</f>
        <v>0</v>
      </c>
      <c r="BB201" s="23">
        <f>IF(AND(ISNUMBER(Emissions!AJ201),ISNUMBER(Dispersion!S23)),Emissions!AJ201*453.59/3600*Dispersion!S23,0)</f>
        <v>0</v>
      </c>
      <c r="BC201" s="23">
        <f>IF(AND(ISNUMBER(Emissions!AJ201),ISNUMBER(Dispersion!S24)),Emissions!AJ201*453.59/3600*Dispersion!S24,0)</f>
        <v>0</v>
      </c>
      <c r="BD201" s="23">
        <f>IF(AND(ISNUMBER(Emissions!AK201),ISNUMBER(Dispersion!S25)),Emissions!AK201*2000*453.59/8760/3600*Dispersion!S25,0)</f>
        <v>0</v>
      </c>
      <c r="BE201" s="23">
        <f>IF(AND(ISNUMBER(Emissions!AL201),ISNUMBER(Dispersion!T23)),Emissions!AL201*453.59/3600*Dispersion!T23,0)</f>
        <v>0</v>
      </c>
      <c r="BF201" s="23">
        <f>IF(AND(ISNUMBER(Emissions!AL201),ISNUMBER(Dispersion!T24)),Emissions!AL201*453.59/3600*Dispersion!T24,0)</f>
        <v>0</v>
      </c>
      <c r="BG201" s="23">
        <f>IF(AND(ISNUMBER(Emissions!AM201),ISNUMBER(Dispersion!T25)),Emissions!AM201*2000*453.59/8760/3600*Dispersion!T25,0)</f>
        <v>0</v>
      </c>
      <c r="BH201" s="23">
        <f>IF(AND(ISNUMBER(Emissions!AN201),ISNUMBER(Dispersion!U23)),Emissions!AN201*453.59/3600*Dispersion!U23,0)</f>
        <v>0</v>
      </c>
      <c r="BI201" s="23">
        <f>IF(AND(ISNUMBER(Emissions!AN201),ISNUMBER(Dispersion!U24)),Emissions!AN201*453.59/3600*Dispersion!U24,0)</f>
        <v>0</v>
      </c>
      <c r="BJ201" s="23">
        <f>IF(AND(ISNUMBER(Emissions!AO201),ISNUMBER(Dispersion!U25)),Emissions!AO201*2000*453.59/8760/3600*Dispersion!U25,0)</f>
        <v>0</v>
      </c>
      <c r="BK201" s="23">
        <f>IF(AND(ISNUMBER(Emissions!AP201),ISNUMBER(Dispersion!V23)),Emissions!AP201*453.59/3600*Dispersion!V23,0)</f>
        <v>0</v>
      </c>
      <c r="BL201" s="23">
        <f>IF(AND(ISNUMBER(Emissions!AP201),ISNUMBER(Dispersion!V24)),Emissions!AP201*453.59/3600*Dispersion!V24,0)</f>
        <v>0</v>
      </c>
      <c r="BM201" s="23">
        <f>IF(AND(ISNUMBER(Emissions!AQ201),ISNUMBER(Dispersion!V25)),Emissions!AQ201*2000*453.59/8760/3600*Dispersion!V25,0)</f>
        <v>0</v>
      </c>
      <c r="BN201" s="23">
        <f>IF(AND(ISNUMBER(Emissions!AR201),ISNUMBER(Dispersion!W23)),Emissions!AR201*453.59/3600*Dispersion!W23,0)</f>
        <v>0</v>
      </c>
      <c r="BO201" s="23">
        <f>IF(AND(ISNUMBER(Emissions!AR201),ISNUMBER(Dispersion!W24)),Emissions!AR201*453.59/3600*Dispersion!W24,0)</f>
        <v>0</v>
      </c>
      <c r="BP201" s="23">
        <f>IF(AND(ISNUMBER(Emissions!AS201),ISNUMBER(Dispersion!W25)),Emissions!AS201*2000*453.59/8760/3600*Dispersion!W25,0)</f>
        <v>0</v>
      </c>
      <c r="BQ201" s="23">
        <f>IF(AND(ISNUMBER(Emissions!AT201),ISNUMBER(Dispersion!X23)),Emissions!AT201*453.59/3600*Dispersion!X23,0)</f>
        <v>0</v>
      </c>
      <c r="BR201" s="23">
        <f>IF(AND(ISNUMBER(Emissions!AT201),ISNUMBER(Dispersion!X24)),Emissions!AT201*453.59/3600*Dispersion!X24,0)</f>
        <v>0</v>
      </c>
      <c r="BS201" s="23">
        <f>IF(AND(ISNUMBER(Emissions!AU201),ISNUMBER(Dispersion!X25)),Emissions!AU201*2000*453.59/8760/3600*Dispersion!X25,0)</f>
        <v>0</v>
      </c>
      <c r="BT201" s="23">
        <f>IF(AND(ISNUMBER(Emissions!AV201),ISNUMBER(Dispersion!Y23)),Emissions!AV201*453.59/3600*Dispersion!Y23,0)</f>
        <v>0</v>
      </c>
      <c r="BU201" s="23">
        <f>IF(AND(ISNUMBER(Emissions!AV201),ISNUMBER(Dispersion!Y24)),Emissions!AV201*453.59/3600*Dispersion!Y24,0)</f>
        <v>0</v>
      </c>
      <c r="BV201" s="23">
        <f>IF(AND(ISNUMBER(Emissions!AW201),ISNUMBER(Dispersion!Y25)),Emissions!AW201*2000*453.59/8760/3600*Dispersion!Y25,0)</f>
        <v>0</v>
      </c>
      <c r="BW201" s="23">
        <f>IF(AND(ISNUMBER(Emissions!AX201),ISNUMBER(Dispersion!Z23)),Emissions!AX201*453.59/3600*Dispersion!Z23,0)</f>
        <v>0</v>
      </c>
      <c r="BX201" s="23">
        <f>IF(AND(ISNUMBER(Emissions!AX201),ISNUMBER(Dispersion!Z24)),Emissions!AX201*453.59/3600*Dispersion!Z24,0)</f>
        <v>0</v>
      </c>
      <c r="BY201" s="23">
        <f>IF(AND(ISNUMBER(Emissions!AY201),ISNUMBER(Dispersion!Z25)),Emissions!AY201*2000*453.59/8760/3600*Dispersion!Z25,0)</f>
        <v>0</v>
      </c>
      <c r="BZ201" s="23">
        <f>IF(AND(ISNUMBER(Emissions!AZ201),ISNUMBER(Dispersion!AA23)),Emissions!AZ201*453.59/3600*Dispersion!AA23,0)</f>
        <v>0</v>
      </c>
      <c r="CA201" s="23">
        <f>IF(AND(ISNUMBER(Emissions!AZ201),ISNUMBER(Dispersion!AA24)),Emissions!AZ201*453.59/3600*Dispersion!AA24,0)</f>
        <v>0</v>
      </c>
      <c r="CB201" s="23">
        <f>IF(AND(ISNUMBER(Emissions!BA201),ISNUMBER(Dispersion!AA25)),Emissions!BA201*2000*453.59/8760/3600*Dispersion!AA25,0)</f>
        <v>0</v>
      </c>
      <c r="CC201" s="23">
        <f>IF(AND(ISNUMBER(Emissions!BB201),ISNUMBER(Dispersion!AB23)),Emissions!BB201*453.59/3600*Dispersion!AB23,0)</f>
        <v>0</v>
      </c>
      <c r="CD201" s="23">
        <f>IF(AND(ISNUMBER(Emissions!BB201),ISNUMBER(Dispersion!AB24)),Emissions!BB201*453.59/3600*Dispersion!AB24,0)</f>
        <v>0</v>
      </c>
      <c r="CE201" s="23">
        <f>IF(AND(ISNUMBER(Emissions!BC201),ISNUMBER(Dispersion!AB25)),Emissions!BC201*2000*453.59/8760/3600*Dispersion!AB25,0)</f>
        <v>0</v>
      </c>
      <c r="CF201" s="23">
        <f>IF(AND(ISNUMBER(Emissions!BD201),ISNUMBER(Dispersion!AC23)),Emissions!BD201*453.59/3600*Dispersion!AC23,0)</f>
        <v>0</v>
      </c>
      <c r="CG201" s="23">
        <f>IF(AND(ISNUMBER(Emissions!BD201),ISNUMBER(Dispersion!AC24)),Emissions!BD201*453.59/3600*Dispersion!AC24,0)</f>
        <v>0</v>
      </c>
      <c r="CH201" s="23">
        <f>IF(AND(ISNUMBER(Emissions!BE201),ISNUMBER(Dispersion!AC25)),Emissions!BE201*2000*453.59/8760/3600*Dispersion!AC25,0)</f>
        <v>0</v>
      </c>
      <c r="CI201" s="23">
        <f>IF(AND(ISNUMBER(Emissions!BF201),ISNUMBER(Dispersion!AD23)),Emissions!BF201*453.59/3600*Dispersion!AD23,0)</f>
        <v>0</v>
      </c>
      <c r="CJ201" s="23">
        <f>IF(AND(ISNUMBER(Emissions!BF201),ISNUMBER(Dispersion!AD24)),Emissions!BF201*453.59/3600*Dispersion!AD24,0)</f>
        <v>0</v>
      </c>
      <c r="CK201" s="23">
        <f>IF(AND(ISNUMBER(Emissions!BG201),ISNUMBER(Dispersion!AD25)),Emissions!BG201*2000*453.59/8760/3600*Dispersion!AD25,0)</f>
        <v>0</v>
      </c>
      <c r="CL201" s="23">
        <f>IF(AND(ISNUMBER(Emissions!BH201),ISNUMBER(Dispersion!AE23)),Emissions!BH201*453.59/3600*Dispersion!AE23,0)</f>
        <v>0</v>
      </c>
      <c r="CM201" s="23">
        <f>IF(AND(ISNUMBER(Emissions!BH201),ISNUMBER(Dispersion!AE24)),Emissions!BH201*453.59/3600*Dispersion!AE24,0)</f>
        <v>0</v>
      </c>
      <c r="CN201" s="23">
        <f>IF(AND(ISNUMBER(Emissions!BI201),ISNUMBER(Dispersion!AE25)),Emissions!BI201*2000*453.59/8760/3600*Dispersion!AE25,0)</f>
        <v>0</v>
      </c>
      <c r="CO201" s="23">
        <f>IF(AND(ISNUMBER(Emissions!BJ201),ISNUMBER(Dispersion!AF23)),Emissions!BJ201*453.59/3600*Dispersion!AF23,0)</f>
        <v>0</v>
      </c>
      <c r="CP201" s="23">
        <f>IF(AND(ISNUMBER(Emissions!BJ201),ISNUMBER(Dispersion!AF24)),Emissions!BJ201*453.59/3600*Dispersion!AF24,0)</f>
        <v>0</v>
      </c>
      <c r="CQ201" s="23">
        <f>IF(AND(ISNUMBER(Emissions!BK201),ISNUMBER(Dispersion!AF25)),Emissions!BK201*2000*453.59/8760/3600*Dispersion!AF25,0)</f>
        <v>0</v>
      </c>
      <c r="CR201" s="23">
        <f>IF(AND(ISNUMBER(Emissions!BL201),ISNUMBER(Dispersion!AG23)),Emissions!BL201*453.59/3600*Dispersion!AG23,0)</f>
        <v>0</v>
      </c>
      <c r="CS201" s="23">
        <f>IF(AND(ISNUMBER(Emissions!BL201),ISNUMBER(Dispersion!AG24)),Emissions!BL201*453.59/3600*Dispersion!AG24,0)</f>
        <v>0</v>
      </c>
      <c r="CT201" s="23">
        <f>IF(AND(ISNUMBER(Emissions!BM201),ISNUMBER(Dispersion!AG25)),Emissions!BM201*2000*453.59/8760/3600*Dispersion!AG25,0)</f>
        <v>0</v>
      </c>
      <c r="CU201" s="23">
        <f>IF(AND(ISNUMBER(Emissions!BN201),ISNUMBER(Dispersion!AH23)),Emissions!BN201*453.59/3600*Dispersion!AH23,0)</f>
        <v>0</v>
      </c>
      <c r="CV201" s="23">
        <f>IF(AND(ISNUMBER(Emissions!BN201),ISNUMBER(Dispersion!AH24)),Emissions!BN201*453.59/3600*Dispersion!AH24,0)</f>
        <v>0</v>
      </c>
      <c r="CW201" s="23">
        <f>IF(AND(ISNUMBER(Emissions!BO201),ISNUMBER(Dispersion!AH25)),Emissions!BO201*2000*453.59/8760/3600*Dispersion!AH25,0)</f>
        <v>0</v>
      </c>
      <c r="CX201" s="23">
        <f>IF(AND(ISNUMBER(Emissions!BP201),ISNUMBER(Dispersion!AI23)),Emissions!BP201*453.59/3600*Dispersion!AI23,0)</f>
        <v>0</v>
      </c>
      <c r="CY201" s="23">
        <f>IF(AND(ISNUMBER(Emissions!BP201),ISNUMBER(Dispersion!AI24)),Emissions!BP201*453.59/3600*Dispersion!AI24,0)</f>
        <v>0</v>
      </c>
      <c r="CZ201" s="23">
        <f>IF(AND(ISNUMBER(Emissions!BQ201),ISNUMBER(Dispersion!AI25)),Emissions!BQ201*2000*453.59/8760/3600*Dispersion!AI25,0)</f>
        <v>0</v>
      </c>
      <c r="DA201" s="23">
        <f>IF(AND(ISNUMBER(Emissions!BR201),ISNUMBER(Dispersion!AJ23)),Emissions!BR201*453.59/3600*Dispersion!AJ23,0)</f>
        <v>0</v>
      </c>
      <c r="DB201" s="23">
        <f>IF(AND(ISNUMBER(Emissions!BR201),ISNUMBER(Dispersion!AJ24)),Emissions!BR201*453.59/3600*Dispersion!AJ24,0)</f>
        <v>0</v>
      </c>
      <c r="DC201" s="23">
        <f>IF(AND(ISNUMBER(Emissions!BS201),ISNUMBER(Dispersion!AJ25)),Emissions!BS201*2000*453.59/8760/3600*Dispersion!AJ25,0)</f>
        <v>0</v>
      </c>
      <c r="DD201" s="23">
        <f>IF(AND(ISNUMBER(Emissions!BT201),ISNUMBER(Dispersion!AK23)),Emissions!BT201*453.59/3600*Dispersion!AK23,0)</f>
        <v>0</v>
      </c>
      <c r="DE201" s="23">
        <f>IF(AND(ISNUMBER(Emissions!BT201),ISNUMBER(Dispersion!AK24)),Emissions!BT201*453.59/3600*Dispersion!AK24,0)</f>
        <v>0</v>
      </c>
      <c r="DF201" s="23">
        <f>IF(AND(ISNUMBER(Emissions!BU201),ISNUMBER(Dispersion!AK25)),Emissions!BU201*2000*453.59/8760/3600*Dispersion!AK25,0)</f>
        <v>0</v>
      </c>
      <c r="DG201" s="23">
        <f>IF(AND(ISNUMBER(Emissions!BV201),ISNUMBER(Dispersion!AL23)),Emissions!BV201*453.59/3600*Dispersion!AL23,0)</f>
        <v>0</v>
      </c>
      <c r="DH201" s="23">
        <f>IF(AND(ISNUMBER(Emissions!BV201),ISNUMBER(Dispersion!AL24)),Emissions!BV201*453.59/3600*Dispersion!AL24,0)</f>
        <v>0</v>
      </c>
      <c r="DI201" s="23">
        <f>IF(AND(ISNUMBER(Emissions!BW201),ISNUMBER(Dispersion!AL25)),Emissions!BW201*2000*453.59/8760/3600*Dispersion!AL25,0)</f>
        <v>0</v>
      </c>
      <c r="DJ201" s="23">
        <f>IF(AND(ISNUMBER(Emissions!BX201),ISNUMBER(Dispersion!AM23)),Emissions!BX201*453.59/3600*Dispersion!AM23,0)</f>
        <v>0</v>
      </c>
      <c r="DK201" s="23">
        <f>IF(AND(ISNUMBER(Emissions!BX201),ISNUMBER(Dispersion!AM24)),Emissions!BX201*453.59/3600*Dispersion!AM24,0)</f>
        <v>0</v>
      </c>
      <c r="DL201" s="23">
        <f>IF(AND(ISNUMBER(Emissions!BY201),ISNUMBER(Dispersion!AM25)),Emissions!BY201*2000*453.59/8760/3600*Dispersion!AM25,0)</f>
        <v>0</v>
      </c>
      <c r="DM201" s="23">
        <f>IF(AND(ISNUMBER(Emissions!BZ201),ISNUMBER(Dispersion!AN23)),Emissions!BZ201*453.59/3600*Dispersion!AN23,0)</f>
        <v>0</v>
      </c>
      <c r="DN201" s="23">
        <f>IF(AND(ISNUMBER(Emissions!BZ201),ISNUMBER(Dispersion!AN24)),Emissions!BZ201*453.59/3600*Dispersion!AN24,0)</f>
        <v>0</v>
      </c>
      <c r="DO201" s="23">
        <f>IF(AND(ISNUMBER(Emissions!CA201),ISNUMBER(Dispersion!AN25)),Emissions!CA201*2000*453.59/8760/3600*Dispersion!AN25,0)</f>
        <v>0</v>
      </c>
      <c r="DP201" s="23">
        <f>IF(AND(ISNUMBER(Emissions!CB201),ISNUMBER(Dispersion!AO23)),Emissions!CB201*453.59/3600*Dispersion!AO23,0)</f>
        <v>0</v>
      </c>
      <c r="DQ201" s="23">
        <f>IF(AND(ISNUMBER(Emissions!CB201),ISNUMBER(Dispersion!AO24)),Emissions!CB201*453.59/3600*Dispersion!AO24,0)</f>
        <v>0</v>
      </c>
      <c r="DR201" s="23">
        <f>IF(AND(ISNUMBER(Emissions!CC201),ISNUMBER(Dispersion!AO25)),Emissions!CC201*2000*453.59/8760/3600*Dispersion!AO25,0)</f>
        <v>0</v>
      </c>
      <c r="DS201" s="23">
        <f>IF(AND(ISNUMBER(Emissions!CD201),ISNUMBER(Dispersion!AP23)),Emissions!CD201*453.59/3600*Dispersion!AP23,0)</f>
        <v>0</v>
      </c>
      <c r="DT201" s="23">
        <f>IF(AND(ISNUMBER(Emissions!CD201),ISNUMBER(Dispersion!AP24)),Emissions!CD201*453.59/3600*Dispersion!AP24,0)</f>
        <v>0</v>
      </c>
      <c r="DU201" s="23">
        <f>IF(AND(ISNUMBER(Emissions!CE201),ISNUMBER(Dispersion!AP25)),Emissions!CE201*2000*453.59/8760/3600*Dispersion!AP25,0)</f>
        <v>0</v>
      </c>
      <c r="DV201" s="23">
        <f>IF(AND(ISNUMBER(Emissions!CF201),ISNUMBER(Dispersion!AQ23)),Emissions!CF201*453.59/3600*Dispersion!AQ23,0)</f>
        <v>0</v>
      </c>
      <c r="DW201" s="23">
        <f>IF(AND(ISNUMBER(Emissions!CF201),ISNUMBER(Dispersion!AQ24)),Emissions!CF201*453.59/3600*Dispersion!AQ24,0)</f>
        <v>0</v>
      </c>
      <c r="DX201" s="23">
        <f>IF(AND(ISNUMBER(Emissions!CG201),ISNUMBER(Dispersion!AQ25)),Emissions!CG201*2000*453.59/8760/3600*Dispersion!AQ25,0)</f>
        <v>0</v>
      </c>
      <c r="DY201" s="23">
        <f>IF(AND(ISNUMBER(Emissions!CH201),ISNUMBER(Dispersion!AR23)),Emissions!CH201*453.59/3600*Dispersion!AR23,0)</f>
        <v>0</v>
      </c>
      <c r="DZ201" s="23">
        <f>IF(AND(ISNUMBER(Emissions!CH201),ISNUMBER(Dispersion!AR24)),Emissions!CH201*453.59/3600*Dispersion!AR24,0)</f>
        <v>0</v>
      </c>
      <c r="EA201" s="23">
        <f>IF(AND(ISNUMBER(Emissions!CI201),ISNUMBER(Dispersion!AR25)),Emissions!CI201*2000*453.59/8760/3600*Dispersion!AR25,0)</f>
        <v>0</v>
      </c>
      <c r="EB201" s="23">
        <f>IF(AND(ISNUMBER(Emissions!CJ201),ISNUMBER(Dispersion!AS23)),Emissions!CJ201*453.59/3600*Dispersion!AS23,0)</f>
        <v>0</v>
      </c>
      <c r="EC201" s="23">
        <f>IF(AND(ISNUMBER(Emissions!CJ201),ISNUMBER(Dispersion!AS24)),Emissions!CJ201*453.59/3600*Dispersion!AS24,0)</f>
        <v>0</v>
      </c>
      <c r="ED201" s="23">
        <f>IF(AND(ISNUMBER(Emissions!CK201),ISNUMBER(Dispersion!AS25)),Emissions!CK201*2000*453.59/8760/3600*Dispersion!AS25,0)</f>
        <v>0</v>
      </c>
      <c r="EE201" s="23">
        <f>IF(AND(ISNUMBER(Emissions!CL201),ISNUMBER(Dispersion!AT23)),Emissions!CL201*453.59/3600*Dispersion!AT23,0)</f>
        <v>0</v>
      </c>
      <c r="EF201" s="23">
        <f>IF(AND(ISNUMBER(Emissions!CL201),ISNUMBER(Dispersion!AT24)),Emissions!CL201*453.59/3600*Dispersion!AT24,0)</f>
        <v>0</v>
      </c>
      <c r="EG201" s="23">
        <f>IF(AND(ISNUMBER(Emissions!CM201),ISNUMBER(Dispersion!AT25)),Emissions!CM201*2000*453.59/8760/3600*Dispersion!AT25,0)</f>
        <v>0</v>
      </c>
      <c r="EH201" s="23">
        <f>IF(AND(ISNUMBER(Emissions!CN201),ISNUMBER(Dispersion!AU23)),Emissions!CN201*453.59/3600*Dispersion!AU23,0)</f>
        <v>0</v>
      </c>
      <c r="EI201" s="23">
        <f>IF(AND(ISNUMBER(Emissions!CN201),ISNUMBER(Dispersion!AU24)),Emissions!CN201*453.59/3600*Dispersion!AU24,0)</f>
        <v>0</v>
      </c>
      <c r="EJ201" s="23">
        <f>IF(AND(ISNUMBER(Emissions!CO201),ISNUMBER(Dispersion!AU25)),Emissions!CO201*2000*453.59/8760/3600*Dispersion!AU25,0)</f>
        <v>0</v>
      </c>
      <c r="EK201" s="23">
        <f>IF(AND(ISNUMBER(Emissions!CP201),ISNUMBER(Dispersion!AV23)),Emissions!CP201*453.59/3600*Dispersion!AV23,0)</f>
        <v>0</v>
      </c>
      <c r="EL201" s="23">
        <f>IF(AND(ISNUMBER(Emissions!CP201),ISNUMBER(Dispersion!AV24)),Emissions!CP201*453.59/3600*Dispersion!AV24,0)</f>
        <v>0</v>
      </c>
      <c r="EM201" s="23">
        <f>IF(AND(ISNUMBER(Emissions!CQ201),ISNUMBER(Dispersion!AV25)),Emissions!CQ201*2000*453.59/8760/3600*Dispersion!AV25,0)</f>
        <v>0</v>
      </c>
      <c r="EN201" s="23">
        <f>IF(AND(ISNUMBER(Emissions!CR201),ISNUMBER(Dispersion!AW23)),Emissions!CR201*453.59/3600*Dispersion!AW23,0)</f>
        <v>0</v>
      </c>
      <c r="EO201" s="23">
        <f>IF(AND(ISNUMBER(Emissions!CR201),ISNUMBER(Dispersion!AW24)),Emissions!CR201*453.59/3600*Dispersion!AW24,0)</f>
        <v>0</v>
      </c>
      <c r="EP201" s="23">
        <f>IF(AND(ISNUMBER(Emissions!CS201),ISNUMBER(Dispersion!AW25)),Emissions!CS201*2000*453.59/8760/3600*Dispersion!AW25,0)</f>
        <v>0</v>
      </c>
      <c r="EQ201" s="23">
        <f>IF(AND(ISNUMBER(Emissions!CT201),ISNUMBER(Dispersion!AX23)),Emissions!CT201*453.59/3600*Dispersion!AX23,0)</f>
        <v>0</v>
      </c>
      <c r="ER201" s="23">
        <f>IF(AND(ISNUMBER(Emissions!CT201),ISNUMBER(Dispersion!AX24)),Emissions!CT201*453.59/3600*Dispersion!AX24,0)</f>
        <v>0</v>
      </c>
      <c r="ES201" s="23">
        <f>IF(AND(ISNUMBER(Emissions!CU201),ISNUMBER(Dispersion!AX25)),Emissions!CU201*2000*453.59/8760/3600*Dispersion!AX25,0)</f>
        <v>0</v>
      </c>
      <c r="ET201" s="23">
        <f>IF(AND(ISNUMBER(Emissions!CV201),ISNUMBER(Dispersion!AY23)),Emissions!CV201*453.59/3600*Dispersion!AY23,0)</f>
        <v>0</v>
      </c>
      <c r="EU201" s="23">
        <f>IF(AND(ISNUMBER(Emissions!CV201),ISNUMBER(Dispersion!AY24)),Emissions!CV201*453.59/3600*Dispersion!AY24,0)</f>
        <v>0</v>
      </c>
      <c r="EV201" s="23">
        <f>IF(AND(ISNUMBER(Emissions!CW201),ISNUMBER(Dispersion!AY25)),Emissions!CW201*2000*453.59/8760/3600*Dispersion!AY25,0)</f>
        <v>0</v>
      </c>
      <c r="EW201" s="23">
        <f>IF(AND(ISNUMBER(Emissions!CX201),ISNUMBER(Dispersion!AZ23)),Emissions!CX201*453.59/3600*Dispersion!AZ23,0)</f>
        <v>0</v>
      </c>
      <c r="EX201" s="23">
        <f>IF(AND(ISNUMBER(Emissions!CX201),ISNUMBER(Dispersion!AZ24)),Emissions!CX201*453.59/3600*Dispersion!AZ24,0)</f>
        <v>0</v>
      </c>
      <c r="EY201" s="36">
        <f>IF(AND(ISNUMBER(Emissions!CY201),ISNUMBER(Dispersion!AZ25)),Emissions!CY201*2000*453.59/8760/3600*Dispersion!AZ25,0)</f>
        <v>0</v>
      </c>
    </row>
    <row r="202" spans="1:155" x14ac:dyDescent="0.2">
      <c r="A202" s="14" t="s">
        <v>266</v>
      </c>
      <c r="B202" s="14" t="s">
        <v>500</v>
      </c>
      <c r="C202" s="33">
        <f t="shared" si="6"/>
        <v>0</v>
      </c>
      <c r="D202" s="23">
        <f t="shared" si="7"/>
        <v>0</v>
      </c>
      <c r="E202" s="36">
        <f t="shared" si="8"/>
        <v>0</v>
      </c>
      <c r="F202" s="34">
        <f>IF(AND(ISNUMBER(Emissions!D202),ISNUMBER(Dispersion!C23)),Emissions!D202*453.59/3600*Dispersion!C23,0)</f>
        <v>0</v>
      </c>
      <c r="G202" s="23">
        <f>IF(AND(ISNUMBER(Emissions!D202),ISNUMBER(Dispersion!C24)),Emissions!D202*453.59/3600*Dispersion!C24,0)</f>
        <v>0</v>
      </c>
      <c r="H202" s="23">
        <f>IF(AND(ISNUMBER(Emissions!E202),ISNUMBER(Dispersion!C25)),Emissions!E202*2000*453.59/8760/3600*Dispersion!C25,0)</f>
        <v>0</v>
      </c>
      <c r="I202" s="23">
        <f>IF(AND(ISNUMBER(Emissions!F202),ISNUMBER(Dispersion!D23)),Emissions!F202*453.59/3600*Dispersion!D23,0)</f>
        <v>0</v>
      </c>
      <c r="J202" s="23">
        <f>IF(AND(ISNUMBER(Emissions!F202),ISNUMBER(Dispersion!D24)),Emissions!F202*453.59/3600*Dispersion!D24,0)</f>
        <v>0</v>
      </c>
      <c r="K202" s="23">
        <f>IF(AND(ISNUMBER(Emissions!G202),ISNUMBER(Dispersion!D25)),Emissions!G202*2000*453.59/8760/3600*Dispersion!D25,0)</f>
        <v>0</v>
      </c>
      <c r="L202" s="23">
        <f>IF(AND(ISNUMBER(Emissions!H202),ISNUMBER(Dispersion!E23)),Emissions!H202*453.59/3600*Dispersion!E23,0)</f>
        <v>0</v>
      </c>
      <c r="M202" s="23">
        <f>IF(AND(ISNUMBER(Emissions!H202),ISNUMBER(Dispersion!E24)),Emissions!H202*453.59/3600*Dispersion!E24,0)</f>
        <v>0</v>
      </c>
      <c r="N202" s="23">
        <f>IF(AND(ISNUMBER(Emissions!I202),ISNUMBER(Dispersion!E25)),Emissions!I202*2000*453.59/8760/3600*Dispersion!E25,0)</f>
        <v>0</v>
      </c>
      <c r="O202" s="23">
        <f>IF(AND(ISNUMBER(Emissions!J202),ISNUMBER(Dispersion!F23)),Emissions!J202*453.59/3600*Dispersion!F23,0)</f>
        <v>0</v>
      </c>
      <c r="P202" s="23">
        <f>IF(AND(ISNUMBER(Emissions!J202),ISNUMBER(Dispersion!F24)),Emissions!J202*453.59/3600*Dispersion!F24,0)</f>
        <v>0</v>
      </c>
      <c r="Q202" s="23">
        <f>IF(AND(ISNUMBER(Emissions!K202),ISNUMBER(Dispersion!F25)),Emissions!K202*2000*453.59/8760/3600*Dispersion!F25,0)</f>
        <v>0</v>
      </c>
      <c r="R202" s="23">
        <f>IF(AND(ISNUMBER(Emissions!L202),ISNUMBER(Dispersion!G23)),Emissions!L202*453.59/3600*Dispersion!G23,0)</f>
        <v>0</v>
      </c>
      <c r="S202" s="23">
        <f>IF(AND(ISNUMBER(Emissions!L202),ISNUMBER(Dispersion!G24)),Emissions!L202*453.59/3600*Dispersion!G24,0)</f>
        <v>0</v>
      </c>
      <c r="T202" s="23">
        <f>IF(AND(ISNUMBER(Emissions!M202),ISNUMBER(Dispersion!G25)),Emissions!M202*2000*453.59/8760/3600*Dispersion!G25,0)</f>
        <v>0</v>
      </c>
      <c r="U202" s="23">
        <f>IF(AND(ISNUMBER(Emissions!N202),ISNUMBER(Dispersion!H23)),Emissions!N202*453.59/3600*Dispersion!H23,0)</f>
        <v>0</v>
      </c>
      <c r="V202" s="23">
        <f>IF(AND(ISNUMBER(Emissions!N202),ISNUMBER(Dispersion!H24)),Emissions!N202*453.59/3600*Dispersion!H24,0)</f>
        <v>0</v>
      </c>
      <c r="W202" s="23">
        <f>IF(AND(ISNUMBER(Emissions!O202),ISNUMBER(Dispersion!H25)),Emissions!O202*2000*453.59/8760/3600*Dispersion!H25,0)</f>
        <v>0</v>
      </c>
      <c r="X202" s="23">
        <f>IF(AND(ISNUMBER(Emissions!P202),ISNUMBER(Dispersion!I23)),Emissions!P202*453.59/3600*Dispersion!I23,0)</f>
        <v>0</v>
      </c>
      <c r="Y202" s="23">
        <f>IF(AND(ISNUMBER(Emissions!P202),ISNUMBER(Dispersion!I24)),Emissions!P202*453.59/3600*Dispersion!I24,0)</f>
        <v>0</v>
      </c>
      <c r="Z202" s="23">
        <f>IF(AND(ISNUMBER(Emissions!Q202),ISNUMBER(Dispersion!I25)),Emissions!Q202*2000*453.59/8760/3600*Dispersion!I25,0)</f>
        <v>0</v>
      </c>
      <c r="AA202" s="23">
        <f>IF(AND(ISNUMBER(Emissions!R202),ISNUMBER(Dispersion!J23)),Emissions!R202*453.59/3600*Dispersion!J23,0)</f>
        <v>0</v>
      </c>
      <c r="AB202" s="23">
        <f>IF(AND(ISNUMBER(Emissions!R202),ISNUMBER(Dispersion!J24)),Emissions!R202*453.59/3600*Dispersion!J24,0)</f>
        <v>0</v>
      </c>
      <c r="AC202" s="23">
        <f>IF(AND(ISNUMBER(Emissions!S202),ISNUMBER(Dispersion!J25)),Emissions!S202*2000*453.59/8760/3600*Dispersion!J25,0)</f>
        <v>0</v>
      </c>
      <c r="AD202" s="23">
        <f>IF(AND(ISNUMBER(Emissions!T202),ISNUMBER(Dispersion!K23)),Emissions!T202*453.59/3600*Dispersion!K23,0)</f>
        <v>0</v>
      </c>
      <c r="AE202" s="23">
        <f>IF(AND(ISNUMBER(Emissions!T202),ISNUMBER(Dispersion!K24)),Emissions!T202*453.59/3600*Dispersion!K24,0)</f>
        <v>0</v>
      </c>
      <c r="AF202" s="23">
        <f>IF(AND(ISNUMBER(Emissions!U202),ISNUMBER(Dispersion!K25)),Emissions!U202*2000*453.59/8760/3600*Dispersion!K25,0)</f>
        <v>0</v>
      </c>
      <c r="AG202" s="23">
        <f>IF(AND(ISNUMBER(Emissions!V202),ISNUMBER(Dispersion!L23)),Emissions!V202*453.59/3600*Dispersion!L23,0)</f>
        <v>0</v>
      </c>
      <c r="AH202" s="23">
        <f>IF(AND(ISNUMBER(Emissions!V202),ISNUMBER(Dispersion!L24)),Emissions!V202*453.59/3600*Dispersion!L24,0)</f>
        <v>0</v>
      </c>
      <c r="AI202" s="23">
        <f>IF(AND(ISNUMBER(Emissions!W202),ISNUMBER(Dispersion!L25)),Emissions!W202*2000*453.59/8760/3600*Dispersion!L25,0)</f>
        <v>0</v>
      </c>
      <c r="AJ202" s="23">
        <f>IF(AND(ISNUMBER(Emissions!X202),ISNUMBER(Dispersion!M23)),Emissions!X202*453.59/3600*Dispersion!M23,0)</f>
        <v>0</v>
      </c>
      <c r="AK202" s="23">
        <f>IF(AND(ISNUMBER(Emissions!X202),ISNUMBER(Dispersion!M24)),Emissions!X202*453.59/3600*Dispersion!M24,0)</f>
        <v>0</v>
      </c>
      <c r="AL202" s="23">
        <f>IF(AND(ISNUMBER(Emissions!Y202),ISNUMBER(Dispersion!M25)),Emissions!Y202*2000*453.59/8760/3600*Dispersion!M25,0)</f>
        <v>0</v>
      </c>
      <c r="AM202" s="23">
        <f>IF(AND(ISNUMBER(Emissions!Z202),ISNUMBER(Dispersion!N23)),Emissions!Z202*453.59/3600*Dispersion!N23,0)</f>
        <v>0</v>
      </c>
      <c r="AN202" s="23">
        <f>IF(AND(ISNUMBER(Emissions!Z202),ISNUMBER(Dispersion!N24)),Emissions!Z202*453.59/3600*Dispersion!N24,0)</f>
        <v>0</v>
      </c>
      <c r="AO202" s="23">
        <f>IF(AND(ISNUMBER(Emissions!AA202),ISNUMBER(Dispersion!N25)),Emissions!AA202*2000*453.59/8760/3600*Dispersion!N25,0)</f>
        <v>0</v>
      </c>
      <c r="AP202" s="23">
        <f>IF(AND(ISNUMBER(Emissions!AB202),ISNUMBER(Dispersion!O23)),Emissions!AB202*453.59/3600*Dispersion!O23,0)</f>
        <v>0</v>
      </c>
      <c r="AQ202" s="23">
        <f>IF(AND(ISNUMBER(Emissions!AB202),ISNUMBER(Dispersion!O24)),Emissions!AB202*453.59/3600*Dispersion!O24,0)</f>
        <v>0</v>
      </c>
      <c r="AR202" s="23">
        <f>IF(AND(ISNUMBER(Emissions!AC202),ISNUMBER(Dispersion!O25)),Emissions!AC202*2000*453.59/8760/3600*Dispersion!O25,0)</f>
        <v>0</v>
      </c>
      <c r="AS202" s="23">
        <f>IF(AND(ISNUMBER(Emissions!AD202),ISNUMBER(Dispersion!P23)),Emissions!AD202*453.59/3600*Dispersion!P23,0)</f>
        <v>0</v>
      </c>
      <c r="AT202" s="23">
        <f>IF(AND(ISNUMBER(Emissions!AD202),ISNUMBER(Dispersion!P24)),Emissions!AD202*453.59/3600*Dispersion!P24,0)</f>
        <v>0</v>
      </c>
      <c r="AU202" s="23">
        <f>IF(AND(ISNUMBER(Emissions!AE202),ISNUMBER(Dispersion!P25)),Emissions!AE202*2000*453.59/8760/3600*Dispersion!P25,0)</f>
        <v>0</v>
      </c>
      <c r="AV202" s="23">
        <f>IF(AND(ISNUMBER(Emissions!AF202),ISNUMBER(Dispersion!Q23)),Emissions!AF202*453.59/3600*Dispersion!Q23,0)</f>
        <v>0</v>
      </c>
      <c r="AW202" s="23">
        <f>IF(AND(ISNUMBER(Emissions!AF202),ISNUMBER(Dispersion!Q24)),Emissions!AF202*453.59/3600*Dispersion!Q24,0)</f>
        <v>0</v>
      </c>
      <c r="AX202" s="23">
        <f>IF(AND(ISNUMBER(Emissions!AG202),ISNUMBER(Dispersion!Q25)),Emissions!AG202*2000*453.59/8760/3600*Dispersion!Q25,0)</f>
        <v>0</v>
      </c>
      <c r="AY202" s="23">
        <f>IF(AND(ISNUMBER(Emissions!AH202),ISNUMBER(Dispersion!R23)),Emissions!AH202*453.59/3600*Dispersion!R23,0)</f>
        <v>0</v>
      </c>
      <c r="AZ202" s="23">
        <f>IF(AND(ISNUMBER(Emissions!AH202),ISNUMBER(Dispersion!R24)),Emissions!AH202*453.59/3600*Dispersion!R24,0)</f>
        <v>0</v>
      </c>
      <c r="BA202" s="23">
        <f>IF(AND(ISNUMBER(Emissions!AI202),ISNUMBER(Dispersion!R25)),Emissions!AI202*2000*453.59/8760/3600*Dispersion!R25,0)</f>
        <v>0</v>
      </c>
      <c r="BB202" s="23">
        <f>IF(AND(ISNUMBER(Emissions!AJ202),ISNUMBER(Dispersion!S23)),Emissions!AJ202*453.59/3600*Dispersion!S23,0)</f>
        <v>0</v>
      </c>
      <c r="BC202" s="23">
        <f>IF(AND(ISNUMBER(Emissions!AJ202),ISNUMBER(Dispersion!S24)),Emissions!AJ202*453.59/3600*Dispersion!S24,0)</f>
        <v>0</v>
      </c>
      <c r="BD202" s="23">
        <f>IF(AND(ISNUMBER(Emissions!AK202),ISNUMBER(Dispersion!S25)),Emissions!AK202*2000*453.59/8760/3600*Dispersion!S25,0)</f>
        <v>0</v>
      </c>
      <c r="BE202" s="23">
        <f>IF(AND(ISNUMBER(Emissions!AL202),ISNUMBER(Dispersion!T23)),Emissions!AL202*453.59/3600*Dispersion!T23,0)</f>
        <v>0</v>
      </c>
      <c r="BF202" s="23">
        <f>IF(AND(ISNUMBER(Emissions!AL202),ISNUMBER(Dispersion!T24)),Emissions!AL202*453.59/3600*Dispersion!T24,0)</f>
        <v>0</v>
      </c>
      <c r="BG202" s="23">
        <f>IF(AND(ISNUMBER(Emissions!AM202),ISNUMBER(Dispersion!T25)),Emissions!AM202*2000*453.59/8760/3600*Dispersion!T25,0)</f>
        <v>0</v>
      </c>
      <c r="BH202" s="23">
        <f>IF(AND(ISNUMBER(Emissions!AN202),ISNUMBER(Dispersion!U23)),Emissions!AN202*453.59/3600*Dispersion!U23,0)</f>
        <v>0</v>
      </c>
      <c r="BI202" s="23">
        <f>IF(AND(ISNUMBER(Emissions!AN202),ISNUMBER(Dispersion!U24)),Emissions!AN202*453.59/3600*Dispersion!U24,0)</f>
        <v>0</v>
      </c>
      <c r="BJ202" s="23">
        <f>IF(AND(ISNUMBER(Emissions!AO202),ISNUMBER(Dispersion!U25)),Emissions!AO202*2000*453.59/8760/3600*Dispersion!U25,0)</f>
        <v>0</v>
      </c>
      <c r="BK202" s="23">
        <f>IF(AND(ISNUMBER(Emissions!AP202),ISNUMBER(Dispersion!V23)),Emissions!AP202*453.59/3600*Dispersion!V23,0)</f>
        <v>0</v>
      </c>
      <c r="BL202" s="23">
        <f>IF(AND(ISNUMBER(Emissions!AP202),ISNUMBER(Dispersion!V24)),Emissions!AP202*453.59/3600*Dispersion!V24,0)</f>
        <v>0</v>
      </c>
      <c r="BM202" s="23">
        <f>IF(AND(ISNUMBER(Emissions!AQ202),ISNUMBER(Dispersion!V25)),Emissions!AQ202*2000*453.59/8760/3600*Dispersion!V25,0)</f>
        <v>0</v>
      </c>
      <c r="BN202" s="23">
        <f>IF(AND(ISNUMBER(Emissions!AR202),ISNUMBER(Dispersion!W23)),Emissions!AR202*453.59/3600*Dispersion!W23,0)</f>
        <v>0</v>
      </c>
      <c r="BO202" s="23">
        <f>IF(AND(ISNUMBER(Emissions!AR202),ISNUMBER(Dispersion!W24)),Emissions!AR202*453.59/3600*Dispersion!W24,0)</f>
        <v>0</v>
      </c>
      <c r="BP202" s="23">
        <f>IF(AND(ISNUMBER(Emissions!AS202),ISNUMBER(Dispersion!W25)),Emissions!AS202*2000*453.59/8760/3600*Dispersion!W25,0)</f>
        <v>0</v>
      </c>
      <c r="BQ202" s="23">
        <f>IF(AND(ISNUMBER(Emissions!AT202),ISNUMBER(Dispersion!X23)),Emissions!AT202*453.59/3600*Dispersion!X23,0)</f>
        <v>0</v>
      </c>
      <c r="BR202" s="23">
        <f>IF(AND(ISNUMBER(Emissions!AT202),ISNUMBER(Dispersion!X24)),Emissions!AT202*453.59/3600*Dispersion!X24,0)</f>
        <v>0</v>
      </c>
      <c r="BS202" s="23">
        <f>IF(AND(ISNUMBER(Emissions!AU202),ISNUMBER(Dispersion!X25)),Emissions!AU202*2000*453.59/8760/3600*Dispersion!X25,0)</f>
        <v>0</v>
      </c>
      <c r="BT202" s="23">
        <f>IF(AND(ISNUMBER(Emissions!AV202),ISNUMBER(Dispersion!Y23)),Emissions!AV202*453.59/3600*Dispersion!Y23,0)</f>
        <v>0</v>
      </c>
      <c r="BU202" s="23">
        <f>IF(AND(ISNUMBER(Emissions!AV202),ISNUMBER(Dispersion!Y24)),Emissions!AV202*453.59/3600*Dispersion!Y24,0)</f>
        <v>0</v>
      </c>
      <c r="BV202" s="23">
        <f>IF(AND(ISNUMBER(Emissions!AW202),ISNUMBER(Dispersion!Y25)),Emissions!AW202*2000*453.59/8760/3600*Dispersion!Y25,0)</f>
        <v>0</v>
      </c>
      <c r="BW202" s="23">
        <f>IF(AND(ISNUMBER(Emissions!AX202),ISNUMBER(Dispersion!Z23)),Emissions!AX202*453.59/3600*Dispersion!Z23,0)</f>
        <v>0</v>
      </c>
      <c r="BX202" s="23">
        <f>IF(AND(ISNUMBER(Emissions!AX202),ISNUMBER(Dispersion!Z24)),Emissions!AX202*453.59/3600*Dispersion!Z24,0)</f>
        <v>0</v>
      </c>
      <c r="BY202" s="23">
        <f>IF(AND(ISNUMBER(Emissions!AY202),ISNUMBER(Dispersion!Z25)),Emissions!AY202*2000*453.59/8760/3600*Dispersion!Z25,0)</f>
        <v>0</v>
      </c>
      <c r="BZ202" s="23">
        <f>IF(AND(ISNUMBER(Emissions!AZ202),ISNUMBER(Dispersion!AA23)),Emissions!AZ202*453.59/3600*Dispersion!AA23,0)</f>
        <v>0</v>
      </c>
      <c r="CA202" s="23">
        <f>IF(AND(ISNUMBER(Emissions!AZ202),ISNUMBER(Dispersion!AA24)),Emissions!AZ202*453.59/3600*Dispersion!AA24,0)</f>
        <v>0</v>
      </c>
      <c r="CB202" s="23">
        <f>IF(AND(ISNUMBER(Emissions!BA202),ISNUMBER(Dispersion!AA25)),Emissions!BA202*2000*453.59/8760/3600*Dispersion!AA25,0)</f>
        <v>0</v>
      </c>
      <c r="CC202" s="23">
        <f>IF(AND(ISNUMBER(Emissions!BB202),ISNUMBER(Dispersion!AB23)),Emissions!BB202*453.59/3600*Dispersion!AB23,0)</f>
        <v>0</v>
      </c>
      <c r="CD202" s="23">
        <f>IF(AND(ISNUMBER(Emissions!BB202),ISNUMBER(Dispersion!AB24)),Emissions!BB202*453.59/3600*Dispersion!AB24,0)</f>
        <v>0</v>
      </c>
      <c r="CE202" s="23">
        <f>IF(AND(ISNUMBER(Emissions!BC202),ISNUMBER(Dispersion!AB25)),Emissions!BC202*2000*453.59/8760/3600*Dispersion!AB25,0)</f>
        <v>0</v>
      </c>
      <c r="CF202" s="23">
        <f>IF(AND(ISNUMBER(Emissions!BD202),ISNUMBER(Dispersion!AC23)),Emissions!BD202*453.59/3600*Dispersion!AC23,0)</f>
        <v>0</v>
      </c>
      <c r="CG202" s="23">
        <f>IF(AND(ISNUMBER(Emissions!BD202),ISNUMBER(Dispersion!AC24)),Emissions!BD202*453.59/3600*Dispersion!AC24,0)</f>
        <v>0</v>
      </c>
      <c r="CH202" s="23">
        <f>IF(AND(ISNUMBER(Emissions!BE202),ISNUMBER(Dispersion!AC25)),Emissions!BE202*2000*453.59/8760/3600*Dispersion!AC25,0)</f>
        <v>0</v>
      </c>
      <c r="CI202" s="23">
        <f>IF(AND(ISNUMBER(Emissions!BF202),ISNUMBER(Dispersion!AD23)),Emissions!BF202*453.59/3600*Dispersion!AD23,0)</f>
        <v>0</v>
      </c>
      <c r="CJ202" s="23">
        <f>IF(AND(ISNUMBER(Emissions!BF202),ISNUMBER(Dispersion!AD24)),Emissions!BF202*453.59/3600*Dispersion!AD24,0)</f>
        <v>0</v>
      </c>
      <c r="CK202" s="23">
        <f>IF(AND(ISNUMBER(Emissions!BG202),ISNUMBER(Dispersion!AD25)),Emissions!BG202*2000*453.59/8760/3600*Dispersion!AD25,0)</f>
        <v>0</v>
      </c>
      <c r="CL202" s="23">
        <f>IF(AND(ISNUMBER(Emissions!BH202),ISNUMBER(Dispersion!AE23)),Emissions!BH202*453.59/3600*Dispersion!AE23,0)</f>
        <v>0</v>
      </c>
      <c r="CM202" s="23">
        <f>IF(AND(ISNUMBER(Emissions!BH202),ISNUMBER(Dispersion!AE24)),Emissions!BH202*453.59/3600*Dispersion!AE24,0)</f>
        <v>0</v>
      </c>
      <c r="CN202" s="23">
        <f>IF(AND(ISNUMBER(Emissions!BI202),ISNUMBER(Dispersion!AE25)),Emissions!BI202*2000*453.59/8760/3600*Dispersion!AE25,0)</f>
        <v>0</v>
      </c>
      <c r="CO202" s="23">
        <f>IF(AND(ISNUMBER(Emissions!BJ202),ISNUMBER(Dispersion!AF23)),Emissions!BJ202*453.59/3600*Dispersion!AF23,0)</f>
        <v>0</v>
      </c>
      <c r="CP202" s="23">
        <f>IF(AND(ISNUMBER(Emissions!BJ202),ISNUMBER(Dispersion!AF24)),Emissions!BJ202*453.59/3600*Dispersion!AF24,0)</f>
        <v>0</v>
      </c>
      <c r="CQ202" s="23">
        <f>IF(AND(ISNUMBER(Emissions!BK202),ISNUMBER(Dispersion!AF25)),Emissions!BK202*2000*453.59/8760/3600*Dispersion!AF25,0)</f>
        <v>0</v>
      </c>
      <c r="CR202" s="23">
        <f>IF(AND(ISNUMBER(Emissions!BL202),ISNUMBER(Dispersion!AG23)),Emissions!BL202*453.59/3600*Dispersion!AG23,0)</f>
        <v>0</v>
      </c>
      <c r="CS202" s="23">
        <f>IF(AND(ISNUMBER(Emissions!BL202),ISNUMBER(Dispersion!AG24)),Emissions!BL202*453.59/3600*Dispersion!AG24,0)</f>
        <v>0</v>
      </c>
      <c r="CT202" s="23">
        <f>IF(AND(ISNUMBER(Emissions!BM202),ISNUMBER(Dispersion!AG25)),Emissions!BM202*2000*453.59/8760/3600*Dispersion!AG25,0)</f>
        <v>0</v>
      </c>
      <c r="CU202" s="23">
        <f>IF(AND(ISNUMBER(Emissions!BN202),ISNUMBER(Dispersion!AH23)),Emissions!BN202*453.59/3600*Dispersion!AH23,0)</f>
        <v>0</v>
      </c>
      <c r="CV202" s="23">
        <f>IF(AND(ISNUMBER(Emissions!BN202),ISNUMBER(Dispersion!AH24)),Emissions!BN202*453.59/3600*Dispersion!AH24,0)</f>
        <v>0</v>
      </c>
      <c r="CW202" s="23">
        <f>IF(AND(ISNUMBER(Emissions!BO202),ISNUMBER(Dispersion!AH25)),Emissions!BO202*2000*453.59/8760/3600*Dispersion!AH25,0)</f>
        <v>0</v>
      </c>
      <c r="CX202" s="23">
        <f>IF(AND(ISNUMBER(Emissions!BP202),ISNUMBER(Dispersion!AI23)),Emissions!BP202*453.59/3600*Dispersion!AI23,0)</f>
        <v>0</v>
      </c>
      <c r="CY202" s="23">
        <f>IF(AND(ISNUMBER(Emissions!BP202),ISNUMBER(Dispersion!AI24)),Emissions!BP202*453.59/3600*Dispersion!AI24,0)</f>
        <v>0</v>
      </c>
      <c r="CZ202" s="23">
        <f>IF(AND(ISNUMBER(Emissions!BQ202),ISNUMBER(Dispersion!AI25)),Emissions!BQ202*2000*453.59/8760/3600*Dispersion!AI25,0)</f>
        <v>0</v>
      </c>
      <c r="DA202" s="23">
        <f>IF(AND(ISNUMBER(Emissions!BR202),ISNUMBER(Dispersion!AJ23)),Emissions!BR202*453.59/3600*Dispersion!AJ23,0)</f>
        <v>0</v>
      </c>
      <c r="DB202" s="23">
        <f>IF(AND(ISNUMBER(Emissions!BR202),ISNUMBER(Dispersion!AJ24)),Emissions!BR202*453.59/3600*Dispersion!AJ24,0)</f>
        <v>0</v>
      </c>
      <c r="DC202" s="23">
        <f>IF(AND(ISNUMBER(Emissions!BS202),ISNUMBER(Dispersion!AJ25)),Emissions!BS202*2000*453.59/8760/3600*Dispersion!AJ25,0)</f>
        <v>0</v>
      </c>
      <c r="DD202" s="23">
        <f>IF(AND(ISNUMBER(Emissions!BT202),ISNUMBER(Dispersion!AK23)),Emissions!BT202*453.59/3600*Dispersion!AK23,0)</f>
        <v>0</v>
      </c>
      <c r="DE202" s="23">
        <f>IF(AND(ISNUMBER(Emissions!BT202),ISNUMBER(Dispersion!AK24)),Emissions!BT202*453.59/3600*Dispersion!AK24,0)</f>
        <v>0</v>
      </c>
      <c r="DF202" s="23">
        <f>IF(AND(ISNUMBER(Emissions!BU202),ISNUMBER(Dispersion!AK25)),Emissions!BU202*2000*453.59/8760/3600*Dispersion!AK25,0)</f>
        <v>0</v>
      </c>
      <c r="DG202" s="23">
        <f>IF(AND(ISNUMBER(Emissions!BV202),ISNUMBER(Dispersion!AL23)),Emissions!BV202*453.59/3600*Dispersion!AL23,0)</f>
        <v>0</v>
      </c>
      <c r="DH202" s="23">
        <f>IF(AND(ISNUMBER(Emissions!BV202),ISNUMBER(Dispersion!AL24)),Emissions!BV202*453.59/3600*Dispersion!AL24,0)</f>
        <v>0</v>
      </c>
      <c r="DI202" s="23">
        <f>IF(AND(ISNUMBER(Emissions!BW202),ISNUMBER(Dispersion!AL25)),Emissions!BW202*2000*453.59/8760/3600*Dispersion!AL25,0)</f>
        <v>0</v>
      </c>
      <c r="DJ202" s="23">
        <f>IF(AND(ISNUMBER(Emissions!BX202),ISNUMBER(Dispersion!AM23)),Emissions!BX202*453.59/3600*Dispersion!AM23,0)</f>
        <v>0</v>
      </c>
      <c r="DK202" s="23">
        <f>IF(AND(ISNUMBER(Emissions!BX202),ISNUMBER(Dispersion!AM24)),Emissions!BX202*453.59/3600*Dispersion!AM24,0)</f>
        <v>0</v>
      </c>
      <c r="DL202" s="23">
        <f>IF(AND(ISNUMBER(Emissions!BY202),ISNUMBER(Dispersion!AM25)),Emissions!BY202*2000*453.59/8760/3600*Dispersion!AM25,0)</f>
        <v>0</v>
      </c>
      <c r="DM202" s="23">
        <f>IF(AND(ISNUMBER(Emissions!BZ202),ISNUMBER(Dispersion!AN23)),Emissions!BZ202*453.59/3600*Dispersion!AN23,0)</f>
        <v>0</v>
      </c>
      <c r="DN202" s="23">
        <f>IF(AND(ISNUMBER(Emissions!BZ202),ISNUMBER(Dispersion!AN24)),Emissions!BZ202*453.59/3600*Dispersion!AN24,0)</f>
        <v>0</v>
      </c>
      <c r="DO202" s="23">
        <f>IF(AND(ISNUMBER(Emissions!CA202),ISNUMBER(Dispersion!AN25)),Emissions!CA202*2000*453.59/8760/3600*Dispersion!AN25,0)</f>
        <v>0</v>
      </c>
      <c r="DP202" s="23">
        <f>IF(AND(ISNUMBER(Emissions!CB202),ISNUMBER(Dispersion!AO23)),Emissions!CB202*453.59/3600*Dispersion!AO23,0)</f>
        <v>0</v>
      </c>
      <c r="DQ202" s="23">
        <f>IF(AND(ISNUMBER(Emissions!CB202),ISNUMBER(Dispersion!AO24)),Emissions!CB202*453.59/3600*Dispersion!AO24,0)</f>
        <v>0</v>
      </c>
      <c r="DR202" s="23">
        <f>IF(AND(ISNUMBER(Emissions!CC202),ISNUMBER(Dispersion!AO25)),Emissions!CC202*2000*453.59/8760/3600*Dispersion!AO25,0)</f>
        <v>0</v>
      </c>
      <c r="DS202" s="23">
        <f>IF(AND(ISNUMBER(Emissions!CD202),ISNUMBER(Dispersion!AP23)),Emissions!CD202*453.59/3600*Dispersion!AP23,0)</f>
        <v>0</v>
      </c>
      <c r="DT202" s="23">
        <f>IF(AND(ISNUMBER(Emissions!CD202),ISNUMBER(Dispersion!AP24)),Emissions!CD202*453.59/3600*Dispersion!AP24,0)</f>
        <v>0</v>
      </c>
      <c r="DU202" s="23">
        <f>IF(AND(ISNUMBER(Emissions!CE202),ISNUMBER(Dispersion!AP25)),Emissions!CE202*2000*453.59/8760/3600*Dispersion!AP25,0)</f>
        <v>0</v>
      </c>
      <c r="DV202" s="23">
        <f>IF(AND(ISNUMBER(Emissions!CF202),ISNUMBER(Dispersion!AQ23)),Emissions!CF202*453.59/3600*Dispersion!AQ23,0)</f>
        <v>0</v>
      </c>
      <c r="DW202" s="23">
        <f>IF(AND(ISNUMBER(Emissions!CF202),ISNUMBER(Dispersion!AQ24)),Emissions!CF202*453.59/3600*Dispersion!AQ24,0)</f>
        <v>0</v>
      </c>
      <c r="DX202" s="23">
        <f>IF(AND(ISNUMBER(Emissions!CG202),ISNUMBER(Dispersion!AQ25)),Emissions!CG202*2000*453.59/8760/3600*Dispersion!AQ25,0)</f>
        <v>0</v>
      </c>
      <c r="DY202" s="23">
        <f>IF(AND(ISNUMBER(Emissions!CH202),ISNUMBER(Dispersion!AR23)),Emissions!CH202*453.59/3600*Dispersion!AR23,0)</f>
        <v>0</v>
      </c>
      <c r="DZ202" s="23">
        <f>IF(AND(ISNUMBER(Emissions!CH202),ISNUMBER(Dispersion!AR24)),Emissions!CH202*453.59/3600*Dispersion!AR24,0)</f>
        <v>0</v>
      </c>
      <c r="EA202" s="23">
        <f>IF(AND(ISNUMBER(Emissions!CI202),ISNUMBER(Dispersion!AR25)),Emissions!CI202*2000*453.59/8760/3600*Dispersion!AR25,0)</f>
        <v>0</v>
      </c>
      <c r="EB202" s="23">
        <f>IF(AND(ISNUMBER(Emissions!CJ202),ISNUMBER(Dispersion!AS23)),Emissions!CJ202*453.59/3600*Dispersion!AS23,0)</f>
        <v>0</v>
      </c>
      <c r="EC202" s="23">
        <f>IF(AND(ISNUMBER(Emissions!CJ202),ISNUMBER(Dispersion!AS24)),Emissions!CJ202*453.59/3600*Dispersion!AS24,0)</f>
        <v>0</v>
      </c>
      <c r="ED202" s="23">
        <f>IF(AND(ISNUMBER(Emissions!CK202),ISNUMBER(Dispersion!AS25)),Emissions!CK202*2000*453.59/8760/3600*Dispersion!AS25,0)</f>
        <v>0</v>
      </c>
      <c r="EE202" s="23">
        <f>IF(AND(ISNUMBER(Emissions!CL202),ISNUMBER(Dispersion!AT23)),Emissions!CL202*453.59/3600*Dispersion!AT23,0)</f>
        <v>0</v>
      </c>
      <c r="EF202" s="23">
        <f>IF(AND(ISNUMBER(Emissions!CL202),ISNUMBER(Dispersion!AT24)),Emissions!CL202*453.59/3600*Dispersion!AT24,0)</f>
        <v>0</v>
      </c>
      <c r="EG202" s="23">
        <f>IF(AND(ISNUMBER(Emissions!CM202),ISNUMBER(Dispersion!AT25)),Emissions!CM202*2000*453.59/8760/3600*Dispersion!AT25,0)</f>
        <v>0</v>
      </c>
      <c r="EH202" s="23">
        <f>IF(AND(ISNUMBER(Emissions!CN202),ISNUMBER(Dispersion!AU23)),Emissions!CN202*453.59/3600*Dispersion!AU23,0)</f>
        <v>0</v>
      </c>
      <c r="EI202" s="23">
        <f>IF(AND(ISNUMBER(Emissions!CN202),ISNUMBER(Dispersion!AU24)),Emissions!CN202*453.59/3600*Dispersion!AU24,0)</f>
        <v>0</v>
      </c>
      <c r="EJ202" s="23">
        <f>IF(AND(ISNUMBER(Emissions!CO202),ISNUMBER(Dispersion!AU25)),Emissions!CO202*2000*453.59/8760/3600*Dispersion!AU25,0)</f>
        <v>0</v>
      </c>
      <c r="EK202" s="23">
        <f>IF(AND(ISNUMBER(Emissions!CP202),ISNUMBER(Dispersion!AV23)),Emissions!CP202*453.59/3600*Dispersion!AV23,0)</f>
        <v>0</v>
      </c>
      <c r="EL202" s="23">
        <f>IF(AND(ISNUMBER(Emissions!CP202),ISNUMBER(Dispersion!AV24)),Emissions!CP202*453.59/3600*Dispersion!AV24,0)</f>
        <v>0</v>
      </c>
      <c r="EM202" s="23">
        <f>IF(AND(ISNUMBER(Emissions!CQ202),ISNUMBER(Dispersion!AV25)),Emissions!CQ202*2000*453.59/8760/3600*Dispersion!AV25,0)</f>
        <v>0</v>
      </c>
      <c r="EN202" s="23">
        <f>IF(AND(ISNUMBER(Emissions!CR202),ISNUMBER(Dispersion!AW23)),Emissions!CR202*453.59/3600*Dispersion!AW23,0)</f>
        <v>0</v>
      </c>
      <c r="EO202" s="23">
        <f>IF(AND(ISNUMBER(Emissions!CR202),ISNUMBER(Dispersion!AW24)),Emissions!CR202*453.59/3600*Dispersion!AW24,0)</f>
        <v>0</v>
      </c>
      <c r="EP202" s="23">
        <f>IF(AND(ISNUMBER(Emissions!CS202),ISNUMBER(Dispersion!AW25)),Emissions!CS202*2000*453.59/8760/3600*Dispersion!AW25,0)</f>
        <v>0</v>
      </c>
      <c r="EQ202" s="23">
        <f>IF(AND(ISNUMBER(Emissions!CT202),ISNUMBER(Dispersion!AX23)),Emissions!CT202*453.59/3600*Dispersion!AX23,0)</f>
        <v>0</v>
      </c>
      <c r="ER202" s="23">
        <f>IF(AND(ISNUMBER(Emissions!CT202),ISNUMBER(Dispersion!AX24)),Emissions!CT202*453.59/3600*Dispersion!AX24,0)</f>
        <v>0</v>
      </c>
      <c r="ES202" s="23">
        <f>IF(AND(ISNUMBER(Emissions!CU202),ISNUMBER(Dispersion!AX25)),Emissions!CU202*2000*453.59/8760/3600*Dispersion!AX25,0)</f>
        <v>0</v>
      </c>
      <c r="ET202" s="23">
        <f>IF(AND(ISNUMBER(Emissions!CV202),ISNUMBER(Dispersion!AY23)),Emissions!CV202*453.59/3600*Dispersion!AY23,0)</f>
        <v>0</v>
      </c>
      <c r="EU202" s="23">
        <f>IF(AND(ISNUMBER(Emissions!CV202),ISNUMBER(Dispersion!AY24)),Emissions!CV202*453.59/3600*Dispersion!AY24,0)</f>
        <v>0</v>
      </c>
      <c r="EV202" s="23">
        <f>IF(AND(ISNUMBER(Emissions!CW202),ISNUMBER(Dispersion!AY25)),Emissions!CW202*2000*453.59/8760/3600*Dispersion!AY25,0)</f>
        <v>0</v>
      </c>
      <c r="EW202" s="23">
        <f>IF(AND(ISNUMBER(Emissions!CX202),ISNUMBER(Dispersion!AZ23)),Emissions!CX202*453.59/3600*Dispersion!AZ23,0)</f>
        <v>0</v>
      </c>
      <c r="EX202" s="23">
        <f>IF(AND(ISNUMBER(Emissions!CX202),ISNUMBER(Dispersion!AZ24)),Emissions!CX202*453.59/3600*Dispersion!AZ24,0)</f>
        <v>0</v>
      </c>
      <c r="EY202" s="36">
        <f>IF(AND(ISNUMBER(Emissions!CY202),ISNUMBER(Dispersion!AZ25)),Emissions!CY202*2000*453.59/8760/3600*Dispersion!AZ25,0)</f>
        <v>0</v>
      </c>
    </row>
    <row r="203" spans="1:155" x14ac:dyDescent="0.2">
      <c r="A203" s="14" t="s">
        <v>267</v>
      </c>
      <c r="B203" s="14" t="s">
        <v>501</v>
      </c>
      <c r="C203" s="33">
        <f t="shared" si="6"/>
        <v>0</v>
      </c>
      <c r="D203" s="23">
        <f t="shared" si="7"/>
        <v>0</v>
      </c>
      <c r="E203" s="36">
        <f t="shared" si="8"/>
        <v>0</v>
      </c>
      <c r="F203" s="34">
        <f>IF(AND(ISNUMBER(Emissions!D203),ISNUMBER(Dispersion!C23)),Emissions!D203*453.59/3600*Dispersion!C23,0)</f>
        <v>0</v>
      </c>
      <c r="G203" s="23">
        <f>IF(AND(ISNUMBER(Emissions!D203),ISNUMBER(Dispersion!C24)),Emissions!D203*453.59/3600*Dispersion!C24,0)</f>
        <v>0</v>
      </c>
      <c r="H203" s="23">
        <f>IF(AND(ISNUMBER(Emissions!E203),ISNUMBER(Dispersion!C25)),Emissions!E203*2000*453.59/8760/3600*Dispersion!C25,0)</f>
        <v>0</v>
      </c>
      <c r="I203" s="23">
        <f>IF(AND(ISNUMBER(Emissions!F203),ISNUMBER(Dispersion!D23)),Emissions!F203*453.59/3600*Dispersion!D23,0)</f>
        <v>0</v>
      </c>
      <c r="J203" s="23">
        <f>IF(AND(ISNUMBER(Emissions!F203),ISNUMBER(Dispersion!D24)),Emissions!F203*453.59/3600*Dispersion!D24,0)</f>
        <v>0</v>
      </c>
      <c r="K203" s="23">
        <f>IF(AND(ISNUMBER(Emissions!G203),ISNUMBER(Dispersion!D25)),Emissions!G203*2000*453.59/8760/3600*Dispersion!D25,0)</f>
        <v>0</v>
      </c>
      <c r="L203" s="23">
        <f>IF(AND(ISNUMBER(Emissions!H203),ISNUMBER(Dispersion!E23)),Emissions!H203*453.59/3600*Dispersion!E23,0)</f>
        <v>0</v>
      </c>
      <c r="M203" s="23">
        <f>IF(AND(ISNUMBER(Emissions!H203),ISNUMBER(Dispersion!E24)),Emissions!H203*453.59/3600*Dispersion!E24,0)</f>
        <v>0</v>
      </c>
      <c r="N203" s="23">
        <f>IF(AND(ISNUMBER(Emissions!I203),ISNUMBER(Dispersion!E25)),Emissions!I203*2000*453.59/8760/3600*Dispersion!E25,0)</f>
        <v>0</v>
      </c>
      <c r="O203" s="23">
        <f>IF(AND(ISNUMBER(Emissions!J203),ISNUMBER(Dispersion!F23)),Emissions!J203*453.59/3600*Dispersion!F23,0)</f>
        <v>0</v>
      </c>
      <c r="P203" s="23">
        <f>IF(AND(ISNUMBER(Emissions!J203),ISNUMBER(Dispersion!F24)),Emissions!J203*453.59/3600*Dispersion!F24,0)</f>
        <v>0</v>
      </c>
      <c r="Q203" s="23">
        <f>IF(AND(ISNUMBER(Emissions!K203),ISNUMBER(Dispersion!F25)),Emissions!K203*2000*453.59/8760/3600*Dispersion!F25,0)</f>
        <v>0</v>
      </c>
      <c r="R203" s="23">
        <f>IF(AND(ISNUMBER(Emissions!L203),ISNUMBER(Dispersion!G23)),Emissions!L203*453.59/3600*Dispersion!G23,0)</f>
        <v>0</v>
      </c>
      <c r="S203" s="23">
        <f>IF(AND(ISNUMBER(Emissions!L203),ISNUMBER(Dispersion!G24)),Emissions!L203*453.59/3600*Dispersion!G24,0)</f>
        <v>0</v>
      </c>
      <c r="T203" s="23">
        <f>IF(AND(ISNUMBER(Emissions!M203),ISNUMBER(Dispersion!G25)),Emissions!M203*2000*453.59/8760/3600*Dispersion!G25,0)</f>
        <v>0</v>
      </c>
      <c r="U203" s="23">
        <f>IF(AND(ISNUMBER(Emissions!N203),ISNUMBER(Dispersion!H23)),Emissions!N203*453.59/3600*Dispersion!H23,0)</f>
        <v>0</v>
      </c>
      <c r="V203" s="23">
        <f>IF(AND(ISNUMBER(Emissions!N203),ISNUMBER(Dispersion!H24)),Emissions!N203*453.59/3600*Dispersion!H24,0)</f>
        <v>0</v>
      </c>
      <c r="W203" s="23">
        <f>IF(AND(ISNUMBER(Emissions!O203),ISNUMBER(Dispersion!H25)),Emissions!O203*2000*453.59/8760/3600*Dispersion!H25,0)</f>
        <v>0</v>
      </c>
      <c r="X203" s="23">
        <f>IF(AND(ISNUMBER(Emissions!P203),ISNUMBER(Dispersion!I23)),Emissions!P203*453.59/3600*Dispersion!I23,0)</f>
        <v>0</v>
      </c>
      <c r="Y203" s="23">
        <f>IF(AND(ISNUMBER(Emissions!P203),ISNUMBER(Dispersion!I24)),Emissions!P203*453.59/3600*Dispersion!I24,0)</f>
        <v>0</v>
      </c>
      <c r="Z203" s="23">
        <f>IF(AND(ISNUMBER(Emissions!Q203),ISNUMBER(Dispersion!I25)),Emissions!Q203*2000*453.59/8760/3600*Dispersion!I25,0)</f>
        <v>0</v>
      </c>
      <c r="AA203" s="23">
        <f>IF(AND(ISNUMBER(Emissions!R203),ISNUMBER(Dispersion!J23)),Emissions!R203*453.59/3600*Dispersion!J23,0)</f>
        <v>0</v>
      </c>
      <c r="AB203" s="23">
        <f>IF(AND(ISNUMBER(Emissions!R203),ISNUMBER(Dispersion!J24)),Emissions!R203*453.59/3600*Dispersion!J24,0)</f>
        <v>0</v>
      </c>
      <c r="AC203" s="23">
        <f>IF(AND(ISNUMBER(Emissions!S203),ISNUMBER(Dispersion!J25)),Emissions!S203*2000*453.59/8760/3600*Dispersion!J25,0)</f>
        <v>0</v>
      </c>
      <c r="AD203" s="23">
        <f>IF(AND(ISNUMBER(Emissions!T203),ISNUMBER(Dispersion!K23)),Emissions!T203*453.59/3600*Dispersion!K23,0)</f>
        <v>0</v>
      </c>
      <c r="AE203" s="23">
        <f>IF(AND(ISNUMBER(Emissions!T203),ISNUMBER(Dispersion!K24)),Emissions!T203*453.59/3600*Dispersion!K24,0)</f>
        <v>0</v>
      </c>
      <c r="AF203" s="23">
        <f>IF(AND(ISNUMBER(Emissions!U203),ISNUMBER(Dispersion!K25)),Emissions!U203*2000*453.59/8760/3600*Dispersion!K25,0)</f>
        <v>0</v>
      </c>
      <c r="AG203" s="23">
        <f>IF(AND(ISNUMBER(Emissions!V203),ISNUMBER(Dispersion!L23)),Emissions!V203*453.59/3600*Dispersion!L23,0)</f>
        <v>0</v>
      </c>
      <c r="AH203" s="23">
        <f>IF(AND(ISNUMBER(Emissions!V203),ISNUMBER(Dispersion!L24)),Emissions!V203*453.59/3600*Dispersion!L24,0)</f>
        <v>0</v>
      </c>
      <c r="AI203" s="23">
        <f>IF(AND(ISNUMBER(Emissions!W203),ISNUMBER(Dispersion!L25)),Emissions!W203*2000*453.59/8760/3600*Dispersion!L25,0)</f>
        <v>0</v>
      </c>
      <c r="AJ203" s="23">
        <f>IF(AND(ISNUMBER(Emissions!X203),ISNUMBER(Dispersion!M23)),Emissions!X203*453.59/3600*Dispersion!M23,0)</f>
        <v>0</v>
      </c>
      <c r="AK203" s="23">
        <f>IF(AND(ISNUMBER(Emissions!X203),ISNUMBER(Dispersion!M24)),Emissions!X203*453.59/3600*Dispersion!M24,0)</f>
        <v>0</v>
      </c>
      <c r="AL203" s="23">
        <f>IF(AND(ISNUMBER(Emissions!Y203),ISNUMBER(Dispersion!M25)),Emissions!Y203*2000*453.59/8760/3600*Dispersion!M25,0)</f>
        <v>0</v>
      </c>
      <c r="AM203" s="23">
        <f>IF(AND(ISNUMBER(Emissions!Z203),ISNUMBER(Dispersion!N23)),Emissions!Z203*453.59/3600*Dispersion!N23,0)</f>
        <v>0</v>
      </c>
      <c r="AN203" s="23">
        <f>IF(AND(ISNUMBER(Emissions!Z203),ISNUMBER(Dispersion!N24)),Emissions!Z203*453.59/3600*Dispersion!N24,0)</f>
        <v>0</v>
      </c>
      <c r="AO203" s="23">
        <f>IF(AND(ISNUMBER(Emissions!AA203),ISNUMBER(Dispersion!N25)),Emissions!AA203*2000*453.59/8760/3600*Dispersion!N25,0)</f>
        <v>0</v>
      </c>
      <c r="AP203" s="23">
        <f>IF(AND(ISNUMBER(Emissions!AB203),ISNUMBER(Dispersion!O23)),Emissions!AB203*453.59/3600*Dispersion!O23,0)</f>
        <v>0</v>
      </c>
      <c r="AQ203" s="23">
        <f>IF(AND(ISNUMBER(Emissions!AB203),ISNUMBER(Dispersion!O24)),Emissions!AB203*453.59/3600*Dispersion!O24,0)</f>
        <v>0</v>
      </c>
      <c r="AR203" s="23">
        <f>IF(AND(ISNUMBER(Emissions!AC203),ISNUMBER(Dispersion!O25)),Emissions!AC203*2000*453.59/8760/3600*Dispersion!O25,0)</f>
        <v>0</v>
      </c>
      <c r="AS203" s="23">
        <f>IF(AND(ISNUMBER(Emissions!AD203),ISNUMBER(Dispersion!P23)),Emissions!AD203*453.59/3600*Dispersion!P23,0)</f>
        <v>0</v>
      </c>
      <c r="AT203" s="23">
        <f>IF(AND(ISNUMBER(Emissions!AD203),ISNUMBER(Dispersion!P24)),Emissions!AD203*453.59/3600*Dispersion!P24,0)</f>
        <v>0</v>
      </c>
      <c r="AU203" s="23">
        <f>IF(AND(ISNUMBER(Emissions!AE203),ISNUMBER(Dispersion!P25)),Emissions!AE203*2000*453.59/8760/3600*Dispersion!P25,0)</f>
        <v>0</v>
      </c>
      <c r="AV203" s="23">
        <f>IF(AND(ISNUMBER(Emissions!AF203),ISNUMBER(Dispersion!Q23)),Emissions!AF203*453.59/3600*Dispersion!Q23,0)</f>
        <v>0</v>
      </c>
      <c r="AW203" s="23">
        <f>IF(AND(ISNUMBER(Emissions!AF203),ISNUMBER(Dispersion!Q24)),Emissions!AF203*453.59/3600*Dispersion!Q24,0)</f>
        <v>0</v>
      </c>
      <c r="AX203" s="23">
        <f>IF(AND(ISNUMBER(Emissions!AG203),ISNUMBER(Dispersion!Q25)),Emissions!AG203*2000*453.59/8760/3600*Dispersion!Q25,0)</f>
        <v>0</v>
      </c>
      <c r="AY203" s="23">
        <f>IF(AND(ISNUMBER(Emissions!AH203),ISNUMBER(Dispersion!R23)),Emissions!AH203*453.59/3600*Dispersion!R23,0)</f>
        <v>0</v>
      </c>
      <c r="AZ203" s="23">
        <f>IF(AND(ISNUMBER(Emissions!AH203),ISNUMBER(Dispersion!R24)),Emissions!AH203*453.59/3600*Dispersion!R24,0)</f>
        <v>0</v>
      </c>
      <c r="BA203" s="23">
        <f>IF(AND(ISNUMBER(Emissions!AI203),ISNUMBER(Dispersion!R25)),Emissions!AI203*2000*453.59/8760/3600*Dispersion!R25,0)</f>
        <v>0</v>
      </c>
      <c r="BB203" s="23">
        <f>IF(AND(ISNUMBER(Emissions!AJ203),ISNUMBER(Dispersion!S23)),Emissions!AJ203*453.59/3600*Dispersion!S23,0)</f>
        <v>0</v>
      </c>
      <c r="BC203" s="23">
        <f>IF(AND(ISNUMBER(Emissions!AJ203),ISNUMBER(Dispersion!S24)),Emissions!AJ203*453.59/3600*Dispersion!S24,0)</f>
        <v>0</v>
      </c>
      <c r="BD203" s="23">
        <f>IF(AND(ISNUMBER(Emissions!AK203),ISNUMBER(Dispersion!S25)),Emissions!AK203*2000*453.59/8760/3600*Dispersion!S25,0)</f>
        <v>0</v>
      </c>
      <c r="BE203" s="23">
        <f>IF(AND(ISNUMBER(Emissions!AL203),ISNUMBER(Dispersion!T23)),Emissions!AL203*453.59/3600*Dispersion!T23,0)</f>
        <v>0</v>
      </c>
      <c r="BF203" s="23">
        <f>IF(AND(ISNUMBER(Emissions!AL203),ISNUMBER(Dispersion!T24)),Emissions!AL203*453.59/3600*Dispersion!T24,0)</f>
        <v>0</v>
      </c>
      <c r="BG203" s="23">
        <f>IF(AND(ISNUMBER(Emissions!AM203),ISNUMBER(Dispersion!T25)),Emissions!AM203*2000*453.59/8760/3600*Dispersion!T25,0)</f>
        <v>0</v>
      </c>
      <c r="BH203" s="23">
        <f>IF(AND(ISNUMBER(Emissions!AN203),ISNUMBER(Dispersion!U23)),Emissions!AN203*453.59/3600*Dispersion!U23,0)</f>
        <v>0</v>
      </c>
      <c r="BI203" s="23">
        <f>IF(AND(ISNUMBER(Emissions!AN203),ISNUMBER(Dispersion!U24)),Emissions!AN203*453.59/3600*Dispersion!U24,0)</f>
        <v>0</v>
      </c>
      <c r="BJ203" s="23">
        <f>IF(AND(ISNUMBER(Emissions!AO203),ISNUMBER(Dispersion!U25)),Emissions!AO203*2000*453.59/8760/3600*Dispersion!U25,0)</f>
        <v>0</v>
      </c>
      <c r="BK203" s="23">
        <f>IF(AND(ISNUMBER(Emissions!AP203),ISNUMBER(Dispersion!V23)),Emissions!AP203*453.59/3600*Dispersion!V23,0)</f>
        <v>0</v>
      </c>
      <c r="BL203" s="23">
        <f>IF(AND(ISNUMBER(Emissions!AP203),ISNUMBER(Dispersion!V24)),Emissions!AP203*453.59/3600*Dispersion!V24,0)</f>
        <v>0</v>
      </c>
      <c r="BM203" s="23">
        <f>IF(AND(ISNUMBER(Emissions!AQ203),ISNUMBER(Dispersion!V25)),Emissions!AQ203*2000*453.59/8760/3600*Dispersion!V25,0)</f>
        <v>0</v>
      </c>
      <c r="BN203" s="23">
        <f>IF(AND(ISNUMBER(Emissions!AR203),ISNUMBER(Dispersion!W23)),Emissions!AR203*453.59/3600*Dispersion!W23,0)</f>
        <v>0</v>
      </c>
      <c r="BO203" s="23">
        <f>IF(AND(ISNUMBER(Emissions!AR203),ISNUMBER(Dispersion!W24)),Emissions!AR203*453.59/3600*Dispersion!W24,0)</f>
        <v>0</v>
      </c>
      <c r="BP203" s="23">
        <f>IF(AND(ISNUMBER(Emissions!AS203),ISNUMBER(Dispersion!W25)),Emissions!AS203*2000*453.59/8760/3600*Dispersion!W25,0)</f>
        <v>0</v>
      </c>
      <c r="BQ203" s="23">
        <f>IF(AND(ISNUMBER(Emissions!AT203),ISNUMBER(Dispersion!X23)),Emissions!AT203*453.59/3600*Dispersion!X23,0)</f>
        <v>0</v>
      </c>
      <c r="BR203" s="23">
        <f>IF(AND(ISNUMBER(Emissions!AT203),ISNUMBER(Dispersion!X24)),Emissions!AT203*453.59/3600*Dispersion!X24,0)</f>
        <v>0</v>
      </c>
      <c r="BS203" s="23">
        <f>IF(AND(ISNUMBER(Emissions!AU203),ISNUMBER(Dispersion!X25)),Emissions!AU203*2000*453.59/8760/3600*Dispersion!X25,0)</f>
        <v>0</v>
      </c>
      <c r="BT203" s="23">
        <f>IF(AND(ISNUMBER(Emissions!AV203),ISNUMBER(Dispersion!Y23)),Emissions!AV203*453.59/3600*Dispersion!Y23,0)</f>
        <v>0</v>
      </c>
      <c r="BU203" s="23">
        <f>IF(AND(ISNUMBER(Emissions!AV203),ISNUMBER(Dispersion!Y24)),Emissions!AV203*453.59/3600*Dispersion!Y24,0)</f>
        <v>0</v>
      </c>
      <c r="BV203" s="23">
        <f>IF(AND(ISNUMBER(Emissions!AW203),ISNUMBER(Dispersion!Y25)),Emissions!AW203*2000*453.59/8760/3600*Dispersion!Y25,0)</f>
        <v>0</v>
      </c>
      <c r="BW203" s="23">
        <f>IF(AND(ISNUMBER(Emissions!AX203),ISNUMBER(Dispersion!Z23)),Emissions!AX203*453.59/3600*Dispersion!Z23,0)</f>
        <v>0</v>
      </c>
      <c r="BX203" s="23">
        <f>IF(AND(ISNUMBER(Emissions!AX203),ISNUMBER(Dispersion!Z24)),Emissions!AX203*453.59/3600*Dispersion!Z24,0)</f>
        <v>0</v>
      </c>
      <c r="BY203" s="23">
        <f>IF(AND(ISNUMBER(Emissions!AY203),ISNUMBER(Dispersion!Z25)),Emissions!AY203*2000*453.59/8760/3600*Dispersion!Z25,0)</f>
        <v>0</v>
      </c>
      <c r="BZ203" s="23">
        <f>IF(AND(ISNUMBER(Emissions!AZ203),ISNUMBER(Dispersion!AA23)),Emissions!AZ203*453.59/3600*Dispersion!AA23,0)</f>
        <v>0</v>
      </c>
      <c r="CA203" s="23">
        <f>IF(AND(ISNUMBER(Emissions!AZ203),ISNUMBER(Dispersion!AA24)),Emissions!AZ203*453.59/3600*Dispersion!AA24,0)</f>
        <v>0</v>
      </c>
      <c r="CB203" s="23">
        <f>IF(AND(ISNUMBER(Emissions!BA203),ISNUMBER(Dispersion!AA25)),Emissions!BA203*2000*453.59/8760/3600*Dispersion!AA25,0)</f>
        <v>0</v>
      </c>
      <c r="CC203" s="23">
        <f>IF(AND(ISNUMBER(Emissions!BB203),ISNUMBER(Dispersion!AB23)),Emissions!BB203*453.59/3600*Dispersion!AB23,0)</f>
        <v>0</v>
      </c>
      <c r="CD203" s="23">
        <f>IF(AND(ISNUMBER(Emissions!BB203),ISNUMBER(Dispersion!AB24)),Emissions!BB203*453.59/3600*Dispersion!AB24,0)</f>
        <v>0</v>
      </c>
      <c r="CE203" s="23">
        <f>IF(AND(ISNUMBER(Emissions!BC203),ISNUMBER(Dispersion!AB25)),Emissions!BC203*2000*453.59/8760/3600*Dispersion!AB25,0)</f>
        <v>0</v>
      </c>
      <c r="CF203" s="23">
        <f>IF(AND(ISNUMBER(Emissions!BD203),ISNUMBER(Dispersion!AC23)),Emissions!BD203*453.59/3600*Dispersion!AC23,0)</f>
        <v>0</v>
      </c>
      <c r="CG203" s="23">
        <f>IF(AND(ISNUMBER(Emissions!BD203),ISNUMBER(Dispersion!AC24)),Emissions!BD203*453.59/3600*Dispersion!AC24,0)</f>
        <v>0</v>
      </c>
      <c r="CH203" s="23">
        <f>IF(AND(ISNUMBER(Emissions!BE203),ISNUMBER(Dispersion!AC25)),Emissions!BE203*2000*453.59/8760/3600*Dispersion!AC25,0)</f>
        <v>0</v>
      </c>
      <c r="CI203" s="23">
        <f>IF(AND(ISNUMBER(Emissions!BF203),ISNUMBER(Dispersion!AD23)),Emissions!BF203*453.59/3600*Dispersion!AD23,0)</f>
        <v>0</v>
      </c>
      <c r="CJ203" s="23">
        <f>IF(AND(ISNUMBER(Emissions!BF203),ISNUMBER(Dispersion!AD24)),Emissions!BF203*453.59/3600*Dispersion!AD24,0)</f>
        <v>0</v>
      </c>
      <c r="CK203" s="23">
        <f>IF(AND(ISNUMBER(Emissions!BG203),ISNUMBER(Dispersion!AD25)),Emissions!BG203*2000*453.59/8760/3600*Dispersion!AD25,0)</f>
        <v>0</v>
      </c>
      <c r="CL203" s="23">
        <f>IF(AND(ISNUMBER(Emissions!BH203),ISNUMBER(Dispersion!AE23)),Emissions!BH203*453.59/3600*Dispersion!AE23,0)</f>
        <v>0</v>
      </c>
      <c r="CM203" s="23">
        <f>IF(AND(ISNUMBER(Emissions!BH203),ISNUMBER(Dispersion!AE24)),Emissions!BH203*453.59/3600*Dispersion!AE24,0)</f>
        <v>0</v>
      </c>
      <c r="CN203" s="23">
        <f>IF(AND(ISNUMBER(Emissions!BI203),ISNUMBER(Dispersion!AE25)),Emissions!BI203*2000*453.59/8760/3600*Dispersion!AE25,0)</f>
        <v>0</v>
      </c>
      <c r="CO203" s="23">
        <f>IF(AND(ISNUMBER(Emissions!BJ203),ISNUMBER(Dispersion!AF23)),Emissions!BJ203*453.59/3600*Dispersion!AF23,0)</f>
        <v>0</v>
      </c>
      <c r="CP203" s="23">
        <f>IF(AND(ISNUMBER(Emissions!BJ203),ISNUMBER(Dispersion!AF24)),Emissions!BJ203*453.59/3600*Dispersion!AF24,0)</f>
        <v>0</v>
      </c>
      <c r="CQ203" s="23">
        <f>IF(AND(ISNUMBER(Emissions!BK203),ISNUMBER(Dispersion!AF25)),Emissions!BK203*2000*453.59/8760/3600*Dispersion!AF25,0)</f>
        <v>0</v>
      </c>
      <c r="CR203" s="23">
        <f>IF(AND(ISNUMBER(Emissions!BL203),ISNUMBER(Dispersion!AG23)),Emissions!BL203*453.59/3600*Dispersion!AG23,0)</f>
        <v>0</v>
      </c>
      <c r="CS203" s="23">
        <f>IF(AND(ISNUMBER(Emissions!BL203),ISNUMBER(Dispersion!AG24)),Emissions!BL203*453.59/3600*Dispersion!AG24,0)</f>
        <v>0</v>
      </c>
      <c r="CT203" s="23">
        <f>IF(AND(ISNUMBER(Emissions!BM203),ISNUMBER(Dispersion!AG25)),Emissions!BM203*2000*453.59/8760/3600*Dispersion!AG25,0)</f>
        <v>0</v>
      </c>
      <c r="CU203" s="23">
        <f>IF(AND(ISNUMBER(Emissions!BN203),ISNUMBER(Dispersion!AH23)),Emissions!BN203*453.59/3600*Dispersion!AH23,0)</f>
        <v>0</v>
      </c>
      <c r="CV203" s="23">
        <f>IF(AND(ISNUMBER(Emissions!BN203),ISNUMBER(Dispersion!AH24)),Emissions!BN203*453.59/3600*Dispersion!AH24,0)</f>
        <v>0</v>
      </c>
      <c r="CW203" s="23">
        <f>IF(AND(ISNUMBER(Emissions!BO203),ISNUMBER(Dispersion!AH25)),Emissions!BO203*2000*453.59/8760/3600*Dispersion!AH25,0)</f>
        <v>0</v>
      </c>
      <c r="CX203" s="23">
        <f>IF(AND(ISNUMBER(Emissions!BP203),ISNUMBER(Dispersion!AI23)),Emissions!BP203*453.59/3600*Dispersion!AI23,0)</f>
        <v>0</v>
      </c>
      <c r="CY203" s="23">
        <f>IF(AND(ISNUMBER(Emissions!BP203),ISNUMBER(Dispersion!AI24)),Emissions!BP203*453.59/3600*Dispersion!AI24,0)</f>
        <v>0</v>
      </c>
      <c r="CZ203" s="23">
        <f>IF(AND(ISNUMBER(Emissions!BQ203),ISNUMBER(Dispersion!AI25)),Emissions!BQ203*2000*453.59/8760/3600*Dispersion!AI25,0)</f>
        <v>0</v>
      </c>
      <c r="DA203" s="23">
        <f>IF(AND(ISNUMBER(Emissions!BR203),ISNUMBER(Dispersion!AJ23)),Emissions!BR203*453.59/3600*Dispersion!AJ23,0)</f>
        <v>0</v>
      </c>
      <c r="DB203" s="23">
        <f>IF(AND(ISNUMBER(Emissions!BR203),ISNUMBER(Dispersion!AJ24)),Emissions!BR203*453.59/3600*Dispersion!AJ24,0)</f>
        <v>0</v>
      </c>
      <c r="DC203" s="23">
        <f>IF(AND(ISNUMBER(Emissions!BS203),ISNUMBER(Dispersion!AJ25)),Emissions!BS203*2000*453.59/8760/3600*Dispersion!AJ25,0)</f>
        <v>0</v>
      </c>
      <c r="DD203" s="23">
        <f>IF(AND(ISNUMBER(Emissions!BT203),ISNUMBER(Dispersion!AK23)),Emissions!BT203*453.59/3600*Dispersion!AK23,0)</f>
        <v>0</v>
      </c>
      <c r="DE203" s="23">
        <f>IF(AND(ISNUMBER(Emissions!BT203),ISNUMBER(Dispersion!AK24)),Emissions!BT203*453.59/3600*Dispersion!AK24,0)</f>
        <v>0</v>
      </c>
      <c r="DF203" s="23">
        <f>IF(AND(ISNUMBER(Emissions!BU203),ISNUMBER(Dispersion!AK25)),Emissions!BU203*2000*453.59/8760/3600*Dispersion!AK25,0)</f>
        <v>0</v>
      </c>
      <c r="DG203" s="23">
        <f>IF(AND(ISNUMBER(Emissions!BV203),ISNUMBER(Dispersion!AL23)),Emissions!BV203*453.59/3600*Dispersion!AL23,0)</f>
        <v>0</v>
      </c>
      <c r="DH203" s="23">
        <f>IF(AND(ISNUMBER(Emissions!BV203),ISNUMBER(Dispersion!AL24)),Emissions!BV203*453.59/3600*Dispersion!AL24,0)</f>
        <v>0</v>
      </c>
      <c r="DI203" s="23">
        <f>IF(AND(ISNUMBER(Emissions!BW203),ISNUMBER(Dispersion!AL25)),Emissions!BW203*2000*453.59/8760/3600*Dispersion!AL25,0)</f>
        <v>0</v>
      </c>
      <c r="DJ203" s="23">
        <f>IF(AND(ISNUMBER(Emissions!BX203),ISNUMBER(Dispersion!AM23)),Emissions!BX203*453.59/3600*Dispersion!AM23,0)</f>
        <v>0</v>
      </c>
      <c r="DK203" s="23">
        <f>IF(AND(ISNUMBER(Emissions!BX203),ISNUMBER(Dispersion!AM24)),Emissions!BX203*453.59/3600*Dispersion!AM24,0)</f>
        <v>0</v>
      </c>
      <c r="DL203" s="23">
        <f>IF(AND(ISNUMBER(Emissions!BY203),ISNUMBER(Dispersion!AM25)),Emissions!BY203*2000*453.59/8760/3600*Dispersion!AM25,0)</f>
        <v>0</v>
      </c>
      <c r="DM203" s="23">
        <f>IF(AND(ISNUMBER(Emissions!BZ203),ISNUMBER(Dispersion!AN23)),Emissions!BZ203*453.59/3600*Dispersion!AN23,0)</f>
        <v>0</v>
      </c>
      <c r="DN203" s="23">
        <f>IF(AND(ISNUMBER(Emissions!BZ203),ISNUMBER(Dispersion!AN24)),Emissions!BZ203*453.59/3600*Dispersion!AN24,0)</f>
        <v>0</v>
      </c>
      <c r="DO203" s="23">
        <f>IF(AND(ISNUMBER(Emissions!CA203),ISNUMBER(Dispersion!AN25)),Emissions!CA203*2000*453.59/8760/3600*Dispersion!AN25,0)</f>
        <v>0</v>
      </c>
      <c r="DP203" s="23">
        <f>IF(AND(ISNUMBER(Emissions!CB203),ISNUMBER(Dispersion!AO23)),Emissions!CB203*453.59/3600*Dispersion!AO23,0)</f>
        <v>0</v>
      </c>
      <c r="DQ203" s="23">
        <f>IF(AND(ISNUMBER(Emissions!CB203),ISNUMBER(Dispersion!AO24)),Emissions!CB203*453.59/3600*Dispersion!AO24,0)</f>
        <v>0</v>
      </c>
      <c r="DR203" s="23">
        <f>IF(AND(ISNUMBER(Emissions!CC203),ISNUMBER(Dispersion!AO25)),Emissions!CC203*2000*453.59/8760/3600*Dispersion!AO25,0)</f>
        <v>0</v>
      </c>
      <c r="DS203" s="23">
        <f>IF(AND(ISNUMBER(Emissions!CD203),ISNUMBER(Dispersion!AP23)),Emissions!CD203*453.59/3600*Dispersion!AP23,0)</f>
        <v>0</v>
      </c>
      <c r="DT203" s="23">
        <f>IF(AND(ISNUMBER(Emissions!CD203),ISNUMBER(Dispersion!AP24)),Emissions!CD203*453.59/3600*Dispersion!AP24,0)</f>
        <v>0</v>
      </c>
      <c r="DU203" s="23">
        <f>IF(AND(ISNUMBER(Emissions!CE203),ISNUMBER(Dispersion!AP25)),Emissions!CE203*2000*453.59/8760/3600*Dispersion!AP25,0)</f>
        <v>0</v>
      </c>
      <c r="DV203" s="23">
        <f>IF(AND(ISNUMBER(Emissions!CF203),ISNUMBER(Dispersion!AQ23)),Emissions!CF203*453.59/3600*Dispersion!AQ23,0)</f>
        <v>0</v>
      </c>
      <c r="DW203" s="23">
        <f>IF(AND(ISNUMBER(Emissions!CF203),ISNUMBER(Dispersion!AQ24)),Emissions!CF203*453.59/3600*Dispersion!AQ24,0)</f>
        <v>0</v>
      </c>
      <c r="DX203" s="23">
        <f>IF(AND(ISNUMBER(Emissions!CG203),ISNUMBER(Dispersion!AQ25)),Emissions!CG203*2000*453.59/8760/3600*Dispersion!AQ25,0)</f>
        <v>0</v>
      </c>
      <c r="DY203" s="23">
        <f>IF(AND(ISNUMBER(Emissions!CH203),ISNUMBER(Dispersion!AR23)),Emissions!CH203*453.59/3600*Dispersion!AR23,0)</f>
        <v>0</v>
      </c>
      <c r="DZ203" s="23">
        <f>IF(AND(ISNUMBER(Emissions!CH203),ISNUMBER(Dispersion!AR24)),Emissions!CH203*453.59/3600*Dispersion!AR24,0)</f>
        <v>0</v>
      </c>
      <c r="EA203" s="23">
        <f>IF(AND(ISNUMBER(Emissions!CI203),ISNUMBER(Dispersion!AR25)),Emissions!CI203*2000*453.59/8760/3600*Dispersion!AR25,0)</f>
        <v>0</v>
      </c>
      <c r="EB203" s="23">
        <f>IF(AND(ISNUMBER(Emissions!CJ203),ISNUMBER(Dispersion!AS23)),Emissions!CJ203*453.59/3600*Dispersion!AS23,0)</f>
        <v>0</v>
      </c>
      <c r="EC203" s="23">
        <f>IF(AND(ISNUMBER(Emissions!CJ203),ISNUMBER(Dispersion!AS24)),Emissions!CJ203*453.59/3600*Dispersion!AS24,0)</f>
        <v>0</v>
      </c>
      <c r="ED203" s="23">
        <f>IF(AND(ISNUMBER(Emissions!CK203),ISNUMBER(Dispersion!AS25)),Emissions!CK203*2000*453.59/8760/3600*Dispersion!AS25,0)</f>
        <v>0</v>
      </c>
      <c r="EE203" s="23">
        <f>IF(AND(ISNUMBER(Emissions!CL203),ISNUMBER(Dispersion!AT23)),Emissions!CL203*453.59/3600*Dispersion!AT23,0)</f>
        <v>0</v>
      </c>
      <c r="EF203" s="23">
        <f>IF(AND(ISNUMBER(Emissions!CL203),ISNUMBER(Dispersion!AT24)),Emissions!CL203*453.59/3600*Dispersion!AT24,0)</f>
        <v>0</v>
      </c>
      <c r="EG203" s="23">
        <f>IF(AND(ISNUMBER(Emissions!CM203),ISNUMBER(Dispersion!AT25)),Emissions!CM203*2000*453.59/8760/3600*Dispersion!AT25,0)</f>
        <v>0</v>
      </c>
      <c r="EH203" s="23">
        <f>IF(AND(ISNUMBER(Emissions!CN203),ISNUMBER(Dispersion!AU23)),Emissions!CN203*453.59/3600*Dispersion!AU23,0)</f>
        <v>0</v>
      </c>
      <c r="EI203" s="23">
        <f>IF(AND(ISNUMBER(Emissions!CN203),ISNUMBER(Dispersion!AU24)),Emissions!CN203*453.59/3600*Dispersion!AU24,0)</f>
        <v>0</v>
      </c>
      <c r="EJ203" s="23">
        <f>IF(AND(ISNUMBER(Emissions!CO203),ISNUMBER(Dispersion!AU25)),Emissions!CO203*2000*453.59/8760/3600*Dispersion!AU25,0)</f>
        <v>0</v>
      </c>
      <c r="EK203" s="23">
        <f>IF(AND(ISNUMBER(Emissions!CP203),ISNUMBER(Dispersion!AV23)),Emissions!CP203*453.59/3600*Dispersion!AV23,0)</f>
        <v>0</v>
      </c>
      <c r="EL203" s="23">
        <f>IF(AND(ISNUMBER(Emissions!CP203),ISNUMBER(Dispersion!AV24)),Emissions!CP203*453.59/3600*Dispersion!AV24,0)</f>
        <v>0</v>
      </c>
      <c r="EM203" s="23">
        <f>IF(AND(ISNUMBER(Emissions!CQ203),ISNUMBER(Dispersion!AV25)),Emissions!CQ203*2000*453.59/8760/3600*Dispersion!AV25,0)</f>
        <v>0</v>
      </c>
      <c r="EN203" s="23">
        <f>IF(AND(ISNUMBER(Emissions!CR203),ISNUMBER(Dispersion!AW23)),Emissions!CR203*453.59/3600*Dispersion!AW23,0)</f>
        <v>0</v>
      </c>
      <c r="EO203" s="23">
        <f>IF(AND(ISNUMBER(Emissions!CR203),ISNUMBER(Dispersion!AW24)),Emissions!CR203*453.59/3600*Dispersion!AW24,0)</f>
        <v>0</v>
      </c>
      <c r="EP203" s="23">
        <f>IF(AND(ISNUMBER(Emissions!CS203),ISNUMBER(Dispersion!AW25)),Emissions!CS203*2000*453.59/8760/3600*Dispersion!AW25,0)</f>
        <v>0</v>
      </c>
      <c r="EQ203" s="23">
        <f>IF(AND(ISNUMBER(Emissions!CT203),ISNUMBER(Dispersion!AX23)),Emissions!CT203*453.59/3600*Dispersion!AX23,0)</f>
        <v>0</v>
      </c>
      <c r="ER203" s="23">
        <f>IF(AND(ISNUMBER(Emissions!CT203),ISNUMBER(Dispersion!AX24)),Emissions!CT203*453.59/3600*Dispersion!AX24,0)</f>
        <v>0</v>
      </c>
      <c r="ES203" s="23">
        <f>IF(AND(ISNUMBER(Emissions!CU203),ISNUMBER(Dispersion!AX25)),Emissions!CU203*2000*453.59/8760/3600*Dispersion!AX25,0)</f>
        <v>0</v>
      </c>
      <c r="ET203" s="23">
        <f>IF(AND(ISNUMBER(Emissions!CV203),ISNUMBER(Dispersion!AY23)),Emissions!CV203*453.59/3600*Dispersion!AY23,0)</f>
        <v>0</v>
      </c>
      <c r="EU203" s="23">
        <f>IF(AND(ISNUMBER(Emissions!CV203),ISNUMBER(Dispersion!AY24)),Emissions!CV203*453.59/3600*Dispersion!AY24,0)</f>
        <v>0</v>
      </c>
      <c r="EV203" s="23">
        <f>IF(AND(ISNUMBER(Emissions!CW203),ISNUMBER(Dispersion!AY25)),Emissions!CW203*2000*453.59/8760/3600*Dispersion!AY25,0)</f>
        <v>0</v>
      </c>
      <c r="EW203" s="23">
        <f>IF(AND(ISNUMBER(Emissions!CX203),ISNUMBER(Dispersion!AZ23)),Emissions!CX203*453.59/3600*Dispersion!AZ23,0)</f>
        <v>0</v>
      </c>
      <c r="EX203" s="23">
        <f>IF(AND(ISNUMBER(Emissions!CX203),ISNUMBER(Dispersion!AZ24)),Emissions!CX203*453.59/3600*Dispersion!AZ24,0)</f>
        <v>0</v>
      </c>
      <c r="EY203" s="36">
        <f>IF(AND(ISNUMBER(Emissions!CY203),ISNUMBER(Dispersion!AZ25)),Emissions!CY203*2000*453.59/8760/3600*Dispersion!AZ25,0)</f>
        <v>0</v>
      </c>
    </row>
    <row r="204" spans="1:155" x14ac:dyDescent="0.2">
      <c r="A204" s="14" t="s">
        <v>656</v>
      </c>
      <c r="B204" s="14" t="s">
        <v>371</v>
      </c>
      <c r="C204" s="33">
        <f t="shared" ref="C204:C248" si="9">F204+I204+L204+O204+R204+U204+X204+AA204+AD204+AG204+AJ204+AM204+AP204+AS204+AV204+AY204+BB204+BE204+BH204+BK204+BN204+BQ204+BT204+BW204+BZ204+CC204+CF204+CI204+CL204+CO204+CR204+CU204+CX204+DA204+DD204+DG204+DJ204+DM204+DP204+DS204+DV204+DY204+EB204+EE204+EH204+EK204+EN204+EQ204+ET204+EW204</f>
        <v>0</v>
      </c>
      <c r="D204" s="23">
        <f t="shared" ref="D204:D248" si="10">G204+J204+M204+P204+S204+V204+Y204+AB204+AE204+AH204+AK204+AN204+AQ204+AT204+AW204+AZ204+BC204+BF204+BI204+BL204+BO204+BR204+BU204+BX204+CA204+CD204+CG204+CJ204+CM204+CP204+CS204+CV204+CY204+DB204+DE204+DH204+DK204+DN204+DQ204+DT204+DW204+DZ204+EC204+EF204+EI204+EL204+EO204+ER204+EU204+EX204</f>
        <v>0</v>
      </c>
      <c r="E204" s="36">
        <f t="shared" ref="E204:E248" si="11">H204+K204+N204+Q204+T204+W204+Z204+AC204+AF204+AI204+AL204+AO204+AR204+AU204+AX204+BA204+BD204+BG204+BJ204+BM204+BP204+BS204+BV204+BY204+CB204+CE204+CH204+CK204+CN204+CQ204+CT204+CW204+CZ204+DC204+DF204+DI204+DL204+DO204+DR204+DU204+DX204+EA204+ED204+EG204+EJ204+EM204+EP204+ES204+EV204+EY204</f>
        <v>0</v>
      </c>
      <c r="F204" s="34">
        <f>IF(AND(ISNUMBER(Emissions!D204),ISNUMBER(Dispersion!C23)),Emissions!D204*453.59/3600*Dispersion!C23,0)</f>
        <v>0</v>
      </c>
      <c r="G204" s="23">
        <f>IF(AND(ISNUMBER(Emissions!D204),ISNUMBER(Dispersion!C24)),Emissions!D204*453.59/3600*Dispersion!C24,0)</f>
        <v>0</v>
      </c>
      <c r="H204" s="23">
        <f>IF(AND(ISNUMBER(Emissions!E204),ISNUMBER(Dispersion!C25)),Emissions!E204*2000*453.59/8760/3600*Dispersion!C25,0)</f>
        <v>0</v>
      </c>
      <c r="I204" s="23">
        <f>IF(AND(ISNUMBER(Emissions!F204),ISNUMBER(Dispersion!D23)),Emissions!F204*453.59/3600*Dispersion!D23,0)</f>
        <v>0</v>
      </c>
      <c r="J204" s="23">
        <f>IF(AND(ISNUMBER(Emissions!F204),ISNUMBER(Dispersion!D24)),Emissions!F204*453.59/3600*Dispersion!D24,0)</f>
        <v>0</v>
      </c>
      <c r="K204" s="23">
        <f>IF(AND(ISNUMBER(Emissions!G204),ISNUMBER(Dispersion!D25)),Emissions!G204*2000*453.59/8760/3600*Dispersion!D25,0)</f>
        <v>0</v>
      </c>
      <c r="L204" s="23">
        <f>IF(AND(ISNUMBER(Emissions!H204),ISNUMBER(Dispersion!E23)),Emissions!H204*453.59/3600*Dispersion!E23,0)</f>
        <v>0</v>
      </c>
      <c r="M204" s="23">
        <f>IF(AND(ISNUMBER(Emissions!H204),ISNUMBER(Dispersion!E24)),Emissions!H204*453.59/3600*Dispersion!E24,0)</f>
        <v>0</v>
      </c>
      <c r="N204" s="23">
        <f>IF(AND(ISNUMBER(Emissions!I204),ISNUMBER(Dispersion!E25)),Emissions!I204*2000*453.59/8760/3600*Dispersion!E25,0)</f>
        <v>0</v>
      </c>
      <c r="O204" s="23">
        <f>IF(AND(ISNUMBER(Emissions!J204),ISNUMBER(Dispersion!F23)),Emissions!J204*453.59/3600*Dispersion!F23,0)</f>
        <v>0</v>
      </c>
      <c r="P204" s="23">
        <f>IF(AND(ISNUMBER(Emissions!J204),ISNUMBER(Dispersion!F24)),Emissions!J204*453.59/3600*Dispersion!F24,0)</f>
        <v>0</v>
      </c>
      <c r="Q204" s="23">
        <f>IF(AND(ISNUMBER(Emissions!K204),ISNUMBER(Dispersion!F25)),Emissions!K204*2000*453.59/8760/3600*Dispersion!F25,0)</f>
        <v>0</v>
      </c>
      <c r="R204" s="23">
        <f>IF(AND(ISNUMBER(Emissions!L204),ISNUMBER(Dispersion!G23)),Emissions!L204*453.59/3600*Dispersion!G23,0)</f>
        <v>0</v>
      </c>
      <c r="S204" s="23">
        <f>IF(AND(ISNUMBER(Emissions!L204),ISNUMBER(Dispersion!G24)),Emissions!L204*453.59/3600*Dispersion!G24,0)</f>
        <v>0</v>
      </c>
      <c r="T204" s="23">
        <f>IF(AND(ISNUMBER(Emissions!M204),ISNUMBER(Dispersion!G25)),Emissions!M204*2000*453.59/8760/3600*Dispersion!G25,0)</f>
        <v>0</v>
      </c>
      <c r="U204" s="23">
        <f>IF(AND(ISNUMBER(Emissions!N204),ISNUMBER(Dispersion!H23)),Emissions!N204*453.59/3600*Dispersion!H23,0)</f>
        <v>0</v>
      </c>
      <c r="V204" s="23">
        <f>IF(AND(ISNUMBER(Emissions!N204),ISNUMBER(Dispersion!H24)),Emissions!N204*453.59/3600*Dispersion!H24,0)</f>
        <v>0</v>
      </c>
      <c r="W204" s="23">
        <f>IF(AND(ISNUMBER(Emissions!O204),ISNUMBER(Dispersion!H25)),Emissions!O204*2000*453.59/8760/3600*Dispersion!H25,0)</f>
        <v>0</v>
      </c>
      <c r="X204" s="23">
        <f>IF(AND(ISNUMBER(Emissions!P204),ISNUMBER(Dispersion!I23)),Emissions!P204*453.59/3600*Dispersion!I23,0)</f>
        <v>0</v>
      </c>
      <c r="Y204" s="23">
        <f>IF(AND(ISNUMBER(Emissions!P204),ISNUMBER(Dispersion!I24)),Emissions!P204*453.59/3600*Dispersion!I24,0)</f>
        <v>0</v>
      </c>
      <c r="Z204" s="23">
        <f>IF(AND(ISNUMBER(Emissions!Q204),ISNUMBER(Dispersion!I25)),Emissions!Q204*2000*453.59/8760/3600*Dispersion!I25,0)</f>
        <v>0</v>
      </c>
      <c r="AA204" s="23">
        <f>IF(AND(ISNUMBER(Emissions!R204),ISNUMBER(Dispersion!J23)),Emissions!R204*453.59/3600*Dispersion!J23,0)</f>
        <v>0</v>
      </c>
      <c r="AB204" s="23">
        <f>IF(AND(ISNUMBER(Emissions!R204),ISNUMBER(Dispersion!J24)),Emissions!R204*453.59/3600*Dispersion!J24,0)</f>
        <v>0</v>
      </c>
      <c r="AC204" s="23">
        <f>IF(AND(ISNUMBER(Emissions!S204),ISNUMBER(Dispersion!J25)),Emissions!S204*2000*453.59/8760/3600*Dispersion!J25,0)</f>
        <v>0</v>
      </c>
      <c r="AD204" s="23">
        <f>IF(AND(ISNUMBER(Emissions!T204),ISNUMBER(Dispersion!K23)),Emissions!T204*453.59/3600*Dispersion!K23,0)</f>
        <v>0</v>
      </c>
      <c r="AE204" s="23">
        <f>IF(AND(ISNUMBER(Emissions!T204),ISNUMBER(Dispersion!K24)),Emissions!T204*453.59/3600*Dispersion!K24,0)</f>
        <v>0</v>
      </c>
      <c r="AF204" s="23">
        <f>IF(AND(ISNUMBER(Emissions!U204),ISNUMBER(Dispersion!K25)),Emissions!U204*2000*453.59/8760/3600*Dispersion!K25,0)</f>
        <v>0</v>
      </c>
      <c r="AG204" s="23">
        <f>IF(AND(ISNUMBER(Emissions!V204),ISNUMBER(Dispersion!L23)),Emissions!V204*453.59/3600*Dispersion!L23,0)</f>
        <v>0</v>
      </c>
      <c r="AH204" s="23">
        <f>IF(AND(ISNUMBER(Emissions!V204),ISNUMBER(Dispersion!L24)),Emissions!V204*453.59/3600*Dispersion!L24,0)</f>
        <v>0</v>
      </c>
      <c r="AI204" s="23">
        <f>IF(AND(ISNUMBER(Emissions!W204),ISNUMBER(Dispersion!L25)),Emissions!W204*2000*453.59/8760/3600*Dispersion!L25,0)</f>
        <v>0</v>
      </c>
      <c r="AJ204" s="23">
        <f>IF(AND(ISNUMBER(Emissions!X204),ISNUMBER(Dispersion!M23)),Emissions!X204*453.59/3600*Dispersion!M23,0)</f>
        <v>0</v>
      </c>
      <c r="AK204" s="23">
        <f>IF(AND(ISNUMBER(Emissions!X204),ISNUMBER(Dispersion!M24)),Emissions!X204*453.59/3600*Dispersion!M24,0)</f>
        <v>0</v>
      </c>
      <c r="AL204" s="23">
        <f>IF(AND(ISNUMBER(Emissions!Y204),ISNUMBER(Dispersion!M25)),Emissions!Y204*2000*453.59/8760/3600*Dispersion!M25,0)</f>
        <v>0</v>
      </c>
      <c r="AM204" s="23">
        <f>IF(AND(ISNUMBER(Emissions!Z204),ISNUMBER(Dispersion!N23)),Emissions!Z204*453.59/3600*Dispersion!N23,0)</f>
        <v>0</v>
      </c>
      <c r="AN204" s="23">
        <f>IF(AND(ISNUMBER(Emissions!Z204),ISNUMBER(Dispersion!N24)),Emissions!Z204*453.59/3600*Dispersion!N24,0)</f>
        <v>0</v>
      </c>
      <c r="AO204" s="23">
        <f>IF(AND(ISNUMBER(Emissions!AA204),ISNUMBER(Dispersion!N25)),Emissions!AA204*2000*453.59/8760/3600*Dispersion!N25,0)</f>
        <v>0</v>
      </c>
      <c r="AP204" s="23">
        <f>IF(AND(ISNUMBER(Emissions!AB204),ISNUMBER(Dispersion!O23)),Emissions!AB204*453.59/3600*Dispersion!O23,0)</f>
        <v>0</v>
      </c>
      <c r="AQ204" s="23">
        <f>IF(AND(ISNUMBER(Emissions!AB204),ISNUMBER(Dispersion!O24)),Emissions!AB204*453.59/3600*Dispersion!O24,0)</f>
        <v>0</v>
      </c>
      <c r="AR204" s="23">
        <f>IF(AND(ISNUMBER(Emissions!AC204),ISNUMBER(Dispersion!O25)),Emissions!AC204*2000*453.59/8760/3600*Dispersion!O25,0)</f>
        <v>0</v>
      </c>
      <c r="AS204" s="23">
        <f>IF(AND(ISNUMBER(Emissions!AD204),ISNUMBER(Dispersion!P23)),Emissions!AD204*453.59/3600*Dispersion!P23,0)</f>
        <v>0</v>
      </c>
      <c r="AT204" s="23">
        <f>IF(AND(ISNUMBER(Emissions!AD204),ISNUMBER(Dispersion!P24)),Emissions!AD204*453.59/3600*Dispersion!P24,0)</f>
        <v>0</v>
      </c>
      <c r="AU204" s="23">
        <f>IF(AND(ISNUMBER(Emissions!AE204),ISNUMBER(Dispersion!P25)),Emissions!AE204*2000*453.59/8760/3600*Dispersion!P25,0)</f>
        <v>0</v>
      </c>
      <c r="AV204" s="23">
        <f>IF(AND(ISNUMBER(Emissions!AF204),ISNUMBER(Dispersion!Q23)),Emissions!AF204*453.59/3600*Dispersion!Q23,0)</f>
        <v>0</v>
      </c>
      <c r="AW204" s="23">
        <f>IF(AND(ISNUMBER(Emissions!AF204),ISNUMBER(Dispersion!Q24)),Emissions!AF204*453.59/3600*Dispersion!Q24,0)</f>
        <v>0</v>
      </c>
      <c r="AX204" s="23">
        <f>IF(AND(ISNUMBER(Emissions!AG204),ISNUMBER(Dispersion!Q25)),Emissions!AG204*2000*453.59/8760/3600*Dispersion!Q25,0)</f>
        <v>0</v>
      </c>
      <c r="AY204" s="23">
        <f>IF(AND(ISNUMBER(Emissions!AH204),ISNUMBER(Dispersion!R23)),Emissions!AH204*453.59/3600*Dispersion!R23,0)</f>
        <v>0</v>
      </c>
      <c r="AZ204" s="23">
        <f>IF(AND(ISNUMBER(Emissions!AH204),ISNUMBER(Dispersion!R24)),Emissions!AH204*453.59/3600*Dispersion!R24,0)</f>
        <v>0</v>
      </c>
      <c r="BA204" s="23">
        <f>IF(AND(ISNUMBER(Emissions!AI204),ISNUMBER(Dispersion!R25)),Emissions!AI204*2000*453.59/8760/3600*Dispersion!R25,0)</f>
        <v>0</v>
      </c>
      <c r="BB204" s="23">
        <f>IF(AND(ISNUMBER(Emissions!AJ204),ISNUMBER(Dispersion!S23)),Emissions!AJ204*453.59/3600*Dispersion!S23,0)</f>
        <v>0</v>
      </c>
      <c r="BC204" s="23">
        <f>IF(AND(ISNUMBER(Emissions!AJ204),ISNUMBER(Dispersion!S24)),Emissions!AJ204*453.59/3600*Dispersion!S24,0)</f>
        <v>0</v>
      </c>
      <c r="BD204" s="23">
        <f>IF(AND(ISNUMBER(Emissions!AK204),ISNUMBER(Dispersion!S25)),Emissions!AK204*2000*453.59/8760/3600*Dispersion!S25,0)</f>
        <v>0</v>
      </c>
      <c r="BE204" s="23">
        <f>IF(AND(ISNUMBER(Emissions!AL204),ISNUMBER(Dispersion!T23)),Emissions!AL204*453.59/3600*Dispersion!T23,0)</f>
        <v>0</v>
      </c>
      <c r="BF204" s="23">
        <f>IF(AND(ISNUMBER(Emissions!AL204),ISNUMBER(Dispersion!T24)),Emissions!AL204*453.59/3600*Dispersion!T24,0)</f>
        <v>0</v>
      </c>
      <c r="BG204" s="23">
        <f>IF(AND(ISNUMBER(Emissions!AM204),ISNUMBER(Dispersion!T25)),Emissions!AM204*2000*453.59/8760/3600*Dispersion!T25,0)</f>
        <v>0</v>
      </c>
      <c r="BH204" s="23">
        <f>IF(AND(ISNUMBER(Emissions!AN204),ISNUMBER(Dispersion!U23)),Emissions!AN204*453.59/3600*Dispersion!U23,0)</f>
        <v>0</v>
      </c>
      <c r="BI204" s="23">
        <f>IF(AND(ISNUMBER(Emissions!AN204),ISNUMBER(Dispersion!U24)),Emissions!AN204*453.59/3600*Dispersion!U24,0)</f>
        <v>0</v>
      </c>
      <c r="BJ204" s="23">
        <f>IF(AND(ISNUMBER(Emissions!AO204),ISNUMBER(Dispersion!U25)),Emissions!AO204*2000*453.59/8760/3600*Dispersion!U25,0)</f>
        <v>0</v>
      </c>
      <c r="BK204" s="23">
        <f>IF(AND(ISNUMBER(Emissions!AP204),ISNUMBER(Dispersion!V23)),Emissions!AP204*453.59/3600*Dispersion!V23,0)</f>
        <v>0</v>
      </c>
      <c r="BL204" s="23">
        <f>IF(AND(ISNUMBER(Emissions!AP204),ISNUMBER(Dispersion!V24)),Emissions!AP204*453.59/3600*Dispersion!V24,0)</f>
        <v>0</v>
      </c>
      <c r="BM204" s="23">
        <f>IF(AND(ISNUMBER(Emissions!AQ204),ISNUMBER(Dispersion!V25)),Emissions!AQ204*2000*453.59/8760/3600*Dispersion!V25,0)</f>
        <v>0</v>
      </c>
      <c r="BN204" s="23">
        <f>IF(AND(ISNUMBER(Emissions!AR204),ISNUMBER(Dispersion!W23)),Emissions!AR204*453.59/3600*Dispersion!W23,0)</f>
        <v>0</v>
      </c>
      <c r="BO204" s="23">
        <f>IF(AND(ISNUMBER(Emissions!AR204),ISNUMBER(Dispersion!W24)),Emissions!AR204*453.59/3600*Dispersion!W24,0)</f>
        <v>0</v>
      </c>
      <c r="BP204" s="23">
        <f>IF(AND(ISNUMBER(Emissions!AS204),ISNUMBER(Dispersion!W25)),Emissions!AS204*2000*453.59/8760/3600*Dispersion!W25,0)</f>
        <v>0</v>
      </c>
      <c r="BQ204" s="23">
        <f>IF(AND(ISNUMBER(Emissions!AT204),ISNUMBER(Dispersion!X23)),Emissions!AT204*453.59/3600*Dispersion!X23,0)</f>
        <v>0</v>
      </c>
      <c r="BR204" s="23">
        <f>IF(AND(ISNUMBER(Emissions!AT204),ISNUMBER(Dispersion!X24)),Emissions!AT204*453.59/3600*Dispersion!X24,0)</f>
        <v>0</v>
      </c>
      <c r="BS204" s="23">
        <f>IF(AND(ISNUMBER(Emissions!AU204),ISNUMBER(Dispersion!X25)),Emissions!AU204*2000*453.59/8760/3600*Dispersion!X25,0)</f>
        <v>0</v>
      </c>
      <c r="BT204" s="23">
        <f>IF(AND(ISNUMBER(Emissions!AV204),ISNUMBER(Dispersion!Y23)),Emissions!AV204*453.59/3600*Dispersion!Y23,0)</f>
        <v>0</v>
      </c>
      <c r="BU204" s="23">
        <f>IF(AND(ISNUMBER(Emissions!AV204),ISNUMBER(Dispersion!Y24)),Emissions!AV204*453.59/3600*Dispersion!Y24,0)</f>
        <v>0</v>
      </c>
      <c r="BV204" s="23">
        <f>IF(AND(ISNUMBER(Emissions!AW204),ISNUMBER(Dispersion!Y25)),Emissions!AW204*2000*453.59/8760/3600*Dispersion!Y25,0)</f>
        <v>0</v>
      </c>
      <c r="BW204" s="23">
        <f>IF(AND(ISNUMBER(Emissions!AX204),ISNUMBER(Dispersion!Z23)),Emissions!AX204*453.59/3600*Dispersion!Z23,0)</f>
        <v>0</v>
      </c>
      <c r="BX204" s="23">
        <f>IF(AND(ISNUMBER(Emissions!AX204),ISNUMBER(Dispersion!Z24)),Emissions!AX204*453.59/3600*Dispersion!Z24,0)</f>
        <v>0</v>
      </c>
      <c r="BY204" s="23">
        <f>IF(AND(ISNUMBER(Emissions!AY204),ISNUMBER(Dispersion!Z25)),Emissions!AY204*2000*453.59/8760/3600*Dispersion!Z25,0)</f>
        <v>0</v>
      </c>
      <c r="BZ204" s="23">
        <f>IF(AND(ISNUMBER(Emissions!AZ204),ISNUMBER(Dispersion!AA23)),Emissions!AZ204*453.59/3600*Dispersion!AA23,0)</f>
        <v>0</v>
      </c>
      <c r="CA204" s="23">
        <f>IF(AND(ISNUMBER(Emissions!AZ204),ISNUMBER(Dispersion!AA24)),Emissions!AZ204*453.59/3600*Dispersion!AA24,0)</f>
        <v>0</v>
      </c>
      <c r="CB204" s="23">
        <f>IF(AND(ISNUMBER(Emissions!BA204),ISNUMBER(Dispersion!AA25)),Emissions!BA204*2000*453.59/8760/3600*Dispersion!AA25,0)</f>
        <v>0</v>
      </c>
      <c r="CC204" s="23">
        <f>IF(AND(ISNUMBER(Emissions!BB204),ISNUMBER(Dispersion!AB23)),Emissions!BB204*453.59/3600*Dispersion!AB23,0)</f>
        <v>0</v>
      </c>
      <c r="CD204" s="23">
        <f>IF(AND(ISNUMBER(Emissions!BB204),ISNUMBER(Dispersion!AB24)),Emissions!BB204*453.59/3600*Dispersion!AB24,0)</f>
        <v>0</v>
      </c>
      <c r="CE204" s="23">
        <f>IF(AND(ISNUMBER(Emissions!BC204),ISNUMBER(Dispersion!AB25)),Emissions!BC204*2000*453.59/8760/3600*Dispersion!AB25,0)</f>
        <v>0</v>
      </c>
      <c r="CF204" s="23">
        <f>IF(AND(ISNUMBER(Emissions!BD204),ISNUMBER(Dispersion!AC23)),Emissions!BD204*453.59/3600*Dispersion!AC23,0)</f>
        <v>0</v>
      </c>
      <c r="CG204" s="23">
        <f>IF(AND(ISNUMBER(Emissions!BD204),ISNUMBER(Dispersion!AC24)),Emissions!BD204*453.59/3600*Dispersion!AC24,0)</f>
        <v>0</v>
      </c>
      <c r="CH204" s="23">
        <f>IF(AND(ISNUMBER(Emissions!BE204),ISNUMBER(Dispersion!AC25)),Emissions!BE204*2000*453.59/8760/3600*Dispersion!AC25,0)</f>
        <v>0</v>
      </c>
      <c r="CI204" s="23">
        <f>IF(AND(ISNUMBER(Emissions!BF204),ISNUMBER(Dispersion!AD23)),Emissions!BF204*453.59/3600*Dispersion!AD23,0)</f>
        <v>0</v>
      </c>
      <c r="CJ204" s="23">
        <f>IF(AND(ISNUMBER(Emissions!BF204),ISNUMBER(Dispersion!AD24)),Emissions!BF204*453.59/3600*Dispersion!AD24,0)</f>
        <v>0</v>
      </c>
      <c r="CK204" s="23">
        <f>IF(AND(ISNUMBER(Emissions!BG204),ISNUMBER(Dispersion!AD25)),Emissions!BG204*2000*453.59/8760/3600*Dispersion!AD25,0)</f>
        <v>0</v>
      </c>
      <c r="CL204" s="23">
        <f>IF(AND(ISNUMBER(Emissions!BH204),ISNUMBER(Dispersion!AE23)),Emissions!BH204*453.59/3600*Dispersion!AE23,0)</f>
        <v>0</v>
      </c>
      <c r="CM204" s="23">
        <f>IF(AND(ISNUMBER(Emissions!BH204),ISNUMBER(Dispersion!AE24)),Emissions!BH204*453.59/3600*Dispersion!AE24,0)</f>
        <v>0</v>
      </c>
      <c r="CN204" s="23">
        <f>IF(AND(ISNUMBER(Emissions!BI204),ISNUMBER(Dispersion!AE25)),Emissions!BI204*2000*453.59/8760/3600*Dispersion!AE25,0)</f>
        <v>0</v>
      </c>
      <c r="CO204" s="23">
        <f>IF(AND(ISNUMBER(Emissions!BJ204),ISNUMBER(Dispersion!AF23)),Emissions!BJ204*453.59/3600*Dispersion!AF23,0)</f>
        <v>0</v>
      </c>
      <c r="CP204" s="23">
        <f>IF(AND(ISNUMBER(Emissions!BJ204),ISNUMBER(Dispersion!AF24)),Emissions!BJ204*453.59/3600*Dispersion!AF24,0)</f>
        <v>0</v>
      </c>
      <c r="CQ204" s="23">
        <f>IF(AND(ISNUMBER(Emissions!BK204),ISNUMBER(Dispersion!AF25)),Emissions!BK204*2000*453.59/8760/3600*Dispersion!AF25,0)</f>
        <v>0</v>
      </c>
      <c r="CR204" s="23">
        <f>IF(AND(ISNUMBER(Emissions!BL204),ISNUMBER(Dispersion!AG23)),Emissions!BL204*453.59/3600*Dispersion!AG23,0)</f>
        <v>0</v>
      </c>
      <c r="CS204" s="23">
        <f>IF(AND(ISNUMBER(Emissions!BL204),ISNUMBER(Dispersion!AG24)),Emissions!BL204*453.59/3600*Dispersion!AG24,0)</f>
        <v>0</v>
      </c>
      <c r="CT204" s="23">
        <f>IF(AND(ISNUMBER(Emissions!BM204),ISNUMBER(Dispersion!AG25)),Emissions!BM204*2000*453.59/8760/3600*Dispersion!AG25,0)</f>
        <v>0</v>
      </c>
      <c r="CU204" s="23">
        <f>IF(AND(ISNUMBER(Emissions!BN204),ISNUMBER(Dispersion!AH23)),Emissions!BN204*453.59/3600*Dispersion!AH23,0)</f>
        <v>0</v>
      </c>
      <c r="CV204" s="23">
        <f>IF(AND(ISNUMBER(Emissions!BN204),ISNUMBER(Dispersion!AH24)),Emissions!BN204*453.59/3600*Dispersion!AH24,0)</f>
        <v>0</v>
      </c>
      <c r="CW204" s="23">
        <f>IF(AND(ISNUMBER(Emissions!BO204),ISNUMBER(Dispersion!AH25)),Emissions!BO204*2000*453.59/8760/3600*Dispersion!AH25,0)</f>
        <v>0</v>
      </c>
      <c r="CX204" s="23">
        <f>IF(AND(ISNUMBER(Emissions!BP204),ISNUMBER(Dispersion!AI23)),Emissions!BP204*453.59/3600*Dispersion!AI23,0)</f>
        <v>0</v>
      </c>
      <c r="CY204" s="23">
        <f>IF(AND(ISNUMBER(Emissions!BP204),ISNUMBER(Dispersion!AI24)),Emissions!BP204*453.59/3600*Dispersion!AI24,0)</f>
        <v>0</v>
      </c>
      <c r="CZ204" s="23">
        <f>IF(AND(ISNUMBER(Emissions!BQ204),ISNUMBER(Dispersion!AI25)),Emissions!BQ204*2000*453.59/8760/3600*Dispersion!AI25,0)</f>
        <v>0</v>
      </c>
      <c r="DA204" s="23">
        <f>IF(AND(ISNUMBER(Emissions!BR204),ISNUMBER(Dispersion!AJ23)),Emissions!BR204*453.59/3600*Dispersion!AJ23,0)</f>
        <v>0</v>
      </c>
      <c r="DB204" s="23">
        <f>IF(AND(ISNUMBER(Emissions!BR204),ISNUMBER(Dispersion!AJ24)),Emissions!BR204*453.59/3600*Dispersion!AJ24,0)</f>
        <v>0</v>
      </c>
      <c r="DC204" s="23">
        <f>IF(AND(ISNUMBER(Emissions!BS204),ISNUMBER(Dispersion!AJ25)),Emissions!BS204*2000*453.59/8760/3600*Dispersion!AJ25,0)</f>
        <v>0</v>
      </c>
      <c r="DD204" s="23">
        <f>IF(AND(ISNUMBER(Emissions!BT204),ISNUMBER(Dispersion!AK23)),Emissions!BT204*453.59/3600*Dispersion!AK23,0)</f>
        <v>0</v>
      </c>
      <c r="DE204" s="23">
        <f>IF(AND(ISNUMBER(Emissions!BT204),ISNUMBER(Dispersion!AK24)),Emissions!BT204*453.59/3600*Dispersion!AK24,0)</f>
        <v>0</v>
      </c>
      <c r="DF204" s="23">
        <f>IF(AND(ISNUMBER(Emissions!BU204),ISNUMBER(Dispersion!AK25)),Emissions!BU204*2000*453.59/8760/3600*Dispersion!AK25,0)</f>
        <v>0</v>
      </c>
      <c r="DG204" s="23">
        <f>IF(AND(ISNUMBER(Emissions!BV204),ISNUMBER(Dispersion!AL23)),Emissions!BV204*453.59/3600*Dispersion!AL23,0)</f>
        <v>0</v>
      </c>
      <c r="DH204" s="23">
        <f>IF(AND(ISNUMBER(Emissions!BV204),ISNUMBER(Dispersion!AL24)),Emissions!BV204*453.59/3600*Dispersion!AL24,0)</f>
        <v>0</v>
      </c>
      <c r="DI204" s="23">
        <f>IF(AND(ISNUMBER(Emissions!BW204),ISNUMBER(Dispersion!AL25)),Emissions!BW204*2000*453.59/8760/3600*Dispersion!AL25,0)</f>
        <v>0</v>
      </c>
      <c r="DJ204" s="23">
        <f>IF(AND(ISNUMBER(Emissions!BX204),ISNUMBER(Dispersion!AM23)),Emissions!BX204*453.59/3600*Dispersion!AM23,0)</f>
        <v>0</v>
      </c>
      <c r="DK204" s="23">
        <f>IF(AND(ISNUMBER(Emissions!BX204),ISNUMBER(Dispersion!AM24)),Emissions!BX204*453.59/3600*Dispersion!AM24,0)</f>
        <v>0</v>
      </c>
      <c r="DL204" s="23">
        <f>IF(AND(ISNUMBER(Emissions!BY204),ISNUMBER(Dispersion!AM25)),Emissions!BY204*2000*453.59/8760/3600*Dispersion!AM25,0)</f>
        <v>0</v>
      </c>
      <c r="DM204" s="23">
        <f>IF(AND(ISNUMBER(Emissions!BZ204),ISNUMBER(Dispersion!AN23)),Emissions!BZ204*453.59/3600*Dispersion!AN23,0)</f>
        <v>0</v>
      </c>
      <c r="DN204" s="23">
        <f>IF(AND(ISNUMBER(Emissions!BZ204),ISNUMBER(Dispersion!AN24)),Emissions!BZ204*453.59/3600*Dispersion!AN24,0)</f>
        <v>0</v>
      </c>
      <c r="DO204" s="23">
        <f>IF(AND(ISNUMBER(Emissions!CA204),ISNUMBER(Dispersion!AN25)),Emissions!CA204*2000*453.59/8760/3600*Dispersion!AN25,0)</f>
        <v>0</v>
      </c>
      <c r="DP204" s="23">
        <f>IF(AND(ISNUMBER(Emissions!CB204),ISNUMBER(Dispersion!AO23)),Emissions!CB204*453.59/3600*Dispersion!AO23,0)</f>
        <v>0</v>
      </c>
      <c r="DQ204" s="23">
        <f>IF(AND(ISNUMBER(Emissions!CB204),ISNUMBER(Dispersion!AO24)),Emissions!CB204*453.59/3600*Dispersion!AO24,0)</f>
        <v>0</v>
      </c>
      <c r="DR204" s="23">
        <f>IF(AND(ISNUMBER(Emissions!CC204),ISNUMBER(Dispersion!AO25)),Emissions!CC204*2000*453.59/8760/3600*Dispersion!AO25,0)</f>
        <v>0</v>
      </c>
      <c r="DS204" s="23">
        <f>IF(AND(ISNUMBER(Emissions!CD204),ISNUMBER(Dispersion!AP23)),Emissions!CD204*453.59/3600*Dispersion!AP23,0)</f>
        <v>0</v>
      </c>
      <c r="DT204" s="23">
        <f>IF(AND(ISNUMBER(Emissions!CD204),ISNUMBER(Dispersion!AP24)),Emissions!CD204*453.59/3600*Dispersion!AP24,0)</f>
        <v>0</v>
      </c>
      <c r="DU204" s="23">
        <f>IF(AND(ISNUMBER(Emissions!CE204),ISNUMBER(Dispersion!AP25)),Emissions!CE204*2000*453.59/8760/3600*Dispersion!AP25,0)</f>
        <v>0</v>
      </c>
      <c r="DV204" s="23">
        <f>IF(AND(ISNUMBER(Emissions!CF204),ISNUMBER(Dispersion!AQ23)),Emissions!CF204*453.59/3600*Dispersion!AQ23,0)</f>
        <v>0</v>
      </c>
      <c r="DW204" s="23">
        <f>IF(AND(ISNUMBER(Emissions!CF204),ISNUMBER(Dispersion!AQ24)),Emissions!CF204*453.59/3600*Dispersion!AQ24,0)</f>
        <v>0</v>
      </c>
      <c r="DX204" s="23">
        <f>IF(AND(ISNUMBER(Emissions!CG204),ISNUMBER(Dispersion!AQ25)),Emissions!CG204*2000*453.59/8760/3600*Dispersion!AQ25,0)</f>
        <v>0</v>
      </c>
      <c r="DY204" s="23">
        <f>IF(AND(ISNUMBER(Emissions!CH204),ISNUMBER(Dispersion!AR23)),Emissions!CH204*453.59/3600*Dispersion!AR23,0)</f>
        <v>0</v>
      </c>
      <c r="DZ204" s="23">
        <f>IF(AND(ISNUMBER(Emissions!CH204),ISNUMBER(Dispersion!AR24)),Emissions!CH204*453.59/3600*Dispersion!AR24,0)</f>
        <v>0</v>
      </c>
      <c r="EA204" s="23">
        <f>IF(AND(ISNUMBER(Emissions!CI204),ISNUMBER(Dispersion!AR25)),Emissions!CI204*2000*453.59/8760/3600*Dispersion!AR25,0)</f>
        <v>0</v>
      </c>
      <c r="EB204" s="23">
        <f>IF(AND(ISNUMBER(Emissions!CJ204),ISNUMBER(Dispersion!AS23)),Emissions!CJ204*453.59/3600*Dispersion!AS23,0)</f>
        <v>0</v>
      </c>
      <c r="EC204" s="23">
        <f>IF(AND(ISNUMBER(Emissions!CJ204),ISNUMBER(Dispersion!AS24)),Emissions!CJ204*453.59/3600*Dispersion!AS24,0)</f>
        <v>0</v>
      </c>
      <c r="ED204" s="23">
        <f>IF(AND(ISNUMBER(Emissions!CK204),ISNUMBER(Dispersion!AS25)),Emissions!CK204*2000*453.59/8760/3600*Dispersion!AS25,0)</f>
        <v>0</v>
      </c>
      <c r="EE204" s="23">
        <f>IF(AND(ISNUMBER(Emissions!CL204),ISNUMBER(Dispersion!AT23)),Emissions!CL204*453.59/3600*Dispersion!AT23,0)</f>
        <v>0</v>
      </c>
      <c r="EF204" s="23">
        <f>IF(AND(ISNUMBER(Emissions!CL204),ISNUMBER(Dispersion!AT24)),Emissions!CL204*453.59/3600*Dispersion!AT24,0)</f>
        <v>0</v>
      </c>
      <c r="EG204" s="23">
        <f>IF(AND(ISNUMBER(Emissions!CM204),ISNUMBER(Dispersion!AT25)),Emissions!CM204*2000*453.59/8760/3600*Dispersion!AT25,0)</f>
        <v>0</v>
      </c>
      <c r="EH204" s="23">
        <f>IF(AND(ISNUMBER(Emissions!CN204),ISNUMBER(Dispersion!AU23)),Emissions!CN204*453.59/3600*Dispersion!AU23,0)</f>
        <v>0</v>
      </c>
      <c r="EI204" s="23">
        <f>IF(AND(ISNUMBER(Emissions!CN204),ISNUMBER(Dispersion!AU24)),Emissions!CN204*453.59/3600*Dispersion!AU24,0)</f>
        <v>0</v>
      </c>
      <c r="EJ204" s="23">
        <f>IF(AND(ISNUMBER(Emissions!CO204),ISNUMBER(Dispersion!AU25)),Emissions!CO204*2000*453.59/8760/3600*Dispersion!AU25,0)</f>
        <v>0</v>
      </c>
      <c r="EK204" s="23">
        <f>IF(AND(ISNUMBER(Emissions!CP204),ISNUMBER(Dispersion!AV23)),Emissions!CP204*453.59/3600*Dispersion!AV23,0)</f>
        <v>0</v>
      </c>
      <c r="EL204" s="23">
        <f>IF(AND(ISNUMBER(Emissions!CP204),ISNUMBER(Dispersion!AV24)),Emissions!CP204*453.59/3600*Dispersion!AV24,0)</f>
        <v>0</v>
      </c>
      <c r="EM204" s="23">
        <f>IF(AND(ISNUMBER(Emissions!CQ204),ISNUMBER(Dispersion!AV25)),Emissions!CQ204*2000*453.59/8760/3600*Dispersion!AV25,0)</f>
        <v>0</v>
      </c>
      <c r="EN204" s="23">
        <f>IF(AND(ISNUMBER(Emissions!CR204),ISNUMBER(Dispersion!AW23)),Emissions!CR204*453.59/3600*Dispersion!AW23,0)</f>
        <v>0</v>
      </c>
      <c r="EO204" s="23">
        <f>IF(AND(ISNUMBER(Emissions!CR204),ISNUMBER(Dispersion!AW24)),Emissions!CR204*453.59/3600*Dispersion!AW24,0)</f>
        <v>0</v>
      </c>
      <c r="EP204" s="23">
        <f>IF(AND(ISNUMBER(Emissions!CS204),ISNUMBER(Dispersion!AW25)),Emissions!CS204*2000*453.59/8760/3600*Dispersion!AW25,0)</f>
        <v>0</v>
      </c>
      <c r="EQ204" s="23">
        <f>IF(AND(ISNUMBER(Emissions!CT204),ISNUMBER(Dispersion!AX23)),Emissions!CT204*453.59/3600*Dispersion!AX23,0)</f>
        <v>0</v>
      </c>
      <c r="ER204" s="23">
        <f>IF(AND(ISNUMBER(Emissions!CT204),ISNUMBER(Dispersion!AX24)),Emissions!CT204*453.59/3600*Dispersion!AX24,0)</f>
        <v>0</v>
      </c>
      <c r="ES204" s="23">
        <f>IF(AND(ISNUMBER(Emissions!CU204),ISNUMBER(Dispersion!AX25)),Emissions!CU204*2000*453.59/8760/3600*Dispersion!AX25,0)</f>
        <v>0</v>
      </c>
      <c r="ET204" s="23">
        <f>IF(AND(ISNUMBER(Emissions!CV204),ISNUMBER(Dispersion!AY23)),Emissions!CV204*453.59/3600*Dispersion!AY23,0)</f>
        <v>0</v>
      </c>
      <c r="EU204" s="23">
        <f>IF(AND(ISNUMBER(Emissions!CV204),ISNUMBER(Dispersion!AY24)),Emissions!CV204*453.59/3600*Dispersion!AY24,0)</f>
        <v>0</v>
      </c>
      <c r="EV204" s="23">
        <f>IF(AND(ISNUMBER(Emissions!CW204),ISNUMBER(Dispersion!AY25)),Emissions!CW204*2000*453.59/8760/3600*Dispersion!AY25,0)</f>
        <v>0</v>
      </c>
      <c r="EW204" s="23">
        <f>IF(AND(ISNUMBER(Emissions!CX204),ISNUMBER(Dispersion!AZ23)),Emissions!CX204*453.59/3600*Dispersion!AZ23,0)</f>
        <v>0</v>
      </c>
      <c r="EX204" s="23">
        <f>IF(AND(ISNUMBER(Emissions!CX204),ISNUMBER(Dispersion!AZ24)),Emissions!CX204*453.59/3600*Dispersion!AZ24,0)</f>
        <v>0</v>
      </c>
      <c r="EY204" s="36">
        <f>IF(AND(ISNUMBER(Emissions!CY204),ISNUMBER(Dispersion!AZ25)),Emissions!CY204*2000*453.59/8760/3600*Dispersion!AZ25,0)</f>
        <v>0</v>
      </c>
    </row>
    <row r="205" spans="1:155" x14ac:dyDescent="0.2">
      <c r="A205" s="14" t="s">
        <v>330</v>
      </c>
      <c r="B205" s="14" t="s">
        <v>411</v>
      </c>
      <c r="C205" s="33">
        <f t="shared" si="9"/>
        <v>0</v>
      </c>
      <c r="D205" s="23">
        <f t="shared" si="10"/>
        <v>0</v>
      </c>
      <c r="E205" s="36">
        <f t="shared" si="11"/>
        <v>0</v>
      </c>
      <c r="F205" s="34">
        <f>IF(AND(ISNUMBER(Emissions!D205),ISNUMBER(Dispersion!C23)),Emissions!D205*453.59/3600*Dispersion!C23,0)</f>
        <v>0</v>
      </c>
      <c r="G205" s="23">
        <f>IF(AND(ISNUMBER(Emissions!D205),ISNUMBER(Dispersion!C24)),Emissions!D205*453.59/3600*Dispersion!C24,0)</f>
        <v>0</v>
      </c>
      <c r="H205" s="23">
        <f>IF(AND(ISNUMBER(Emissions!E205),ISNUMBER(Dispersion!C25)),Emissions!E205*2000*453.59/8760/3600*Dispersion!C25,0)</f>
        <v>0</v>
      </c>
      <c r="I205" s="23">
        <f>IF(AND(ISNUMBER(Emissions!F205),ISNUMBER(Dispersion!D23)),Emissions!F205*453.59/3600*Dispersion!D23,0)</f>
        <v>0</v>
      </c>
      <c r="J205" s="23">
        <f>IF(AND(ISNUMBER(Emissions!F205),ISNUMBER(Dispersion!D24)),Emissions!F205*453.59/3600*Dispersion!D24,0)</f>
        <v>0</v>
      </c>
      <c r="K205" s="23">
        <f>IF(AND(ISNUMBER(Emissions!G205),ISNUMBER(Dispersion!D25)),Emissions!G205*2000*453.59/8760/3600*Dispersion!D25,0)</f>
        <v>0</v>
      </c>
      <c r="L205" s="23">
        <f>IF(AND(ISNUMBER(Emissions!H205),ISNUMBER(Dispersion!E23)),Emissions!H205*453.59/3600*Dispersion!E23,0)</f>
        <v>0</v>
      </c>
      <c r="M205" s="23">
        <f>IF(AND(ISNUMBER(Emissions!H205),ISNUMBER(Dispersion!E24)),Emissions!H205*453.59/3600*Dispersion!E24,0)</f>
        <v>0</v>
      </c>
      <c r="N205" s="23">
        <f>IF(AND(ISNUMBER(Emissions!I205),ISNUMBER(Dispersion!E25)),Emissions!I205*2000*453.59/8760/3600*Dispersion!E25,0)</f>
        <v>0</v>
      </c>
      <c r="O205" s="23">
        <f>IF(AND(ISNUMBER(Emissions!J205),ISNUMBER(Dispersion!F23)),Emissions!J205*453.59/3600*Dispersion!F23,0)</f>
        <v>0</v>
      </c>
      <c r="P205" s="23">
        <f>IF(AND(ISNUMBER(Emissions!J205),ISNUMBER(Dispersion!F24)),Emissions!J205*453.59/3600*Dispersion!F24,0)</f>
        <v>0</v>
      </c>
      <c r="Q205" s="23">
        <f>IF(AND(ISNUMBER(Emissions!K205),ISNUMBER(Dispersion!F25)),Emissions!K205*2000*453.59/8760/3600*Dispersion!F25,0)</f>
        <v>0</v>
      </c>
      <c r="R205" s="23">
        <f>IF(AND(ISNUMBER(Emissions!L205),ISNUMBER(Dispersion!G23)),Emissions!L205*453.59/3600*Dispersion!G23,0)</f>
        <v>0</v>
      </c>
      <c r="S205" s="23">
        <f>IF(AND(ISNUMBER(Emissions!L205),ISNUMBER(Dispersion!G24)),Emissions!L205*453.59/3600*Dispersion!G24,0)</f>
        <v>0</v>
      </c>
      <c r="T205" s="23">
        <f>IF(AND(ISNUMBER(Emissions!M205),ISNUMBER(Dispersion!G25)),Emissions!M205*2000*453.59/8760/3600*Dispersion!G25,0)</f>
        <v>0</v>
      </c>
      <c r="U205" s="23">
        <f>IF(AND(ISNUMBER(Emissions!N205),ISNUMBER(Dispersion!H23)),Emissions!N205*453.59/3600*Dispersion!H23,0)</f>
        <v>0</v>
      </c>
      <c r="V205" s="23">
        <f>IF(AND(ISNUMBER(Emissions!N205),ISNUMBER(Dispersion!H24)),Emissions!N205*453.59/3600*Dispersion!H24,0)</f>
        <v>0</v>
      </c>
      <c r="W205" s="23">
        <f>IF(AND(ISNUMBER(Emissions!O205),ISNUMBER(Dispersion!H25)),Emissions!O205*2000*453.59/8760/3600*Dispersion!H25,0)</f>
        <v>0</v>
      </c>
      <c r="X205" s="23">
        <f>IF(AND(ISNUMBER(Emissions!P205),ISNUMBER(Dispersion!I23)),Emissions!P205*453.59/3600*Dispersion!I23,0)</f>
        <v>0</v>
      </c>
      <c r="Y205" s="23">
        <f>IF(AND(ISNUMBER(Emissions!P205),ISNUMBER(Dispersion!I24)),Emissions!P205*453.59/3600*Dispersion!I24,0)</f>
        <v>0</v>
      </c>
      <c r="Z205" s="23">
        <f>IF(AND(ISNUMBER(Emissions!Q205),ISNUMBER(Dispersion!I25)),Emissions!Q205*2000*453.59/8760/3600*Dispersion!I25,0)</f>
        <v>0</v>
      </c>
      <c r="AA205" s="23">
        <f>IF(AND(ISNUMBER(Emissions!R205),ISNUMBER(Dispersion!J23)),Emissions!R205*453.59/3600*Dispersion!J23,0)</f>
        <v>0</v>
      </c>
      <c r="AB205" s="23">
        <f>IF(AND(ISNUMBER(Emissions!R205),ISNUMBER(Dispersion!J24)),Emissions!R205*453.59/3600*Dispersion!J24,0)</f>
        <v>0</v>
      </c>
      <c r="AC205" s="23">
        <f>IF(AND(ISNUMBER(Emissions!S205),ISNUMBER(Dispersion!J25)),Emissions!S205*2000*453.59/8760/3600*Dispersion!J25,0)</f>
        <v>0</v>
      </c>
      <c r="AD205" s="23">
        <f>IF(AND(ISNUMBER(Emissions!T205),ISNUMBER(Dispersion!K23)),Emissions!T205*453.59/3600*Dispersion!K23,0)</f>
        <v>0</v>
      </c>
      <c r="AE205" s="23">
        <f>IF(AND(ISNUMBER(Emissions!T205),ISNUMBER(Dispersion!K24)),Emissions!T205*453.59/3600*Dispersion!K24,0)</f>
        <v>0</v>
      </c>
      <c r="AF205" s="23">
        <f>IF(AND(ISNUMBER(Emissions!U205),ISNUMBER(Dispersion!K25)),Emissions!U205*2000*453.59/8760/3600*Dispersion!K25,0)</f>
        <v>0</v>
      </c>
      <c r="AG205" s="23">
        <f>IF(AND(ISNUMBER(Emissions!V205),ISNUMBER(Dispersion!L23)),Emissions!V205*453.59/3600*Dispersion!L23,0)</f>
        <v>0</v>
      </c>
      <c r="AH205" s="23">
        <f>IF(AND(ISNUMBER(Emissions!V205),ISNUMBER(Dispersion!L24)),Emissions!V205*453.59/3600*Dispersion!L24,0)</f>
        <v>0</v>
      </c>
      <c r="AI205" s="23">
        <f>IF(AND(ISNUMBER(Emissions!W205),ISNUMBER(Dispersion!L25)),Emissions!W205*2000*453.59/8760/3600*Dispersion!L25,0)</f>
        <v>0</v>
      </c>
      <c r="AJ205" s="23">
        <f>IF(AND(ISNUMBER(Emissions!X205),ISNUMBER(Dispersion!M23)),Emissions!X205*453.59/3600*Dispersion!M23,0)</f>
        <v>0</v>
      </c>
      <c r="AK205" s="23">
        <f>IF(AND(ISNUMBER(Emissions!X205),ISNUMBER(Dispersion!M24)),Emissions!X205*453.59/3600*Dispersion!M24,0)</f>
        <v>0</v>
      </c>
      <c r="AL205" s="23">
        <f>IF(AND(ISNUMBER(Emissions!Y205),ISNUMBER(Dispersion!M25)),Emissions!Y205*2000*453.59/8760/3600*Dispersion!M25,0)</f>
        <v>0</v>
      </c>
      <c r="AM205" s="23">
        <f>IF(AND(ISNUMBER(Emissions!Z205),ISNUMBER(Dispersion!N23)),Emissions!Z205*453.59/3600*Dispersion!N23,0)</f>
        <v>0</v>
      </c>
      <c r="AN205" s="23">
        <f>IF(AND(ISNUMBER(Emissions!Z205),ISNUMBER(Dispersion!N24)),Emissions!Z205*453.59/3600*Dispersion!N24,0)</f>
        <v>0</v>
      </c>
      <c r="AO205" s="23">
        <f>IF(AND(ISNUMBER(Emissions!AA205),ISNUMBER(Dispersion!N25)),Emissions!AA205*2000*453.59/8760/3600*Dispersion!N25,0)</f>
        <v>0</v>
      </c>
      <c r="AP205" s="23">
        <f>IF(AND(ISNUMBER(Emissions!AB205),ISNUMBER(Dispersion!O23)),Emissions!AB205*453.59/3600*Dispersion!O23,0)</f>
        <v>0</v>
      </c>
      <c r="AQ205" s="23">
        <f>IF(AND(ISNUMBER(Emissions!AB205),ISNUMBER(Dispersion!O24)),Emissions!AB205*453.59/3600*Dispersion!O24,0)</f>
        <v>0</v>
      </c>
      <c r="AR205" s="23">
        <f>IF(AND(ISNUMBER(Emissions!AC205),ISNUMBER(Dispersion!O25)),Emissions!AC205*2000*453.59/8760/3600*Dispersion!O25,0)</f>
        <v>0</v>
      </c>
      <c r="AS205" s="23">
        <f>IF(AND(ISNUMBER(Emissions!AD205),ISNUMBER(Dispersion!P23)),Emissions!AD205*453.59/3600*Dispersion!P23,0)</f>
        <v>0</v>
      </c>
      <c r="AT205" s="23">
        <f>IF(AND(ISNUMBER(Emissions!AD205),ISNUMBER(Dispersion!P24)),Emissions!AD205*453.59/3600*Dispersion!P24,0)</f>
        <v>0</v>
      </c>
      <c r="AU205" s="23">
        <f>IF(AND(ISNUMBER(Emissions!AE205),ISNUMBER(Dispersion!P25)),Emissions!AE205*2000*453.59/8760/3600*Dispersion!P25,0)</f>
        <v>0</v>
      </c>
      <c r="AV205" s="23">
        <f>IF(AND(ISNUMBER(Emissions!AF205),ISNUMBER(Dispersion!Q23)),Emissions!AF205*453.59/3600*Dispersion!Q23,0)</f>
        <v>0</v>
      </c>
      <c r="AW205" s="23">
        <f>IF(AND(ISNUMBER(Emissions!AF205),ISNUMBER(Dispersion!Q24)),Emissions!AF205*453.59/3600*Dispersion!Q24,0)</f>
        <v>0</v>
      </c>
      <c r="AX205" s="23">
        <f>IF(AND(ISNUMBER(Emissions!AG205),ISNUMBER(Dispersion!Q25)),Emissions!AG205*2000*453.59/8760/3600*Dispersion!Q25,0)</f>
        <v>0</v>
      </c>
      <c r="AY205" s="23">
        <f>IF(AND(ISNUMBER(Emissions!AH205),ISNUMBER(Dispersion!R23)),Emissions!AH205*453.59/3600*Dispersion!R23,0)</f>
        <v>0</v>
      </c>
      <c r="AZ205" s="23">
        <f>IF(AND(ISNUMBER(Emissions!AH205),ISNUMBER(Dispersion!R24)),Emissions!AH205*453.59/3600*Dispersion!R24,0)</f>
        <v>0</v>
      </c>
      <c r="BA205" s="23">
        <f>IF(AND(ISNUMBER(Emissions!AI205),ISNUMBER(Dispersion!R25)),Emissions!AI205*2000*453.59/8760/3600*Dispersion!R25,0)</f>
        <v>0</v>
      </c>
      <c r="BB205" s="23">
        <f>IF(AND(ISNUMBER(Emissions!AJ205),ISNUMBER(Dispersion!S23)),Emissions!AJ205*453.59/3600*Dispersion!S23,0)</f>
        <v>0</v>
      </c>
      <c r="BC205" s="23">
        <f>IF(AND(ISNUMBER(Emissions!AJ205),ISNUMBER(Dispersion!S24)),Emissions!AJ205*453.59/3600*Dispersion!S24,0)</f>
        <v>0</v>
      </c>
      <c r="BD205" s="23">
        <f>IF(AND(ISNUMBER(Emissions!AK205),ISNUMBER(Dispersion!S25)),Emissions!AK205*2000*453.59/8760/3600*Dispersion!S25,0)</f>
        <v>0</v>
      </c>
      <c r="BE205" s="23">
        <f>IF(AND(ISNUMBER(Emissions!AL205),ISNUMBER(Dispersion!T23)),Emissions!AL205*453.59/3600*Dispersion!T23,0)</f>
        <v>0</v>
      </c>
      <c r="BF205" s="23">
        <f>IF(AND(ISNUMBER(Emissions!AL205),ISNUMBER(Dispersion!T24)),Emissions!AL205*453.59/3600*Dispersion!T24,0)</f>
        <v>0</v>
      </c>
      <c r="BG205" s="23">
        <f>IF(AND(ISNUMBER(Emissions!AM205),ISNUMBER(Dispersion!T25)),Emissions!AM205*2000*453.59/8760/3600*Dispersion!T25,0)</f>
        <v>0</v>
      </c>
      <c r="BH205" s="23">
        <f>IF(AND(ISNUMBER(Emissions!AN205),ISNUMBER(Dispersion!U23)),Emissions!AN205*453.59/3600*Dispersion!U23,0)</f>
        <v>0</v>
      </c>
      <c r="BI205" s="23">
        <f>IF(AND(ISNUMBER(Emissions!AN205),ISNUMBER(Dispersion!U24)),Emissions!AN205*453.59/3600*Dispersion!U24,0)</f>
        <v>0</v>
      </c>
      <c r="BJ205" s="23">
        <f>IF(AND(ISNUMBER(Emissions!AO205),ISNUMBER(Dispersion!U25)),Emissions!AO205*2000*453.59/8760/3600*Dispersion!U25,0)</f>
        <v>0</v>
      </c>
      <c r="BK205" s="23">
        <f>IF(AND(ISNUMBER(Emissions!AP205),ISNUMBER(Dispersion!V23)),Emissions!AP205*453.59/3600*Dispersion!V23,0)</f>
        <v>0</v>
      </c>
      <c r="BL205" s="23">
        <f>IF(AND(ISNUMBER(Emissions!AP205),ISNUMBER(Dispersion!V24)),Emissions!AP205*453.59/3600*Dispersion!V24,0)</f>
        <v>0</v>
      </c>
      <c r="BM205" s="23">
        <f>IF(AND(ISNUMBER(Emissions!AQ205),ISNUMBER(Dispersion!V25)),Emissions!AQ205*2000*453.59/8760/3600*Dispersion!V25,0)</f>
        <v>0</v>
      </c>
      <c r="BN205" s="23">
        <f>IF(AND(ISNUMBER(Emissions!AR205),ISNUMBER(Dispersion!W23)),Emissions!AR205*453.59/3600*Dispersion!W23,0)</f>
        <v>0</v>
      </c>
      <c r="BO205" s="23">
        <f>IF(AND(ISNUMBER(Emissions!AR205),ISNUMBER(Dispersion!W24)),Emissions!AR205*453.59/3600*Dispersion!W24,0)</f>
        <v>0</v>
      </c>
      <c r="BP205" s="23">
        <f>IF(AND(ISNUMBER(Emissions!AS205),ISNUMBER(Dispersion!W25)),Emissions!AS205*2000*453.59/8760/3600*Dispersion!W25,0)</f>
        <v>0</v>
      </c>
      <c r="BQ205" s="23">
        <f>IF(AND(ISNUMBER(Emissions!AT205),ISNUMBER(Dispersion!X23)),Emissions!AT205*453.59/3600*Dispersion!X23,0)</f>
        <v>0</v>
      </c>
      <c r="BR205" s="23">
        <f>IF(AND(ISNUMBER(Emissions!AT205),ISNUMBER(Dispersion!X24)),Emissions!AT205*453.59/3600*Dispersion!X24,0)</f>
        <v>0</v>
      </c>
      <c r="BS205" s="23">
        <f>IF(AND(ISNUMBER(Emissions!AU205),ISNUMBER(Dispersion!X25)),Emissions!AU205*2000*453.59/8760/3600*Dispersion!X25,0)</f>
        <v>0</v>
      </c>
      <c r="BT205" s="23">
        <f>IF(AND(ISNUMBER(Emissions!AV205),ISNUMBER(Dispersion!Y23)),Emissions!AV205*453.59/3600*Dispersion!Y23,0)</f>
        <v>0</v>
      </c>
      <c r="BU205" s="23">
        <f>IF(AND(ISNUMBER(Emissions!AV205),ISNUMBER(Dispersion!Y24)),Emissions!AV205*453.59/3600*Dispersion!Y24,0)</f>
        <v>0</v>
      </c>
      <c r="BV205" s="23">
        <f>IF(AND(ISNUMBER(Emissions!AW205),ISNUMBER(Dispersion!Y25)),Emissions!AW205*2000*453.59/8760/3600*Dispersion!Y25,0)</f>
        <v>0</v>
      </c>
      <c r="BW205" s="23">
        <f>IF(AND(ISNUMBER(Emissions!AX205),ISNUMBER(Dispersion!Z23)),Emissions!AX205*453.59/3600*Dispersion!Z23,0)</f>
        <v>0</v>
      </c>
      <c r="BX205" s="23">
        <f>IF(AND(ISNUMBER(Emissions!AX205),ISNUMBER(Dispersion!Z24)),Emissions!AX205*453.59/3600*Dispersion!Z24,0)</f>
        <v>0</v>
      </c>
      <c r="BY205" s="23">
        <f>IF(AND(ISNUMBER(Emissions!AY205),ISNUMBER(Dispersion!Z25)),Emissions!AY205*2000*453.59/8760/3600*Dispersion!Z25,0)</f>
        <v>0</v>
      </c>
      <c r="BZ205" s="23">
        <f>IF(AND(ISNUMBER(Emissions!AZ205),ISNUMBER(Dispersion!AA23)),Emissions!AZ205*453.59/3600*Dispersion!AA23,0)</f>
        <v>0</v>
      </c>
      <c r="CA205" s="23">
        <f>IF(AND(ISNUMBER(Emissions!AZ205),ISNUMBER(Dispersion!AA24)),Emissions!AZ205*453.59/3600*Dispersion!AA24,0)</f>
        <v>0</v>
      </c>
      <c r="CB205" s="23">
        <f>IF(AND(ISNUMBER(Emissions!BA205),ISNUMBER(Dispersion!AA25)),Emissions!BA205*2000*453.59/8760/3600*Dispersion!AA25,0)</f>
        <v>0</v>
      </c>
      <c r="CC205" s="23">
        <f>IF(AND(ISNUMBER(Emissions!BB205),ISNUMBER(Dispersion!AB23)),Emissions!BB205*453.59/3600*Dispersion!AB23,0)</f>
        <v>0</v>
      </c>
      <c r="CD205" s="23">
        <f>IF(AND(ISNUMBER(Emissions!BB205),ISNUMBER(Dispersion!AB24)),Emissions!BB205*453.59/3600*Dispersion!AB24,0)</f>
        <v>0</v>
      </c>
      <c r="CE205" s="23">
        <f>IF(AND(ISNUMBER(Emissions!BC205),ISNUMBER(Dispersion!AB25)),Emissions!BC205*2000*453.59/8760/3600*Dispersion!AB25,0)</f>
        <v>0</v>
      </c>
      <c r="CF205" s="23">
        <f>IF(AND(ISNUMBER(Emissions!BD205),ISNUMBER(Dispersion!AC23)),Emissions!BD205*453.59/3600*Dispersion!AC23,0)</f>
        <v>0</v>
      </c>
      <c r="CG205" s="23">
        <f>IF(AND(ISNUMBER(Emissions!BD205),ISNUMBER(Dispersion!AC24)),Emissions!BD205*453.59/3600*Dispersion!AC24,0)</f>
        <v>0</v>
      </c>
      <c r="CH205" s="23">
        <f>IF(AND(ISNUMBER(Emissions!BE205),ISNUMBER(Dispersion!AC25)),Emissions!BE205*2000*453.59/8760/3600*Dispersion!AC25,0)</f>
        <v>0</v>
      </c>
      <c r="CI205" s="23">
        <f>IF(AND(ISNUMBER(Emissions!BF205),ISNUMBER(Dispersion!AD23)),Emissions!BF205*453.59/3600*Dispersion!AD23,0)</f>
        <v>0</v>
      </c>
      <c r="CJ205" s="23">
        <f>IF(AND(ISNUMBER(Emissions!BF205),ISNUMBER(Dispersion!AD24)),Emissions!BF205*453.59/3600*Dispersion!AD24,0)</f>
        <v>0</v>
      </c>
      <c r="CK205" s="23">
        <f>IF(AND(ISNUMBER(Emissions!BG205),ISNUMBER(Dispersion!AD25)),Emissions!BG205*2000*453.59/8760/3600*Dispersion!AD25,0)</f>
        <v>0</v>
      </c>
      <c r="CL205" s="23">
        <f>IF(AND(ISNUMBER(Emissions!BH205),ISNUMBER(Dispersion!AE23)),Emissions!BH205*453.59/3600*Dispersion!AE23,0)</f>
        <v>0</v>
      </c>
      <c r="CM205" s="23">
        <f>IF(AND(ISNUMBER(Emissions!BH205),ISNUMBER(Dispersion!AE24)),Emissions!BH205*453.59/3600*Dispersion!AE24,0)</f>
        <v>0</v>
      </c>
      <c r="CN205" s="23">
        <f>IF(AND(ISNUMBER(Emissions!BI205),ISNUMBER(Dispersion!AE25)),Emissions!BI205*2000*453.59/8760/3600*Dispersion!AE25,0)</f>
        <v>0</v>
      </c>
      <c r="CO205" s="23">
        <f>IF(AND(ISNUMBER(Emissions!BJ205),ISNUMBER(Dispersion!AF23)),Emissions!BJ205*453.59/3600*Dispersion!AF23,0)</f>
        <v>0</v>
      </c>
      <c r="CP205" s="23">
        <f>IF(AND(ISNUMBER(Emissions!BJ205),ISNUMBER(Dispersion!AF24)),Emissions!BJ205*453.59/3600*Dispersion!AF24,0)</f>
        <v>0</v>
      </c>
      <c r="CQ205" s="23">
        <f>IF(AND(ISNUMBER(Emissions!BK205),ISNUMBER(Dispersion!AF25)),Emissions!BK205*2000*453.59/8760/3600*Dispersion!AF25,0)</f>
        <v>0</v>
      </c>
      <c r="CR205" s="23">
        <f>IF(AND(ISNUMBER(Emissions!BL205),ISNUMBER(Dispersion!AG23)),Emissions!BL205*453.59/3600*Dispersion!AG23,0)</f>
        <v>0</v>
      </c>
      <c r="CS205" s="23">
        <f>IF(AND(ISNUMBER(Emissions!BL205),ISNUMBER(Dispersion!AG24)),Emissions!BL205*453.59/3600*Dispersion!AG24,0)</f>
        <v>0</v>
      </c>
      <c r="CT205" s="23">
        <f>IF(AND(ISNUMBER(Emissions!BM205),ISNUMBER(Dispersion!AG25)),Emissions!BM205*2000*453.59/8760/3600*Dispersion!AG25,0)</f>
        <v>0</v>
      </c>
      <c r="CU205" s="23">
        <f>IF(AND(ISNUMBER(Emissions!BN205),ISNUMBER(Dispersion!AH23)),Emissions!BN205*453.59/3600*Dispersion!AH23,0)</f>
        <v>0</v>
      </c>
      <c r="CV205" s="23">
        <f>IF(AND(ISNUMBER(Emissions!BN205),ISNUMBER(Dispersion!AH24)),Emissions!BN205*453.59/3600*Dispersion!AH24,0)</f>
        <v>0</v>
      </c>
      <c r="CW205" s="23">
        <f>IF(AND(ISNUMBER(Emissions!BO205),ISNUMBER(Dispersion!AH25)),Emissions!BO205*2000*453.59/8760/3600*Dispersion!AH25,0)</f>
        <v>0</v>
      </c>
      <c r="CX205" s="23">
        <f>IF(AND(ISNUMBER(Emissions!BP205),ISNUMBER(Dispersion!AI23)),Emissions!BP205*453.59/3600*Dispersion!AI23,0)</f>
        <v>0</v>
      </c>
      <c r="CY205" s="23">
        <f>IF(AND(ISNUMBER(Emissions!BP205),ISNUMBER(Dispersion!AI24)),Emissions!BP205*453.59/3600*Dispersion!AI24,0)</f>
        <v>0</v>
      </c>
      <c r="CZ205" s="23">
        <f>IF(AND(ISNUMBER(Emissions!BQ205),ISNUMBER(Dispersion!AI25)),Emissions!BQ205*2000*453.59/8760/3600*Dispersion!AI25,0)</f>
        <v>0</v>
      </c>
      <c r="DA205" s="23">
        <f>IF(AND(ISNUMBER(Emissions!BR205),ISNUMBER(Dispersion!AJ23)),Emissions!BR205*453.59/3600*Dispersion!AJ23,0)</f>
        <v>0</v>
      </c>
      <c r="DB205" s="23">
        <f>IF(AND(ISNUMBER(Emissions!BR205),ISNUMBER(Dispersion!AJ24)),Emissions!BR205*453.59/3600*Dispersion!AJ24,0)</f>
        <v>0</v>
      </c>
      <c r="DC205" s="23">
        <f>IF(AND(ISNUMBER(Emissions!BS205),ISNUMBER(Dispersion!AJ25)),Emissions!BS205*2000*453.59/8760/3600*Dispersion!AJ25,0)</f>
        <v>0</v>
      </c>
      <c r="DD205" s="23">
        <f>IF(AND(ISNUMBER(Emissions!BT205),ISNUMBER(Dispersion!AK23)),Emissions!BT205*453.59/3600*Dispersion!AK23,0)</f>
        <v>0</v>
      </c>
      <c r="DE205" s="23">
        <f>IF(AND(ISNUMBER(Emissions!BT205),ISNUMBER(Dispersion!AK24)),Emissions!BT205*453.59/3600*Dispersion!AK24,0)</f>
        <v>0</v>
      </c>
      <c r="DF205" s="23">
        <f>IF(AND(ISNUMBER(Emissions!BU205),ISNUMBER(Dispersion!AK25)),Emissions!BU205*2000*453.59/8760/3600*Dispersion!AK25,0)</f>
        <v>0</v>
      </c>
      <c r="DG205" s="23">
        <f>IF(AND(ISNUMBER(Emissions!BV205),ISNUMBER(Dispersion!AL23)),Emissions!BV205*453.59/3600*Dispersion!AL23,0)</f>
        <v>0</v>
      </c>
      <c r="DH205" s="23">
        <f>IF(AND(ISNUMBER(Emissions!BV205),ISNUMBER(Dispersion!AL24)),Emissions!BV205*453.59/3600*Dispersion!AL24,0)</f>
        <v>0</v>
      </c>
      <c r="DI205" s="23">
        <f>IF(AND(ISNUMBER(Emissions!BW205),ISNUMBER(Dispersion!AL25)),Emissions!BW205*2000*453.59/8760/3600*Dispersion!AL25,0)</f>
        <v>0</v>
      </c>
      <c r="DJ205" s="23">
        <f>IF(AND(ISNUMBER(Emissions!BX205),ISNUMBER(Dispersion!AM23)),Emissions!BX205*453.59/3600*Dispersion!AM23,0)</f>
        <v>0</v>
      </c>
      <c r="DK205" s="23">
        <f>IF(AND(ISNUMBER(Emissions!BX205),ISNUMBER(Dispersion!AM24)),Emissions!BX205*453.59/3600*Dispersion!AM24,0)</f>
        <v>0</v>
      </c>
      <c r="DL205" s="23">
        <f>IF(AND(ISNUMBER(Emissions!BY205),ISNUMBER(Dispersion!AM25)),Emissions!BY205*2000*453.59/8760/3600*Dispersion!AM25,0)</f>
        <v>0</v>
      </c>
      <c r="DM205" s="23">
        <f>IF(AND(ISNUMBER(Emissions!BZ205),ISNUMBER(Dispersion!AN23)),Emissions!BZ205*453.59/3600*Dispersion!AN23,0)</f>
        <v>0</v>
      </c>
      <c r="DN205" s="23">
        <f>IF(AND(ISNUMBER(Emissions!BZ205),ISNUMBER(Dispersion!AN24)),Emissions!BZ205*453.59/3600*Dispersion!AN24,0)</f>
        <v>0</v>
      </c>
      <c r="DO205" s="23">
        <f>IF(AND(ISNUMBER(Emissions!CA205),ISNUMBER(Dispersion!AN25)),Emissions!CA205*2000*453.59/8760/3600*Dispersion!AN25,0)</f>
        <v>0</v>
      </c>
      <c r="DP205" s="23">
        <f>IF(AND(ISNUMBER(Emissions!CB205),ISNUMBER(Dispersion!AO23)),Emissions!CB205*453.59/3600*Dispersion!AO23,0)</f>
        <v>0</v>
      </c>
      <c r="DQ205" s="23">
        <f>IF(AND(ISNUMBER(Emissions!CB205),ISNUMBER(Dispersion!AO24)),Emissions!CB205*453.59/3600*Dispersion!AO24,0)</f>
        <v>0</v>
      </c>
      <c r="DR205" s="23">
        <f>IF(AND(ISNUMBER(Emissions!CC205),ISNUMBER(Dispersion!AO25)),Emissions!CC205*2000*453.59/8760/3600*Dispersion!AO25,0)</f>
        <v>0</v>
      </c>
      <c r="DS205" s="23">
        <f>IF(AND(ISNUMBER(Emissions!CD205),ISNUMBER(Dispersion!AP23)),Emissions!CD205*453.59/3600*Dispersion!AP23,0)</f>
        <v>0</v>
      </c>
      <c r="DT205" s="23">
        <f>IF(AND(ISNUMBER(Emissions!CD205),ISNUMBER(Dispersion!AP24)),Emissions!CD205*453.59/3600*Dispersion!AP24,0)</f>
        <v>0</v>
      </c>
      <c r="DU205" s="23">
        <f>IF(AND(ISNUMBER(Emissions!CE205),ISNUMBER(Dispersion!AP25)),Emissions!CE205*2000*453.59/8760/3600*Dispersion!AP25,0)</f>
        <v>0</v>
      </c>
      <c r="DV205" s="23">
        <f>IF(AND(ISNUMBER(Emissions!CF205),ISNUMBER(Dispersion!AQ23)),Emissions!CF205*453.59/3600*Dispersion!AQ23,0)</f>
        <v>0</v>
      </c>
      <c r="DW205" s="23">
        <f>IF(AND(ISNUMBER(Emissions!CF205),ISNUMBER(Dispersion!AQ24)),Emissions!CF205*453.59/3600*Dispersion!AQ24,0)</f>
        <v>0</v>
      </c>
      <c r="DX205" s="23">
        <f>IF(AND(ISNUMBER(Emissions!CG205),ISNUMBER(Dispersion!AQ25)),Emissions!CG205*2000*453.59/8760/3600*Dispersion!AQ25,0)</f>
        <v>0</v>
      </c>
      <c r="DY205" s="23">
        <f>IF(AND(ISNUMBER(Emissions!CH205),ISNUMBER(Dispersion!AR23)),Emissions!CH205*453.59/3600*Dispersion!AR23,0)</f>
        <v>0</v>
      </c>
      <c r="DZ205" s="23">
        <f>IF(AND(ISNUMBER(Emissions!CH205),ISNUMBER(Dispersion!AR24)),Emissions!CH205*453.59/3600*Dispersion!AR24,0)</f>
        <v>0</v>
      </c>
      <c r="EA205" s="23">
        <f>IF(AND(ISNUMBER(Emissions!CI205),ISNUMBER(Dispersion!AR25)),Emissions!CI205*2000*453.59/8760/3600*Dispersion!AR25,0)</f>
        <v>0</v>
      </c>
      <c r="EB205" s="23">
        <f>IF(AND(ISNUMBER(Emissions!CJ205),ISNUMBER(Dispersion!AS23)),Emissions!CJ205*453.59/3600*Dispersion!AS23,0)</f>
        <v>0</v>
      </c>
      <c r="EC205" s="23">
        <f>IF(AND(ISNUMBER(Emissions!CJ205),ISNUMBER(Dispersion!AS24)),Emissions!CJ205*453.59/3600*Dispersion!AS24,0)</f>
        <v>0</v>
      </c>
      <c r="ED205" s="23">
        <f>IF(AND(ISNUMBER(Emissions!CK205),ISNUMBER(Dispersion!AS25)),Emissions!CK205*2000*453.59/8760/3600*Dispersion!AS25,0)</f>
        <v>0</v>
      </c>
      <c r="EE205" s="23">
        <f>IF(AND(ISNUMBER(Emissions!CL205),ISNUMBER(Dispersion!AT23)),Emissions!CL205*453.59/3600*Dispersion!AT23,0)</f>
        <v>0</v>
      </c>
      <c r="EF205" s="23">
        <f>IF(AND(ISNUMBER(Emissions!CL205),ISNUMBER(Dispersion!AT24)),Emissions!CL205*453.59/3600*Dispersion!AT24,0)</f>
        <v>0</v>
      </c>
      <c r="EG205" s="23">
        <f>IF(AND(ISNUMBER(Emissions!CM205),ISNUMBER(Dispersion!AT25)),Emissions!CM205*2000*453.59/8760/3600*Dispersion!AT25,0)</f>
        <v>0</v>
      </c>
      <c r="EH205" s="23">
        <f>IF(AND(ISNUMBER(Emissions!CN205),ISNUMBER(Dispersion!AU23)),Emissions!CN205*453.59/3600*Dispersion!AU23,0)</f>
        <v>0</v>
      </c>
      <c r="EI205" s="23">
        <f>IF(AND(ISNUMBER(Emissions!CN205),ISNUMBER(Dispersion!AU24)),Emissions!CN205*453.59/3600*Dispersion!AU24,0)</f>
        <v>0</v>
      </c>
      <c r="EJ205" s="23">
        <f>IF(AND(ISNUMBER(Emissions!CO205),ISNUMBER(Dispersion!AU25)),Emissions!CO205*2000*453.59/8760/3600*Dispersion!AU25,0)</f>
        <v>0</v>
      </c>
      <c r="EK205" s="23">
        <f>IF(AND(ISNUMBER(Emissions!CP205),ISNUMBER(Dispersion!AV23)),Emissions!CP205*453.59/3600*Dispersion!AV23,0)</f>
        <v>0</v>
      </c>
      <c r="EL205" s="23">
        <f>IF(AND(ISNUMBER(Emissions!CP205),ISNUMBER(Dispersion!AV24)),Emissions!CP205*453.59/3600*Dispersion!AV24,0)</f>
        <v>0</v>
      </c>
      <c r="EM205" s="23">
        <f>IF(AND(ISNUMBER(Emissions!CQ205),ISNUMBER(Dispersion!AV25)),Emissions!CQ205*2000*453.59/8760/3600*Dispersion!AV25,0)</f>
        <v>0</v>
      </c>
      <c r="EN205" s="23">
        <f>IF(AND(ISNUMBER(Emissions!CR205),ISNUMBER(Dispersion!AW23)),Emissions!CR205*453.59/3600*Dispersion!AW23,0)</f>
        <v>0</v>
      </c>
      <c r="EO205" s="23">
        <f>IF(AND(ISNUMBER(Emissions!CR205),ISNUMBER(Dispersion!AW24)),Emissions!CR205*453.59/3600*Dispersion!AW24,0)</f>
        <v>0</v>
      </c>
      <c r="EP205" s="23">
        <f>IF(AND(ISNUMBER(Emissions!CS205),ISNUMBER(Dispersion!AW25)),Emissions!CS205*2000*453.59/8760/3600*Dispersion!AW25,0)</f>
        <v>0</v>
      </c>
      <c r="EQ205" s="23">
        <f>IF(AND(ISNUMBER(Emissions!CT205),ISNUMBER(Dispersion!AX23)),Emissions!CT205*453.59/3600*Dispersion!AX23,0)</f>
        <v>0</v>
      </c>
      <c r="ER205" s="23">
        <f>IF(AND(ISNUMBER(Emissions!CT205),ISNUMBER(Dispersion!AX24)),Emissions!CT205*453.59/3600*Dispersion!AX24,0)</f>
        <v>0</v>
      </c>
      <c r="ES205" s="23">
        <f>IF(AND(ISNUMBER(Emissions!CU205),ISNUMBER(Dispersion!AX25)),Emissions!CU205*2000*453.59/8760/3600*Dispersion!AX25,0)</f>
        <v>0</v>
      </c>
      <c r="ET205" s="23">
        <f>IF(AND(ISNUMBER(Emissions!CV205),ISNUMBER(Dispersion!AY23)),Emissions!CV205*453.59/3600*Dispersion!AY23,0)</f>
        <v>0</v>
      </c>
      <c r="EU205" s="23">
        <f>IF(AND(ISNUMBER(Emissions!CV205),ISNUMBER(Dispersion!AY24)),Emissions!CV205*453.59/3600*Dispersion!AY24,0)</f>
        <v>0</v>
      </c>
      <c r="EV205" s="23">
        <f>IF(AND(ISNUMBER(Emissions!CW205),ISNUMBER(Dispersion!AY25)),Emissions!CW205*2000*453.59/8760/3600*Dispersion!AY25,0)</f>
        <v>0</v>
      </c>
      <c r="EW205" s="23">
        <f>IF(AND(ISNUMBER(Emissions!CX205),ISNUMBER(Dispersion!AZ23)),Emissions!CX205*453.59/3600*Dispersion!AZ23,0)</f>
        <v>0</v>
      </c>
      <c r="EX205" s="23">
        <f>IF(AND(ISNUMBER(Emissions!CX205),ISNUMBER(Dispersion!AZ24)),Emissions!CX205*453.59/3600*Dispersion!AZ24,0)</f>
        <v>0</v>
      </c>
      <c r="EY205" s="36">
        <f>IF(AND(ISNUMBER(Emissions!CY205),ISNUMBER(Dispersion!AZ25)),Emissions!CY205*2000*453.59/8760/3600*Dispersion!AZ25,0)</f>
        <v>0</v>
      </c>
    </row>
    <row r="206" spans="1:155" x14ac:dyDescent="0.2">
      <c r="A206" s="14" t="s">
        <v>670</v>
      </c>
      <c r="B206" s="14" t="s">
        <v>268</v>
      </c>
      <c r="C206" s="33">
        <f t="shared" si="9"/>
        <v>0</v>
      </c>
      <c r="D206" s="23">
        <f t="shared" si="10"/>
        <v>0</v>
      </c>
      <c r="E206" s="36">
        <f t="shared" si="11"/>
        <v>0</v>
      </c>
      <c r="F206" s="34">
        <f>IF(AND(ISNUMBER(Emissions!D206),ISNUMBER(Dispersion!C23)),Emissions!D206*453.59/3600*Dispersion!C23,0)</f>
        <v>0</v>
      </c>
      <c r="G206" s="23">
        <f>IF(AND(ISNUMBER(Emissions!D206),ISNUMBER(Dispersion!C24)),Emissions!D206*453.59/3600*Dispersion!C24,0)</f>
        <v>0</v>
      </c>
      <c r="H206" s="23">
        <f>IF(AND(ISNUMBER(Emissions!E206),ISNUMBER(Dispersion!C25)),Emissions!E206*2000*453.59/8760/3600*Dispersion!C25,0)</f>
        <v>0</v>
      </c>
      <c r="I206" s="23">
        <f>IF(AND(ISNUMBER(Emissions!F206),ISNUMBER(Dispersion!D23)),Emissions!F206*453.59/3600*Dispersion!D23,0)</f>
        <v>0</v>
      </c>
      <c r="J206" s="23">
        <f>IF(AND(ISNUMBER(Emissions!F206),ISNUMBER(Dispersion!D24)),Emissions!F206*453.59/3600*Dispersion!D24,0)</f>
        <v>0</v>
      </c>
      <c r="K206" s="23">
        <f>IF(AND(ISNUMBER(Emissions!G206),ISNUMBER(Dispersion!D25)),Emissions!G206*2000*453.59/8760/3600*Dispersion!D25,0)</f>
        <v>0</v>
      </c>
      <c r="L206" s="23">
        <f>IF(AND(ISNUMBER(Emissions!H206),ISNUMBER(Dispersion!E23)),Emissions!H206*453.59/3600*Dispersion!E23,0)</f>
        <v>0</v>
      </c>
      <c r="M206" s="23">
        <f>IF(AND(ISNUMBER(Emissions!H206),ISNUMBER(Dispersion!E24)),Emissions!H206*453.59/3600*Dispersion!E24,0)</f>
        <v>0</v>
      </c>
      <c r="N206" s="23">
        <f>IF(AND(ISNUMBER(Emissions!I206),ISNUMBER(Dispersion!E25)),Emissions!I206*2000*453.59/8760/3600*Dispersion!E25,0)</f>
        <v>0</v>
      </c>
      <c r="O206" s="23">
        <f>IF(AND(ISNUMBER(Emissions!J206),ISNUMBER(Dispersion!F23)),Emissions!J206*453.59/3600*Dispersion!F23,0)</f>
        <v>0</v>
      </c>
      <c r="P206" s="23">
        <f>IF(AND(ISNUMBER(Emissions!J206),ISNUMBER(Dispersion!F24)),Emissions!J206*453.59/3600*Dispersion!F24,0)</f>
        <v>0</v>
      </c>
      <c r="Q206" s="23">
        <f>IF(AND(ISNUMBER(Emissions!K206),ISNUMBER(Dispersion!F25)),Emissions!K206*2000*453.59/8760/3600*Dispersion!F25,0)</f>
        <v>0</v>
      </c>
      <c r="R206" s="23">
        <f>IF(AND(ISNUMBER(Emissions!L206),ISNUMBER(Dispersion!G23)),Emissions!L206*453.59/3600*Dispersion!G23,0)</f>
        <v>0</v>
      </c>
      <c r="S206" s="23">
        <f>IF(AND(ISNUMBER(Emissions!L206),ISNUMBER(Dispersion!G24)),Emissions!L206*453.59/3600*Dispersion!G24,0)</f>
        <v>0</v>
      </c>
      <c r="T206" s="23">
        <f>IF(AND(ISNUMBER(Emissions!M206),ISNUMBER(Dispersion!G25)),Emissions!M206*2000*453.59/8760/3600*Dispersion!G25,0)</f>
        <v>0</v>
      </c>
      <c r="U206" s="23">
        <f>IF(AND(ISNUMBER(Emissions!N206),ISNUMBER(Dispersion!H23)),Emissions!N206*453.59/3600*Dispersion!H23,0)</f>
        <v>0</v>
      </c>
      <c r="V206" s="23">
        <f>IF(AND(ISNUMBER(Emissions!N206),ISNUMBER(Dispersion!H24)),Emissions!N206*453.59/3600*Dispersion!H24,0)</f>
        <v>0</v>
      </c>
      <c r="W206" s="23">
        <f>IF(AND(ISNUMBER(Emissions!O206),ISNUMBER(Dispersion!H25)),Emissions!O206*2000*453.59/8760/3600*Dispersion!H25,0)</f>
        <v>0</v>
      </c>
      <c r="X206" s="23">
        <f>IF(AND(ISNUMBER(Emissions!P206),ISNUMBER(Dispersion!I23)),Emissions!P206*453.59/3600*Dispersion!I23,0)</f>
        <v>0</v>
      </c>
      <c r="Y206" s="23">
        <f>IF(AND(ISNUMBER(Emissions!P206),ISNUMBER(Dispersion!I24)),Emissions!P206*453.59/3600*Dispersion!I24,0)</f>
        <v>0</v>
      </c>
      <c r="Z206" s="23">
        <f>IF(AND(ISNUMBER(Emissions!Q206),ISNUMBER(Dispersion!I25)),Emissions!Q206*2000*453.59/8760/3600*Dispersion!I25,0)</f>
        <v>0</v>
      </c>
      <c r="AA206" s="23">
        <f>IF(AND(ISNUMBER(Emissions!R206),ISNUMBER(Dispersion!J23)),Emissions!R206*453.59/3600*Dispersion!J23,0)</f>
        <v>0</v>
      </c>
      <c r="AB206" s="23">
        <f>IF(AND(ISNUMBER(Emissions!R206),ISNUMBER(Dispersion!J24)),Emissions!R206*453.59/3600*Dispersion!J24,0)</f>
        <v>0</v>
      </c>
      <c r="AC206" s="23">
        <f>IF(AND(ISNUMBER(Emissions!S206),ISNUMBER(Dispersion!J25)),Emissions!S206*2000*453.59/8760/3600*Dispersion!J25,0)</f>
        <v>0</v>
      </c>
      <c r="AD206" s="23">
        <f>IF(AND(ISNUMBER(Emissions!T206),ISNUMBER(Dispersion!K23)),Emissions!T206*453.59/3600*Dispersion!K23,0)</f>
        <v>0</v>
      </c>
      <c r="AE206" s="23">
        <f>IF(AND(ISNUMBER(Emissions!T206),ISNUMBER(Dispersion!K24)),Emissions!T206*453.59/3600*Dispersion!K24,0)</f>
        <v>0</v>
      </c>
      <c r="AF206" s="23">
        <f>IF(AND(ISNUMBER(Emissions!U206),ISNUMBER(Dispersion!K25)),Emissions!U206*2000*453.59/8760/3600*Dispersion!K25,0)</f>
        <v>0</v>
      </c>
      <c r="AG206" s="23">
        <f>IF(AND(ISNUMBER(Emissions!V206),ISNUMBER(Dispersion!L23)),Emissions!V206*453.59/3600*Dispersion!L23,0)</f>
        <v>0</v>
      </c>
      <c r="AH206" s="23">
        <f>IF(AND(ISNUMBER(Emissions!V206),ISNUMBER(Dispersion!L24)),Emissions!V206*453.59/3600*Dispersion!L24,0)</f>
        <v>0</v>
      </c>
      <c r="AI206" s="23">
        <f>IF(AND(ISNUMBER(Emissions!W206),ISNUMBER(Dispersion!L25)),Emissions!W206*2000*453.59/8760/3600*Dispersion!L25,0)</f>
        <v>0</v>
      </c>
      <c r="AJ206" s="23">
        <f>IF(AND(ISNUMBER(Emissions!X206),ISNUMBER(Dispersion!M23)),Emissions!X206*453.59/3600*Dispersion!M23,0)</f>
        <v>0</v>
      </c>
      <c r="AK206" s="23">
        <f>IF(AND(ISNUMBER(Emissions!X206),ISNUMBER(Dispersion!M24)),Emissions!X206*453.59/3600*Dispersion!M24,0)</f>
        <v>0</v>
      </c>
      <c r="AL206" s="23">
        <f>IF(AND(ISNUMBER(Emissions!Y206),ISNUMBER(Dispersion!M25)),Emissions!Y206*2000*453.59/8760/3600*Dispersion!M25,0)</f>
        <v>0</v>
      </c>
      <c r="AM206" s="23">
        <f>IF(AND(ISNUMBER(Emissions!Z206),ISNUMBER(Dispersion!N23)),Emissions!Z206*453.59/3600*Dispersion!N23,0)</f>
        <v>0</v>
      </c>
      <c r="AN206" s="23">
        <f>IF(AND(ISNUMBER(Emissions!Z206),ISNUMBER(Dispersion!N24)),Emissions!Z206*453.59/3600*Dispersion!N24,0)</f>
        <v>0</v>
      </c>
      <c r="AO206" s="23">
        <f>IF(AND(ISNUMBER(Emissions!AA206),ISNUMBER(Dispersion!N25)),Emissions!AA206*2000*453.59/8760/3600*Dispersion!N25,0)</f>
        <v>0</v>
      </c>
      <c r="AP206" s="23">
        <f>IF(AND(ISNUMBER(Emissions!AB206),ISNUMBER(Dispersion!O23)),Emissions!AB206*453.59/3600*Dispersion!O23,0)</f>
        <v>0</v>
      </c>
      <c r="AQ206" s="23">
        <f>IF(AND(ISNUMBER(Emissions!AB206),ISNUMBER(Dispersion!O24)),Emissions!AB206*453.59/3600*Dispersion!O24,0)</f>
        <v>0</v>
      </c>
      <c r="AR206" s="23">
        <f>IF(AND(ISNUMBER(Emissions!AC206),ISNUMBER(Dispersion!O25)),Emissions!AC206*2000*453.59/8760/3600*Dispersion!O25,0)</f>
        <v>0</v>
      </c>
      <c r="AS206" s="23">
        <f>IF(AND(ISNUMBER(Emissions!AD206),ISNUMBER(Dispersion!P23)),Emissions!AD206*453.59/3600*Dispersion!P23,0)</f>
        <v>0</v>
      </c>
      <c r="AT206" s="23">
        <f>IF(AND(ISNUMBER(Emissions!AD206),ISNUMBER(Dispersion!P24)),Emissions!AD206*453.59/3600*Dispersion!P24,0)</f>
        <v>0</v>
      </c>
      <c r="AU206" s="23">
        <f>IF(AND(ISNUMBER(Emissions!AE206),ISNUMBER(Dispersion!P25)),Emissions!AE206*2000*453.59/8760/3600*Dispersion!P25,0)</f>
        <v>0</v>
      </c>
      <c r="AV206" s="23">
        <f>IF(AND(ISNUMBER(Emissions!AF206),ISNUMBER(Dispersion!Q23)),Emissions!AF206*453.59/3600*Dispersion!Q23,0)</f>
        <v>0</v>
      </c>
      <c r="AW206" s="23">
        <f>IF(AND(ISNUMBER(Emissions!AF206),ISNUMBER(Dispersion!Q24)),Emissions!AF206*453.59/3600*Dispersion!Q24,0)</f>
        <v>0</v>
      </c>
      <c r="AX206" s="23">
        <f>IF(AND(ISNUMBER(Emissions!AG206),ISNUMBER(Dispersion!Q25)),Emissions!AG206*2000*453.59/8760/3600*Dispersion!Q25,0)</f>
        <v>0</v>
      </c>
      <c r="AY206" s="23">
        <f>IF(AND(ISNUMBER(Emissions!AH206),ISNUMBER(Dispersion!R23)),Emissions!AH206*453.59/3600*Dispersion!R23,0)</f>
        <v>0</v>
      </c>
      <c r="AZ206" s="23">
        <f>IF(AND(ISNUMBER(Emissions!AH206),ISNUMBER(Dispersion!R24)),Emissions!AH206*453.59/3600*Dispersion!R24,0)</f>
        <v>0</v>
      </c>
      <c r="BA206" s="23">
        <f>IF(AND(ISNUMBER(Emissions!AI206),ISNUMBER(Dispersion!R25)),Emissions!AI206*2000*453.59/8760/3600*Dispersion!R25,0)</f>
        <v>0</v>
      </c>
      <c r="BB206" s="23">
        <f>IF(AND(ISNUMBER(Emissions!AJ206),ISNUMBER(Dispersion!S23)),Emissions!AJ206*453.59/3600*Dispersion!S23,0)</f>
        <v>0</v>
      </c>
      <c r="BC206" s="23">
        <f>IF(AND(ISNUMBER(Emissions!AJ206),ISNUMBER(Dispersion!S24)),Emissions!AJ206*453.59/3600*Dispersion!S24,0)</f>
        <v>0</v>
      </c>
      <c r="BD206" s="23">
        <f>IF(AND(ISNUMBER(Emissions!AK206),ISNUMBER(Dispersion!S25)),Emissions!AK206*2000*453.59/8760/3600*Dispersion!S25,0)</f>
        <v>0</v>
      </c>
      <c r="BE206" s="23">
        <f>IF(AND(ISNUMBER(Emissions!AL206),ISNUMBER(Dispersion!T23)),Emissions!AL206*453.59/3600*Dispersion!T23,0)</f>
        <v>0</v>
      </c>
      <c r="BF206" s="23">
        <f>IF(AND(ISNUMBER(Emissions!AL206),ISNUMBER(Dispersion!T24)),Emissions!AL206*453.59/3600*Dispersion!T24,0)</f>
        <v>0</v>
      </c>
      <c r="BG206" s="23">
        <f>IF(AND(ISNUMBER(Emissions!AM206),ISNUMBER(Dispersion!T25)),Emissions!AM206*2000*453.59/8760/3600*Dispersion!T25,0)</f>
        <v>0</v>
      </c>
      <c r="BH206" s="23">
        <f>IF(AND(ISNUMBER(Emissions!AN206),ISNUMBER(Dispersion!U23)),Emissions!AN206*453.59/3600*Dispersion!U23,0)</f>
        <v>0</v>
      </c>
      <c r="BI206" s="23">
        <f>IF(AND(ISNUMBER(Emissions!AN206),ISNUMBER(Dispersion!U24)),Emissions!AN206*453.59/3600*Dispersion!U24,0)</f>
        <v>0</v>
      </c>
      <c r="BJ206" s="23">
        <f>IF(AND(ISNUMBER(Emissions!AO206),ISNUMBER(Dispersion!U25)),Emissions!AO206*2000*453.59/8760/3600*Dispersion!U25,0)</f>
        <v>0</v>
      </c>
      <c r="BK206" s="23">
        <f>IF(AND(ISNUMBER(Emissions!AP206),ISNUMBER(Dispersion!V23)),Emissions!AP206*453.59/3600*Dispersion!V23,0)</f>
        <v>0</v>
      </c>
      <c r="BL206" s="23">
        <f>IF(AND(ISNUMBER(Emissions!AP206),ISNUMBER(Dispersion!V24)),Emissions!AP206*453.59/3600*Dispersion!V24,0)</f>
        <v>0</v>
      </c>
      <c r="BM206" s="23">
        <f>IF(AND(ISNUMBER(Emissions!AQ206),ISNUMBER(Dispersion!V25)),Emissions!AQ206*2000*453.59/8760/3600*Dispersion!V25,0)</f>
        <v>0</v>
      </c>
      <c r="BN206" s="23">
        <f>IF(AND(ISNUMBER(Emissions!AR206),ISNUMBER(Dispersion!W23)),Emissions!AR206*453.59/3600*Dispersion!W23,0)</f>
        <v>0</v>
      </c>
      <c r="BO206" s="23">
        <f>IF(AND(ISNUMBER(Emissions!AR206),ISNUMBER(Dispersion!W24)),Emissions!AR206*453.59/3600*Dispersion!W24,0)</f>
        <v>0</v>
      </c>
      <c r="BP206" s="23">
        <f>IF(AND(ISNUMBER(Emissions!AS206),ISNUMBER(Dispersion!W25)),Emissions!AS206*2000*453.59/8760/3600*Dispersion!W25,0)</f>
        <v>0</v>
      </c>
      <c r="BQ206" s="23">
        <f>IF(AND(ISNUMBER(Emissions!AT206),ISNUMBER(Dispersion!X23)),Emissions!AT206*453.59/3600*Dispersion!X23,0)</f>
        <v>0</v>
      </c>
      <c r="BR206" s="23">
        <f>IF(AND(ISNUMBER(Emissions!AT206),ISNUMBER(Dispersion!X24)),Emissions!AT206*453.59/3600*Dispersion!X24,0)</f>
        <v>0</v>
      </c>
      <c r="BS206" s="23">
        <f>IF(AND(ISNUMBER(Emissions!AU206),ISNUMBER(Dispersion!X25)),Emissions!AU206*2000*453.59/8760/3600*Dispersion!X25,0)</f>
        <v>0</v>
      </c>
      <c r="BT206" s="23">
        <f>IF(AND(ISNUMBER(Emissions!AV206),ISNUMBER(Dispersion!Y23)),Emissions!AV206*453.59/3600*Dispersion!Y23,0)</f>
        <v>0</v>
      </c>
      <c r="BU206" s="23">
        <f>IF(AND(ISNUMBER(Emissions!AV206),ISNUMBER(Dispersion!Y24)),Emissions!AV206*453.59/3600*Dispersion!Y24,0)</f>
        <v>0</v>
      </c>
      <c r="BV206" s="23">
        <f>IF(AND(ISNUMBER(Emissions!AW206),ISNUMBER(Dispersion!Y25)),Emissions!AW206*2000*453.59/8760/3600*Dispersion!Y25,0)</f>
        <v>0</v>
      </c>
      <c r="BW206" s="23">
        <f>IF(AND(ISNUMBER(Emissions!AX206),ISNUMBER(Dispersion!Z23)),Emissions!AX206*453.59/3600*Dispersion!Z23,0)</f>
        <v>0</v>
      </c>
      <c r="BX206" s="23">
        <f>IF(AND(ISNUMBER(Emissions!AX206),ISNUMBER(Dispersion!Z24)),Emissions!AX206*453.59/3600*Dispersion!Z24,0)</f>
        <v>0</v>
      </c>
      <c r="BY206" s="23">
        <f>IF(AND(ISNUMBER(Emissions!AY206),ISNUMBER(Dispersion!Z25)),Emissions!AY206*2000*453.59/8760/3600*Dispersion!Z25,0)</f>
        <v>0</v>
      </c>
      <c r="BZ206" s="23">
        <f>IF(AND(ISNUMBER(Emissions!AZ206),ISNUMBER(Dispersion!AA23)),Emissions!AZ206*453.59/3600*Dispersion!AA23,0)</f>
        <v>0</v>
      </c>
      <c r="CA206" s="23">
        <f>IF(AND(ISNUMBER(Emissions!AZ206),ISNUMBER(Dispersion!AA24)),Emissions!AZ206*453.59/3600*Dispersion!AA24,0)</f>
        <v>0</v>
      </c>
      <c r="CB206" s="23">
        <f>IF(AND(ISNUMBER(Emissions!BA206),ISNUMBER(Dispersion!AA25)),Emissions!BA206*2000*453.59/8760/3600*Dispersion!AA25,0)</f>
        <v>0</v>
      </c>
      <c r="CC206" s="23">
        <f>IF(AND(ISNUMBER(Emissions!BB206),ISNUMBER(Dispersion!AB23)),Emissions!BB206*453.59/3600*Dispersion!AB23,0)</f>
        <v>0</v>
      </c>
      <c r="CD206" s="23">
        <f>IF(AND(ISNUMBER(Emissions!BB206),ISNUMBER(Dispersion!AB24)),Emissions!BB206*453.59/3600*Dispersion!AB24,0)</f>
        <v>0</v>
      </c>
      <c r="CE206" s="23">
        <f>IF(AND(ISNUMBER(Emissions!BC206),ISNUMBER(Dispersion!AB25)),Emissions!BC206*2000*453.59/8760/3600*Dispersion!AB25,0)</f>
        <v>0</v>
      </c>
      <c r="CF206" s="23">
        <f>IF(AND(ISNUMBER(Emissions!BD206),ISNUMBER(Dispersion!AC23)),Emissions!BD206*453.59/3600*Dispersion!AC23,0)</f>
        <v>0</v>
      </c>
      <c r="CG206" s="23">
        <f>IF(AND(ISNUMBER(Emissions!BD206),ISNUMBER(Dispersion!AC24)),Emissions!BD206*453.59/3600*Dispersion!AC24,0)</f>
        <v>0</v>
      </c>
      <c r="CH206" s="23">
        <f>IF(AND(ISNUMBER(Emissions!BE206),ISNUMBER(Dispersion!AC25)),Emissions!BE206*2000*453.59/8760/3600*Dispersion!AC25,0)</f>
        <v>0</v>
      </c>
      <c r="CI206" s="23">
        <f>IF(AND(ISNUMBER(Emissions!BF206),ISNUMBER(Dispersion!AD23)),Emissions!BF206*453.59/3600*Dispersion!AD23,0)</f>
        <v>0</v>
      </c>
      <c r="CJ206" s="23">
        <f>IF(AND(ISNUMBER(Emissions!BF206),ISNUMBER(Dispersion!AD24)),Emissions!BF206*453.59/3600*Dispersion!AD24,0)</f>
        <v>0</v>
      </c>
      <c r="CK206" s="23">
        <f>IF(AND(ISNUMBER(Emissions!BG206),ISNUMBER(Dispersion!AD25)),Emissions!BG206*2000*453.59/8760/3600*Dispersion!AD25,0)</f>
        <v>0</v>
      </c>
      <c r="CL206" s="23">
        <f>IF(AND(ISNUMBER(Emissions!BH206),ISNUMBER(Dispersion!AE23)),Emissions!BH206*453.59/3600*Dispersion!AE23,0)</f>
        <v>0</v>
      </c>
      <c r="CM206" s="23">
        <f>IF(AND(ISNUMBER(Emissions!BH206),ISNUMBER(Dispersion!AE24)),Emissions!BH206*453.59/3600*Dispersion!AE24,0)</f>
        <v>0</v>
      </c>
      <c r="CN206" s="23">
        <f>IF(AND(ISNUMBER(Emissions!BI206),ISNUMBER(Dispersion!AE25)),Emissions!BI206*2000*453.59/8760/3600*Dispersion!AE25,0)</f>
        <v>0</v>
      </c>
      <c r="CO206" s="23">
        <f>IF(AND(ISNUMBER(Emissions!BJ206),ISNUMBER(Dispersion!AF23)),Emissions!BJ206*453.59/3600*Dispersion!AF23,0)</f>
        <v>0</v>
      </c>
      <c r="CP206" s="23">
        <f>IF(AND(ISNUMBER(Emissions!BJ206),ISNUMBER(Dispersion!AF24)),Emissions!BJ206*453.59/3600*Dispersion!AF24,0)</f>
        <v>0</v>
      </c>
      <c r="CQ206" s="23">
        <f>IF(AND(ISNUMBER(Emissions!BK206),ISNUMBER(Dispersion!AF25)),Emissions!BK206*2000*453.59/8760/3600*Dispersion!AF25,0)</f>
        <v>0</v>
      </c>
      <c r="CR206" s="23">
        <f>IF(AND(ISNUMBER(Emissions!BL206),ISNUMBER(Dispersion!AG23)),Emissions!BL206*453.59/3600*Dispersion!AG23,0)</f>
        <v>0</v>
      </c>
      <c r="CS206" s="23">
        <f>IF(AND(ISNUMBER(Emissions!BL206),ISNUMBER(Dispersion!AG24)),Emissions!BL206*453.59/3600*Dispersion!AG24,0)</f>
        <v>0</v>
      </c>
      <c r="CT206" s="23">
        <f>IF(AND(ISNUMBER(Emissions!BM206),ISNUMBER(Dispersion!AG25)),Emissions!BM206*2000*453.59/8760/3600*Dispersion!AG25,0)</f>
        <v>0</v>
      </c>
      <c r="CU206" s="23">
        <f>IF(AND(ISNUMBER(Emissions!BN206),ISNUMBER(Dispersion!AH23)),Emissions!BN206*453.59/3600*Dispersion!AH23,0)</f>
        <v>0</v>
      </c>
      <c r="CV206" s="23">
        <f>IF(AND(ISNUMBER(Emissions!BN206),ISNUMBER(Dispersion!AH24)),Emissions!BN206*453.59/3600*Dispersion!AH24,0)</f>
        <v>0</v>
      </c>
      <c r="CW206" s="23">
        <f>IF(AND(ISNUMBER(Emissions!BO206),ISNUMBER(Dispersion!AH25)),Emissions!BO206*2000*453.59/8760/3600*Dispersion!AH25,0)</f>
        <v>0</v>
      </c>
      <c r="CX206" s="23">
        <f>IF(AND(ISNUMBER(Emissions!BP206),ISNUMBER(Dispersion!AI23)),Emissions!BP206*453.59/3600*Dispersion!AI23,0)</f>
        <v>0</v>
      </c>
      <c r="CY206" s="23">
        <f>IF(AND(ISNUMBER(Emissions!BP206),ISNUMBER(Dispersion!AI24)),Emissions!BP206*453.59/3600*Dispersion!AI24,0)</f>
        <v>0</v>
      </c>
      <c r="CZ206" s="23">
        <f>IF(AND(ISNUMBER(Emissions!BQ206),ISNUMBER(Dispersion!AI25)),Emissions!BQ206*2000*453.59/8760/3600*Dispersion!AI25,0)</f>
        <v>0</v>
      </c>
      <c r="DA206" s="23">
        <f>IF(AND(ISNUMBER(Emissions!BR206),ISNUMBER(Dispersion!AJ23)),Emissions!BR206*453.59/3600*Dispersion!AJ23,0)</f>
        <v>0</v>
      </c>
      <c r="DB206" s="23">
        <f>IF(AND(ISNUMBER(Emissions!BR206),ISNUMBER(Dispersion!AJ24)),Emissions!BR206*453.59/3600*Dispersion!AJ24,0)</f>
        <v>0</v>
      </c>
      <c r="DC206" s="23">
        <f>IF(AND(ISNUMBER(Emissions!BS206),ISNUMBER(Dispersion!AJ25)),Emissions!BS206*2000*453.59/8760/3600*Dispersion!AJ25,0)</f>
        <v>0</v>
      </c>
      <c r="DD206" s="23">
        <f>IF(AND(ISNUMBER(Emissions!BT206),ISNUMBER(Dispersion!AK23)),Emissions!BT206*453.59/3600*Dispersion!AK23,0)</f>
        <v>0</v>
      </c>
      <c r="DE206" s="23">
        <f>IF(AND(ISNUMBER(Emissions!BT206),ISNUMBER(Dispersion!AK24)),Emissions!BT206*453.59/3600*Dispersion!AK24,0)</f>
        <v>0</v>
      </c>
      <c r="DF206" s="23">
        <f>IF(AND(ISNUMBER(Emissions!BU206),ISNUMBER(Dispersion!AK25)),Emissions!BU206*2000*453.59/8760/3600*Dispersion!AK25,0)</f>
        <v>0</v>
      </c>
      <c r="DG206" s="23">
        <f>IF(AND(ISNUMBER(Emissions!BV206),ISNUMBER(Dispersion!AL23)),Emissions!BV206*453.59/3600*Dispersion!AL23,0)</f>
        <v>0</v>
      </c>
      <c r="DH206" s="23">
        <f>IF(AND(ISNUMBER(Emissions!BV206),ISNUMBER(Dispersion!AL24)),Emissions!BV206*453.59/3600*Dispersion!AL24,0)</f>
        <v>0</v>
      </c>
      <c r="DI206" s="23">
        <f>IF(AND(ISNUMBER(Emissions!BW206),ISNUMBER(Dispersion!AL25)),Emissions!BW206*2000*453.59/8760/3600*Dispersion!AL25,0)</f>
        <v>0</v>
      </c>
      <c r="DJ206" s="23">
        <f>IF(AND(ISNUMBER(Emissions!BX206),ISNUMBER(Dispersion!AM23)),Emissions!BX206*453.59/3600*Dispersion!AM23,0)</f>
        <v>0</v>
      </c>
      <c r="DK206" s="23">
        <f>IF(AND(ISNUMBER(Emissions!BX206),ISNUMBER(Dispersion!AM24)),Emissions!BX206*453.59/3600*Dispersion!AM24,0)</f>
        <v>0</v>
      </c>
      <c r="DL206" s="23">
        <f>IF(AND(ISNUMBER(Emissions!BY206),ISNUMBER(Dispersion!AM25)),Emissions!BY206*2000*453.59/8760/3600*Dispersion!AM25,0)</f>
        <v>0</v>
      </c>
      <c r="DM206" s="23">
        <f>IF(AND(ISNUMBER(Emissions!BZ206),ISNUMBER(Dispersion!AN23)),Emissions!BZ206*453.59/3600*Dispersion!AN23,0)</f>
        <v>0</v>
      </c>
      <c r="DN206" s="23">
        <f>IF(AND(ISNUMBER(Emissions!BZ206),ISNUMBER(Dispersion!AN24)),Emissions!BZ206*453.59/3600*Dispersion!AN24,0)</f>
        <v>0</v>
      </c>
      <c r="DO206" s="23">
        <f>IF(AND(ISNUMBER(Emissions!CA206),ISNUMBER(Dispersion!AN25)),Emissions!CA206*2000*453.59/8760/3600*Dispersion!AN25,0)</f>
        <v>0</v>
      </c>
      <c r="DP206" s="23">
        <f>IF(AND(ISNUMBER(Emissions!CB206),ISNUMBER(Dispersion!AO23)),Emissions!CB206*453.59/3600*Dispersion!AO23,0)</f>
        <v>0</v>
      </c>
      <c r="DQ206" s="23">
        <f>IF(AND(ISNUMBER(Emissions!CB206),ISNUMBER(Dispersion!AO24)),Emissions!CB206*453.59/3600*Dispersion!AO24,0)</f>
        <v>0</v>
      </c>
      <c r="DR206" s="23">
        <f>IF(AND(ISNUMBER(Emissions!CC206),ISNUMBER(Dispersion!AO25)),Emissions!CC206*2000*453.59/8760/3600*Dispersion!AO25,0)</f>
        <v>0</v>
      </c>
      <c r="DS206" s="23">
        <f>IF(AND(ISNUMBER(Emissions!CD206),ISNUMBER(Dispersion!AP23)),Emissions!CD206*453.59/3600*Dispersion!AP23,0)</f>
        <v>0</v>
      </c>
      <c r="DT206" s="23">
        <f>IF(AND(ISNUMBER(Emissions!CD206),ISNUMBER(Dispersion!AP24)),Emissions!CD206*453.59/3600*Dispersion!AP24,0)</f>
        <v>0</v>
      </c>
      <c r="DU206" s="23">
        <f>IF(AND(ISNUMBER(Emissions!CE206),ISNUMBER(Dispersion!AP25)),Emissions!CE206*2000*453.59/8760/3600*Dispersion!AP25,0)</f>
        <v>0</v>
      </c>
      <c r="DV206" s="23">
        <f>IF(AND(ISNUMBER(Emissions!CF206),ISNUMBER(Dispersion!AQ23)),Emissions!CF206*453.59/3600*Dispersion!AQ23,0)</f>
        <v>0</v>
      </c>
      <c r="DW206" s="23">
        <f>IF(AND(ISNUMBER(Emissions!CF206),ISNUMBER(Dispersion!AQ24)),Emissions!CF206*453.59/3600*Dispersion!AQ24,0)</f>
        <v>0</v>
      </c>
      <c r="DX206" s="23">
        <f>IF(AND(ISNUMBER(Emissions!CG206),ISNUMBER(Dispersion!AQ25)),Emissions!CG206*2000*453.59/8760/3600*Dispersion!AQ25,0)</f>
        <v>0</v>
      </c>
      <c r="DY206" s="23">
        <f>IF(AND(ISNUMBER(Emissions!CH206),ISNUMBER(Dispersion!AR23)),Emissions!CH206*453.59/3600*Dispersion!AR23,0)</f>
        <v>0</v>
      </c>
      <c r="DZ206" s="23">
        <f>IF(AND(ISNUMBER(Emissions!CH206),ISNUMBER(Dispersion!AR24)),Emissions!CH206*453.59/3600*Dispersion!AR24,0)</f>
        <v>0</v>
      </c>
      <c r="EA206" s="23">
        <f>IF(AND(ISNUMBER(Emissions!CI206),ISNUMBER(Dispersion!AR25)),Emissions!CI206*2000*453.59/8760/3600*Dispersion!AR25,0)</f>
        <v>0</v>
      </c>
      <c r="EB206" s="23">
        <f>IF(AND(ISNUMBER(Emissions!CJ206),ISNUMBER(Dispersion!AS23)),Emissions!CJ206*453.59/3600*Dispersion!AS23,0)</f>
        <v>0</v>
      </c>
      <c r="EC206" s="23">
        <f>IF(AND(ISNUMBER(Emissions!CJ206),ISNUMBER(Dispersion!AS24)),Emissions!CJ206*453.59/3600*Dispersion!AS24,0)</f>
        <v>0</v>
      </c>
      <c r="ED206" s="23">
        <f>IF(AND(ISNUMBER(Emissions!CK206),ISNUMBER(Dispersion!AS25)),Emissions!CK206*2000*453.59/8760/3600*Dispersion!AS25,0)</f>
        <v>0</v>
      </c>
      <c r="EE206" s="23">
        <f>IF(AND(ISNUMBER(Emissions!CL206),ISNUMBER(Dispersion!AT23)),Emissions!CL206*453.59/3600*Dispersion!AT23,0)</f>
        <v>0</v>
      </c>
      <c r="EF206" s="23">
        <f>IF(AND(ISNUMBER(Emissions!CL206),ISNUMBER(Dispersion!AT24)),Emissions!CL206*453.59/3600*Dispersion!AT24,0)</f>
        <v>0</v>
      </c>
      <c r="EG206" s="23">
        <f>IF(AND(ISNUMBER(Emissions!CM206),ISNUMBER(Dispersion!AT25)),Emissions!CM206*2000*453.59/8760/3600*Dispersion!AT25,0)</f>
        <v>0</v>
      </c>
      <c r="EH206" s="23">
        <f>IF(AND(ISNUMBER(Emissions!CN206),ISNUMBER(Dispersion!AU23)),Emissions!CN206*453.59/3600*Dispersion!AU23,0)</f>
        <v>0</v>
      </c>
      <c r="EI206" s="23">
        <f>IF(AND(ISNUMBER(Emissions!CN206),ISNUMBER(Dispersion!AU24)),Emissions!CN206*453.59/3600*Dispersion!AU24,0)</f>
        <v>0</v>
      </c>
      <c r="EJ206" s="23">
        <f>IF(AND(ISNUMBER(Emissions!CO206),ISNUMBER(Dispersion!AU25)),Emissions!CO206*2000*453.59/8760/3600*Dispersion!AU25,0)</f>
        <v>0</v>
      </c>
      <c r="EK206" s="23">
        <f>IF(AND(ISNUMBER(Emissions!CP206),ISNUMBER(Dispersion!AV23)),Emissions!CP206*453.59/3600*Dispersion!AV23,0)</f>
        <v>0</v>
      </c>
      <c r="EL206" s="23">
        <f>IF(AND(ISNUMBER(Emissions!CP206),ISNUMBER(Dispersion!AV24)),Emissions!CP206*453.59/3600*Dispersion!AV24,0)</f>
        <v>0</v>
      </c>
      <c r="EM206" s="23">
        <f>IF(AND(ISNUMBER(Emissions!CQ206),ISNUMBER(Dispersion!AV25)),Emissions!CQ206*2000*453.59/8760/3600*Dispersion!AV25,0)</f>
        <v>0</v>
      </c>
      <c r="EN206" s="23">
        <f>IF(AND(ISNUMBER(Emissions!CR206),ISNUMBER(Dispersion!AW23)),Emissions!CR206*453.59/3600*Dispersion!AW23,0)</f>
        <v>0</v>
      </c>
      <c r="EO206" s="23">
        <f>IF(AND(ISNUMBER(Emissions!CR206),ISNUMBER(Dispersion!AW24)),Emissions!CR206*453.59/3600*Dispersion!AW24,0)</f>
        <v>0</v>
      </c>
      <c r="EP206" s="23">
        <f>IF(AND(ISNUMBER(Emissions!CS206),ISNUMBER(Dispersion!AW25)),Emissions!CS206*2000*453.59/8760/3600*Dispersion!AW25,0)</f>
        <v>0</v>
      </c>
      <c r="EQ206" s="23">
        <f>IF(AND(ISNUMBER(Emissions!CT206),ISNUMBER(Dispersion!AX23)),Emissions!CT206*453.59/3600*Dispersion!AX23,0)</f>
        <v>0</v>
      </c>
      <c r="ER206" s="23">
        <f>IF(AND(ISNUMBER(Emissions!CT206),ISNUMBER(Dispersion!AX24)),Emissions!CT206*453.59/3600*Dispersion!AX24,0)</f>
        <v>0</v>
      </c>
      <c r="ES206" s="23">
        <f>IF(AND(ISNUMBER(Emissions!CU206),ISNUMBER(Dispersion!AX25)),Emissions!CU206*2000*453.59/8760/3600*Dispersion!AX25,0)</f>
        <v>0</v>
      </c>
      <c r="ET206" s="23">
        <f>IF(AND(ISNUMBER(Emissions!CV206),ISNUMBER(Dispersion!AY23)),Emissions!CV206*453.59/3600*Dispersion!AY23,0)</f>
        <v>0</v>
      </c>
      <c r="EU206" s="23">
        <f>IF(AND(ISNUMBER(Emissions!CV206),ISNUMBER(Dispersion!AY24)),Emissions!CV206*453.59/3600*Dispersion!AY24,0)</f>
        <v>0</v>
      </c>
      <c r="EV206" s="23">
        <f>IF(AND(ISNUMBER(Emissions!CW206),ISNUMBER(Dispersion!AY25)),Emissions!CW206*2000*453.59/8760/3600*Dispersion!AY25,0)</f>
        <v>0</v>
      </c>
      <c r="EW206" s="23">
        <f>IF(AND(ISNUMBER(Emissions!CX206),ISNUMBER(Dispersion!AZ23)),Emissions!CX206*453.59/3600*Dispersion!AZ23,0)</f>
        <v>0</v>
      </c>
      <c r="EX206" s="23">
        <f>IF(AND(ISNUMBER(Emissions!CX206),ISNUMBER(Dispersion!AZ24)),Emissions!CX206*453.59/3600*Dispersion!AZ24,0)</f>
        <v>0</v>
      </c>
      <c r="EY206" s="36">
        <f>IF(AND(ISNUMBER(Emissions!CY206),ISNUMBER(Dispersion!AZ25)),Emissions!CY206*2000*453.59/8760/3600*Dispersion!AZ25,0)</f>
        <v>0</v>
      </c>
    </row>
    <row r="207" spans="1:155" x14ac:dyDescent="0.2">
      <c r="A207" s="14" t="s">
        <v>352</v>
      </c>
      <c r="B207" s="14" t="s">
        <v>353</v>
      </c>
      <c r="C207" s="33">
        <f t="shared" si="9"/>
        <v>0</v>
      </c>
      <c r="D207" s="23">
        <f t="shared" si="10"/>
        <v>0</v>
      </c>
      <c r="E207" s="36">
        <f t="shared" si="11"/>
        <v>0</v>
      </c>
      <c r="F207" s="34">
        <f>IF(AND(ISNUMBER(Emissions!D207),ISNUMBER(Dispersion!C23)),Emissions!D207*453.59/3600*Dispersion!C23,0)</f>
        <v>0</v>
      </c>
      <c r="G207" s="23">
        <f>IF(AND(ISNUMBER(Emissions!D207),ISNUMBER(Dispersion!C24)),Emissions!D207*453.59/3600*Dispersion!C24,0)</f>
        <v>0</v>
      </c>
      <c r="H207" s="23">
        <f>IF(AND(ISNUMBER(Emissions!E207),ISNUMBER(Dispersion!C25)),Emissions!E207*2000*453.59/8760/3600*Dispersion!C25,0)</f>
        <v>0</v>
      </c>
      <c r="I207" s="23">
        <f>IF(AND(ISNUMBER(Emissions!F207),ISNUMBER(Dispersion!D23)),Emissions!F207*453.59/3600*Dispersion!D23,0)</f>
        <v>0</v>
      </c>
      <c r="J207" s="23">
        <f>IF(AND(ISNUMBER(Emissions!F207),ISNUMBER(Dispersion!D24)),Emissions!F207*453.59/3600*Dispersion!D24,0)</f>
        <v>0</v>
      </c>
      <c r="K207" s="23">
        <f>IF(AND(ISNUMBER(Emissions!G207),ISNUMBER(Dispersion!D25)),Emissions!G207*2000*453.59/8760/3600*Dispersion!D25,0)</f>
        <v>0</v>
      </c>
      <c r="L207" s="23">
        <f>IF(AND(ISNUMBER(Emissions!H207),ISNUMBER(Dispersion!E23)),Emissions!H207*453.59/3600*Dispersion!E23,0)</f>
        <v>0</v>
      </c>
      <c r="M207" s="23">
        <f>IF(AND(ISNUMBER(Emissions!H207),ISNUMBER(Dispersion!E24)),Emissions!H207*453.59/3600*Dispersion!E24,0)</f>
        <v>0</v>
      </c>
      <c r="N207" s="23">
        <f>IF(AND(ISNUMBER(Emissions!I207),ISNUMBER(Dispersion!E25)),Emissions!I207*2000*453.59/8760/3600*Dispersion!E25,0)</f>
        <v>0</v>
      </c>
      <c r="O207" s="23">
        <f>IF(AND(ISNUMBER(Emissions!J207),ISNUMBER(Dispersion!F23)),Emissions!J207*453.59/3600*Dispersion!F23,0)</f>
        <v>0</v>
      </c>
      <c r="P207" s="23">
        <f>IF(AND(ISNUMBER(Emissions!J207),ISNUMBER(Dispersion!F24)),Emissions!J207*453.59/3600*Dispersion!F24,0)</f>
        <v>0</v>
      </c>
      <c r="Q207" s="23">
        <f>IF(AND(ISNUMBER(Emissions!K207),ISNUMBER(Dispersion!F25)),Emissions!K207*2000*453.59/8760/3600*Dispersion!F25,0)</f>
        <v>0</v>
      </c>
      <c r="R207" s="23">
        <f>IF(AND(ISNUMBER(Emissions!L207),ISNUMBER(Dispersion!G23)),Emissions!L207*453.59/3600*Dispersion!G23,0)</f>
        <v>0</v>
      </c>
      <c r="S207" s="23">
        <f>IF(AND(ISNUMBER(Emissions!L207),ISNUMBER(Dispersion!G24)),Emissions!L207*453.59/3600*Dispersion!G24,0)</f>
        <v>0</v>
      </c>
      <c r="T207" s="23">
        <f>IF(AND(ISNUMBER(Emissions!M207),ISNUMBER(Dispersion!G25)),Emissions!M207*2000*453.59/8760/3600*Dispersion!G25,0)</f>
        <v>0</v>
      </c>
      <c r="U207" s="23">
        <f>IF(AND(ISNUMBER(Emissions!N207),ISNUMBER(Dispersion!H23)),Emissions!N207*453.59/3600*Dispersion!H23,0)</f>
        <v>0</v>
      </c>
      <c r="V207" s="23">
        <f>IF(AND(ISNUMBER(Emissions!N207),ISNUMBER(Dispersion!H24)),Emissions!N207*453.59/3600*Dispersion!H24,0)</f>
        <v>0</v>
      </c>
      <c r="W207" s="23">
        <f>IF(AND(ISNUMBER(Emissions!O207),ISNUMBER(Dispersion!H25)),Emissions!O207*2000*453.59/8760/3600*Dispersion!H25,0)</f>
        <v>0</v>
      </c>
      <c r="X207" s="23">
        <f>IF(AND(ISNUMBER(Emissions!P207),ISNUMBER(Dispersion!I23)),Emissions!P207*453.59/3600*Dispersion!I23,0)</f>
        <v>0</v>
      </c>
      <c r="Y207" s="23">
        <f>IF(AND(ISNUMBER(Emissions!P207),ISNUMBER(Dispersion!I24)),Emissions!P207*453.59/3600*Dispersion!I24,0)</f>
        <v>0</v>
      </c>
      <c r="Z207" s="23">
        <f>IF(AND(ISNUMBER(Emissions!Q207),ISNUMBER(Dispersion!I25)),Emissions!Q207*2000*453.59/8760/3600*Dispersion!I25,0)</f>
        <v>0</v>
      </c>
      <c r="AA207" s="23">
        <f>IF(AND(ISNUMBER(Emissions!R207),ISNUMBER(Dispersion!J23)),Emissions!R207*453.59/3600*Dispersion!J23,0)</f>
        <v>0</v>
      </c>
      <c r="AB207" s="23">
        <f>IF(AND(ISNUMBER(Emissions!R207),ISNUMBER(Dispersion!J24)),Emissions!R207*453.59/3600*Dispersion!J24,0)</f>
        <v>0</v>
      </c>
      <c r="AC207" s="23">
        <f>IF(AND(ISNUMBER(Emissions!S207),ISNUMBER(Dispersion!J25)),Emissions!S207*2000*453.59/8760/3600*Dispersion!J25,0)</f>
        <v>0</v>
      </c>
      <c r="AD207" s="23">
        <f>IF(AND(ISNUMBER(Emissions!T207),ISNUMBER(Dispersion!K23)),Emissions!T207*453.59/3600*Dispersion!K23,0)</f>
        <v>0</v>
      </c>
      <c r="AE207" s="23">
        <f>IF(AND(ISNUMBER(Emissions!T207),ISNUMBER(Dispersion!K24)),Emissions!T207*453.59/3600*Dispersion!K24,0)</f>
        <v>0</v>
      </c>
      <c r="AF207" s="23">
        <f>IF(AND(ISNUMBER(Emissions!U207),ISNUMBER(Dispersion!K25)),Emissions!U207*2000*453.59/8760/3600*Dispersion!K25,0)</f>
        <v>0</v>
      </c>
      <c r="AG207" s="23">
        <f>IF(AND(ISNUMBER(Emissions!V207),ISNUMBER(Dispersion!L23)),Emissions!V207*453.59/3600*Dispersion!L23,0)</f>
        <v>0</v>
      </c>
      <c r="AH207" s="23">
        <f>IF(AND(ISNUMBER(Emissions!V207),ISNUMBER(Dispersion!L24)),Emissions!V207*453.59/3600*Dispersion!L24,0)</f>
        <v>0</v>
      </c>
      <c r="AI207" s="23">
        <f>IF(AND(ISNUMBER(Emissions!W207),ISNUMBER(Dispersion!L25)),Emissions!W207*2000*453.59/8760/3600*Dispersion!L25,0)</f>
        <v>0</v>
      </c>
      <c r="AJ207" s="23">
        <f>IF(AND(ISNUMBER(Emissions!X207),ISNUMBER(Dispersion!M23)),Emissions!X207*453.59/3600*Dispersion!M23,0)</f>
        <v>0</v>
      </c>
      <c r="AK207" s="23">
        <f>IF(AND(ISNUMBER(Emissions!X207),ISNUMBER(Dispersion!M24)),Emissions!X207*453.59/3600*Dispersion!M24,0)</f>
        <v>0</v>
      </c>
      <c r="AL207" s="23">
        <f>IF(AND(ISNUMBER(Emissions!Y207),ISNUMBER(Dispersion!M25)),Emissions!Y207*2000*453.59/8760/3600*Dispersion!M25,0)</f>
        <v>0</v>
      </c>
      <c r="AM207" s="23">
        <f>IF(AND(ISNUMBER(Emissions!Z207),ISNUMBER(Dispersion!N23)),Emissions!Z207*453.59/3600*Dispersion!N23,0)</f>
        <v>0</v>
      </c>
      <c r="AN207" s="23">
        <f>IF(AND(ISNUMBER(Emissions!Z207),ISNUMBER(Dispersion!N24)),Emissions!Z207*453.59/3600*Dispersion!N24,0)</f>
        <v>0</v>
      </c>
      <c r="AO207" s="23">
        <f>IF(AND(ISNUMBER(Emissions!AA207),ISNUMBER(Dispersion!N25)),Emissions!AA207*2000*453.59/8760/3600*Dispersion!N25,0)</f>
        <v>0</v>
      </c>
      <c r="AP207" s="23">
        <f>IF(AND(ISNUMBER(Emissions!AB207),ISNUMBER(Dispersion!O23)),Emissions!AB207*453.59/3600*Dispersion!O23,0)</f>
        <v>0</v>
      </c>
      <c r="AQ207" s="23">
        <f>IF(AND(ISNUMBER(Emissions!AB207),ISNUMBER(Dispersion!O24)),Emissions!AB207*453.59/3600*Dispersion!O24,0)</f>
        <v>0</v>
      </c>
      <c r="AR207" s="23">
        <f>IF(AND(ISNUMBER(Emissions!AC207),ISNUMBER(Dispersion!O25)),Emissions!AC207*2000*453.59/8760/3600*Dispersion!O25,0)</f>
        <v>0</v>
      </c>
      <c r="AS207" s="23">
        <f>IF(AND(ISNUMBER(Emissions!AD207),ISNUMBER(Dispersion!P23)),Emissions!AD207*453.59/3600*Dispersion!P23,0)</f>
        <v>0</v>
      </c>
      <c r="AT207" s="23">
        <f>IF(AND(ISNUMBER(Emissions!AD207),ISNUMBER(Dispersion!P24)),Emissions!AD207*453.59/3600*Dispersion!P24,0)</f>
        <v>0</v>
      </c>
      <c r="AU207" s="23">
        <f>IF(AND(ISNUMBER(Emissions!AE207),ISNUMBER(Dispersion!P25)),Emissions!AE207*2000*453.59/8760/3600*Dispersion!P25,0)</f>
        <v>0</v>
      </c>
      <c r="AV207" s="23">
        <f>IF(AND(ISNUMBER(Emissions!AF207),ISNUMBER(Dispersion!Q23)),Emissions!AF207*453.59/3600*Dispersion!Q23,0)</f>
        <v>0</v>
      </c>
      <c r="AW207" s="23">
        <f>IF(AND(ISNUMBER(Emissions!AF207),ISNUMBER(Dispersion!Q24)),Emissions!AF207*453.59/3600*Dispersion!Q24,0)</f>
        <v>0</v>
      </c>
      <c r="AX207" s="23">
        <f>IF(AND(ISNUMBER(Emissions!AG207),ISNUMBER(Dispersion!Q25)),Emissions!AG207*2000*453.59/8760/3600*Dispersion!Q25,0)</f>
        <v>0</v>
      </c>
      <c r="AY207" s="23">
        <f>IF(AND(ISNUMBER(Emissions!AH207),ISNUMBER(Dispersion!R23)),Emissions!AH207*453.59/3600*Dispersion!R23,0)</f>
        <v>0</v>
      </c>
      <c r="AZ207" s="23">
        <f>IF(AND(ISNUMBER(Emissions!AH207),ISNUMBER(Dispersion!R24)),Emissions!AH207*453.59/3600*Dispersion!R24,0)</f>
        <v>0</v>
      </c>
      <c r="BA207" s="23">
        <f>IF(AND(ISNUMBER(Emissions!AI207),ISNUMBER(Dispersion!R25)),Emissions!AI207*2000*453.59/8760/3600*Dispersion!R25,0)</f>
        <v>0</v>
      </c>
      <c r="BB207" s="23">
        <f>IF(AND(ISNUMBER(Emissions!AJ207),ISNUMBER(Dispersion!S23)),Emissions!AJ207*453.59/3600*Dispersion!S23,0)</f>
        <v>0</v>
      </c>
      <c r="BC207" s="23">
        <f>IF(AND(ISNUMBER(Emissions!AJ207),ISNUMBER(Dispersion!S24)),Emissions!AJ207*453.59/3600*Dispersion!S24,0)</f>
        <v>0</v>
      </c>
      <c r="BD207" s="23">
        <f>IF(AND(ISNUMBER(Emissions!AK207),ISNUMBER(Dispersion!S25)),Emissions!AK207*2000*453.59/8760/3600*Dispersion!S25,0)</f>
        <v>0</v>
      </c>
      <c r="BE207" s="23">
        <f>IF(AND(ISNUMBER(Emissions!AL207),ISNUMBER(Dispersion!T23)),Emissions!AL207*453.59/3600*Dispersion!T23,0)</f>
        <v>0</v>
      </c>
      <c r="BF207" s="23">
        <f>IF(AND(ISNUMBER(Emissions!AL207),ISNUMBER(Dispersion!T24)),Emissions!AL207*453.59/3600*Dispersion!T24,0)</f>
        <v>0</v>
      </c>
      <c r="BG207" s="23">
        <f>IF(AND(ISNUMBER(Emissions!AM207),ISNUMBER(Dispersion!T25)),Emissions!AM207*2000*453.59/8760/3600*Dispersion!T25,0)</f>
        <v>0</v>
      </c>
      <c r="BH207" s="23">
        <f>IF(AND(ISNUMBER(Emissions!AN207),ISNUMBER(Dispersion!U23)),Emissions!AN207*453.59/3600*Dispersion!U23,0)</f>
        <v>0</v>
      </c>
      <c r="BI207" s="23">
        <f>IF(AND(ISNUMBER(Emissions!AN207),ISNUMBER(Dispersion!U24)),Emissions!AN207*453.59/3600*Dispersion!U24,0)</f>
        <v>0</v>
      </c>
      <c r="BJ207" s="23">
        <f>IF(AND(ISNUMBER(Emissions!AO207),ISNUMBER(Dispersion!U25)),Emissions!AO207*2000*453.59/8760/3600*Dispersion!U25,0)</f>
        <v>0</v>
      </c>
      <c r="BK207" s="23">
        <f>IF(AND(ISNUMBER(Emissions!AP207),ISNUMBER(Dispersion!V23)),Emissions!AP207*453.59/3600*Dispersion!V23,0)</f>
        <v>0</v>
      </c>
      <c r="BL207" s="23">
        <f>IF(AND(ISNUMBER(Emissions!AP207),ISNUMBER(Dispersion!V24)),Emissions!AP207*453.59/3600*Dispersion!V24,0)</f>
        <v>0</v>
      </c>
      <c r="BM207" s="23">
        <f>IF(AND(ISNUMBER(Emissions!AQ207),ISNUMBER(Dispersion!V25)),Emissions!AQ207*2000*453.59/8760/3600*Dispersion!V25,0)</f>
        <v>0</v>
      </c>
      <c r="BN207" s="23">
        <f>IF(AND(ISNUMBER(Emissions!AR207),ISNUMBER(Dispersion!W23)),Emissions!AR207*453.59/3600*Dispersion!W23,0)</f>
        <v>0</v>
      </c>
      <c r="BO207" s="23">
        <f>IF(AND(ISNUMBER(Emissions!AR207),ISNUMBER(Dispersion!W24)),Emissions!AR207*453.59/3600*Dispersion!W24,0)</f>
        <v>0</v>
      </c>
      <c r="BP207" s="23">
        <f>IF(AND(ISNUMBER(Emissions!AS207),ISNUMBER(Dispersion!W25)),Emissions!AS207*2000*453.59/8760/3600*Dispersion!W25,0)</f>
        <v>0</v>
      </c>
      <c r="BQ207" s="23">
        <f>IF(AND(ISNUMBER(Emissions!AT207),ISNUMBER(Dispersion!X23)),Emissions!AT207*453.59/3600*Dispersion!X23,0)</f>
        <v>0</v>
      </c>
      <c r="BR207" s="23">
        <f>IF(AND(ISNUMBER(Emissions!AT207),ISNUMBER(Dispersion!X24)),Emissions!AT207*453.59/3600*Dispersion!X24,0)</f>
        <v>0</v>
      </c>
      <c r="BS207" s="23">
        <f>IF(AND(ISNUMBER(Emissions!AU207),ISNUMBER(Dispersion!X25)),Emissions!AU207*2000*453.59/8760/3600*Dispersion!X25,0)</f>
        <v>0</v>
      </c>
      <c r="BT207" s="23">
        <f>IF(AND(ISNUMBER(Emissions!AV207),ISNUMBER(Dispersion!Y23)),Emissions!AV207*453.59/3600*Dispersion!Y23,0)</f>
        <v>0</v>
      </c>
      <c r="BU207" s="23">
        <f>IF(AND(ISNUMBER(Emissions!AV207),ISNUMBER(Dispersion!Y24)),Emissions!AV207*453.59/3600*Dispersion!Y24,0)</f>
        <v>0</v>
      </c>
      <c r="BV207" s="23">
        <f>IF(AND(ISNUMBER(Emissions!AW207),ISNUMBER(Dispersion!Y25)),Emissions!AW207*2000*453.59/8760/3600*Dispersion!Y25,0)</f>
        <v>0</v>
      </c>
      <c r="BW207" s="23">
        <f>IF(AND(ISNUMBER(Emissions!AX207),ISNUMBER(Dispersion!Z23)),Emissions!AX207*453.59/3600*Dispersion!Z23,0)</f>
        <v>0</v>
      </c>
      <c r="BX207" s="23">
        <f>IF(AND(ISNUMBER(Emissions!AX207),ISNUMBER(Dispersion!Z24)),Emissions!AX207*453.59/3600*Dispersion!Z24,0)</f>
        <v>0</v>
      </c>
      <c r="BY207" s="23">
        <f>IF(AND(ISNUMBER(Emissions!AY207),ISNUMBER(Dispersion!Z25)),Emissions!AY207*2000*453.59/8760/3600*Dispersion!Z25,0)</f>
        <v>0</v>
      </c>
      <c r="BZ207" s="23">
        <f>IF(AND(ISNUMBER(Emissions!AZ207),ISNUMBER(Dispersion!AA23)),Emissions!AZ207*453.59/3600*Dispersion!AA23,0)</f>
        <v>0</v>
      </c>
      <c r="CA207" s="23">
        <f>IF(AND(ISNUMBER(Emissions!AZ207),ISNUMBER(Dispersion!AA24)),Emissions!AZ207*453.59/3600*Dispersion!AA24,0)</f>
        <v>0</v>
      </c>
      <c r="CB207" s="23">
        <f>IF(AND(ISNUMBER(Emissions!BA207),ISNUMBER(Dispersion!AA25)),Emissions!BA207*2000*453.59/8760/3600*Dispersion!AA25,0)</f>
        <v>0</v>
      </c>
      <c r="CC207" s="23">
        <f>IF(AND(ISNUMBER(Emissions!BB207),ISNUMBER(Dispersion!AB23)),Emissions!BB207*453.59/3600*Dispersion!AB23,0)</f>
        <v>0</v>
      </c>
      <c r="CD207" s="23">
        <f>IF(AND(ISNUMBER(Emissions!BB207),ISNUMBER(Dispersion!AB24)),Emissions!BB207*453.59/3600*Dispersion!AB24,0)</f>
        <v>0</v>
      </c>
      <c r="CE207" s="23">
        <f>IF(AND(ISNUMBER(Emissions!BC207),ISNUMBER(Dispersion!AB25)),Emissions!BC207*2000*453.59/8760/3600*Dispersion!AB25,0)</f>
        <v>0</v>
      </c>
      <c r="CF207" s="23">
        <f>IF(AND(ISNUMBER(Emissions!BD207),ISNUMBER(Dispersion!AC23)),Emissions!BD207*453.59/3600*Dispersion!AC23,0)</f>
        <v>0</v>
      </c>
      <c r="CG207" s="23">
        <f>IF(AND(ISNUMBER(Emissions!BD207),ISNUMBER(Dispersion!AC24)),Emissions!BD207*453.59/3600*Dispersion!AC24,0)</f>
        <v>0</v>
      </c>
      <c r="CH207" s="23">
        <f>IF(AND(ISNUMBER(Emissions!BE207),ISNUMBER(Dispersion!AC25)),Emissions!BE207*2000*453.59/8760/3600*Dispersion!AC25,0)</f>
        <v>0</v>
      </c>
      <c r="CI207" s="23">
        <f>IF(AND(ISNUMBER(Emissions!BF207),ISNUMBER(Dispersion!AD23)),Emissions!BF207*453.59/3600*Dispersion!AD23,0)</f>
        <v>0</v>
      </c>
      <c r="CJ207" s="23">
        <f>IF(AND(ISNUMBER(Emissions!BF207),ISNUMBER(Dispersion!AD24)),Emissions!BF207*453.59/3600*Dispersion!AD24,0)</f>
        <v>0</v>
      </c>
      <c r="CK207" s="23">
        <f>IF(AND(ISNUMBER(Emissions!BG207),ISNUMBER(Dispersion!AD25)),Emissions!BG207*2000*453.59/8760/3600*Dispersion!AD25,0)</f>
        <v>0</v>
      </c>
      <c r="CL207" s="23">
        <f>IF(AND(ISNUMBER(Emissions!BH207),ISNUMBER(Dispersion!AE23)),Emissions!BH207*453.59/3600*Dispersion!AE23,0)</f>
        <v>0</v>
      </c>
      <c r="CM207" s="23">
        <f>IF(AND(ISNUMBER(Emissions!BH207),ISNUMBER(Dispersion!AE24)),Emissions!BH207*453.59/3600*Dispersion!AE24,0)</f>
        <v>0</v>
      </c>
      <c r="CN207" s="23">
        <f>IF(AND(ISNUMBER(Emissions!BI207),ISNUMBER(Dispersion!AE25)),Emissions!BI207*2000*453.59/8760/3600*Dispersion!AE25,0)</f>
        <v>0</v>
      </c>
      <c r="CO207" s="23">
        <f>IF(AND(ISNUMBER(Emissions!BJ207),ISNUMBER(Dispersion!AF23)),Emissions!BJ207*453.59/3600*Dispersion!AF23,0)</f>
        <v>0</v>
      </c>
      <c r="CP207" s="23">
        <f>IF(AND(ISNUMBER(Emissions!BJ207),ISNUMBER(Dispersion!AF24)),Emissions!BJ207*453.59/3600*Dispersion!AF24,0)</f>
        <v>0</v>
      </c>
      <c r="CQ207" s="23">
        <f>IF(AND(ISNUMBER(Emissions!BK207),ISNUMBER(Dispersion!AF25)),Emissions!BK207*2000*453.59/8760/3600*Dispersion!AF25,0)</f>
        <v>0</v>
      </c>
      <c r="CR207" s="23">
        <f>IF(AND(ISNUMBER(Emissions!BL207),ISNUMBER(Dispersion!AG23)),Emissions!BL207*453.59/3600*Dispersion!AG23,0)</f>
        <v>0</v>
      </c>
      <c r="CS207" s="23">
        <f>IF(AND(ISNUMBER(Emissions!BL207),ISNUMBER(Dispersion!AG24)),Emissions!BL207*453.59/3600*Dispersion!AG24,0)</f>
        <v>0</v>
      </c>
      <c r="CT207" s="23">
        <f>IF(AND(ISNUMBER(Emissions!BM207),ISNUMBER(Dispersion!AG25)),Emissions!BM207*2000*453.59/8760/3600*Dispersion!AG25,0)</f>
        <v>0</v>
      </c>
      <c r="CU207" s="23">
        <f>IF(AND(ISNUMBER(Emissions!BN207),ISNUMBER(Dispersion!AH23)),Emissions!BN207*453.59/3600*Dispersion!AH23,0)</f>
        <v>0</v>
      </c>
      <c r="CV207" s="23">
        <f>IF(AND(ISNUMBER(Emissions!BN207),ISNUMBER(Dispersion!AH24)),Emissions!BN207*453.59/3600*Dispersion!AH24,0)</f>
        <v>0</v>
      </c>
      <c r="CW207" s="23">
        <f>IF(AND(ISNUMBER(Emissions!BO207),ISNUMBER(Dispersion!AH25)),Emissions!BO207*2000*453.59/8760/3600*Dispersion!AH25,0)</f>
        <v>0</v>
      </c>
      <c r="CX207" s="23">
        <f>IF(AND(ISNUMBER(Emissions!BP207),ISNUMBER(Dispersion!AI23)),Emissions!BP207*453.59/3600*Dispersion!AI23,0)</f>
        <v>0</v>
      </c>
      <c r="CY207" s="23">
        <f>IF(AND(ISNUMBER(Emissions!BP207),ISNUMBER(Dispersion!AI24)),Emissions!BP207*453.59/3600*Dispersion!AI24,0)</f>
        <v>0</v>
      </c>
      <c r="CZ207" s="23">
        <f>IF(AND(ISNUMBER(Emissions!BQ207),ISNUMBER(Dispersion!AI25)),Emissions!BQ207*2000*453.59/8760/3600*Dispersion!AI25,0)</f>
        <v>0</v>
      </c>
      <c r="DA207" s="23">
        <f>IF(AND(ISNUMBER(Emissions!BR207),ISNUMBER(Dispersion!AJ23)),Emissions!BR207*453.59/3600*Dispersion!AJ23,0)</f>
        <v>0</v>
      </c>
      <c r="DB207" s="23">
        <f>IF(AND(ISNUMBER(Emissions!BR207),ISNUMBER(Dispersion!AJ24)),Emissions!BR207*453.59/3600*Dispersion!AJ24,0)</f>
        <v>0</v>
      </c>
      <c r="DC207" s="23">
        <f>IF(AND(ISNUMBER(Emissions!BS207),ISNUMBER(Dispersion!AJ25)),Emissions!BS207*2000*453.59/8760/3600*Dispersion!AJ25,0)</f>
        <v>0</v>
      </c>
      <c r="DD207" s="23">
        <f>IF(AND(ISNUMBER(Emissions!BT207),ISNUMBER(Dispersion!AK23)),Emissions!BT207*453.59/3600*Dispersion!AK23,0)</f>
        <v>0</v>
      </c>
      <c r="DE207" s="23">
        <f>IF(AND(ISNUMBER(Emissions!BT207),ISNUMBER(Dispersion!AK24)),Emissions!BT207*453.59/3600*Dispersion!AK24,0)</f>
        <v>0</v>
      </c>
      <c r="DF207" s="23">
        <f>IF(AND(ISNUMBER(Emissions!BU207),ISNUMBER(Dispersion!AK25)),Emissions!BU207*2000*453.59/8760/3600*Dispersion!AK25,0)</f>
        <v>0</v>
      </c>
      <c r="DG207" s="23">
        <f>IF(AND(ISNUMBER(Emissions!BV207),ISNUMBER(Dispersion!AL23)),Emissions!BV207*453.59/3600*Dispersion!AL23,0)</f>
        <v>0</v>
      </c>
      <c r="DH207" s="23">
        <f>IF(AND(ISNUMBER(Emissions!BV207),ISNUMBER(Dispersion!AL24)),Emissions!BV207*453.59/3600*Dispersion!AL24,0)</f>
        <v>0</v>
      </c>
      <c r="DI207" s="23">
        <f>IF(AND(ISNUMBER(Emissions!BW207),ISNUMBER(Dispersion!AL25)),Emissions!BW207*2000*453.59/8760/3600*Dispersion!AL25,0)</f>
        <v>0</v>
      </c>
      <c r="DJ207" s="23">
        <f>IF(AND(ISNUMBER(Emissions!BX207),ISNUMBER(Dispersion!AM23)),Emissions!BX207*453.59/3600*Dispersion!AM23,0)</f>
        <v>0</v>
      </c>
      <c r="DK207" s="23">
        <f>IF(AND(ISNUMBER(Emissions!BX207),ISNUMBER(Dispersion!AM24)),Emissions!BX207*453.59/3600*Dispersion!AM24,0)</f>
        <v>0</v>
      </c>
      <c r="DL207" s="23">
        <f>IF(AND(ISNUMBER(Emissions!BY207),ISNUMBER(Dispersion!AM25)),Emissions!BY207*2000*453.59/8760/3600*Dispersion!AM25,0)</f>
        <v>0</v>
      </c>
      <c r="DM207" s="23">
        <f>IF(AND(ISNUMBER(Emissions!BZ207),ISNUMBER(Dispersion!AN23)),Emissions!BZ207*453.59/3600*Dispersion!AN23,0)</f>
        <v>0</v>
      </c>
      <c r="DN207" s="23">
        <f>IF(AND(ISNUMBER(Emissions!BZ207),ISNUMBER(Dispersion!AN24)),Emissions!BZ207*453.59/3600*Dispersion!AN24,0)</f>
        <v>0</v>
      </c>
      <c r="DO207" s="23">
        <f>IF(AND(ISNUMBER(Emissions!CA207),ISNUMBER(Dispersion!AN25)),Emissions!CA207*2000*453.59/8760/3600*Dispersion!AN25,0)</f>
        <v>0</v>
      </c>
      <c r="DP207" s="23">
        <f>IF(AND(ISNUMBER(Emissions!CB207),ISNUMBER(Dispersion!AO23)),Emissions!CB207*453.59/3600*Dispersion!AO23,0)</f>
        <v>0</v>
      </c>
      <c r="DQ207" s="23">
        <f>IF(AND(ISNUMBER(Emissions!CB207),ISNUMBER(Dispersion!AO24)),Emissions!CB207*453.59/3600*Dispersion!AO24,0)</f>
        <v>0</v>
      </c>
      <c r="DR207" s="23">
        <f>IF(AND(ISNUMBER(Emissions!CC207),ISNUMBER(Dispersion!AO25)),Emissions!CC207*2000*453.59/8760/3600*Dispersion!AO25,0)</f>
        <v>0</v>
      </c>
      <c r="DS207" s="23">
        <f>IF(AND(ISNUMBER(Emissions!CD207),ISNUMBER(Dispersion!AP23)),Emissions!CD207*453.59/3600*Dispersion!AP23,0)</f>
        <v>0</v>
      </c>
      <c r="DT207" s="23">
        <f>IF(AND(ISNUMBER(Emissions!CD207),ISNUMBER(Dispersion!AP24)),Emissions!CD207*453.59/3600*Dispersion!AP24,0)</f>
        <v>0</v>
      </c>
      <c r="DU207" s="23">
        <f>IF(AND(ISNUMBER(Emissions!CE207),ISNUMBER(Dispersion!AP25)),Emissions!CE207*2000*453.59/8760/3600*Dispersion!AP25,0)</f>
        <v>0</v>
      </c>
      <c r="DV207" s="23">
        <f>IF(AND(ISNUMBER(Emissions!CF207),ISNUMBER(Dispersion!AQ23)),Emissions!CF207*453.59/3600*Dispersion!AQ23,0)</f>
        <v>0</v>
      </c>
      <c r="DW207" s="23">
        <f>IF(AND(ISNUMBER(Emissions!CF207),ISNUMBER(Dispersion!AQ24)),Emissions!CF207*453.59/3600*Dispersion!AQ24,0)</f>
        <v>0</v>
      </c>
      <c r="DX207" s="23">
        <f>IF(AND(ISNUMBER(Emissions!CG207),ISNUMBER(Dispersion!AQ25)),Emissions!CG207*2000*453.59/8760/3600*Dispersion!AQ25,0)</f>
        <v>0</v>
      </c>
      <c r="DY207" s="23">
        <f>IF(AND(ISNUMBER(Emissions!CH207),ISNUMBER(Dispersion!AR23)),Emissions!CH207*453.59/3600*Dispersion!AR23,0)</f>
        <v>0</v>
      </c>
      <c r="DZ207" s="23">
        <f>IF(AND(ISNUMBER(Emissions!CH207),ISNUMBER(Dispersion!AR24)),Emissions!CH207*453.59/3600*Dispersion!AR24,0)</f>
        <v>0</v>
      </c>
      <c r="EA207" s="23">
        <f>IF(AND(ISNUMBER(Emissions!CI207),ISNUMBER(Dispersion!AR25)),Emissions!CI207*2000*453.59/8760/3600*Dispersion!AR25,0)</f>
        <v>0</v>
      </c>
      <c r="EB207" s="23">
        <f>IF(AND(ISNUMBER(Emissions!CJ207),ISNUMBER(Dispersion!AS23)),Emissions!CJ207*453.59/3600*Dispersion!AS23,0)</f>
        <v>0</v>
      </c>
      <c r="EC207" s="23">
        <f>IF(AND(ISNUMBER(Emissions!CJ207),ISNUMBER(Dispersion!AS24)),Emissions!CJ207*453.59/3600*Dispersion!AS24,0)</f>
        <v>0</v>
      </c>
      <c r="ED207" s="23">
        <f>IF(AND(ISNUMBER(Emissions!CK207),ISNUMBER(Dispersion!AS25)),Emissions!CK207*2000*453.59/8760/3600*Dispersion!AS25,0)</f>
        <v>0</v>
      </c>
      <c r="EE207" s="23">
        <f>IF(AND(ISNUMBER(Emissions!CL207),ISNUMBER(Dispersion!AT23)),Emissions!CL207*453.59/3600*Dispersion!AT23,0)</f>
        <v>0</v>
      </c>
      <c r="EF207" s="23">
        <f>IF(AND(ISNUMBER(Emissions!CL207),ISNUMBER(Dispersion!AT24)),Emissions!CL207*453.59/3600*Dispersion!AT24,0)</f>
        <v>0</v>
      </c>
      <c r="EG207" s="23">
        <f>IF(AND(ISNUMBER(Emissions!CM207),ISNUMBER(Dispersion!AT25)),Emissions!CM207*2000*453.59/8760/3600*Dispersion!AT25,0)</f>
        <v>0</v>
      </c>
      <c r="EH207" s="23">
        <f>IF(AND(ISNUMBER(Emissions!CN207),ISNUMBER(Dispersion!AU23)),Emissions!CN207*453.59/3600*Dispersion!AU23,0)</f>
        <v>0</v>
      </c>
      <c r="EI207" s="23">
        <f>IF(AND(ISNUMBER(Emissions!CN207),ISNUMBER(Dispersion!AU24)),Emissions!CN207*453.59/3600*Dispersion!AU24,0)</f>
        <v>0</v>
      </c>
      <c r="EJ207" s="23">
        <f>IF(AND(ISNUMBER(Emissions!CO207),ISNUMBER(Dispersion!AU25)),Emissions!CO207*2000*453.59/8760/3600*Dispersion!AU25,0)</f>
        <v>0</v>
      </c>
      <c r="EK207" s="23">
        <f>IF(AND(ISNUMBER(Emissions!CP207),ISNUMBER(Dispersion!AV23)),Emissions!CP207*453.59/3600*Dispersion!AV23,0)</f>
        <v>0</v>
      </c>
      <c r="EL207" s="23">
        <f>IF(AND(ISNUMBER(Emissions!CP207),ISNUMBER(Dispersion!AV24)),Emissions!CP207*453.59/3600*Dispersion!AV24,0)</f>
        <v>0</v>
      </c>
      <c r="EM207" s="23">
        <f>IF(AND(ISNUMBER(Emissions!CQ207),ISNUMBER(Dispersion!AV25)),Emissions!CQ207*2000*453.59/8760/3600*Dispersion!AV25,0)</f>
        <v>0</v>
      </c>
      <c r="EN207" s="23">
        <f>IF(AND(ISNUMBER(Emissions!CR207),ISNUMBER(Dispersion!AW23)),Emissions!CR207*453.59/3600*Dispersion!AW23,0)</f>
        <v>0</v>
      </c>
      <c r="EO207" s="23">
        <f>IF(AND(ISNUMBER(Emissions!CR207),ISNUMBER(Dispersion!AW24)),Emissions!CR207*453.59/3600*Dispersion!AW24,0)</f>
        <v>0</v>
      </c>
      <c r="EP207" s="23">
        <f>IF(AND(ISNUMBER(Emissions!CS207),ISNUMBER(Dispersion!AW25)),Emissions!CS207*2000*453.59/8760/3600*Dispersion!AW25,0)</f>
        <v>0</v>
      </c>
      <c r="EQ207" s="23">
        <f>IF(AND(ISNUMBER(Emissions!CT207),ISNUMBER(Dispersion!AX23)),Emissions!CT207*453.59/3600*Dispersion!AX23,0)</f>
        <v>0</v>
      </c>
      <c r="ER207" s="23">
        <f>IF(AND(ISNUMBER(Emissions!CT207),ISNUMBER(Dispersion!AX24)),Emissions!CT207*453.59/3600*Dispersion!AX24,0)</f>
        <v>0</v>
      </c>
      <c r="ES207" s="23">
        <f>IF(AND(ISNUMBER(Emissions!CU207),ISNUMBER(Dispersion!AX25)),Emissions!CU207*2000*453.59/8760/3600*Dispersion!AX25,0)</f>
        <v>0</v>
      </c>
      <c r="ET207" s="23">
        <f>IF(AND(ISNUMBER(Emissions!CV207),ISNUMBER(Dispersion!AY23)),Emissions!CV207*453.59/3600*Dispersion!AY23,0)</f>
        <v>0</v>
      </c>
      <c r="EU207" s="23">
        <f>IF(AND(ISNUMBER(Emissions!CV207),ISNUMBER(Dispersion!AY24)),Emissions!CV207*453.59/3600*Dispersion!AY24,0)</f>
        <v>0</v>
      </c>
      <c r="EV207" s="23">
        <f>IF(AND(ISNUMBER(Emissions!CW207),ISNUMBER(Dispersion!AY25)),Emissions!CW207*2000*453.59/8760/3600*Dispersion!AY25,0)</f>
        <v>0</v>
      </c>
      <c r="EW207" s="23">
        <f>IF(AND(ISNUMBER(Emissions!CX207),ISNUMBER(Dispersion!AZ23)),Emissions!CX207*453.59/3600*Dispersion!AZ23,0)</f>
        <v>0</v>
      </c>
      <c r="EX207" s="23">
        <f>IF(AND(ISNUMBER(Emissions!CX207),ISNUMBER(Dispersion!AZ24)),Emissions!CX207*453.59/3600*Dispersion!AZ24,0)</f>
        <v>0</v>
      </c>
      <c r="EY207" s="36">
        <f>IF(AND(ISNUMBER(Emissions!CY207),ISNUMBER(Dispersion!AZ25)),Emissions!CY207*2000*453.59/8760/3600*Dispersion!AZ25,0)</f>
        <v>0</v>
      </c>
    </row>
    <row r="208" spans="1:155" x14ac:dyDescent="0.2">
      <c r="A208" s="14" t="s">
        <v>269</v>
      </c>
      <c r="B208" s="14" t="s">
        <v>697</v>
      </c>
      <c r="C208" s="33">
        <f t="shared" si="9"/>
        <v>0</v>
      </c>
      <c r="D208" s="23">
        <f t="shared" si="10"/>
        <v>0</v>
      </c>
      <c r="E208" s="36">
        <f t="shared" si="11"/>
        <v>0</v>
      </c>
      <c r="F208" s="34">
        <f>IF(AND(ISNUMBER(Emissions!D208),ISNUMBER(Dispersion!C23)),Emissions!D208*453.59/3600*Dispersion!C23,0)</f>
        <v>0</v>
      </c>
      <c r="G208" s="23">
        <f>IF(AND(ISNUMBER(Emissions!D208),ISNUMBER(Dispersion!C24)),Emissions!D208*453.59/3600*Dispersion!C24,0)</f>
        <v>0</v>
      </c>
      <c r="H208" s="23">
        <f>IF(AND(ISNUMBER(Emissions!E208),ISNUMBER(Dispersion!C25)),Emissions!E208*2000*453.59/8760/3600*Dispersion!C25,0)</f>
        <v>0</v>
      </c>
      <c r="I208" s="23">
        <f>IF(AND(ISNUMBER(Emissions!F208),ISNUMBER(Dispersion!D23)),Emissions!F208*453.59/3600*Dispersion!D23,0)</f>
        <v>0</v>
      </c>
      <c r="J208" s="23">
        <f>IF(AND(ISNUMBER(Emissions!F208),ISNUMBER(Dispersion!D24)),Emissions!F208*453.59/3600*Dispersion!D24,0)</f>
        <v>0</v>
      </c>
      <c r="K208" s="23">
        <f>IF(AND(ISNUMBER(Emissions!G208),ISNUMBER(Dispersion!D25)),Emissions!G208*2000*453.59/8760/3600*Dispersion!D25,0)</f>
        <v>0</v>
      </c>
      <c r="L208" s="23">
        <f>IF(AND(ISNUMBER(Emissions!H208),ISNUMBER(Dispersion!E23)),Emissions!H208*453.59/3600*Dispersion!E23,0)</f>
        <v>0</v>
      </c>
      <c r="M208" s="23">
        <f>IF(AND(ISNUMBER(Emissions!H208),ISNUMBER(Dispersion!E24)),Emissions!H208*453.59/3600*Dispersion!E24,0)</f>
        <v>0</v>
      </c>
      <c r="N208" s="23">
        <f>IF(AND(ISNUMBER(Emissions!I208),ISNUMBER(Dispersion!E25)),Emissions!I208*2000*453.59/8760/3600*Dispersion!E25,0)</f>
        <v>0</v>
      </c>
      <c r="O208" s="23">
        <f>IF(AND(ISNUMBER(Emissions!J208),ISNUMBER(Dispersion!F23)),Emissions!J208*453.59/3600*Dispersion!F23,0)</f>
        <v>0</v>
      </c>
      <c r="P208" s="23">
        <f>IF(AND(ISNUMBER(Emissions!J208),ISNUMBER(Dispersion!F24)),Emissions!J208*453.59/3600*Dispersion!F24,0)</f>
        <v>0</v>
      </c>
      <c r="Q208" s="23">
        <f>IF(AND(ISNUMBER(Emissions!K208),ISNUMBER(Dispersion!F25)),Emissions!K208*2000*453.59/8760/3600*Dispersion!F25,0)</f>
        <v>0</v>
      </c>
      <c r="R208" s="23">
        <f>IF(AND(ISNUMBER(Emissions!L208),ISNUMBER(Dispersion!G23)),Emissions!L208*453.59/3600*Dispersion!G23,0)</f>
        <v>0</v>
      </c>
      <c r="S208" s="23">
        <f>IF(AND(ISNUMBER(Emissions!L208),ISNUMBER(Dispersion!G24)),Emissions!L208*453.59/3600*Dispersion!G24,0)</f>
        <v>0</v>
      </c>
      <c r="T208" s="23">
        <f>IF(AND(ISNUMBER(Emissions!M208),ISNUMBER(Dispersion!G25)),Emissions!M208*2000*453.59/8760/3600*Dispersion!G25,0)</f>
        <v>0</v>
      </c>
      <c r="U208" s="23">
        <f>IF(AND(ISNUMBER(Emissions!N208),ISNUMBER(Dispersion!H23)),Emissions!N208*453.59/3600*Dispersion!H23,0)</f>
        <v>0</v>
      </c>
      <c r="V208" s="23">
        <f>IF(AND(ISNUMBER(Emissions!N208),ISNUMBER(Dispersion!H24)),Emissions!N208*453.59/3600*Dispersion!H24,0)</f>
        <v>0</v>
      </c>
      <c r="W208" s="23">
        <f>IF(AND(ISNUMBER(Emissions!O208),ISNUMBER(Dispersion!H25)),Emissions!O208*2000*453.59/8760/3600*Dispersion!H25,0)</f>
        <v>0</v>
      </c>
      <c r="X208" s="23">
        <f>IF(AND(ISNUMBER(Emissions!P208),ISNUMBER(Dispersion!I23)),Emissions!P208*453.59/3600*Dispersion!I23,0)</f>
        <v>0</v>
      </c>
      <c r="Y208" s="23">
        <f>IF(AND(ISNUMBER(Emissions!P208),ISNUMBER(Dispersion!I24)),Emissions!P208*453.59/3600*Dispersion!I24,0)</f>
        <v>0</v>
      </c>
      <c r="Z208" s="23">
        <f>IF(AND(ISNUMBER(Emissions!Q208),ISNUMBER(Dispersion!I25)),Emissions!Q208*2000*453.59/8760/3600*Dispersion!I25,0)</f>
        <v>0</v>
      </c>
      <c r="AA208" s="23">
        <f>IF(AND(ISNUMBER(Emissions!R208),ISNUMBER(Dispersion!J23)),Emissions!R208*453.59/3600*Dispersion!J23,0)</f>
        <v>0</v>
      </c>
      <c r="AB208" s="23">
        <f>IF(AND(ISNUMBER(Emissions!R208),ISNUMBER(Dispersion!J24)),Emissions!R208*453.59/3600*Dispersion!J24,0)</f>
        <v>0</v>
      </c>
      <c r="AC208" s="23">
        <f>IF(AND(ISNUMBER(Emissions!S208),ISNUMBER(Dispersion!J25)),Emissions!S208*2000*453.59/8760/3600*Dispersion!J25,0)</f>
        <v>0</v>
      </c>
      <c r="AD208" s="23">
        <f>IF(AND(ISNUMBER(Emissions!T208),ISNUMBER(Dispersion!K23)),Emissions!T208*453.59/3600*Dispersion!K23,0)</f>
        <v>0</v>
      </c>
      <c r="AE208" s="23">
        <f>IF(AND(ISNUMBER(Emissions!T208),ISNUMBER(Dispersion!K24)),Emissions!T208*453.59/3600*Dispersion!K24,0)</f>
        <v>0</v>
      </c>
      <c r="AF208" s="23">
        <f>IF(AND(ISNUMBER(Emissions!U208),ISNUMBER(Dispersion!K25)),Emissions!U208*2000*453.59/8760/3600*Dispersion!K25,0)</f>
        <v>0</v>
      </c>
      <c r="AG208" s="23">
        <f>IF(AND(ISNUMBER(Emissions!V208),ISNUMBER(Dispersion!L23)),Emissions!V208*453.59/3600*Dispersion!L23,0)</f>
        <v>0</v>
      </c>
      <c r="AH208" s="23">
        <f>IF(AND(ISNUMBER(Emissions!V208),ISNUMBER(Dispersion!L24)),Emissions!V208*453.59/3600*Dispersion!L24,0)</f>
        <v>0</v>
      </c>
      <c r="AI208" s="23">
        <f>IF(AND(ISNUMBER(Emissions!W208),ISNUMBER(Dispersion!L25)),Emissions!W208*2000*453.59/8760/3600*Dispersion!L25,0)</f>
        <v>0</v>
      </c>
      <c r="AJ208" s="23">
        <f>IF(AND(ISNUMBER(Emissions!X208),ISNUMBER(Dispersion!M23)),Emissions!X208*453.59/3600*Dispersion!M23,0)</f>
        <v>0</v>
      </c>
      <c r="AK208" s="23">
        <f>IF(AND(ISNUMBER(Emissions!X208),ISNUMBER(Dispersion!M24)),Emissions!X208*453.59/3600*Dispersion!M24,0)</f>
        <v>0</v>
      </c>
      <c r="AL208" s="23">
        <f>IF(AND(ISNUMBER(Emissions!Y208),ISNUMBER(Dispersion!M25)),Emissions!Y208*2000*453.59/8760/3600*Dispersion!M25,0)</f>
        <v>0</v>
      </c>
      <c r="AM208" s="23">
        <f>IF(AND(ISNUMBER(Emissions!Z208),ISNUMBER(Dispersion!N23)),Emissions!Z208*453.59/3600*Dispersion!N23,0)</f>
        <v>0</v>
      </c>
      <c r="AN208" s="23">
        <f>IF(AND(ISNUMBER(Emissions!Z208),ISNUMBER(Dispersion!N24)),Emissions!Z208*453.59/3600*Dispersion!N24,0)</f>
        <v>0</v>
      </c>
      <c r="AO208" s="23">
        <f>IF(AND(ISNUMBER(Emissions!AA208),ISNUMBER(Dispersion!N25)),Emissions!AA208*2000*453.59/8760/3600*Dispersion!N25,0)</f>
        <v>0</v>
      </c>
      <c r="AP208" s="23">
        <f>IF(AND(ISNUMBER(Emissions!AB208),ISNUMBER(Dispersion!O23)),Emissions!AB208*453.59/3600*Dispersion!O23,0)</f>
        <v>0</v>
      </c>
      <c r="AQ208" s="23">
        <f>IF(AND(ISNUMBER(Emissions!AB208),ISNUMBER(Dispersion!O24)),Emissions!AB208*453.59/3600*Dispersion!O24,0)</f>
        <v>0</v>
      </c>
      <c r="AR208" s="23">
        <f>IF(AND(ISNUMBER(Emissions!AC208),ISNUMBER(Dispersion!O25)),Emissions!AC208*2000*453.59/8760/3600*Dispersion!O25,0)</f>
        <v>0</v>
      </c>
      <c r="AS208" s="23">
        <f>IF(AND(ISNUMBER(Emissions!AD208),ISNUMBER(Dispersion!P23)),Emissions!AD208*453.59/3600*Dispersion!P23,0)</f>
        <v>0</v>
      </c>
      <c r="AT208" s="23">
        <f>IF(AND(ISNUMBER(Emissions!AD208),ISNUMBER(Dispersion!P24)),Emissions!AD208*453.59/3600*Dispersion!P24,0)</f>
        <v>0</v>
      </c>
      <c r="AU208" s="23">
        <f>IF(AND(ISNUMBER(Emissions!AE208),ISNUMBER(Dispersion!P25)),Emissions!AE208*2000*453.59/8760/3600*Dispersion!P25,0)</f>
        <v>0</v>
      </c>
      <c r="AV208" s="23">
        <f>IF(AND(ISNUMBER(Emissions!AF208),ISNUMBER(Dispersion!Q23)),Emissions!AF208*453.59/3600*Dispersion!Q23,0)</f>
        <v>0</v>
      </c>
      <c r="AW208" s="23">
        <f>IF(AND(ISNUMBER(Emissions!AF208),ISNUMBER(Dispersion!Q24)),Emissions!AF208*453.59/3600*Dispersion!Q24,0)</f>
        <v>0</v>
      </c>
      <c r="AX208" s="23">
        <f>IF(AND(ISNUMBER(Emissions!AG208),ISNUMBER(Dispersion!Q25)),Emissions!AG208*2000*453.59/8760/3600*Dispersion!Q25,0)</f>
        <v>0</v>
      </c>
      <c r="AY208" s="23">
        <f>IF(AND(ISNUMBER(Emissions!AH208),ISNUMBER(Dispersion!R23)),Emissions!AH208*453.59/3600*Dispersion!R23,0)</f>
        <v>0</v>
      </c>
      <c r="AZ208" s="23">
        <f>IF(AND(ISNUMBER(Emissions!AH208),ISNUMBER(Dispersion!R24)),Emissions!AH208*453.59/3600*Dispersion!R24,0)</f>
        <v>0</v>
      </c>
      <c r="BA208" s="23">
        <f>IF(AND(ISNUMBER(Emissions!AI208),ISNUMBER(Dispersion!R25)),Emissions!AI208*2000*453.59/8760/3600*Dispersion!R25,0)</f>
        <v>0</v>
      </c>
      <c r="BB208" s="23">
        <f>IF(AND(ISNUMBER(Emissions!AJ208),ISNUMBER(Dispersion!S23)),Emissions!AJ208*453.59/3600*Dispersion!S23,0)</f>
        <v>0</v>
      </c>
      <c r="BC208" s="23">
        <f>IF(AND(ISNUMBER(Emissions!AJ208),ISNUMBER(Dispersion!S24)),Emissions!AJ208*453.59/3600*Dispersion!S24,0)</f>
        <v>0</v>
      </c>
      <c r="BD208" s="23">
        <f>IF(AND(ISNUMBER(Emissions!AK208),ISNUMBER(Dispersion!S25)),Emissions!AK208*2000*453.59/8760/3600*Dispersion!S25,0)</f>
        <v>0</v>
      </c>
      <c r="BE208" s="23">
        <f>IF(AND(ISNUMBER(Emissions!AL208),ISNUMBER(Dispersion!T23)),Emissions!AL208*453.59/3600*Dispersion!T23,0)</f>
        <v>0</v>
      </c>
      <c r="BF208" s="23">
        <f>IF(AND(ISNUMBER(Emissions!AL208),ISNUMBER(Dispersion!T24)),Emissions!AL208*453.59/3600*Dispersion!T24,0)</f>
        <v>0</v>
      </c>
      <c r="BG208" s="23">
        <f>IF(AND(ISNUMBER(Emissions!AM208),ISNUMBER(Dispersion!T25)),Emissions!AM208*2000*453.59/8760/3600*Dispersion!T25,0)</f>
        <v>0</v>
      </c>
      <c r="BH208" s="23">
        <f>IF(AND(ISNUMBER(Emissions!AN208),ISNUMBER(Dispersion!U23)),Emissions!AN208*453.59/3600*Dispersion!U23,0)</f>
        <v>0</v>
      </c>
      <c r="BI208" s="23">
        <f>IF(AND(ISNUMBER(Emissions!AN208),ISNUMBER(Dispersion!U24)),Emissions!AN208*453.59/3600*Dispersion!U24,0)</f>
        <v>0</v>
      </c>
      <c r="BJ208" s="23">
        <f>IF(AND(ISNUMBER(Emissions!AO208),ISNUMBER(Dispersion!U25)),Emissions!AO208*2000*453.59/8760/3600*Dispersion!U25,0)</f>
        <v>0</v>
      </c>
      <c r="BK208" s="23">
        <f>IF(AND(ISNUMBER(Emissions!AP208),ISNUMBER(Dispersion!V23)),Emissions!AP208*453.59/3600*Dispersion!V23,0)</f>
        <v>0</v>
      </c>
      <c r="BL208" s="23">
        <f>IF(AND(ISNUMBER(Emissions!AP208),ISNUMBER(Dispersion!V24)),Emissions!AP208*453.59/3600*Dispersion!V24,0)</f>
        <v>0</v>
      </c>
      <c r="BM208" s="23">
        <f>IF(AND(ISNUMBER(Emissions!AQ208),ISNUMBER(Dispersion!V25)),Emissions!AQ208*2000*453.59/8760/3600*Dispersion!V25,0)</f>
        <v>0</v>
      </c>
      <c r="BN208" s="23">
        <f>IF(AND(ISNUMBER(Emissions!AR208),ISNUMBER(Dispersion!W23)),Emissions!AR208*453.59/3600*Dispersion!W23,0)</f>
        <v>0</v>
      </c>
      <c r="BO208" s="23">
        <f>IF(AND(ISNUMBER(Emissions!AR208),ISNUMBER(Dispersion!W24)),Emissions!AR208*453.59/3600*Dispersion!W24,0)</f>
        <v>0</v>
      </c>
      <c r="BP208" s="23">
        <f>IF(AND(ISNUMBER(Emissions!AS208),ISNUMBER(Dispersion!W25)),Emissions!AS208*2000*453.59/8760/3600*Dispersion!W25,0)</f>
        <v>0</v>
      </c>
      <c r="BQ208" s="23">
        <f>IF(AND(ISNUMBER(Emissions!AT208),ISNUMBER(Dispersion!X23)),Emissions!AT208*453.59/3600*Dispersion!X23,0)</f>
        <v>0</v>
      </c>
      <c r="BR208" s="23">
        <f>IF(AND(ISNUMBER(Emissions!AT208),ISNUMBER(Dispersion!X24)),Emissions!AT208*453.59/3600*Dispersion!X24,0)</f>
        <v>0</v>
      </c>
      <c r="BS208" s="23">
        <f>IF(AND(ISNUMBER(Emissions!AU208),ISNUMBER(Dispersion!X25)),Emissions!AU208*2000*453.59/8760/3600*Dispersion!X25,0)</f>
        <v>0</v>
      </c>
      <c r="BT208" s="23">
        <f>IF(AND(ISNUMBER(Emissions!AV208),ISNUMBER(Dispersion!Y23)),Emissions!AV208*453.59/3600*Dispersion!Y23,0)</f>
        <v>0</v>
      </c>
      <c r="BU208" s="23">
        <f>IF(AND(ISNUMBER(Emissions!AV208),ISNUMBER(Dispersion!Y24)),Emissions!AV208*453.59/3600*Dispersion!Y24,0)</f>
        <v>0</v>
      </c>
      <c r="BV208" s="23">
        <f>IF(AND(ISNUMBER(Emissions!AW208),ISNUMBER(Dispersion!Y25)),Emissions!AW208*2000*453.59/8760/3600*Dispersion!Y25,0)</f>
        <v>0</v>
      </c>
      <c r="BW208" s="23">
        <f>IF(AND(ISNUMBER(Emissions!AX208),ISNUMBER(Dispersion!Z23)),Emissions!AX208*453.59/3600*Dispersion!Z23,0)</f>
        <v>0</v>
      </c>
      <c r="BX208" s="23">
        <f>IF(AND(ISNUMBER(Emissions!AX208),ISNUMBER(Dispersion!Z24)),Emissions!AX208*453.59/3600*Dispersion!Z24,0)</f>
        <v>0</v>
      </c>
      <c r="BY208" s="23">
        <f>IF(AND(ISNUMBER(Emissions!AY208),ISNUMBER(Dispersion!Z25)),Emissions!AY208*2000*453.59/8760/3600*Dispersion!Z25,0)</f>
        <v>0</v>
      </c>
      <c r="BZ208" s="23">
        <f>IF(AND(ISNUMBER(Emissions!AZ208),ISNUMBER(Dispersion!AA23)),Emissions!AZ208*453.59/3600*Dispersion!AA23,0)</f>
        <v>0</v>
      </c>
      <c r="CA208" s="23">
        <f>IF(AND(ISNUMBER(Emissions!AZ208),ISNUMBER(Dispersion!AA24)),Emissions!AZ208*453.59/3600*Dispersion!AA24,0)</f>
        <v>0</v>
      </c>
      <c r="CB208" s="23">
        <f>IF(AND(ISNUMBER(Emissions!BA208),ISNUMBER(Dispersion!AA25)),Emissions!BA208*2000*453.59/8760/3600*Dispersion!AA25,0)</f>
        <v>0</v>
      </c>
      <c r="CC208" s="23">
        <f>IF(AND(ISNUMBER(Emissions!BB208),ISNUMBER(Dispersion!AB23)),Emissions!BB208*453.59/3600*Dispersion!AB23,0)</f>
        <v>0</v>
      </c>
      <c r="CD208" s="23">
        <f>IF(AND(ISNUMBER(Emissions!BB208),ISNUMBER(Dispersion!AB24)),Emissions!BB208*453.59/3600*Dispersion!AB24,0)</f>
        <v>0</v>
      </c>
      <c r="CE208" s="23">
        <f>IF(AND(ISNUMBER(Emissions!BC208),ISNUMBER(Dispersion!AB25)),Emissions!BC208*2000*453.59/8760/3600*Dispersion!AB25,0)</f>
        <v>0</v>
      </c>
      <c r="CF208" s="23">
        <f>IF(AND(ISNUMBER(Emissions!BD208),ISNUMBER(Dispersion!AC23)),Emissions!BD208*453.59/3600*Dispersion!AC23,0)</f>
        <v>0</v>
      </c>
      <c r="CG208" s="23">
        <f>IF(AND(ISNUMBER(Emissions!BD208),ISNUMBER(Dispersion!AC24)),Emissions!BD208*453.59/3600*Dispersion!AC24,0)</f>
        <v>0</v>
      </c>
      <c r="CH208" s="23">
        <f>IF(AND(ISNUMBER(Emissions!BE208),ISNUMBER(Dispersion!AC25)),Emissions!BE208*2000*453.59/8760/3600*Dispersion!AC25,0)</f>
        <v>0</v>
      </c>
      <c r="CI208" s="23">
        <f>IF(AND(ISNUMBER(Emissions!BF208),ISNUMBER(Dispersion!AD23)),Emissions!BF208*453.59/3600*Dispersion!AD23,0)</f>
        <v>0</v>
      </c>
      <c r="CJ208" s="23">
        <f>IF(AND(ISNUMBER(Emissions!BF208),ISNUMBER(Dispersion!AD24)),Emissions!BF208*453.59/3600*Dispersion!AD24,0)</f>
        <v>0</v>
      </c>
      <c r="CK208" s="23">
        <f>IF(AND(ISNUMBER(Emissions!BG208),ISNUMBER(Dispersion!AD25)),Emissions!BG208*2000*453.59/8760/3600*Dispersion!AD25,0)</f>
        <v>0</v>
      </c>
      <c r="CL208" s="23">
        <f>IF(AND(ISNUMBER(Emissions!BH208),ISNUMBER(Dispersion!AE23)),Emissions!BH208*453.59/3600*Dispersion!AE23,0)</f>
        <v>0</v>
      </c>
      <c r="CM208" s="23">
        <f>IF(AND(ISNUMBER(Emissions!BH208),ISNUMBER(Dispersion!AE24)),Emissions!BH208*453.59/3600*Dispersion!AE24,0)</f>
        <v>0</v>
      </c>
      <c r="CN208" s="23">
        <f>IF(AND(ISNUMBER(Emissions!BI208),ISNUMBER(Dispersion!AE25)),Emissions!BI208*2000*453.59/8760/3600*Dispersion!AE25,0)</f>
        <v>0</v>
      </c>
      <c r="CO208" s="23">
        <f>IF(AND(ISNUMBER(Emissions!BJ208),ISNUMBER(Dispersion!AF23)),Emissions!BJ208*453.59/3600*Dispersion!AF23,0)</f>
        <v>0</v>
      </c>
      <c r="CP208" s="23">
        <f>IF(AND(ISNUMBER(Emissions!BJ208),ISNUMBER(Dispersion!AF24)),Emissions!BJ208*453.59/3600*Dispersion!AF24,0)</f>
        <v>0</v>
      </c>
      <c r="CQ208" s="23">
        <f>IF(AND(ISNUMBER(Emissions!BK208),ISNUMBER(Dispersion!AF25)),Emissions!BK208*2000*453.59/8760/3600*Dispersion!AF25,0)</f>
        <v>0</v>
      </c>
      <c r="CR208" s="23">
        <f>IF(AND(ISNUMBER(Emissions!BL208),ISNUMBER(Dispersion!AG23)),Emissions!BL208*453.59/3600*Dispersion!AG23,0)</f>
        <v>0</v>
      </c>
      <c r="CS208" s="23">
        <f>IF(AND(ISNUMBER(Emissions!BL208),ISNUMBER(Dispersion!AG24)),Emissions!BL208*453.59/3600*Dispersion!AG24,0)</f>
        <v>0</v>
      </c>
      <c r="CT208" s="23">
        <f>IF(AND(ISNUMBER(Emissions!BM208),ISNUMBER(Dispersion!AG25)),Emissions!BM208*2000*453.59/8760/3600*Dispersion!AG25,0)</f>
        <v>0</v>
      </c>
      <c r="CU208" s="23">
        <f>IF(AND(ISNUMBER(Emissions!BN208),ISNUMBER(Dispersion!AH23)),Emissions!BN208*453.59/3600*Dispersion!AH23,0)</f>
        <v>0</v>
      </c>
      <c r="CV208" s="23">
        <f>IF(AND(ISNUMBER(Emissions!BN208),ISNUMBER(Dispersion!AH24)),Emissions!BN208*453.59/3600*Dispersion!AH24,0)</f>
        <v>0</v>
      </c>
      <c r="CW208" s="23">
        <f>IF(AND(ISNUMBER(Emissions!BO208),ISNUMBER(Dispersion!AH25)),Emissions!BO208*2000*453.59/8760/3600*Dispersion!AH25,0)</f>
        <v>0</v>
      </c>
      <c r="CX208" s="23">
        <f>IF(AND(ISNUMBER(Emissions!BP208),ISNUMBER(Dispersion!AI23)),Emissions!BP208*453.59/3600*Dispersion!AI23,0)</f>
        <v>0</v>
      </c>
      <c r="CY208" s="23">
        <f>IF(AND(ISNUMBER(Emissions!BP208),ISNUMBER(Dispersion!AI24)),Emissions!BP208*453.59/3600*Dispersion!AI24,0)</f>
        <v>0</v>
      </c>
      <c r="CZ208" s="23">
        <f>IF(AND(ISNUMBER(Emissions!BQ208),ISNUMBER(Dispersion!AI25)),Emissions!BQ208*2000*453.59/8760/3600*Dispersion!AI25,0)</f>
        <v>0</v>
      </c>
      <c r="DA208" s="23">
        <f>IF(AND(ISNUMBER(Emissions!BR208),ISNUMBER(Dispersion!AJ23)),Emissions!BR208*453.59/3600*Dispersion!AJ23,0)</f>
        <v>0</v>
      </c>
      <c r="DB208" s="23">
        <f>IF(AND(ISNUMBER(Emissions!BR208),ISNUMBER(Dispersion!AJ24)),Emissions!BR208*453.59/3600*Dispersion!AJ24,0)</f>
        <v>0</v>
      </c>
      <c r="DC208" s="23">
        <f>IF(AND(ISNUMBER(Emissions!BS208),ISNUMBER(Dispersion!AJ25)),Emissions!BS208*2000*453.59/8760/3600*Dispersion!AJ25,0)</f>
        <v>0</v>
      </c>
      <c r="DD208" s="23">
        <f>IF(AND(ISNUMBER(Emissions!BT208),ISNUMBER(Dispersion!AK23)),Emissions!BT208*453.59/3600*Dispersion!AK23,0)</f>
        <v>0</v>
      </c>
      <c r="DE208" s="23">
        <f>IF(AND(ISNUMBER(Emissions!BT208),ISNUMBER(Dispersion!AK24)),Emissions!BT208*453.59/3600*Dispersion!AK24,0)</f>
        <v>0</v>
      </c>
      <c r="DF208" s="23">
        <f>IF(AND(ISNUMBER(Emissions!BU208),ISNUMBER(Dispersion!AK25)),Emissions!BU208*2000*453.59/8760/3600*Dispersion!AK25,0)</f>
        <v>0</v>
      </c>
      <c r="DG208" s="23">
        <f>IF(AND(ISNUMBER(Emissions!BV208),ISNUMBER(Dispersion!AL23)),Emissions!BV208*453.59/3600*Dispersion!AL23,0)</f>
        <v>0</v>
      </c>
      <c r="DH208" s="23">
        <f>IF(AND(ISNUMBER(Emissions!BV208),ISNUMBER(Dispersion!AL24)),Emissions!BV208*453.59/3600*Dispersion!AL24,0)</f>
        <v>0</v>
      </c>
      <c r="DI208" s="23">
        <f>IF(AND(ISNUMBER(Emissions!BW208),ISNUMBER(Dispersion!AL25)),Emissions!BW208*2000*453.59/8760/3600*Dispersion!AL25,0)</f>
        <v>0</v>
      </c>
      <c r="DJ208" s="23">
        <f>IF(AND(ISNUMBER(Emissions!BX208),ISNUMBER(Dispersion!AM23)),Emissions!BX208*453.59/3600*Dispersion!AM23,0)</f>
        <v>0</v>
      </c>
      <c r="DK208" s="23">
        <f>IF(AND(ISNUMBER(Emissions!BX208),ISNUMBER(Dispersion!AM24)),Emissions!BX208*453.59/3600*Dispersion!AM24,0)</f>
        <v>0</v>
      </c>
      <c r="DL208" s="23">
        <f>IF(AND(ISNUMBER(Emissions!BY208),ISNUMBER(Dispersion!AM25)),Emissions!BY208*2000*453.59/8760/3600*Dispersion!AM25,0)</f>
        <v>0</v>
      </c>
      <c r="DM208" s="23">
        <f>IF(AND(ISNUMBER(Emissions!BZ208),ISNUMBER(Dispersion!AN23)),Emissions!BZ208*453.59/3600*Dispersion!AN23,0)</f>
        <v>0</v>
      </c>
      <c r="DN208" s="23">
        <f>IF(AND(ISNUMBER(Emissions!BZ208),ISNUMBER(Dispersion!AN24)),Emissions!BZ208*453.59/3600*Dispersion!AN24,0)</f>
        <v>0</v>
      </c>
      <c r="DO208" s="23">
        <f>IF(AND(ISNUMBER(Emissions!CA208),ISNUMBER(Dispersion!AN25)),Emissions!CA208*2000*453.59/8760/3600*Dispersion!AN25,0)</f>
        <v>0</v>
      </c>
      <c r="DP208" s="23">
        <f>IF(AND(ISNUMBER(Emissions!CB208),ISNUMBER(Dispersion!AO23)),Emissions!CB208*453.59/3600*Dispersion!AO23,0)</f>
        <v>0</v>
      </c>
      <c r="DQ208" s="23">
        <f>IF(AND(ISNUMBER(Emissions!CB208),ISNUMBER(Dispersion!AO24)),Emissions!CB208*453.59/3600*Dispersion!AO24,0)</f>
        <v>0</v>
      </c>
      <c r="DR208" s="23">
        <f>IF(AND(ISNUMBER(Emissions!CC208),ISNUMBER(Dispersion!AO25)),Emissions!CC208*2000*453.59/8760/3600*Dispersion!AO25,0)</f>
        <v>0</v>
      </c>
      <c r="DS208" s="23">
        <f>IF(AND(ISNUMBER(Emissions!CD208),ISNUMBER(Dispersion!AP23)),Emissions!CD208*453.59/3600*Dispersion!AP23,0)</f>
        <v>0</v>
      </c>
      <c r="DT208" s="23">
        <f>IF(AND(ISNUMBER(Emissions!CD208),ISNUMBER(Dispersion!AP24)),Emissions!CD208*453.59/3600*Dispersion!AP24,0)</f>
        <v>0</v>
      </c>
      <c r="DU208" s="23">
        <f>IF(AND(ISNUMBER(Emissions!CE208),ISNUMBER(Dispersion!AP25)),Emissions!CE208*2000*453.59/8760/3600*Dispersion!AP25,0)</f>
        <v>0</v>
      </c>
      <c r="DV208" s="23">
        <f>IF(AND(ISNUMBER(Emissions!CF208),ISNUMBER(Dispersion!AQ23)),Emissions!CF208*453.59/3600*Dispersion!AQ23,0)</f>
        <v>0</v>
      </c>
      <c r="DW208" s="23">
        <f>IF(AND(ISNUMBER(Emissions!CF208),ISNUMBER(Dispersion!AQ24)),Emissions!CF208*453.59/3600*Dispersion!AQ24,0)</f>
        <v>0</v>
      </c>
      <c r="DX208" s="23">
        <f>IF(AND(ISNUMBER(Emissions!CG208),ISNUMBER(Dispersion!AQ25)),Emissions!CG208*2000*453.59/8760/3600*Dispersion!AQ25,0)</f>
        <v>0</v>
      </c>
      <c r="DY208" s="23">
        <f>IF(AND(ISNUMBER(Emissions!CH208),ISNUMBER(Dispersion!AR23)),Emissions!CH208*453.59/3600*Dispersion!AR23,0)</f>
        <v>0</v>
      </c>
      <c r="DZ208" s="23">
        <f>IF(AND(ISNUMBER(Emissions!CH208),ISNUMBER(Dispersion!AR24)),Emissions!CH208*453.59/3600*Dispersion!AR24,0)</f>
        <v>0</v>
      </c>
      <c r="EA208" s="23">
        <f>IF(AND(ISNUMBER(Emissions!CI208),ISNUMBER(Dispersion!AR25)),Emissions!CI208*2000*453.59/8760/3600*Dispersion!AR25,0)</f>
        <v>0</v>
      </c>
      <c r="EB208" s="23">
        <f>IF(AND(ISNUMBER(Emissions!CJ208),ISNUMBER(Dispersion!AS23)),Emissions!CJ208*453.59/3600*Dispersion!AS23,0)</f>
        <v>0</v>
      </c>
      <c r="EC208" s="23">
        <f>IF(AND(ISNUMBER(Emissions!CJ208),ISNUMBER(Dispersion!AS24)),Emissions!CJ208*453.59/3600*Dispersion!AS24,0)</f>
        <v>0</v>
      </c>
      <c r="ED208" s="23">
        <f>IF(AND(ISNUMBER(Emissions!CK208),ISNUMBER(Dispersion!AS25)),Emissions!CK208*2000*453.59/8760/3600*Dispersion!AS25,0)</f>
        <v>0</v>
      </c>
      <c r="EE208" s="23">
        <f>IF(AND(ISNUMBER(Emissions!CL208),ISNUMBER(Dispersion!AT23)),Emissions!CL208*453.59/3600*Dispersion!AT23,0)</f>
        <v>0</v>
      </c>
      <c r="EF208" s="23">
        <f>IF(AND(ISNUMBER(Emissions!CL208),ISNUMBER(Dispersion!AT24)),Emissions!CL208*453.59/3600*Dispersion!AT24,0)</f>
        <v>0</v>
      </c>
      <c r="EG208" s="23">
        <f>IF(AND(ISNUMBER(Emissions!CM208),ISNUMBER(Dispersion!AT25)),Emissions!CM208*2000*453.59/8760/3600*Dispersion!AT25,0)</f>
        <v>0</v>
      </c>
      <c r="EH208" s="23">
        <f>IF(AND(ISNUMBER(Emissions!CN208),ISNUMBER(Dispersion!AU23)),Emissions!CN208*453.59/3600*Dispersion!AU23,0)</f>
        <v>0</v>
      </c>
      <c r="EI208" s="23">
        <f>IF(AND(ISNUMBER(Emissions!CN208),ISNUMBER(Dispersion!AU24)),Emissions!CN208*453.59/3600*Dispersion!AU24,0)</f>
        <v>0</v>
      </c>
      <c r="EJ208" s="23">
        <f>IF(AND(ISNUMBER(Emissions!CO208),ISNUMBER(Dispersion!AU25)),Emissions!CO208*2000*453.59/8760/3600*Dispersion!AU25,0)</f>
        <v>0</v>
      </c>
      <c r="EK208" s="23">
        <f>IF(AND(ISNUMBER(Emissions!CP208),ISNUMBER(Dispersion!AV23)),Emissions!CP208*453.59/3600*Dispersion!AV23,0)</f>
        <v>0</v>
      </c>
      <c r="EL208" s="23">
        <f>IF(AND(ISNUMBER(Emissions!CP208),ISNUMBER(Dispersion!AV24)),Emissions!CP208*453.59/3600*Dispersion!AV24,0)</f>
        <v>0</v>
      </c>
      <c r="EM208" s="23">
        <f>IF(AND(ISNUMBER(Emissions!CQ208),ISNUMBER(Dispersion!AV25)),Emissions!CQ208*2000*453.59/8760/3600*Dispersion!AV25,0)</f>
        <v>0</v>
      </c>
      <c r="EN208" s="23">
        <f>IF(AND(ISNUMBER(Emissions!CR208),ISNUMBER(Dispersion!AW23)),Emissions!CR208*453.59/3600*Dispersion!AW23,0)</f>
        <v>0</v>
      </c>
      <c r="EO208" s="23">
        <f>IF(AND(ISNUMBER(Emissions!CR208),ISNUMBER(Dispersion!AW24)),Emissions!CR208*453.59/3600*Dispersion!AW24,0)</f>
        <v>0</v>
      </c>
      <c r="EP208" s="23">
        <f>IF(AND(ISNUMBER(Emissions!CS208),ISNUMBER(Dispersion!AW25)),Emissions!CS208*2000*453.59/8760/3600*Dispersion!AW25,0)</f>
        <v>0</v>
      </c>
      <c r="EQ208" s="23">
        <f>IF(AND(ISNUMBER(Emissions!CT208),ISNUMBER(Dispersion!AX23)),Emissions!CT208*453.59/3600*Dispersion!AX23,0)</f>
        <v>0</v>
      </c>
      <c r="ER208" s="23">
        <f>IF(AND(ISNUMBER(Emissions!CT208),ISNUMBER(Dispersion!AX24)),Emissions!CT208*453.59/3600*Dispersion!AX24,0)</f>
        <v>0</v>
      </c>
      <c r="ES208" s="23">
        <f>IF(AND(ISNUMBER(Emissions!CU208),ISNUMBER(Dispersion!AX25)),Emissions!CU208*2000*453.59/8760/3600*Dispersion!AX25,0)</f>
        <v>0</v>
      </c>
      <c r="ET208" s="23">
        <f>IF(AND(ISNUMBER(Emissions!CV208),ISNUMBER(Dispersion!AY23)),Emissions!CV208*453.59/3600*Dispersion!AY23,0)</f>
        <v>0</v>
      </c>
      <c r="EU208" s="23">
        <f>IF(AND(ISNUMBER(Emissions!CV208),ISNUMBER(Dispersion!AY24)),Emissions!CV208*453.59/3600*Dispersion!AY24,0)</f>
        <v>0</v>
      </c>
      <c r="EV208" s="23">
        <f>IF(AND(ISNUMBER(Emissions!CW208),ISNUMBER(Dispersion!AY25)),Emissions!CW208*2000*453.59/8760/3600*Dispersion!AY25,0)</f>
        <v>0</v>
      </c>
      <c r="EW208" s="23">
        <f>IF(AND(ISNUMBER(Emissions!CX208),ISNUMBER(Dispersion!AZ23)),Emissions!CX208*453.59/3600*Dispersion!AZ23,0)</f>
        <v>0</v>
      </c>
      <c r="EX208" s="23">
        <f>IF(AND(ISNUMBER(Emissions!CX208),ISNUMBER(Dispersion!AZ24)),Emissions!CX208*453.59/3600*Dispersion!AZ24,0)</f>
        <v>0</v>
      </c>
      <c r="EY208" s="36">
        <f>IF(AND(ISNUMBER(Emissions!CY208),ISNUMBER(Dispersion!AZ25)),Emissions!CY208*2000*453.59/8760/3600*Dispersion!AZ25,0)</f>
        <v>0</v>
      </c>
    </row>
    <row r="209" spans="1:155" x14ac:dyDescent="0.2">
      <c r="A209" s="14" t="s">
        <v>270</v>
      </c>
      <c r="B209" s="14" t="s">
        <v>711</v>
      </c>
      <c r="C209" s="33">
        <f t="shared" si="9"/>
        <v>0</v>
      </c>
      <c r="D209" s="23">
        <f t="shared" si="10"/>
        <v>0</v>
      </c>
      <c r="E209" s="36">
        <f t="shared" si="11"/>
        <v>0</v>
      </c>
      <c r="F209" s="34">
        <f>IF(AND(ISNUMBER(Emissions!D209),ISNUMBER(Dispersion!C23)),Emissions!D209*453.59/3600*Dispersion!C23,0)</f>
        <v>0</v>
      </c>
      <c r="G209" s="23">
        <f>IF(AND(ISNUMBER(Emissions!D209),ISNUMBER(Dispersion!C24)),Emissions!D209*453.59/3600*Dispersion!C24,0)</f>
        <v>0</v>
      </c>
      <c r="H209" s="23">
        <f>IF(AND(ISNUMBER(Emissions!E209),ISNUMBER(Dispersion!C25)),Emissions!E209*2000*453.59/8760/3600*Dispersion!C25,0)</f>
        <v>0</v>
      </c>
      <c r="I209" s="23">
        <f>IF(AND(ISNUMBER(Emissions!F209),ISNUMBER(Dispersion!D23)),Emissions!F209*453.59/3600*Dispersion!D23,0)</f>
        <v>0</v>
      </c>
      <c r="J209" s="23">
        <f>IF(AND(ISNUMBER(Emissions!F209),ISNUMBER(Dispersion!D24)),Emissions!F209*453.59/3600*Dispersion!D24,0)</f>
        <v>0</v>
      </c>
      <c r="K209" s="23">
        <f>IF(AND(ISNUMBER(Emissions!G209),ISNUMBER(Dispersion!D25)),Emissions!G209*2000*453.59/8760/3600*Dispersion!D25,0)</f>
        <v>0</v>
      </c>
      <c r="L209" s="23">
        <f>IF(AND(ISNUMBER(Emissions!H209),ISNUMBER(Dispersion!E23)),Emissions!H209*453.59/3600*Dispersion!E23,0)</f>
        <v>0</v>
      </c>
      <c r="M209" s="23">
        <f>IF(AND(ISNUMBER(Emissions!H209),ISNUMBER(Dispersion!E24)),Emissions!H209*453.59/3600*Dispersion!E24,0)</f>
        <v>0</v>
      </c>
      <c r="N209" s="23">
        <f>IF(AND(ISNUMBER(Emissions!I209),ISNUMBER(Dispersion!E25)),Emissions!I209*2000*453.59/8760/3600*Dispersion!E25,0)</f>
        <v>0</v>
      </c>
      <c r="O209" s="23">
        <f>IF(AND(ISNUMBER(Emissions!J209),ISNUMBER(Dispersion!F23)),Emissions!J209*453.59/3600*Dispersion!F23,0)</f>
        <v>0</v>
      </c>
      <c r="P209" s="23">
        <f>IF(AND(ISNUMBER(Emissions!J209),ISNUMBER(Dispersion!F24)),Emissions!J209*453.59/3600*Dispersion!F24,0)</f>
        <v>0</v>
      </c>
      <c r="Q209" s="23">
        <f>IF(AND(ISNUMBER(Emissions!K209),ISNUMBER(Dispersion!F25)),Emissions!K209*2000*453.59/8760/3600*Dispersion!F25,0)</f>
        <v>0</v>
      </c>
      <c r="R209" s="23">
        <f>IF(AND(ISNUMBER(Emissions!L209),ISNUMBER(Dispersion!G23)),Emissions!L209*453.59/3600*Dispersion!G23,0)</f>
        <v>0</v>
      </c>
      <c r="S209" s="23">
        <f>IF(AND(ISNUMBER(Emissions!L209),ISNUMBER(Dispersion!G24)),Emissions!L209*453.59/3600*Dispersion!G24,0)</f>
        <v>0</v>
      </c>
      <c r="T209" s="23">
        <f>IF(AND(ISNUMBER(Emissions!M209),ISNUMBER(Dispersion!G25)),Emissions!M209*2000*453.59/8760/3600*Dispersion!G25,0)</f>
        <v>0</v>
      </c>
      <c r="U209" s="23">
        <f>IF(AND(ISNUMBER(Emissions!N209),ISNUMBER(Dispersion!H23)),Emissions!N209*453.59/3600*Dispersion!H23,0)</f>
        <v>0</v>
      </c>
      <c r="V209" s="23">
        <f>IF(AND(ISNUMBER(Emissions!N209),ISNUMBER(Dispersion!H24)),Emissions!N209*453.59/3600*Dispersion!H24,0)</f>
        <v>0</v>
      </c>
      <c r="W209" s="23">
        <f>IF(AND(ISNUMBER(Emissions!O209),ISNUMBER(Dispersion!H25)),Emissions!O209*2000*453.59/8760/3600*Dispersion!H25,0)</f>
        <v>0</v>
      </c>
      <c r="X209" s="23">
        <f>IF(AND(ISNUMBER(Emissions!P209),ISNUMBER(Dispersion!I23)),Emissions!P209*453.59/3600*Dispersion!I23,0)</f>
        <v>0</v>
      </c>
      <c r="Y209" s="23">
        <f>IF(AND(ISNUMBER(Emissions!P209),ISNUMBER(Dispersion!I24)),Emissions!P209*453.59/3600*Dispersion!I24,0)</f>
        <v>0</v>
      </c>
      <c r="Z209" s="23">
        <f>IF(AND(ISNUMBER(Emissions!Q209),ISNUMBER(Dispersion!I25)),Emissions!Q209*2000*453.59/8760/3600*Dispersion!I25,0)</f>
        <v>0</v>
      </c>
      <c r="AA209" s="23">
        <f>IF(AND(ISNUMBER(Emissions!R209),ISNUMBER(Dispersion!J23)),Emissions!R209*453.59/3600*Dispersion!J23,0)</f>
        <v>0</v>
      </c>
      <c r="AB209" s="23">
        <f>IF(AND(ISNUMBER(Emissions!R209),ISNUMBER(Dispersion!J24)),Emissions!R209*453.59/3600*Dispersion!J24,0)</f>
        <v>0</v>
      </c>
      <c r="AC209" s="23">
        <f>IF(AND(ISNUMBER(Emissions!S209),ISNUMBER(Dispersion!J25)),Emissions!S209*2000*453.59/8760/3600*Dispersion!J25,0)</f>
        <v>0</v>
      </c>
      <c r="AD209" s="23">
        <f>IF(AND(ISNUMBER(Emissions!T209),ISNUMBER(Dispersion!K23)),Emissions!T209*453.59/3600*Dispersion!K23,0)</f>
        <v>0</v>
      </c>
      <c r="AE209" s="23">
        <f>IF(AND(ISNUMBER(Emissions!T209),ISNUMBER(Dispersion!K24)),Emissions!T209*453.59/3600*Dispersion!K24,0)</f>
        <v>0</v>
      </c>
      <c r="AF209" s="23">
        <f>IF(AND(ISNUMBER(Emissions!U209),ISNUMBER(Dispersion!K25)),Emissions!U209*2000*453.59/8760/3600*Dispersion!K25,0)</f>
        <v>0</v>
      </c>
      <c r="AG209" s="23">
        <f>IF(AND(ISNUMBER(Emissions!V209),ISNUMBER(Dispersion!L23)),Emissions!V209*453.59/3600*Dispersion!L23,0)</f>
        <v>0</v>
      </c>
      <c r="AH209" s="23">
        <f>IF(AND(ISNUMBER(Emissions!V209),ISNUMBER(Dispersion!L24)),Emissions!V209*453.59/3600*Dispersion!L24,0)</f>
        <v>0</v>
      </c>
      <c r="AI209" s="23">
        <f>IF(AND(ISNUMBER(Emissions!W209),ISNUMBER(Dispersion!L25)),Emissions!W209*2000*453.59/8760/3600*Dispersion!L25,0)</f>
        <v>0</v>
      </c>
      <c r="AJ209" s="23">
        <f>IF(AND(ISNUMBER(Emissions!X209),ISNUMBER(Dispersion!M23)),Emissions!X209*453.59/3600*Dispersion!M23,0)</f>
        <v>0</v>
      </c>
      <c r="AK209" s="23">
        <f>IF(AND(ISNUMBER(Emissions!X209),ISNUMBER(Dispersion!M24)),Emissions!X209*453.59/3600*Dispersion!M24,0)</f>
        <v>0</v>
      </c>
      <c r="AL209" s="23">
        <f>IF(AND(ISNUMBER(Emissions!Y209),ISNUMBER(Dispersion!M25)),Emissions!Y209*2000*453.59/8760/3600*Dispersion!M25,0)</f>
        <v>0</v>
      </c>
      <c r="AM209" s="23">
        <f>IF(AND(ISNUMBER(Emissions!Z209),ISNUMBER(Dispersion!N23)),Emissions!Z209*453.59/3600*Dispersion!N23,0)</f>
        <v>0</v>
      </c>
      <c r="AN209" s="23">
        <f>IF(AND(ISNUMBER(Emissions!Z209),ISNUMBER(Dispersion!N24)),Emissions!Z209*453.59/3600*Dispersion!N24,0)</f>
        <v>0</v>
      </c>
      <c r="AO209" s="23">
        <f>IF(AND(ISNUMBER(Emissions!AA209),ISNUMBER(Dispersion!N25)),Emissions!AA209*2000*453.59/8760/3600*Dispersion!N25,0)</f>
        <v>0</v>
      </c>
      <c r="AP209" s="23">
        <f>IF(AND(ISNUMBER(Emissions!AB209),ISNUMBER(Dispersion!O23)),Emissions!AB209*453.59/3600*Dispersion!O23,0)</f>
        <v>0</v>
      </c>
      <c r="AQ209" s="23">
        <f>IF(AND(ISNUMBER(Emissions!AB209),ISNUMBER(Dispersion!O24)),Emissions!AB209*453.59/3600*Dispersion!O24,0)</f>
        <v>0</v>
      </c>
      <c r="AR209" s="23">
        <f>IF(AND(ISNUMBER(Emissions!AC209),ISNUMBER(Dispersion!O25)),Emissions!AC209*2000*453.59/8760/3600*Dispersion!O25,0)</f>
        <v>0</v>
      </c>
      <c r="AS209" s="23">
        <f>IF(AND(ISNUMBER(Emissions!AD209),ISNUMBER(Dispersion!P23)),Emissions!AD209*453.59/3600*Dispersion!P23,0)</f>
        <v>0</v>
      </c>
      <c r="AT209" s="23">
        <f>IF(AND(ISNUMBER(Emissions!AD209),ISNUMBER(Dispersion!P24)),Emissions!AD209*453.59/3600*Dispersion!P24,0)</f>
        <v>0</v>
      </c>
      <c r="AU209" s="23">
        <f>IF(AND(ISNUMBER(Emissions!AE209),ISNUMBER(Dispersion!P25)),Emissions!AE209*2000*453.59/8760/3600*Dispersion!P25,0)</f>
        <v>0</v>
      </c>
      <c r="AV209" s="23">
        <f>IF(AND(ISNUMBER(Emissions!AF209),ISNUMBER(Dispersion!Q23)),Emissions!AF209*453.59/3600*Dispersion!Q23,0)</f>
        <v>0</v>
      </c>
      <c r="AW209" s="23">
        <f>IF(AND(ISNUMBER(Emissions!AF209),ISNUMBER(Dispersion!Q24)),Emissions!AF209*453.59/3600*Dispersion!Q24,0)</f>
        <v>0</v>
      </c>
      <c r="AX209" s="23">
        <f>IF(AND(ISNUMBER(Emissions!AG209),ISNUMBER(Dispersion!Q25)),Emissions!AG209*2000*453.59/8760/3600*Dispersion!Q25,0)</f>
        <v>0</v>
      </c>
      <c r="AY209" s="23">
        <f>IF(AND(ISNUMBER(Emissions!AH209),ISNUMBER(Dispersion!R23)),Emissions!AH209*453.59/3600*Dispersion!R23,0)</f>
        <v>0</v>
      </c>
      <c r="AZ209" s="23">
        <f>IF(AND(ISNUMBER(Emissions!AH209),ISNUMBER(Dispersion!R24)),Emissions!AH209*453.59/3600*Dispersion!R24,0)</f>
        <v>0</v>
      </c>
      <c r="BA209" s="23">
        <f>IF(AND(ISNUMBER(Emissions!AI209),ISNUMBER(Dispersion!R25)),Emissions!AI209*2000*453.59/8760/3600*Dispersion!R25,0)</f>
        <v>0</v>
      </c>
      <c r="BB209" s="23">
        <f>IF(AND(ISNUMBER(Emissions!AJ209),ISNUMBER(Dispersion!S23)),Emissions!AJ209*453.59/3600*Dispersion!S23,0)</f>
        <v>0</v>
      </c>
      <c r="BC209" s="23">
        <f>IF(AND(ISNUMBER(Emissions!AJ209),ISNUMBER(Dispersion!S24)),Emissions!AJ209*453.59/3600*Dispersion!S24,0)</f>
        <v>0</v>
      </c>
      <c r="BD209" s="23">
        <f>IF(AND(ISNUMBER(Emissions!AK209),ISNUMBER(Dispersion!S25)),Emissions!AK209*2000*453.59/8760/3600*Dispersion!S25,0)</f>
        <v>0</v>
      </c>
      <c r="BE209" s="23">
        <f>IF(AND(ISNUMBER(Emissions!AL209),ISNUMBER(Dispersion!T23)),Emissions!AL209*453.59/3600*Dispersion!T23,0)</f>
        <v>0</v>
      </c>
      <c r="BF209" s="23">
        <f>IF(AND(ISNUMBER(Emissions!AL209),ISNUMBER(Dispersion!T24)),Emissions!AL209*453.59/3600*Dispersion!T24,0)</f>
        <v>0</v>
      </c>
      <c r="BG209" s="23">
        <f>IF(AND(ISNUMBER(Emissions!AM209),ISNUMBER(Dispersion!T25)),Emissions!AM209*2000*453.59/8760/3600*Dispersion!T25,0)</f>
        <v>0</v>
      </c>
      <c r="BH209" s="23">
        <f>IF(AND(ISNUMBER(Emissions!AN209),ISNUMBER(Dispersion!U23)),Emissions!AN209*453.59/3600*Dispersion!U23,0)</f>
        <v>0</v>
      </c>
      <c r="BI209" s="23">
        <f>IF(AND(ISNUMBER(Emissions!AN209),ISNUMBER(Dispersion!U24)),Emissions!AN209*453.59/3600*Dispersion!U24,0)</f>
        <v>0</v>
      </c>
      <c r="BJ209" s="23">
        <f>IF(AND(ISNUMBER(Emissions!AO209),ISNUMBER(Dispersion!U25)),Emissions!AO209*2000*453.59/8760/3600*Dispersion!U25,0)</f>
        <v>0</v>
      </c>
      <c r="BK209" s="23">
        <f>IF(AND(ISNUMBER(Emissions!AP209),ISNUMBER(Dispersion!V23)),Emissions!AP209*453.59/3600*Dispersion!V23,0)</f>
        <v>0</v>
      </c>
      <c r="BL209" s="23">
        <f>IF(AND(ISNUMBER(Emissions!AP209),ISNUMBER(Dispersion!V24)),Emissions!AP209*453.59/3600*Dispersion!V24,0)</f>
        <v>0</v>
      </c>
      <c r="BM209" s="23">
        <f>IF(AND(ISNUMBER(Emissions!AQ209),ISNUMBER(Dispersion!V25)),Emissions!AQ209*2000*453.59/8760/3600*Dispersion!V25,0)</f>
        <v>0</v>
      </c>
      <c r="BN209" s="23">
        <f>IF(AND(ISNUMBER(Emissions!AR209),ISNUMBER(Dispersion!W23)),Emissions!AR209*453.59/3600*Dispersion!W23,0)</f>
        <v>0</v>
      </c>
      <c r="BO209" s="23">
        <f>IF(AND(ISNUMBER(Emissions!AR209),ISNUMBER(Dispersion!W24)),Emissions!AR209*453.59/3600*Dispersion!W24,0)</f>
        <v>0</v>
      </c>
      <c r="BP209" s="23">
        <f>IF(AND(ISNUMBER(Emissions!AS209),ISNUMBER(Dispersion!W25)),Emissions!AS209*2000*453.59/8760/3600*Dispersion!W25,0)</f>
        <v>0</v>
      </c>
      <c r="BQ209" s="23">
        <f>IF(AND(ISNUMBER(Emissions!AT209),ISNUMBER(Dispersion!X23)),Emissions!AT209*453.59/3600*Dispersion!X23,0)</f>
        <v>0</v>
      </c>
      <c r="BR209" s="23">
        <f>IF(AND(ISNUMBER(Emissions!AT209),ISNUMBER(Dispersion!X24)),Emissions!AT209*453.59/3600*Dispersion!X24,0)</f>
        <v>0</v>
      </c>
      <c r="BS209" s="23">
        <f>IF(AND(ISNUMBER(Emissions!AU209),ISNUMBER(Dispersion!X25)),Emissions!AU209*2000*453.59/8760/3600*Dispersion!X25,0)</f>
        <v>0</v>
      </c>
      <c r="BT209" s="23">
        <f>IF(AND(ISNUMBER(Emissions!AV209),ISNUMBER(Dispersion!Y23)),Emissions!AV209*453.59/3600*Dispersion!Y23,0)</f>
        <v>0</v>
      </c>
      <c r="BU209" s="23">
        <f>IF(AND(ISNUMBER(Emissions!AV209),ISNUMBER(Dispersion!Y24)),Emissions!AV209*453.59/3600*Dispersion!Y24,0)</f>
        <v>0</v>
      </c>
      <c r="BV209" s="23">
        <f>IF(AND(ISNUMBER(Emissions!AW209),ISNUMBER(Dispersion!Y25)),Emissions!AW209*2000*453.59/8760/3600*Dispersion!Y25,0)</f>
        <v>0</v>
      </c>
      <c r="BW209" s="23">
        <f>IF(AND(ISNUMBER(Emissions!AX209),ISNUMBER(Dispersion!Z23)),Emissions!AX209*453.59/3600*Dispersion!Z23,0)</f>
        <v>0</v>
      </c>
      <c r="BX209" s="23">
        <f>IF(AND(ISNUMBER(Emissions!AX209),ISNUMBER(Dispersion!Z24)),Emissions!AX209*453.59/3600*Dispersion!Z24,0)</f>
        <v>0</v>
      </c>
      <c r="BY209" s="23">
        <f>IF(AND(ISNUMBER(Emissions!AY209),ISNUMBER(Dispersion!Z25)),Emissions!AY209*2000*453.59/8760/3600*Dispersion!Z25,0)</f>
        <v>0</v>
      </c>
      <c r="BZ209" s="23">
        <f>IF(AND(ISNUMBER(Emissions!AZ209),ISNUMBER(Dispersion!AA23)),Emissions!AZ209*453.59/3600*Dispersion!AA23,0)</f>
        <v>0</v>
      </c>
      <c r="CA209" s="23">
        <f>IF(AND(ISNUMBER(Emissions!AZ209),ISNUMBER(Dispersion!AA24)),Emissions!AZ209*453.59/3600*Dispersion!AA24,0)</f>
        <v>0</v>
      </c>
      <c r="CB209" s="23">
        <f>IF(AND(ISNUMBER(Emissions!BA209),ISNUMBER(Dispersion!AA25)),Emissions!BA209*2000*453.59/8760/3600*Dispersion!AA25,0)</f>
        <v>0</v>
      </c>
      <c r="CC209" s="23">
        <f>IF(AND(ISNUMBER(Emissions!BB209),ISNUMBER(Dispersion!AB23)),Emissions!BB209*453.59/3600*Dispersion!AB23,0)</f>
        <v>0</v>
      </c>
      <c r="CD209" s="23">
        <f>IF(AND(ISNUMBER(Emissions!BB209),ISNUMBER(Dispersion!AB24)),Emissions!BB209*453.59/3600*Dispersion!AB24,0)</f>
        <v>0</v>
      </c>
      <c r="CE209" s="23">
        <f>IF(AND(ISNUMBER(Emissions!BC209),ISNUMBER(Dispersion!AB25)),Emissions!BC209*2000*453.59/8760/3600*Dispersion!AB25,0)</f>
        <v>0</v>
      </c>
      <c r="CF209" s="23">
        <f>IF(AND(ISNUMBER(Emissions!BD209),ISNUMBER(Dispersion!AC23)),Emissions!BD209*453.59/3600*Dispersion!AC23,0)</f>
        <v>0</v>
      </c>
      <c r="CG209" s="23">
        <f>IF(AND(ISNUMBER(Emissions!BD209),ISNUMBER(Dispersion!AC24)),Emissions!BD209*453.59/3600*Dispersion!AC24,0)</f>
        <v>0</v>
      </c>
      <c r="CH209" s="23">
        <f>IF(AND(ISNUMBER(Emissions!BE209),ISNUMBER(Dispersion!AC25)),Emissions!BE209*2000*453.59/8760/3600*Dispersion!AC25,0)</f>
        <v>0</v>
      </c>
      <c r="CI209" s="23">
        <f>IF(AND(ISNUMBER(Emissions!BF209),ISNUMBER(Dispersion!AD23)),Emissions!BF209*453.59/3600*Dispersion!AD23,0)</f>
        <v>0</v>
      </c>
      <c r="CJ209" s="23">
        <f>IF(AND(ISNUMBER(Emissions!BF209),ISNUMBER(Dispersion!AD24)),Emissions!BF209*453.59/3600*Dispersion!AD24,0)</f>
        <v>0</v>
      </c>
      <c r="CK209" s="23">
        <f>IF(AND(ISNUMBER(Emissions!BG209),ISNUMBER(Dispersion!AD25)),Emissions!BG209*2000*453.59/8760/3600*Dispersion!AD25,0)</f>
        <v>0</v>
      </c>
      <c r="CL209" s="23">
        <f>IF(AND(ISNUMBER(Emissions!BH209),ISNUMBER(Dispersion!AE23)),Emissions!BH209*453.59/3600*Dispersion!AE23,0)</f>
        <v>0</v>
      </c>
      <c r="CM209" s="23">
        <f>IF(AND(ISNUMBER(Emissions!BH209),ISNUMBER(Dispersion!AE24)),Emissions!BH209*453.59/3600*Dispersion!AE24,0)</f>
        <v>0</v>
      </c>
      <c r="CN209" s="23">
        <f>IF(AND(ISNUMBER(Emissions!BI209),ISNUMBER(Dispersion!AE25)),Emissions!BI209*2000*453.59/8760/3600*Dispersion!AE25,0)</f>
        <v>0</v>
      </c>
      <c r="CO209" s="23">
        <f>IF(AND(ISNUMBER(Emissions!BJ209),ISNUMBER(Dispersion!AF23)),Emissions!BJ209*453.59/3600*Dispersion!AF23,0)</f>
        <v>0</v>
      </c>
      <c r="CP209" s="23">
        <f>IF(AND(ISNUMBER(Emissions!BJ209),ISNUMBER(Dispersion!AF24)),Emissions!BJ209*453.59/3600*Dispersion!AF24,0)</f>
        <v>0</v>
      </c>
      <c r="CQ209" s="23">
        <f>IF(AND(ISNUMBER(Emissions!BK209),ISNUMBER(Dispersion!AF25)),Emissions!BK209*2000*453.59/8760/3600*Dispersion!AF25,0)</f>
        <v>0</v>
      </c>
      <c r="CR209" s="23">
        <f>IF(AND(ISNUMBER(Emissions!BL209),ISNUMBER(Dispersion!AG23)),Emissions!BL209*453.59/3600*Dispersion!AG23,0)</f>
        <v>0</v>
      </c>
      <c r="CS209" s="23">
        <f>IF(AND(ISNUMBER(Emissions!BL209),ISNUMBER(Dispersion!AG24)),Emissions!BL209*453.59/3600*Dispersion!AG24,0)</f>
        <v>0</v>
      </c>
      <c r="CT209" s="23">
        <f>IF(AND(ISNUMBER(Emissions!BM209),ISNUMBER(Dispersion!AG25)),Emissions!BM209*2000*453.59/8760/3600*Dispersion!AG25,0)</f>
        <v>0</v>
      </c>
      <c r="CU209" s="23">
        <f>IF(AND(ISNUMBER(Emissions!BN209),ISNUMBER(Dispersion!AH23)),Emissions!BN209*453.59/3600*Dispersion!AH23,0)</f>
        <v>0</v>
      </c>
      <c r="CV209" s="23">
        <f>IF(AND(ISNUMBER(Emissions!BN209),ISNUMBER(Dispersion!AH24)),Emissions!BN209*453.59/3600*Dispersion!AH24,0)</f>
        <v>0</v>
      </c>
      <c r="CW209" s="23">
        <f>IF(AND(ISNUMBER(Emissions!BO209),ISNUMBER(Dispersion!AH25)),Emissions!BO209*2000*453.59/8760/3600*Dispersion!AH25,0)</f>
        <v>0</v>
      </c>
      <c r="CX209" s="23">
        <f>IF(AND(ISNUMBER(Emissions!BP209),ISNUMBER(Dispersion!AI23)),Emissions!BP209*453.59/3600*Dispersion!AI23,0)</f>
        <v>0</v>
      </c>
      <c r="CY209" s="23">
        <f>IF(AND(ISNUMBER(Emissions!BP209),ISNUMBER(Dispersion!AI24)),Emissions!BP209*453.59/3600*Dispersion!AI24,0)</f>
        <v>0</v>
      </c>
      <c r="CZ209" s="23">
        <f>IF(AND(ISNUMBER(Emissions!BQ209),ISNUMBER(Dispersion!AI25)),Emissions!BQ209*2000*453.59/8760/3600*Dispersion!AI25,0)</f>
        <v>0</v>
      </c>
      <c r="DA209" s="23">
        <f>IF(AND(ISNUMBER(Emissions!BR209),ISNUMBER(Dispersion!AJ23)),Emissions!BR209*453.59/3600*Dispersion!AJ23,0)</f>
        <v>0</v>
      </c>
      <c r="DB209" s="23">
        <f>IF(AND(ISNUMBER(Emissions!BR209),ISNUMBER(Dispersion!AJ24)),Emissions!BR209*453.59/3600*Dispersion!AJ24,0)</f>
        <v>0</v>
      </c>
      <c r="DC209" s="23">
        <f>IF(AND(ISNUMBER(Emissions!BS209),ISNUMBER(Dispersion!AJ25)),Emissions!BS209*2000*453.59/8760/3600*Dispersion!AJ25,0)</f>
        <v>0</v>
      </c>
      <c r="DD209" s="23">
        <f>IF(AND(ISNUMBER(Emissions!BT209),ISNUMBER(Dispersion!AK23)),Emissions!BT209*453.59/3600*Dispersion!AK23,0)</f>
        <v>0</v>
      </c>
      <c r="DE209" s="23">
        <f>IF(AND(ISNUMBER(Emissions!BT209),ISNUMBER(Dispersion!AK24)),Emissions!BT209*453.59/3600*Dispersion!AK24,0)</f>
        <v>0</v>
      </c>
      <c r="DF209" s="23">
        <f>IF(AND(ISNUMBER(Emissions!BU209),ISNUMBER(Dispersion!AK25)),Emissions!BU209*2000*453.59/8760/3600*Dispersion!AK25,0)</f>
        <v>0</v>
      </c>
      <c r="DG209" s="23">
        <f>IF(AND(ISNUMBER(Emissions!BV209),ISNUMBER(Dispersion!AL23)),Emissions!BV209*453.59/3600*Dispersion!AL23,0)</f>
        <v>0</v>
      </c>
      <c r="DH209" s="23">
        <f>IF(AND(ISNUMBER(Emissions!BV209),ISNUMBER(Dispersion!AL24)),Emissions!BV209*453.59/3600*Dispersion!AL24,0)</f>
        <v>0</v>
      </c>
      <c r="DI209" s="23">
        <f>IF(AND(ISNUMBER(Emissions!BW209),ISNUMBER(Dispersion!AL25)),Emissions!BW209*2000*453.59/8760/3600*Dispersion!AL25,0)</f>
        <v>0</v>
      </c>
      <c r="DJ209" s="23">
        <f>IF(AND(ISNUMBER(Emissions!BX209),ISNUMBER(Dispersion!AM23)),Emissions!BX209*453.59/3600*Dispersion!AM23,0)</f>
        <v>0</v>
      </c>
      <c r="DK209" s="23">
        <f>IF(AND(ISNUMBER(Emissions!BX209),ISNUMBER(Dispersion!AM24)),Emissions!BX209*453.59/3600*Dispersion!AM24,0)</f>
        <v>0</v>
      </c>
      <c r="DL209" s="23">
        <f>IF(AND(ISNUMBER(Emissions!BY209),ISNUMBER(Dispersion!AM25)),Emissions!BY209*2000*453.59/8760/3600*Dispersion!AM25,0)</f>
        <v>0</v>
      </c>
      <c r="DM209" s="23">
        <f>IF(AND(ISNUMBER(Emissions!BZ209),ISNUMBER(Dispersion!AN23)),Emissions!BZ209*453.59/3600*Dispersion!AN23,0)</f>
        <v>0</v>
      </c>
      <c r="DN209" s="23">
        <f>IF(AND(ISNUMBER(Emissions!BZ209),ISNUMBER(Dispersion!AN24)),Emissions!BZ209*453.59/3600*Dispersion!AN24,0)</f>
        <v>0</v>
      </c>
      <c r="DO209" s="23">
        <f>IF(AND(ISNUMBER(Emissions!CA209),ISNUMBER(Dispersion!AN25)),Emissions!CA209*2000*453.59/8760/3600*Dispersion!AN25,0)</f>
        <v>0</v>
      </c>
      <c r="DP209" s="23">
        <f>IF(AND(ISNUMBER(Emissions!CB209),ISNUMBER(Dispersion!AO23)),Emissions!CB209*453.59/3600*Dispersion!AO23,0)</f>
        <v>0</v>
      </c>
      <c r="DQ209" s="23">
        <f>IF(AND(ISNUMBER(Emissions!CB209),ISNUMBER(Dispersion!AO24)),Emissions!CB209*453.59/3600*Dispersion!AO24,0)</f>
        <v>0</v>
      </c>
      <c r="DR209" s="23">
        <f>IF(AND(ISNUMBER(Emissions!CC209),ISNUMBER(Dispersion!AO25)),Emissions!CC209*2000*453.59/8760/3600*Dispersion!AO25,0)</f>
        <v>0</v>
      </c>
      <c r="DS209" s="23">
        <f>IF(AND(ISNUMBER(Emissions!CD209),ISNUMBER(Dispersion!AP23)),Emissions!CD209*453.59/3600*Dispersion!AP23,0)</f>
        <v>0</v>
      </c>
      <c r="DT209" s="23">
        <f>IF(AND(ISNUMBER(Emissions!CD209),ISNUMBER(Dispersion!AP24)),Emissions!CD209*453.59/3600*Dispersion!AP24,0)</f>
        <v>0</v>
      </c>
      <c r="DU209" s="23">
        <f>IF(AND(ISNUMBER(Emissions!CE209),ISNUMBER(Dispersion!AP25)),Emissions!CE209*2000*453.59/8760/3600*Dispersion!AP25,0)</f>
        <v>0</v>
      </c>
      <c r="DV209" s="23">
        <f>IF(AND(ISNUMBER(Emissions!CF209),ISNUMBER(Dispersion!AQ23)),Emissions!CF209*453.59/3600*Dispersion!AQ23,0)</f>
        <v>0</v>
      </c>
      <c r="DW209" s="23">
        <f>IF(AND(ISNUMBER(Emissions!CF209),ISNUMBER(Dispersion!AQ24)),Emissions!CF209*453.59/3600*Dispersion!AQ24,0)</f>
        <v>0</v>
      </c>
      <c r="DX209" s="23">
        <f>IF(AND(ISNUMBER(Emissions!CG209),ISNUMBER(Dispersion!AQ25)),Emissions!CG209*2000*453.59/8760/3600*Dispersion!AQ25,0)</f>
        <v>0</v>
      </c>
      <c r="DY209" s="23">
        <f>IF(AND(ISNUMBER(Emissions!CH209),ISNUMBER(Dispersion!AR23)),Emissions!CH209*453.59/3600*Dispersion!AR23,0)</f>
        <v>0</v>
      </c>
      <c r="DZ209" s="23">
        <f>IF(AND(ISNUMBER(Emissions!CH209),ISNUMBER(Dispersion!AR24)),Emissions!CH209*453.59/3600*Dispersion!AR24,0)</f>
        <v>0</v>
      </c>
      <c r="EA209" s="23">
        <f>IF(AND(ISNUMBER(Emissions!CI209),ISNUMBER(Dispersion!AR25)),Emissions!CI209*2000*453.59/8760/3600*Dispersion!AR25,0)</f>
        <v>0</v>
      </c>
      <c r="EB209" s="23">
        <f>IF(AND(ISNUMBER(Emissions!CJ209),ISNUMBER(Dispersion!AS23)),Emissions!CJ209*453.59/3600*Dispersion!AS23,0)</f>
        <v>0</v>
      </c>
      <c r="EC209" s="23">
        <f>IF(AND(ISNUMBER(Emissions!CJ209),ISNUMBER(Dispersion!AS24)),Emissions!CJ209*453.59/3600*Dispersion!AS24,0)</f>
        <v>0</v>
      </c>
      <c r="ED209" s="23">
        <f>IF(AND(ISNUMBER(Emissions!CK209),ISNUMBER(Dispersion!AS25)),Emissions!CK209*2000*453.59/8760/3600*Dispersion!AS25,0)</f>
        <v>0</v>
      </c>
      <c r="EE209" s="23">
        <f>IF(AND(ISNUMBER(Emissions!CL209),ISNUMBER(Dispersion!AT23)),Emissions!CL209*453.59/3600*Dispersion!AT23,0)</f>
        <v>0</v>
      </c>
      <c r="EF209" s="23">
        <f>IF(AND(ISNUMBER(Emissions!CL209),ISNUMBER(Dispersion!AT24)),Emissions!CL209*453.59/3600*Dispersion!AT24,0)</f>
        <v>0</v>
      </c>
      <c r="EG209" s="23">
        <f>IF(AND(ISNUMBER(Emissions!CM209),ISNUMBER(Dispersion!AT25)),Emissions!CM209*2000*453.59/8760/3600*Dispersion!AT25,0)</f>
        <v>0</v>
      </c>
      <c r="EH209" s="23">
        <f>IF(AND(ISNUMBER(Emissions!CN209),ISNUMBER(Dispersion!AU23)),Emissions!CN209*453.59/3600*Dispersion!AU23,0)</f>
        <v>0</v>
      </c>
      <c r="EI209" s="23">
        <f>IF(AND(ISNUMBER(Emissions!CN209),ISNUMBER(Dispersion!AU24)),Emissions!CN209*453.59/3600*Dispersion!AU24,0)</f>
        <v>0</v>
      </c>
      <c r="EJ209" s="23">
        <f>IF(AND(ISNUMBER(Emissions!CO209),ISNUMBER(Dispersion!AU25)),Emissions!CO209*2000*453.59/8760/3600*Dispersion!AU25,0)</f>
        <v>0</v>
      </c>
      <c r="EK209" s="23">
        <f>IF(AND(ISNUMBER(Emissions!CP209),ISNUMBER(Dispersion!AV23)),Emissions!CP209*453.59/3600*Dispersion!AV23,0)</f>
        <v>0</v>
      </c>
      <c r="EL209" s="23">
        <f>IF(AND(ISNUMBER(Emissions!CP209),ISNUMBER(Dispersion!AV24)),Emissions!CP209*453.59/3600*Dispersion!AV24,0)</f>
        <v>0</v>
      </c>
      <c r="EM209" s="23">
        <f>IF(AND(ISNUMBER(Emissions!CQ209),ISNUMBER(Dispersion!AV25)),Emissions!CQ209*2000*453.59/8760/3600*Dispersion!AV25,0)</f>
        <v>0</v>
      </c>
      <c r="EN209" s="23">
        <f>IF(AND(ISNUMBER(Emissions!CR209),ISNUMBER(Dispersion!AW23)),Emissions!CR209*453.59/3600*Dispersion!AW23,0)</f>
        <v>0</v>
      </c>
      <c r="EO209" s="23">
        <f>IF(AND(ISNUMBER(Emissions!CR209),ISNUMBER(Dispersion!AW24)),Emissions!CR209*453.59/3600*Dispersion!AW24,0)</f>
        <v>0</v>
      </c>
      <c r="EP209" s="23">
        <f>IF(AND(ISNUMBER(Emissions!CS209),ISNUMBER(Dispersion!AW25)),Emissions!CS209*2000*453.59/8760/3600*Dispersion!AW25,0)</f>
        <v>0</v>
      </c>
      <c r="EQ209" s="23">
        <f>IF(AND(ISNUMBER(Emissions!CT209),ISNUMBER(Dispersion!AX23)),Emissions!CT209*453.59/3600*Dispersion!AX23,0)</f>
        <v>0</v>
      </c>
      <c r="ER209" s="23">
        <f>IF(AND(ISNUMBER(Emissions!CT209),ISNUMBER(Dispersion!AX24)),Emissions!CT209*453.59/3600*Dispersion!AX24,0)</f>
        <v>0</v>
      </c>
      <c r="ES209" s="23">
        <f>IF(AND(ISNUMBER(Emissions!CU209),ISNUMBER(Dispersion!AX25)),Emissions!CU209*2000*453.59/8760/3600*Dispersion!AX25,0)</f>
        <v>0</v>
      </c>
      <c r="ET209" s="23">
        <f>IF(AND(ISNUMBER(Emissions!CV209),ISNUMBER(Dispersion!AY23)),Emissions!CV209*453.59/3600*Dispersion!AY23,0)</f>
        <v>0</v>
      </c>
      <c r="EU209" s="23">
        <f>IF(AND(ISNUMBER(Emissions!CV209),ISNUMBER(Dispersion!AY24)),Emissions!CV209*453.59/3600*Dispersion!AY24,0)</f>
        <v>0</v>
      </c>
      <c r="EV209" s="23">
        <f>IF(AND(ISNUMBER(Emissions!CW209),ISNUMBER(Dispersion!AY25)),Emissions!CW209*2000*453.59/8760/3600*Dispersion!AY25,0)</f>
        <v>0</v>
      </c>
      <c r="EW209" s="23">
        <f>IF(AND(ISNUMBER(Emissions!CX209),ISNUMBER(Dispersion!AZ23)),Emissions!CX209*453.59/3600*Dispersion!AZ23,0)</f>
        <v>0</v>
      </c>
      <c r="EX209" s="23">
        <f>IF(AND(ISNUMBER(Emissions!CX209),ISNUMBER(Dispersion!AZ24)),Emissions!CX209*453.59/3600*Dispersion!AZ24,0)</f>
        <v>0</v>
      </c>
      <c r="EY209" s="36">
        <f>IF(AND(ISNUMBER(Emissions!CY209),ISNUMBER(Dispersion!AZ25)),Emissions!CY209*2000*453.59/8760/3600*Dispersion!AZ25,0)</f>
        <v>0</v>
      </c>
    </row>
    <row r="210" spans="1:155" x14ac:dyDescent="0.2">
      <c r="A210" s="14" t="s">
        <v>271</v>
      </c>
      <c r="B210" s="14" t="s">
        <v>272</v>
      </c>
      <c r="C210" s="33">
        <f t="shared" si="9"/>
        <v>0</v>
      </c>
      <c r="D210" s="23">
        <f t="shared" si="10"/>
        <v>0</v>
      </c>
      <c r="E210" s="36">
        <f t="shared" si="11"/>
        <v>0</v>
      </c>
      <c r="F210" s="34">
        <f>IF(AND(ISNUMBER(Emissions!D210),ISNUMBER(Dispersion!C23)),Emissions!D210*453.59/3600*Dispersion!C23,0)</f>
        <v>0</v>
      </c>
      <c r="G210" s="23">
        <f>IF(AND(ISNUMBER(Emissions!D210),ISNUMBER(Dispersion!C24)),Emissions!D210*453.59/3600*Dispersion!C24,0)</f>
        <v>0</v>
      </c>
      <c r="H210" s="23">
        <f>IF(AND(ISNUMBER(Emissions!E210),ISNUMBER(Dispersion!C25)),Emissions!E210*2000*453.59/8760/3600*Dispersion!C25,0)</f>
        <v>0</v>
      </c>
      <c r="I210" s="23">
        <f>IF(AND(ISNUMBER(Emissions!F210),ISNUMBER(Dispersion!D23)),Emissions!F210*453.59/3600*Dispersion!D23,0)</f>
        <v>0</v>
      </c>
      <c r="J210" s="23">
        <f>IF(AND(ISNUMBER(Emissions!F210),ISNUMBER(Dispersion!D24)),Emissions!F210*453.59/3600*Dispersion!D24,0)</f>
        <v>0</v>
      </c>
      <c r="K210" s="23">
        <f>IF(AND(ISNUMBER(Emissions!G210),ISNUMBER(Dispersion!D25)),Emissions!G210*2000*453.59/8760/3600*Dispersion!D25,0)</f>
        <v>0</v>
      </c>
      <c r="L210" s="23">
        <f>IF(AND(ISNUMBER(Emissions!H210),ISNUMBER(Dispersion!E23)),Emissions!H210*453.59/3600*Dispersion!E23,0)</f>
        <v>0</v>
      </c>
      <c r="M210" s="23">
        <f>IF(AND(ISNUMBER(Emissions!H210),ISNUMBER(Dispersion!E24)),Emissions!H210*453.59/3600*Dispersion!E24,0)</f>
        <v>0</v>
      </c>
      <c r="N210" s="23">
        <f>IF(AND(ISNUMBER(Emissions!I210),ISNUMBER(Dispersion!E25)),Emissions!I210*2000*453.59/8760/3600*Dispersion!E25,0)</f>
        <v>0</v>
      </c>
      <c r="O210" s="23">
        <f>IF(AND(ISNUMBER(Emissions!J210),ISNUMBER(Dispersion!F23)),Emissions!J210*453.59/3600*Dispersion!F23,0)</f>
        <v>0</v>
      </c>
      <c r="P210" s="23">
        <f>IF(AND(ISNUMBER(Emissions!J210),ISNUMBER(Dispersion!F24)),Emissions!J210*453.59/3600*Dispersion!F24,0)</f>
        <v>0</v>
      </c>
      <c r="Q210" s="23">
        <f>IF(AND(ISNUMBER(Emissions!K210),ISNUMBER(Dispersion!F25)),Emissions!K210*2000*453.59/8760/3600*Dispersion!F25,0)</f>
        <v>0</v>
      </c>
      <c r="R210" s="23">
        <f>IF(AND(ISNUMBER(Emissions!L210),ISNUMBER(Dispersion!G23)),Emissions!L210*453.59/3600*Dispersion!G23,0)</f>
        <v>0</v>
      </c>
      <c r="S210" s="23">
        <f>IF(AND(ISNUMBER(Emissions!L210),ISNUMBER(Dispersion!G24)),Emissions!L210*453.59/3600*Dispersion!G24,0)</f>
        <v>0</v>
      </c>
      <c r="T210" s="23">
        <f>IF(AND(ISNUMBER(Emissions!M210),ISNUMBER(Dispersion!G25)),Emissions!M210*2000*453.59/8760/3600*Dispersion!G25,0)</f>
        <v>0</v>
      </c>
      <c r="U210" s="23">
        <f>IF(AND(ISNUMBER(Emissions!N210),ISNUMBER(Dispersion!H23)),Emissions!N210*453.59/3600*Dispersion!H23,0)</f>
        <v>0</v>
      </c>
      <c r="V210" s="23">
        <f>IF(AND(ISNUMBER(Emissions!N210),ISNUMBER(Dispersion!H24)),Emissions!N210*453.59/3600*Dispersion!H24,0)</f>
        <v>0</v>
      </c>
      <c r="W210" s="23">
        <f>IF(AND(ISNUMBER(Emissions!O210),ISNUMBER(Dispersion!H25)),Emissions!O210*2000*453.59/8760/3600*Dispersion!H25,0)</f>
        <v>0</v>
      </c>
      <c r="X210" s="23">
        <f>IF(AND(ISNUMBER(Emissions!P210),ISNUMBER(Dispersion!I23)),Emissions!P210*453.59/3600*Dispersion!I23,0)</f>
        <v>0</v>
      </c>
      <c r="Y210" s="23">
        <f>IF(AND(ISNUMBER(Emissions!P210),ISNUMBER(Dispersion!I24)),Emissions!P210*453.59/3600*Dispersion!I24,0)</f>
        <v>0</v>
      </c>
      <c r="Z210" s="23">
        <f>IF(AND(ISNUMBER(Emissions!Q210),ISNUMBER(Dispersion!I25)),Emissions!Q210*2000*453.59/8760/3600*Dispersion!I25,0)</f>
        <v>0</v>
      </c>
      <c r="AA210" s="23">
        <f>IF(AND(ISNUMBER(Emissions!R210),ISNUMBER(Dispersion!J23)),Emissions!R210*453.59/3600*Dispersion!J23,0)</f>
        <v>0</v>
      </c>
      <c r="AB210" s="23">
        <f>IF(AND(ISNUMBER(Emissions!R210),ISNUMBER(Dispersion!J24)),Emissions!R210*453.59/3600*Dispersion!J24,0)</f>
        <v>0</v>
      </c>
      <c r="AC210" s="23">
        <f>IF(AND(ISNUMBER(Emissions!S210),ISNUMBER(Dispersion!J25)),Emissions!S210*2000*453.59/8760/3600*Dispersion!J25,0)</f>
        <v>0</v>
      </c>
      <c r="AD210" s="23">
        <f>IF(AND(ISNUMBER(Emissions!T210),ISNUMBER(Dispersion!K23)),Emissions!T210*453.59/3600*Dispersion!K23,0)</f>
        <v>0</v>
      </c>
      <c r="AE210" s="23">
        <f>IF(AND(ISNUMBER(Emissions!T210),ISNUMBER(Dispersion!K24)),Emissions!T210*453.59/3600*Dispersion!K24,0)</f>
        <v>0</v>
      </c>
      <c r="AF210" s="23">
        <f>IF(AND(ISNUMBER(Emissions!U210),ISNUMBER(Dispersion!K25)),Emissions!U210*2000*453.59/8760/3600*Dispersion!K25,0)</f>
        <v>0</v>
      </c>
      <c r="AG210" s="23">
        <f>IF(AND(ISNUMBER(Emissions!V210),ISNUMBER(Dispersion!L23)),Emissions!V210*453.59/3600*Dispersion!L23,0)</f>
        <v>0</v>
      </c>
      <c r="AH210" s="23">
        <f>IF(AND(ISNUMBER(Emissions!V210),ISNUMBER(Dispersion!L24)),Emissions!V210*453.59/3600*Dispersion!L24,0)</f>
        <v>0</v>
      </c>
      <c r="AI210" s="23">
        <f>IF(AND(ISNUMBER(Emissions!W210),ISNUMBER(Dispersion!L25)),Emissions!W210*2000*453.59/8760/3600*Dispersion!L25,0)</f>
        <v>0</v>
      </c>
      <c r="AJ210" s="23">
        <f>IF(AND(ISNUMBER(Emissions!X210),ISNUMBER(Dispersion!M23)),Emissions!X210*453.59/3600*Dispersion!M23,0)</f>
        <v>0</v>
      </c>
      <c r="AK210" s="23">
        <f>IF(AND(ISNUMBER(Emissions!X210),ISNUMBER(Dispersion!M24)),Emissions!X210*453.59/3600*Dispersion!M24,0)</f>
        <v>0</v>
      </c>
      <c r="AL210" s="23">
        <f>IF(AND(ISNUMBER(Emissions!Y210),ISNUMBER(Dispersion!M25)),Emissions!Y210*2000*453.59/8760/3600*Dispersion!M25,0)</f>
        <v>0</v>
      </c>
      <c r="AM210" s="23">
        <f>IF(AND(ISNUMBER(Emissions!Z210),ISNUMBER(Dispersion!N23)),Emissions!Z210*453.59/3600*Dispersion!N23,0)</f>
        <v>0</v>
      </c>
      <c r="AN210" s="23">
        <f>IF(AND(ISNUMBER(Emissions!Z210),ISNUMBER(Dispersion!N24)),Emissions!Z210*453.59/3600*Dispersion!N24,0)</f>
        <v>0</v>
      </c>
      <c r="AO210" s="23">
        <f>IF(AND(ISNUMBER(Emissions!AA210),ISNUMBER(Dispersion!N25)),Emissions!AA210*2000*453.59/8760/3600*Dispersion!N25,0)</f>
        <v>0</v>
      </c>
      <c r="AP210" s="23">
        <f>IF(AND(ISNUMBER(Emissions!AB210),ISNUMBER(Dispersion!O23)),Emissions!AB210*453.59/3600*Dispersion!O23,0)</f>
        <v>0</v>
      </c>
      <c r="AQ210" s="23">
        <f>IF(AND(ISNUMBER(Emissions!AB210),ISNUMBER(Dispersion!O24)),Emissions!AB210*453.59/3600*Dispersion!O24,0)</f>
        <v>0</v>
      </c>
      <c r="AR210" s="23">
        <f>IF(AND(ISNUMBER(Emissions!AC210),ISNUMBER(Dispersion!O25)),Emissions!AC210*2000*453.59/8760/3600*Dispersion!O25,0)</f>
        <v>0</v>
      </c>
      <c r="AS210" s="23">
        <f>IF(AND(ISNUMBER(Emissions!AD210),ISNUMBER(Dispersion!P23)),Emissions!AD210*453.59/3600*Dispersion!P23,0)</f>
        <v>0</v>
      </c>
      <c r="AT210" s="23">
        <f>IF(AND(ISNUMBER(Emissions!AD210),ISNUMBER(Dispersion!P24)),Emissions!AD210*453.59/3600*Dispersion!P24,0)</f>
        <v>0</v>
      </c>
      <c r="AU210" s="23">
        <f>IF(AND(ISNUMBER(Emissions!AE210),ISNUMBER(Dispersion!P25)),Emissions!AE210*2000*453.59/8760/3600*Dispersion!P25,0)</f>
        <v>0</v>
      </c>
      <c r="AV210" s="23">
        <f>IF(AND(ISNUMBER(Emissions!AF210),ISNUMBER(Dispersion!Q23)),Emissions!AF210*453.59/3600*Dispersion!Q23,0)</f>
        <v>0</v>
      </c>
      <c r="AW210" s="23">
        <f>IF(AND(ISNUMBER(Emissions!AF210),ISNUMBER(Dispersion!Q24)),Emissions!AF210*453.59/3600*Dispersion!Q24,0)</f>
        <v>0</v>
      </c>
      <c r="AX210" s="23">
        <f>IF(AND(ISNUMBER(Emissions!AG210),ISNUMBER(Dispersion!Q25)),Emissions!AG210*2000*453.59/8760/3600*Dispersion!Q25,0)</f>
        <v>0</v>
      </c>
      <c r="AY210" s="23">
        <f>IF(AND(ISNUMBER(Emissions!AH210),ISNUMBER(Dispersion!R23)),Emissions!AH210*453.59/3600*Dispersion!R23,0)</f>
        <v>0</v>
      </c>
      <c r="AZ210" s="23">
        <f>IF(AND(ISNUMBER(Emissions!AH210),ISNUMBER(Dispersion!R24)),Emissions!AH210*453.59/3600*Dispersion!R24,0)</f>
        <v>0</v>
      </c>
      <c r="BA210" s="23">
        <f>IF(AND(ISNUMBER(Emissions!AI210),ISNUMBER(Dispersion!R25)),Emissions!AI210*2000*453.59/8760/3600*Dispersion!R25,0)</f>
        <v>0</v>
      </c>
      <c r="BB210" s="23">
        <f>IF(AND(ISNUMBER(Emissions!AJ210),ISNUMBER(Dispersion!S23)),Emissions!AJ210*453.59/3600*Dispersion!S23,0)</f>
        <v>0</v>
      </c>
      <c r="BC210" s="23">
        <f>IF(AND(ISNUMBER(Emissions!AJ210),ISNUMBER(Dispersion!S24)),Emissions!AJ210*453.59/3600*Dispersion!S24,0)</f>
        <v>0</v>
      </c>
      <c r="BD210" s="23">
        <f>IF(AND(ISNUMBER(Emissions!AK210),ISNUMBER(Dispersion!S25)),Emissions!AK210*2000*453.59/8760/3600*Dispersion!S25,0)</f>
        <v>0</v>
      </c>
      <c r="BE210" s="23">
        <f>IF(AND(ISNUMBER(Emissions!AL210),ISNUMBER(Dispersion!T23)),Emissions!AL210*453.59/3600*Dispersion!T23,0)</f>
        <v>0</v>
      </c>
      <c r="BF210" s="23">
        <f>IF(AND(ISNUMBER(Emissions!AL210),ISNUMBER(Dispersion!T24)),Emissions!AL210*453.59/3600*Dispersion!T24,0)</f>
        <v>0</v>
      </c>
      <c r="BG210" s="23">
        <f>IF(AND(ISNUMBER(Emissions!AM210),ISNUMBER(Dispersion!T25)),Emissions!AM210*2000*453.59/8760/3600*Dispersion!T25,0)</f>
        <v>0</v>
      </c>
      <c r="BH210" s="23">
        <f>IF(AND(ISNUMBER(Emissions!AN210),ISNUMBER(Dispersion!U23)),Emissions!AN210*453.59/3600*Dispersion!U23,0)</f>
        <v>0</v>
      </c>
      <c r="BI210" s="23">
        <f>IF(AND(ISNUMBER(Emissions!AN210),ISNUMBER(Dispersion!U24)),Emissions!AN210*453.59/3600*Dispersion!U24,0)</f>
        <v>0</v>
      </c>
      <c r="BJ210" s="23">
        <f>IF(AND(ISNUMBER(Emissions!AO210),ISNUMBER(Dispersion!U25)),Emissions!AO210*2000*453.59/8760/3600*Dispersion!U25,0)</f>
        <v>0</v>
      </c>
      <c r="BK210" s="23">
        <f>IF(AND(ISNUMBER(Emissions!AP210),ISNUMBER(Dispersion!V23)),Emissions!AP210*453.59/3600*Dispersion!V23,0)</f>
        <v>0</v>
      </c>
      <c r="BL210" s="23">
        <f>IF(AND(ISNUMBER(Emissions!AP210),ISNUMBER(Dispersion!V24)),Emissions!AP210*453.59/3600*Dispersion!V24,0)</f>
        <v>0</v>
      </c>
      <c r="BM210" s="23">
        <f>IF(AND(ISNUMBER(Emissions!AQ210),ISNUMBER(Dispersion!V25)),Emissions!AQ210*2000*453.59/8760/3600*Dispersion!V25,0)</f>
        <v>0</v>
      </c>
      <c r="BN210" s="23">
        <f>IF(AND(ISNUMBER(Emissions!AR210),ISNUMBER(Dispersion!W23)),Emissions!AR210*453.59/3600*Dispersion!W23,0)</f>
        <v>0</v>
      </c>
      <c r="BO210" s="23">
        <f>IF(AND(ISNUMBER(Emissions!AR210),ISNUMBER(Dispersion!W24)),Emissions!AR210*453.59/3600*Dispersion!W24,0)</f>
        <v>0</v>
      </c>
      <c r="BP210" s="23">
        <f>IF(AND(ISNUMBER(Emissions!AS210),ISNUMBER(Dispersion!W25)),Emissions!AS210*2000*453.59/8760/3600*Dispersion!W25,0)</f>
        <v>0</v>
      </c>
      <c r="BQ210" s="23">
        <f>IF(AND(ISNUMBER(Emissions!AT210),ISNUMBER(Dispersion!X23)),Emissions!AT210*453.59/3600*Dispersion!X23,0)</f>
        <v>0</v>
      </c>
      <c r="BR210" s="23">
        <f>IF(AND(ISNUMBER(Emissions!AT210),ISNUMBER(Dispersion!X24)),Emissions!AT210*453.59/3600*Dispersion!X24,0)</f>
        <v>0</v>
      </c>
      <c r="BS210" s="23">
        <f>IF(AND(ISNUMBER(Emissions!AU210),ISNUMBER(Dispersion!X25)),Emissions!AU210*2000*453.59/8760/3600*Dispersion!X25,0)</f>
        <v>0</v>
      </c>
      <c r="BT210" s="23">
        <f>IF(AND(ISNUMBER(Emissions!AV210),ISNUMBER(Dispersion!Y23)),Emissions!AV210*453.59/3600*Dispersion!Y23,0)</f>
        <v>0</v>
      </c>
      <c r="BU210" s="23">
        <f>IF(AND(ISNUMBER(Emissions!AV210),ISNUMBER(Dispersion!Y24)),Emissions!AV210*453.59/3600*Dispersion!Y24,0)</f>
        <v>0</v>
      </c>
      <c r="BV210" s="23">
        <f>IF(AND(ISNUMBER(Emissions!AW210),ISNUMBER(Dispersion!Y25)),Emissions!AW210*2000*453.59/8760/3600*Dispersion!Y25,0)</f>
        <v>0</v>
      </c>
      <c r="BW210" s="23">
        <f>IF(AND(ISNUMBER(Emissions!AX210),ISNUMBER(Dispersion!Z23)),Emissions!AX210*453.59/3600*Dispersion!Z23,0)</f>
        <v>0</v>
      </c>
      <c r="BX210" s="23">
        <f>IF(AND(ISNUMBER(Emissions!AX210),ISNUMBER(Dispersion!Z24)),Emissions!AX210*453.59/3600*Dispersion!Z24,0)</f>
        <v>0</v>
      </c>
      <c r="BY210" s="23">
        <f>IF(AND(ISNUMBER(Emissions!AY210),ISNUMBER(Dispersion!Z25)),Emissions!AY210*2000*453.59/8760/3600*Dispersion!Z25,0)</f>
        <v>0</v>
      </c>
      <c r="BZ210" s="23">
        <f>IF(AND(ISNUMBER(Emissions!AZ210),ISNUMBER(Dispersion!AA23)),Emissions!AZ210*453.59/3600*Dispersion!AA23,0)</f>
        <v>0</v>
      </c>
      <c r="CA210" s="23">
        <f>IF(AND(ISNUMBER(Emissions!AZ210),ISNUMBER(Dispersion!AA24)),Emissions!AZ210*453.59/3600*Dispersion!AA24,0)</f>
        <v>0</v>
      </c>
      <c r="CB210" s="23">
        <f>IF(AND(ISNUMBER(Emissions!BA210),ISNUMBER(Dispersion!AA25)),Emissions!BA210*2000*453.59/8760/3600*Dispersion!AA25,0)</f>
        <v>0</v>
      </c>
      <c r="CC210" s="23">
        <f>IF(AND(ISNUMBER(Emissions!BB210),ISNUMBER(Dispersion!AB23)),Emissions!BB210*453.59/3600*Dispersion!AB23,0)</f>
        <v>0</v>
      </c>
      <c r="CD210" s="23">
        <f>IF(AND(ISNUMBER(Emissions!BB210),ISNUMBER(Dispersion!AB24)),Emissions!BB210*453.59/3600*Dispersion!AB24,0)</f>
        <v>0</v>
      </c>
      <c r="CE210" s="23">
        <f>IF(AND(ISNUMBER(Emissions!BC210),ISNUMBER(Dispersion!AB25)),Emissions!BC210*2000*453.59/8760/3600*Dispersion!AB25,0)</f>
        <v>0</v>
      </c>
      <c r="CF210" s="23">
        <f>IF(AND(ISNUMBER(Emissions!BD210),ISNUMBER(Dispersion!AC23)),Emissions!BD210*453.59/3600*Dispersion!AC23,0)</f>
        <v>0</v>
      </c>
      <c r="CG210" s="23">
        <f>IF(AND(ISNUMBER(Emissions!BD210),ISNUMBER(Dispersion!AC24)),Emissions!BD210*453.59/3600*Dispersion!AC24,0)</f>
        <v>0</v>
      </c>
      <c r="CH210" s="23">
        <f>IF(AND(ISNUMBER(Emissions!BE210),ISNUMBER(Dispersion!AC25)),Emissions!BE210*2000*453.59/8760/3600*Dispersion!AC25,0)</f>
        <v>0</v>
      </c>
      <c r="CI210" s="23">
        <f>IF(AND(ISNUMBER(Emissions!BF210),ISNUMBER(Dispersion!AD23)),Emissions!BF210*453.59/3600*Dispersion!AD23,0)</f>
        <v>0</v>
      </c>
      <c r="CJ210" s="23">
        <f>IF(AND(ISNUMBER(Emissions!BF210),ISNUMBER(Dispersion!AD24)),Emissions!BF210*453.59/3600*Dispersion!AD24,0)</f>
        <v>0</v>
      </c>
      <c r="CK210" s="23">
        <f>IF(AND(ISNUMBER(Emissions!BG210),ISNUMBER(Dispersion!AD25)),Emissions!BG210*2000*453.59/8760/3600*Dispersion!AD25,0)</f>
        <v>0</v>
      </c>
      <c r="CL210" s="23">
        <f>IF(AND(ISNUMBER(Emissions!BH210),ISNUMBER(Dispersion!AE23)),Emissions!BH210*453.59/3600*Dispersion!AE23,0)</f>
        <v>0</v>
      </c>
      <c r="CM210" s="23">
        <f>IF(AND(ISNUMBER(Emissions!BH210),ISNUMBER(Dispersion!AE24)),Emissions!BH210*453.59/3600*Dispersion!AE24,0)</f>
        <v>0</v>
      </c>
      <c r="CN210" s="23">
        <f>IF(AND(ISNUMBER(Emissions!BI210),ISNUMBER(Dispersion!AE25)),Emissions!BI210*2000*453.59/8760/3600*Dispersion!AE25,0)</f>
        <v>0</v>
      </c>
      <c r="CO210" s="23">
        <f>IF(AND(ISNUMBER(Emissions!BJ210),ISNUMBER(Dispersion!AF23)),Emissions!BJ210*453.59/3600*Dispersion!AF23,0)</f>
        <v>0</v>
      </c>
      <c r="CP210" s="23">
        <f>IF(AND(ISNUMBER(Emissions!BJ210),ISNUMBER(Dispersion!AF24)),Emissions!BJ210*453.59/3600*Dispersion!AF24,0)</f>
        <v>0</v>
      </c>
      <c r="CQ210" s="23">
        <f>IF(AND(ISNUMBER(Emissions!BK210),ISNUMBER(Dispersion!AF25)),Emissions!BK210*2000*453.59/8760/3600*Dispersion!AF25,0)</f>
        <v>0</v>
      </c>
      <c r="CR210" s="23">
        <f>IF(AND(ISNUMBER(Emissions!BL210),ISNUMBER(Dispersion!AG23)),Emissions!BL210*453.59/3600*Dispersion!AG23,0)</f>
        <v>0</v>
      </c>
      <c r="CS210" s="23">
        <f>IF(AND(ISNUMBER(Emissions!BL210),ISNUMBER(Dispersion!AG24)),Emissions!BL210*453.59/3600*Dispersion!AG24,0)</f>
        <v>0</v>
      </c>
      <c r="CT210" s="23">
        <f>IF(AND(ISNUMBER(Emissions!BM210),ISNUMBER(Dispersion!AG25)),Emissions!BM210*2000*453.59/8760/3600*Dispersion!AG25,0)</f>
        <v>0</v>
      </c>
      <c r="CU210" s="23">
        <f>IF(AND(ISNUMBER(Emissions!BN210),ISNUMBER(Dispersion!AH23)),Emissions!BN210*453.59/3600*Dispersion!AH23,0)</f>
        <v>0</v>
      </c>
      <c r="CV210" s="23">
        <f>IF(AND(ISNUMBER(Emissions!BN210),ISNUMBER(Dispersion!AH24)),Emissions!BN210*453.59/3600*Dispersion!AH24,0)</f>
        <v>0</v>
      </c>
      <c r="CW210" s="23">
        <f>IF(AND(ISNUMBER(Emissions!BO210),ISNUMBER(Dispersion!AH25)),Emissions!BO210*2000*453.59/8760/3600*Dispersion!AH25,0)</f>
        <v>0</v>
      </c>
      <c r="CX210" s="23">
        <f>IF(AND(ISNUMBER(Emissions!BP210),ISNUMBER(Dispersion!AI23)),Emissions!BP210*453.59/3600*Dispersion!AI23,0)</f>
        <v>0</v>
      </c>
      <c r="CY210" s="23">
        <f>IF(AND(ISNUMBER(Emissions!BP210),ISNUMBER(Dispersion!AI24)),Emissions!BP210*453.59/3600*Dispersion!AI24,0)</f>
        <v>0</v>
      </c>
      <c r="CZ210" s="23">
        <f>IF(AND(ISNUMBER(Emissions!BQ210),ISNUMBER(Dispersion!AI25)),Emissions!BQ210*2000*453.59/8760/3600*Dispersion!AI25,0)</f>
        <v>0</v>
      </c>
      <c r="DA210" s="23">
        <f>IF(AND(ISNUMBER(Emissions!BR210),ISNUMBER(Dispersion!AJ23)),Emissions!BR210*453.59/3600*Dispersion!AJ23,0)</f>
        <v>0</v>
      </c>
      <c r="DB210" s="23">
        <f>IF(AND(ISNUMBER(Emissions!BR210),ISNUMBER(Dispersion!AJ24)),Emissions!BR210*453.59/3600*Dispersion!AJ24,0)</f>
        <v>0</v>
      </c>
      <c r="DC210" s="23">
        <f>IF(AND(ISNUMBER(Emissions!BS210),ISNUMBER(Dispersion!AJ25)),Emissions!BS210*2000*453.59/8760/3600*Dispersion!AJ25,0)</f>
        <v>0</v>
      </c>
      <c r="DD210" s="23">
        <f>IF(AND(ISNUMBER(Emissions!BT210),ISNUMBER(Dispersion!AK23)),Emissions!BT210*453.59/3600*Dispersion!AK23,0)</f>
        <v>0</v>
      </c>
      <c r="DE210" s="23">
        <f>IF(AND(ISNUMBER(Emissions!BT210),ISNUMBER(Dispersion!AK24)),Emissions!BT210*453.59/3600*Dispersion!AK24,0)</f>
        <v>0</v>
      </c>
      <c r="DF210" s="23">
        <f>IF(AND(ISNUMBER(Emissions!BU210),ISNUMBER(Dispersion!AK25)),Emissions!BU210*2000*453.59/8760/3600*Dispersion!AK25,0)</f>
        <v>0</v>
      </c>
      <c r="DG210" s="23">
        <f>IF(AND(ISNUMBER(Emissions!BV210),ISNUMBER(Dispersion!AL23)),Emissions!BV210*453.59/3600*Dispersion!AL23,0)</f>
        <v>0</v>
      </c>
      <c r="DH210" s="23">
        <f>IF(AND(ISNUMBER(Emissions!BV210),ISNUMBER(Dispersion!AL24)),Emissions!BV210*453.59/3600*Dispersion!AL24,0)</f>
        <v>0</v>
      </c>
      <c r="DI210" s="23">
        <f>IF(AND(ISNUMBER(Emissions!BW210),ISNUMBER(Dispersion!AL25)),Emissions!BW210*2000*453.59/8760/3600*Dispersion!AL25,0)</f>
        <v>0</v>
      </c>
      <c r="DJ210" s="23">
        <f>IF(AND(ISNUMBER(Emissions!BX210),ISNUMBER(Dispersion!AM23)),Emissions!BX210*453.59/3600*Dispersion!AM23,0)</f>
        <v>0</v>
      </c>
      <c r="DK210" s="23">
        <f>IF(AND(ISNUMBER(Emissions!BX210),ISNUMBER(Dispersion!AM24)),Emissions!BX210*453.59/3600*Dispersion!AM24,0)</f>
        <v>0</v>
      </c>
      <c r="DL210" s="23">
        <f>IF(AND(ISNUMBER(Emissions!BY210),ISNUMBER(Dispersion!AM25)),Emissions!BY210*2000*453.59/8760/3600*Dispersion!AM25,0)</f>
        <v>0</v>
      </c>
      <c r="DM210" s="23">
        <f>IF(AND(ISNUMBER(Emissions!BZ210),ISNUMBER(Dispersion!AN23)),Emissions!BZ210*453.59/3600*Dispersion!AN23,0)</f>
        <v>0</v>
      </c>
      <c r="DN210" s="23">
        <f>IF(AND(ISNUMBER(Emissions!BZ210),ISNUMBER(Dispersion!AN24)),Emissions!BZ210*453.59/3600*Dispersion!AN24,0)</f>
        <v>0</v>
      </c>
      <c r="DO210" s="23">
        <f>IF(AND(ISNUMBER(Emissions!CA210),ISNUMBER(Dispersion!AN25)),Emissions!CA210*2000*453.59/8760/3600*Dispersion!AN25,0)</f>
        <v>0</v>
      </c>
      <c r="DP210" s="23">
        <f>IF(AND(ISNUMBER(Emissions!CB210),ISNUMBER(Dispersion!AO23)),Emissions!CB210*453.59/3600*Dispersion!AO23,0)</f>
        <v>0</v>
      </c>
      <c r="DQ210" s="23">
        <f>IF(AND(ISNUMBER(Emissions!CB210),ISNUMBER(Dispersion!AO24)),Emissions!CB210*453.59/3600*Dispersion!AO24,0)</f>
        <v>0</v>
      </c>
      <c r="DR210" s="23">
        <f>IF(AND(ISNUMBER(Emissions!CC210),ISNUMBER(Dispersion!AO25)),Emissions!CC210*2000*453.59/8760/3600*Dispersion!AO25,0)</f>
        <v>0</v>
      </c>
      <c r="DS210" s="23">
        <f>IF(AND(ISNUMBER(Emissions!CD210),ISNUMBER(Dispersion!AP23)),Emissions!CD210*453.59/3600*Dispersion!AP23,0)</f>
        <v>0</v>
      </c>
      <c r="DT210" s="23">
        <f>IF(AND(ISNUMBER(Emissions!CD210),ISNUMBER(Dispersion!AP24)),Emissions!CD210*453.59/3600*Dispersion!AP24,0)</f>
        <v>0</v>
      </c>
      <c r="DU210" s="23">
        <f>IF(AND(ISNUMBER(Emissions!CE210),ISNUMBER(Dispersion!AP25)),Emissions!CE210*2000*453.59/8760/3600*Dispersion!AP25,0)</f>
        <v>0</v>
      </c>
      <c r="DV210" s="23">
        <f>IF(AND(ISNUMBER(Emissions!CF210),ISNUMBER(Dispersion!AQ23)),Emissions!CF210*453.59/3600*Dispersion!AQ23,0)</f>
        <v>0</v>
      </c>
      <c r="DW210" s="23">
        <f>IF(AND(ISNUMBER(Emissions!CF210),ISNUMBER(Dispersion!AQ24)),Emissions!CF210*453.59/3600*Dispersion!AQ24,0)</f>
        <v>0</v>
      </c>
      <c r="DX210" s="23">
        <f>IF(AND(ISNUMBER(Emissions!CG210),ISNUMBER(Dispersion!AQ25)),Emissions!CG210*2000*453.59/8760/3600*Dispersion!AQ25,0)</f>
        <v>0</v>
      </c>
      <c r="DY210" s="23">
        <f>IF(AND(ISNUMBER(Emissions!CH210),ISNUMBER(Dispersion!AR23)),Emissions!CH210*453.59/3600*Dispersion!AR23,0)</f>
        <v>0</v>
      </c>
      <c r="DZ210" s="23">
        <f>IF(AND(ISNUMBER(Emissions!CH210),ISNUMBER(Dispersion!AR24)),Emissions!CH210*453.59/3600*Dispersion!AR24,0)</f>
        <v>0</v>
      </c>
      <c r="EA210" s="23">
        <f>IF(AND(ISNUMBER(Emissions!CI210),ISNUMBER(Dispersion!AR25)),Emissions!CI210*2000*453.59/8760/3600*Dispersion!AR25,0)</f>
        <v>0</v>
      </c>
      <c r="EB210" s="23">
        <f>IF(AND(ISNUMBER(Emissions!CJ210),ISNUMBER(Dispersion!AS23)),Emissions!CJ210*453.59/3600*Dispersion!AS23,0)</f>
        <v>0</v>
      </c>
      <c r="EC210" s="23">
        <f>IF(AND(ISNUMBER(Emissions!CJ210),ISNUMBER(Dispersion!AS24)),Emissions!CJ210*453.59/3600*Dispersion!AS24,0)</f>
        <v>0</v>
      </c>
      <c r="ED210" s="23">
        <f>IF(AND(ISNUMBER(Emissions!CK210),ISNUMBER(Dispersion!AS25)),Emissions!CK210*2000*453.59/8760/3600*Dispersion!AS25,0)</f>
        <v>0</v>
      </c>
      <c r="EE210" s="23">
        <f>IF(AND(ISNUMBER(Emissions!CL210),ISNUMBER(Dispersion!AT23)),Emissions!CL210*453.59/3600*Dispersion!AT23,0)</f>
        <v>0</v>
      </c>
      <c r="EF210" s="23">
        <f>IF(AND(ISNUMBER(Emissions!CL210),ISNUMBER(Dispersion!AT24)),Emissions!CL210*453.59/3600*Dispersion!AT24,0)</f>
        <v>0</v>
      </c>
      <c r="EG210" s="23">
        <f>IF(AND(ISNUMBER(Emissions!CM210),ISNUMBER(Dispersion!AT25)),Emissions!CM210*2000*453.59/8760/3600*Dispersion!AT25,0)</f>
        <v>0</v>
      </c>
      <c r="EH210" s="23">
        <f>IF(AND(ISNUMBER(Emissions!CN210),ISNUMBER(Dispersion!AU23)),Emissions!CN210*453.59/3600*Dispersion!AU23,0)</f>
        <v>0</v>
      </c>
      <c r="EI210" s="23">
        <f>IF(AND(ISNUMBER(Emissions!CN210),ISNUMBER(Dispersion!AU24)),Emissions!CN210*453.59/3600*Dispersion!AU24,0)</f>
        <v>0</v>
      </c>
      <c r="EJ210" s="23">
        <f>IF(AND(ISNUMBER(Emissions!CO210),ISNUMBER(Dispersion!AU25)),Emissions!CO210*2000*453.59/8760/3600*Dispersion!AU25,0)</f>
        <v>0</v>
      </c>
      <c r="EK210" s="23">
        <f>IF(AND(ISNUMBER(Emissions!CP210),ISNUMBER(Dispersion!AV23)),Emissions!CP210*453.59/3600*Dispersion!AV23,0)</f>
        <v>0</v>
      </c>
      <c r="EL210" s="23">
        <f>IF(AND(ISNUMBER(Emissions!CP210),ISNUMBER(Dispersion!AV24)),Emissions!CP210*453.59/3600*Dispersion!AV24,0)</f>
        <v>0</v>
      </c>
      <c r="EM210" s="23">
        <f>IF(AND(ISNUMBER(Emissions!CQ210),ISNUMBER(Dispersion!AV25)),Emissions!CQ210*2000*453.59/8760/3600*Dispersion!AV25,0)</f>
        <v>0</v>
      </c>
      <c r="EN210" s="23">
        <f>IF(AND(ISNUMBER(Emissions!CR210),ISNUMBER(Dispersion!AW23)),Emissions!CR210*453.59/3600*Dispersion!AW23,0)</f>
        <v>0</v>
      </c>
      <c r="EO210" s="23">
        <f>IF(AND(ISNUMBER(Emissions!CR210),ISNUMBER(Dispersion!AW24)),Emissions!CR210*453.59/3600*Dispersion!AW24,0)</f>
        <v>0</v>
      </c>
      <c r="EP210" s="23">
        <f>IF(AND(ISNUMBER(Emissions!CS210),ISNUMBER(Dispersion!AW25)),Emissions!CS210*2000*453.59/8760/3600*Dispersion!AW25,0)</f>
        <v>0</v>
      </c>
      <c r="EQ210" s="23">
        <f>IF(AND(ISNUMBER(Emissions!CT210),ISNUMBER(Dispersion!AX23)),Emissions!CT210*453.59/3600*Dispersion!AX23,0)</f>
        <v>0</v>
      </c>
      <c r="ER210" s="23">
        <f>IF(AND(ISNUMBER(Emissions!CT210),ISNUMBER(Dispersion!AX24)),Emissions!CT210*453.59/3600*Dispersion!AX24,0)</f>
        <v>0</v>
      </c>
      <c r="ES210" s="23">
        <f>IF(AND(ISNUMBER(Emissions!CU210),ISNUMBER(Dispersion!AX25)),Emissions!CU210*2000*453.59/8760/3600*Dispersion!AX25,0)</f>
        <v>0</v>
      </c>
      <c r="ET210" s="23">
        <f>IF(AND(ISNUMBER(Emissions!CV210),ISNUMBER(Dispersion!AY23)),Emissions!CV210*453.59/3600*Dispersion!AY23,0)</f>
        <v>0</v>
      </c>
      <c r="EU210" s="23">
        <f>IF(AND(ISNUMBER(Emissions!CV210),ISNUMBER(Dispersion!AY24)),Emissions!CV210*453.59/3600*Dispersion!AY24,0)</f>
        <v>0</v>
      </c>
      <c r="EV210" s="23">
        <f>IF(AND(ISNUMBER(Emissions!CW210),ISNUMBER(Dispersion!AY25)),Emissions!CW210*2000*453.59/8760/3600*Dispersion!AY25,0)</f>
        <v>0</v>
      </c>
      <c r="EW210" s="23">
        <f>IF(AND(ISNUMBER(Emissions!CX210),ISNUMBER(Dispersion!AZ23)),Emissions!CX210*453.59/3600*Dispersion!AZ23,0)</f>
        <v>0</v>
      </c>
      <c r="EX210" s="23">
        <f>IF(AND(ISNUMBER(Emissions!CX210),ISNUMBER(Dispersion!AZ24)),Emissions!CX210*453.59/3600*Dispersion!AZ24,0)</f>
        <v>0</v>
      </c>
      <c r="EY210" s="36">
        <f>IF(AND(ISNUMBER(Emissions!CY210),ISNUMBER(Dispersion!AZ25)),Emissions!CY210*2000*453.59/8760/3600*Dispersion!AZ25,0)</f>
        <v>0</v>
      </c>
    </row>
    <row r="211" spans="1:155" x14ac:dyDescent="0.2">
      <c r="A211" s="14" t="s">
        <v>222</v>
      </c>
      <c r="B211" s="14" t="s">
        <v>706</v>
      </c>
      <c r="C211" s="33">
        <f t="shared" si="9"/>
        <v>0</v>
      </c>
      <c r="D211" s="23">
        <f t="shared" si="10"/>
        <v>0</v>
      </c>
      <c r="E211" s="36">
        <f t="shared" si="11"/>
        <v>0</v>
      </c>
      <c r="F211" s="34">
        <f>IF(AND(ISNUMBER(Emissions!D211),ISNUMBER(Dispersion!C23)),Emissions!D211*453.59/3600*Dispersion!C23,0)</f>
        <v>0</v>
      </c>
      <c r="G211" s="23">
        <f>IF(AND(ISNUMBER(Emissions!D211),ISNUMBER(Dispersion!C24)),Emissions!D211*453.59/3600*Dispersion!C24,0)</f>
        <v>0</v>
      </c>
      <c r="H211" s="23">
        <f>IF(AND(ISNUMBER(Emissions!E211),ISNUMBER(Dispersion!C25)),Emissions!E211*2000*453.59/8760/3600*Dispersion!C25,0)</f>
        <v>0</v>
      </c>
      <c r="I211" s="23">
        <f>IF(AND(ISNUMBER(Emissions!F211),ISNUMBER(Dispersion!D23)),Emissions!F211*453.59/3600*Dispersion!D23,0)</f>
        <v>0</v>
      </c>
      <c r="J211" s="23">
        <f>IF(AND(ISNUMBER(Emissions!F211),ISNUMBER(Dispersion!D24)),Emissions!F211*453.59/3600*Dispersion!D24,0)</f>
        <v>0</v>
      </c>
      <c r="K211" s="23">
        <f>IF(AND(ISNUMBER(Emissions!G211),ISNUMBER(Dispersion!D25)),Emissions!G211*2000*453.59/8760/3600*Dispersion!D25,0)</f>
        <v>0</v>
      </c>
      <c r="L211" s="23">
        <f>IF(AND(ISNUMBER(Emissions!H211),ISNUMBER(Dispersion!E23)),Emissions!H211*453.59/3600*Dispersion!E23,0)</f>
        <v>0</v>
      </c>
      <c r="M211" s="23">
        <f>IF(AND(ISNUMBER(Emissions!H211),ISNUMBER(Dispersion!E24)),Emissions!H211*453.59/3600*Dispersion!E24,0)</f>
        <v>0</v>
      </c>
      <c r="N211" s="23">
        <f>IF(AND(ISNUMBER(Emissions!I211),ISNUMBER(Dispersion!E25)),Emissions!I211*2000*453.59/8760/3600*Dispersion!E25,0)</f>
        <v>0</v>
      </c>
      <c r="O211" s="23">
        <f>IF(AND(ISNUMBER(Emissions!J211),ISNUMBER(Dispersion!F23)),Emissions!J211*453.59/3600*Dispersion!F23,0)</f>
        <v>0</v>
      </c>
      <c r="P211" s="23">
        <f>IF(AND(ISNUMBER(Emissions!J211),ISNUMBER(Dispersion!F24)),Emissions!J211*453.59/3600*Dispersion!F24,0)</f>
        <v>0</v>
      </c>
      <c r="Q211" s="23">
        <f>IF(AND(ISNUMBER(Emissions!K211),ISNUMBER(Dispersion!F25)),Emissions!K211*2000*453.59/8760/3600*Dispersion!F25,0)</f>
        <v>0</v>
      </c>
      <c r="R211" s="23">
        <f>IF(AND(ISNUMBER(Emissions!L211),ISNUMBER(Dispersion!G23)),Emissions!L211*453.59/3600*Dispersion!G23,0)</f>
        <v>0</v>
      </c>
      <c r="S211" s="23">
        <f>IF(AND(ISNUMBER(Emissions!L211),ISNUMBER(Dispersion!G24)),Emissions!L211*453.59/3600*Dispersion!G24,0)</f>
        <v>0</v>
      </c>
      <c r="T211" s="23">
        <f>IF(AND(ISNUMBER(Emissions!M211),ISNUMBER(Dispersion!G25)),Emissions!M211*2000*453.59/8760/3600*Dispersion!G25,0)</f>
        <v>0</v>
      </c>
      <c r="U211" s="23">
        <f>IF(AND(ISNUMBER(Emissions!N211),ISNUMBER(Dispersion!H23)),Emissions!N211*453.59/3600*Dispersion!H23,0)</f>
        <v>0</v>
      </c>
      <c r="V211" s="23">
        <f>IF(AND(ISNUMBER(Emissions!N211),ISNUMBER(Dispersion!H24)),Emissions!N211*453.59/3600*Dispersion!H24,0)</f>
        <v>0</v>
      </c>
      <c r="W211" s="23">
        <f>IF(AND(ISNUMBER(Emissions!O211),ISNUMBER(Dispersion!H25)),Emissions!O211*2000*453.59/8760/3600*Dispersion!H25,0)</f>
        <v>0</v>
      </c>
      <c r="X211" s="23">
        <f>IF(AND(ISNUMBER(Emissions!P211),ISNUMBER(Dispersion!I23)),Emissions!P211*453.59/3600*Dispersion!I23,0)</f>
        <v>0</v>
      </c>
      <c r="Y211" s="23">
        <f>IF(AND(ISNUMBER(Emissions!P211),ISNUMBER(Dispersion!I24)),Emissions!P211*453.59/3600*Dispersion!I24,0)</f>
        <v>0</v>
      </c>
      <c r="Z211" s="23">
        <f>IF(AND(ISNUMBER(Emissions!Q211),ISNUMBER(Dispersion!I25)),Emissions!Q211*2000*453.59/8760/3600*Dispersion!I25,0)</f>
        <v>0</v>
      </c>
      <c r="AA211" s="23">
        <f>IF(AND(ISNUMBER(Emissions!R211),ISNUMBER(Dispersion!J23)),Emissions!R211*453.59/3600*Dispersion!J23,0)</f>
        <v>0</v>
      </c>
      <c r="AB211" s="23">
        <f>IF(AND(ISNUMBER(Emissions!R211),ISNUMBER(Dispersion!J24)),Emissions!R211*453.59/3600*Dispersion!J24,0)</f>
        <v>0</v>
      </c>
      <c r="AC211" s="23">
        <f>IF(AND(ISNUMBER(Emissions!S211),ISNUMBER(Dispersion!J25)),Emissions!S211*2000*453.59/8760/3600*Dispersion!J25,0)</f>
        <v>0</v>
      </c>
      <c r="AD211" s="23">
        <f>IF(AND(ISNUMBER(Emissions!T211),ISNUMBER(Dispersion!K23)),Emissions!T211*453.59/3600*Dispersion!K23,0)</f>
        <v>0</v>
      </c>
      <c r="AE211" s="23">
        <f>IF(AND(ISNUMBER(Emissions!T211),ISNUMBER(Dispersion!K24)),Emissions!T211*453.59/3600*Dispersion!K24,0)</f>
        <v>0</v>
      </c>
      <c r="AF211" s="23">
        <f>IF(AND(ISNUMBER(Emissions!U211),ISNUMBER(Dispersion!K25)),Emissions!U211*2000*453.59/8760/3600*Dispersion!K25,0)</f>
        <v>0</v>
      </c>
      <c r="AG211" s="23">
        <f>IF(AND(ISNUMBER(Emissions!V211),ISNUMBER(Dispersion!L23)),Emissions!V211*453.59/3600*Dispersion!L23,0)</f>
        <v>0</v>
      </c>
      <c r="AH211" s="23">
        <f>IF(AND(ISNUMBER(Emissions!V211),ISNUMBER(Dispersion!L24)),Emissions!V211*453.59/3600*Dispersion!L24,0)</f>
        <v>0</v>
      </c>
      <c r="AI211" s="23">
        <f>IF(AND(ISNUMBER(Emissions!W211),ISNUMBER(Dispersion!L25)),Emissions!W211*2000*453.59/8760/3600*Dispersion!L25,0)</f>
        <v>0</v>
      </c>
      <c r="AJ211" s="23">
        <f>IF(AND(ISNUMBER(Emissions!X211),ISNUMBER(Dispersion!M23)),Emissions!X211*453.59/3600*Dispersion!M23,0)</f>
        <v>0</v>
      </c>
      <c r="AK211" s="23">
        <f>IF(AND(ISNUMBER(Emissions!X211),ISNUMBER(Dispersion!M24)),Emissions!X211*453.59/3600*Dispersion!M24,0)</f>
        <v>0</v>
      </c>
      <c r="AL211" s="23">
        <f>IF(AND(ISNUMBER(Emissions!Y211),ISNUMBER(Dispersion!M25)),Emissions!Y211*2000*453.59/8760/3600*Dispersion!M25,0)</f>
        <v>0</v>
      </c>
      <c r="AM211" s="23">
        <f>IF(AND(ISNUMBER(Emissions!Z211),ISNUMBER(Dispersion!N23)),Emissions!Z211*453.59/3600*Dispersion!N23,0)</f>
        <v>0</v>
      </c>
      <c r="AN211" s="23">
        <f>IF(AND(ISNUMBER(Emissions!Z211),ISNUMBER(Dispersion!N24)),Emissions!Z211*453.59/3600*Dispersion!N24,0)</f>
        <v>0</v>
      </c>
      <c r="AO211" s="23">
        <f>IF(AND(ISNUMBER(Emissions!AA211),ISNUMBER(Dispersion!N25)),Emissions!AA211*2000*453.59/8760/3600*Dispersion!N25,0)</f>
        <v>0</v>
      </c>
      <c r="AP211" s="23">
        <f>IF(AND(ISNUMBER(Emissions!AB211),ISNUMBER(Dispersion!O23)),Emissions!AB211*453.59/3600*Dispersion!O23,0)</f>
        <v>0</v>
      </c>
      <c r="AQ211" s="23">
        <f>IF(AND(ISNUMBER(Emissions!AB211),ISNUMBER(Dispersion!O24)),Emissions!AB211*453.59/3600*Dispersion!O24,0)</f>
        <v>0</v>
      </c>
      <c r="AR211" s="23">
        <f>IF(AND(ISNUMBER(Emissions!AC211),ISNUMBER(Dispersion!O25)),Emissions!AC211*2000*453.59/8760/3600*Dispersion!O25,0)</f>
        <v>0</v>
      </c>
      <c r="AS211" s="23">
        <f>IF(AND(ISNUMBER(Emissions!AD211),ISNUMBER(Dispersion!P23)),Emissions!AD211*453.59/3600*Dispersion!P23,0)</f>
        <v>0</v>
      </c>
      <c r="AT211" s="23">
        <f>IF(AND(ISNUMBER(Emissions!AD211),ISNUMBER(Dispersion!P24)),Emissions!AD211*453.59/3600*Dispersion!P24,0)</f>
        <v>0</v>
      </c>
      <c r="AU211" s="23">
        <f>IF(AND(ISNUMBER(Emissions!AE211),ISNUMBER(Dispersion!P25)),Emissions!AE211*2000*453.59/8760/3600*Dispersion!P25,0)</f>
        <v>0</v>
      </c>
      <c r="AV211" s="23">
        <f>IF(AND(ISNUMBER(Emissions!AF211),ISNUMBER(Dispersion!Q23)),Emissions!AF211*453.59/3600*Dispersion!Q23,0)</f>
        <v>0</v>
      </c>
      <c r="AW211" s="23">
        <f>IF(AND(ISNUMBER(Emissions!AF211),ISNUMBER(Dispersion!Q24)),Emissions!AF211*453.59/3600*Dispersion!Q24,0)</f>
        <v>0</v>
      </c>
      <c r="AX211" s="23">
        <f>IF(AND(ISNUMBER(Emissions!AG211),ISNUMBER(Dispersion!Q25)),Emissions!AG211*2000*453.59/8760/3600*Dispersion!Q25,0)</f>
        <v>0</v>
      </c>
      <c r="AY211" s="23">
        <f>IF(AND(ISNUMBER(Emissions!AH211),ISNUMBER(Dispersion!R23)),Emissions!AH211*453.59/3600*Dispersion!R23,0)</f>
        <v>0</v>
      </c>
      <c r="AZ211" s="23">
        <f>IF(AND(ISNUMBER(Emissions!AH211),ISNUMBER(Dispersion!R24)),Emissions!AH211*453.59/3600*Dispersion!R24,0)</f>
        <v>0</v>
      </c>
      <c r="BA211" s="23">
        <f>IF(AND(ISNUMBER(Emissions!AI211),ISNUMBER(Dispersion!R25)),Emissions!AI211*2000*453.59/8760/3600*Dispersion!R25,0)</f>
        <v>0</v>
      </c>
      <c r="BB211" s="23">
        <f>IF(AND(ISNUMBER(Emissions!AJ211),ISNUMBER(Dispersion!S23)),Emissions!AJ211*453.59/3600*Dispersion!S23,0)</f>
        <v>0</v>
      </c>
      <c r="BC211" s="23">
        <f>IF(AND(ISNUMBER(Emissions!AJ211),ISNUMBER(Dispersion!S24)),Emissions!AJ211*453.59/3600*Dispersion!S24,0)</f>
        <v>0</v>
      </c>
      <c r="BD211" s="23">
        <f>IF(AND(ISNUMBER(Emissions!AK211),ISNUMBER(Dispersion!S25)),Emissions!AK211*2000*453.59/8760/3600*Dispersion!S25,0)</f>
        <v>0</v>
      </c>
      <c r="BE211" s="23">
        <f>IF(AND(ISNUMBER(Emissions!AL211),ISNUMBER(Dispersion!T23)),Emissions!AL211*453.59/3600*Dispersion!T23,0)</f>
        <v>0</v>
      </c>
      <c r="BF211" s="23">
        <f>IF(AND(ISNUMBER(Emissions!AL211),ISNUMBER(Dispersion!T24)),Emissions!AL211*453.59/3600*Dispersion!T24,0)</f>
        <v>0</v>
      </c>
      <c r="BG211" s="23">
        <f>IF(AND(ISNUMBER(Emissions!AM211),ISNUMBER(Dispersion!T25)),Emissions!AM211*2000*453.59/8760/3600*Dispersion!T25,0)</f>
        <v>0</v>
      </c>
      <c r="BH211" s="23">
        <f>IF(AND(ISNUMBER(Emissions!AN211),ISNUMBER(Dispersion!U23)),Emissions!AN211*453.59/3600*Dispersion!U23,0)</f>
        <v>0</v>
      </c>
      <c r="BI211" s="23">
        <f>IF(AND(ISNUMBER(Emissions!AN211),ISNUMBER(Dispersion!U24)),Emissions!AN211*453.59/3600*Dispersion!U24,0)</f>
        <v>0</v>
      </c>
      <c r="BJ211" s="23">
        <f>IF(AND(ISNUMBER(Emissions!AO211),ISNUMBER(Dispersion!U25)),Emissions!AO211*2000*453.59/8760/3600*Dispersion!U25,0)</f>
        <v>0</v>
      </c>
      <c r="BK211" s="23">
        <f>IF(AND(ISNUMBER(Emissions!AP211),ISNUMBER(Dispersion!V23)),Emissions!AP211*453.59/3600*Dispersion!V23,0)</f>
        <v>0</v>
      </c>
      <c r="BL211" s="23">
        <f>IF(AND(ISNUMBER(Emissions!AP211),ISNUMBER(Dispersion!V24)),Emissions!AP211*453.59/3600*Dispersion!V24,0)</f>
        <v>0</v>
      </c>
      <c r="BM211" s="23">
        <f>IF(AND(ISNUMBER(Emissions!AQ211),ISNUMBER(Dispersion!V25)),Emissions!AQ211*2000*453.59/8760/3600*Dispersion!V25,0)</f>
        <v>0</v>
      </c>
      <c r="BN211" s="23">
        <f>IF(AND(ISNUMBER(Emissions!AR211),ISNUMBER(Dispersion!W23)),Emissions!AR211*453.59/3600*Dispersion!W23,0)</f>
        <v>0</v>
      </c>
      <c r="BO211" s="23">
        <f>IF(AND(ISNUMBER(Emissions!AR211),ISNUMBER(Dispersion!W24)),Emissions!AR211*453.59/3600*Dispersion!W24,0)</f>
        <v>0</v>
      </c>
      <c r="BP211" s="23">
        <f>IF(AND(ISNUMBER(Emissions!AS211),ISNUMBER(Dispersion!W25)),Emissions!AS211*2000*453.59/8760/3600*Dispersion!W25,0)</f>
        <v>0</v>
      </c>
      <c r="BQ211" s="23">
        <f>IF(AND(ISNUMBER(Emissions!AT211),ISNUMBER(Dispersion!X23)),Emissions!AT211*453.59/3600*Dispersion!X23,0)</f>
        <v>0</v>
      </c>
      <c r="BR211" s="23">
        <f>IF(AND(ISNUMBER(Emissions!AT211),ISNUMBER(Dispersion!X24)),Emissions!AT211*453.59/3600*Dispersion!X24,0)</f>
        <v>0</v>
      </c>
      <c r="BS211" s="23">
        <f>IF(AND(ISNUMBER(Emissions!AU211),ISNUMBER(Dispersion!X25)),Emissions!AU211*2000*453.59/8760/3600*Dispersion!X25,0)</f>
        <v>0</v>
      </c>
      <c r="BT211" s="23">
        <f>IF(AND(ISNUMBER(Emissions!AV211),ISNUMBER(Dispersion!Y23)),Emissions!AV211*453.59/3600*Dispersion!Y23,0)</f>
        <v>0</v>
      </c>
      <c r="BU211" s="23">
        <f>IF(AND(ISNUMBER(Emissions!AV211),ISNUMBER(Dispersion!Y24)),Emissions!AV211*453.59/3600*Dispersion!Y24,0)</f>
        <v>0</v>
      </c>
      <c r="BV211" s="23">
        <f>IF(AND(ISNUMBER(Emissions!AW211),ISNUMBER(Dispersion!Y25)),Emissions!AW211*2000*453.59/8760/3600*Dispersion!Y25,0)</f>
        <v>0</v>
      </c>
      <c r="BW211" s="23">
        <f>IF(AND(ISNUMBER(Emissions!AX211),ISNUMBER(Dispersion!Z23)),Emissions!AX211*453.59/3600*Dispersion!Z23,0)</f>
        <v>0</v>
      </c>
      <c r="BX211" s="23">
        <f>IF(AND(ISNUMBER(Emissions!AX211),ISNUMBER(Dispersion!Z24)),Emissions!AX211*453.59/3600*Dispersion!Z24,0)</f>
        <v>0</v>
      </c>
      <c r="BY211" s="23">
        <f>IF(AND(ISNUMBER(Emissions!AY211),ISNUMBER(Dispersion!Z25)),Emissions!AY211*2000*453.59/8760/3600*Dispersion!Z25,0)</f>
        <v>0</v>
      </c>
      <c r="BZ211" s="23">
        <f>IF(AND(ISNUMBER(Emissions!AZ211),ISNUMBER(Dispersion!AA23)),Emissions!AZ211*453.59/3600*Dispersion!AA23,0)</f>
        <v>0</v>
      </c>
      <c r="CA211" s="23">
        <f>IF(AND(ISNUMBER(Emissions!AZ211),ISNUMBER(Dispersion!AA24)),Emissions!AZ211*453.59/3600*Dispersion!AA24,0)</f>
        <v>0</v>
      </c>
      <c r="CB211" s="23">
        <f>IF(AND(ISNUMBER(Emissions!BA211),ISNUMBER(Dispersion!AA25)),Emissions!BA211*2000*453.59/8760/3600*Dispersion!AA25,0)</f>
        <v>0</v>
      </c>
      <c r="CC211" s="23">
        <f>IF(AND(ISNUMBER(Emissions!BB211),ISNUMBER(Dispersion!AB23)),Emissions!BB211*453.59/3600*Dispersion!AB23,0)</f>
        <v>0</v>
      </c>
      <c r="CD211" s="23">
        <f>IF(AND(ISNUMBER(Emissions!BB211),ISNUMBER(Dispersion!AB24)),Emissions!BB211*453.59/3600*Dispersion!AB24,0)</f>
        <v>0</v>
      </c>
      <c r="CE211" s="23">
        <f>IF(AND(ISNUMBER(Emissions!BC211),ISNUMBER(Dispersion!AB25)),Emissions!BC211*2000*453.59/8760/3600*Dispersion!AB25,0)</f>
        <v>0</v>
      </c>
      <c r="CF211" s="23">
        <f>IF(AND(ISNUMBER(Emissions!BD211),ISNUMBER(Dispersion!AC23)),Emissions!BD211*453.59/3600*Dispersion!AC23,0)</f>
        <v>0</v>
      </c>
      <c r="CG211" s="23">
        <f>IF(AND(ISNUMBER(Emissions!BD211),ISNUMBER(Dispersion!AC24)),Emissions!BD211*453.59/3600*Dispersion!AC24,0)</f>
        <v>0</v>
      </c>
      <c r="CH211" s="23">
        <f>IF(AND(ISNUMBER(Emissions!BE211),ISNUMBER(Dispersion!AC25)),Emissions!BE211*2000*453.59/8760/3600*Dispersion!AC25,0)</f>
        <v>0</v>
      </c>
      <c r="CI211" s="23">
        <f>IF(AND(ISNUMBER(Emissions!BF211),ISNUMBER(Dispersion!AD23)),Emissions!BF211*453.59/3600*Dispersion!AD23,0)</f>
        <v>0</v>
      </c>
      <c r="CJ211" s="23">
        <f>IF(AND(ISNUMBER(Emissions!BF211),ISNUMBER(Dispersion!AD24)),Emissions!BF211*453.59/3600*Dispersion!AD24,0)</f>
        <v>0</v>
      </c>
      <c r="CK211" s="23">
        <f>IF(AND(ISNUMBER(Emissions!BG211),ISNUMBER(Dispersion!AD25)),Emissions!BG211*2000*453.59/8760/3600*Dispersion!AD25,0)</f>
        <v>0</v>
      </c>
      <c r="CL211" s="23">
        <f>IF(AND(ISNUMBER(Emissions!BH211),ISNUMBER(Dispersion!AE23)),Emissions!BH211*453.59/3600*Dispersion!AE23,0)</f>
        <v>0</v>
      </c>
      <c r="CM211" s="23">
        <f>IF(AND(ISNUMBER(Emissions!BH211),ISNUMBER(Dispersion!AE24)),Emissions!BH211*453.59/3600*Dispersion!AE24,0)</f>
        <v>0</v>
      </c>
      <c r="CN211" s="23">
        <f>IF(AND(ISNUMBER(Emissions!BI211),ISNUMBER(Dispersion!AE25)),Emissions!BI211*2000*453.59/8760/3600*Dispersion!AE25,0)</f>
        <v>0</v>
      </c>
      <c r="CO211" s="23">
        <f>IF(AND(ISNUMBER(Emissions!BJ211),ISNUMBER(Dispersion!AF23)),Emissions!BJ211*453.59/3600*Dispersion!AF23,0)</f>
        <v>0</v>
      </c>
      <c r="CP211" s="23">
        <f>IF(AND(ISNUMBER(Emissions!BJ211),ISNUMBER(Dispersion!AF24)),Emissions!BJ211*453.59/3600*Dispersion!AF24,0)</f>
        <v>0</v>
      </c>
      <c r="CQ211" s="23">
        <f>IF(AND(ISNUMBER(Emissions!BK211),ISNUMBER(Dispersion!AF25)),Emissions!BK211*2000*453.59/8760/3600*Dispersion!AF25,0)</f>
        <v>0</v>
      </c>
      <c r="CR211" s="23">
        <f>IF(AND(ISNUMBER(Emissions!BL211),ISNUMBER(Dispersion!AG23)),Emissions!BL211*453.59/3600*Dispersion!AG23,0)</f>
        <v>0</v>
      </c>
      <c r="CS211" s="23">
        <f>IF(AND(ISNUMBER(Emissions!BL211),ISNUMBER(Dispersion!AG24)),Emissions!BL211*453.59/3600*Dispersion!AG24,0)</f>
        <v>0</v>
      </c>
      <c r="CT211" s="23">
        <f>IF(AND(ISNUMBER(Emissions!BM211),ISNUMBER(Dispersion!AG25)),Emissions!BM211*2000*453.59/8760/3600*Dispersion!AG25,0)</f>
        <v>0</v>
      </c>
      <c r="CU211" s="23">
        <f>IF(AND(ISNUMBER(Emissions!BN211),ISNUMBER(Dispersion!AH23)),Emissions!BN211*453.59/3600*Dispersion!AH23,0)</f>
        <v>0</v>
      </c>
      <c r="CV211" s="23">
        <f>IF(AND(ISNUMBER(Emissions!BN211),ISNUMBER(Dispersion!AH24)),Emissions!BN211*453.59/3600*Dispersion!AH24,0)</f>
        <v>0</v>
      </c>
      <c r="CW211" s="23">
        <f>IF(AND(ISNUMBER(Emissions!BO211),ISNUMBER(Dispersion!AH25)),Emissions!BO211*2000*453.59/8760/3600*Dispersion!AH25,0)</f>
        <v>0</v>
      </c>
      <c r="CX211" s="23">
        <f>IF(AND(ISNUMBER(Emissions!BP211),ISNUMBER(Dispersion!AI23)),Emissions!BP211*453.59/3600*Dispersion!AI23,0)</f>
        <v>0</v>
      </c>
      <c r="CY211" s="23">
        <f>IF(AND(ISNUMBER(Emissions!BP211),ISNUMBER(Dispersion!AI24)),Emissions!BP211*453.59/3600*Dispersion!AI24,0)</f>
        <v>0</v>
      </c>
      <c r="CZ211" s="23">
        <f>IF(AND(ISNUMBER(Emissions!BQ211),ISNUMBER(Dispersion!AI25)),Emissions!BQ211*2000*453.59/8760/3600*Dispersion!AI25,0)</f>
        <v>0</v>
      </c>
      <c r="DA211" s="23">
        <f>IF(AND(ISNUMBER(Emissions!BR211),ISNUMBER(Dispersion!AJ23)),Emissions!BR211*453.59/3600*Dispersion!AJ23,0)</f>
        <v>0</v>
      </c>
      <c r="DB211" s="23">
        <f>IF(AND(ISNUMBER(Emissions!BR211),ISNUMBER(Dispersion!AJ24)),Emissions!BR211*453.59/3600*Dispersion!AJ24,0)</f>
        <v>0</v>
      </c>
      <c r="DC211" s="23">
        <f>IF(AND(ISNUMBER(Emissions!BS211),ISNUMBER(Dispersion!AJ25)),Emissions!BS211*2000*453.59/8760/3600*Dispersion!AJ25,0)</f>
        <v>0</v>
      </c>
      <c r="DD211" s="23">
        <f>IF(AND(ISNUMBER(Emissions!BT211),ISNUMBER(Dispersion!AK23)),Emissions!BT211*453.59/3600*Dispersion!AK23,0)</f>
        <v>0</v>
      </c>
      <c r="DE211" s="23">
        <f>IF(AND(ISNUMBER(Emissions!BT211),ISNUMBER(Dispersion!AK24)),Emissions!BT211*453.59/3600*Dispersion!AK24,0)</f>
        <v>0</v>
      </c>
      <c r="DF211" s="23">
        <f>IF(AND(ISNUMBER(Emissions!BU211),ISNUMBER(Dispersion!AK25)),Emissions!BU211*2000*453.59/8760/3600*Dispersion!AK25,0)</f>
        <v>0</v>
      </c>
      <c r="DG211" s="23">
        <f>IF(AND(ISNUMBER(Emissions!BV211),ISNUMBER(Dispersion!AL23)),Emissions!BV211*453.59/3600*Dispersion!AL23,0)</f>
        <v>0</v>
      </c>
      <c r="DH211" s="23">
        <f>IF(AND(ISNUMBER(Emissions!BV211),ISNUMBER(Dispersion!AL24)),Emissions!BV211*453.59/3600*Dispersion!AL24,0)</f>
        <v>0</v>
      </c>
      <c r="DI211" s="23">
        <f>IF(AND(ISNUMBER(Emissions!BW211),ISNUMBER(Dispersion!AL25)),Emissions!BW211*2000*453.59/8760/3600*Dispersion!AL25,0)</f>
        <v>0</v>
      </c>
      <c r="DJ211" s="23">
        <f>IF(AND(ISNUMBER(Emissions!BX211),ISNUMBER(Dispersion!AM23)),Emissions!BX211*453.59/3600*Dispersion!AM23,0)</f>
        <v>0</v>
      </c>
      <c r="DK211" s="23">
        <f>IF(AND(ISNUMBER(Emissions!BX211),ISNUMBER(Dispersion!AM24)),Emissions!BX211*453.59/3600*Dispersion!AM24,0)</f>
        <v>0</v>
      </c>
      <c r="DL211" s="23">
        <f>IF(AND(ISNUMBER(Emissions!BY211),ISNUMBER(Dispersion!AM25)),Emissions!BY211*2000*453.59/8760/3600*Dispersion!AM25,0)</f>
        <v>0</v>
      </c>
      <c r="DM211" s="23">
        <f>IF(AND(ISNUMBER(Emissions!BZ211),ISNUMBER(Dispersion!AN23)),Emissions!BZ211*453.59/3600*Dispersion!AN23,0)</f>
        <v>0</v>
      </c>
      <c r="DN211" s="23">
        <f>IF(AND(ISNUMBER(Emissions!BZ211),ISNUMBER(Dispersion!AN24)),Emissions!BZ211*453.59/3600*Dispersion!AN24,0)</f>
        <v>0</v>
      </c>
      <c r="DO211" s="23">
        <f>IF(AND(ISNUMBER(Emissions!CA211),ISNUMBER(Dispersion!AN25)),Emissions!CA211*2000*453.59/8760/3600*Dispersion!AN25,0)</f>
        <v>0</v>
      </c>
      <c r="DP211" s="23">
        <f>IF(AND(ISNUMBER(Emissions!CB211),ISNUMBER(Dispersion!AO23)),Emissions!CB211*453.59/3600*Dispersion!AO23,0)</f>
        <v>0</v>
      </c>
      <c r="DQ211" s="23">
        <f>IF(AND(ISNUMBER(Emissions!CB211),ISNUMBER(Dispersion!AO24)),Emissions!CB211*453.59/3600*Dispersion!AO24,0)</f>
        <v>0</v>
      </c>
      <c r="DR211" s="23">
        <f>IF(AND(ISNUMBER(Emissions!CC211),ISNUMBER(Dispersion!AO25)),Emissions!CC211*2000*453.59/8760/3600*Dispersion!AO25,0)</f>
        <v>0</v>
      </c>
      <c r="DS211" s="23">
        <f>IF(AND(ISNUMBER(Emissions!CD211),ISNUMBER(Dispersion!AP23)),Emissions!CD211*453.59/3600*Dispersion!AP23,0)</f>
        <v>0</v>
      </c>
      <c r="DT211" s="23">
        <f>IF(AND(ISNUMBER(Emissions!CD211),ISNUMBER(Dispersion!AP24)),Emissions!CD211*453.59/3600*Dispersion!AP24,0)</f>
        <v>0</v>
      </c>
      <c r="DU211" s="23">
        <f>IF(AND(ISNUMBER(Emissions!CE211),ISNUMBER(Dispersion!AP25)),Emissions!CE211*2000*453.59/8760/3600*Dispersion!AP25,0)</f>
        <v>0</v>
      </c>
      <c r="DV211" s="23">
        <f>IF(AND(ISNUMBER(Emissions!CF211),ISNUMBER(Dispersion!AQ23)),Emissions!CF211*453.59/3600*Dispersion!AQ23,0)</f>
        <v>0</v>
      </c>
      <c r="DW211" s="23">
        <f>IF(AND(ISNUMBER(Emissions!CF211),ISNUMBER(Dispersion!AQ24)),Emissions!CF211*453.59/3600*Dispersion!AQ24,0)</f>
        <v>0</v>
      </c>
      <c r="DX211" s="23">
        <f>IF(AND(ISNUMBER(Emissions!CG211),ISNUMBER(Dispersion!AQ25)),Emissions!CG211*2000*453.59/8760/3600*Dispersion!AQ25,0)</f>
        <v>0</v>
      </c>
      <c r="DY211" s="23">
        <f>IF(AND(ISNUMBER(Emissions!CH211),ISNUMBER(Dispersion!AR23)),Emissions!CH211*453.59/3600*Dispersion!AR23,0)</f>
        <v>0</v>
      </c>
      <c r="DZ211" s="23">
        <f>IF(AND(ISNUMBER(Emissions!CH211),ISNUMBER(Dispersion!AR24)),Emissions!CH211*453.59/3600*Dispersion!AR24,0)</f>
        <v>0</v>
      </c>
      <c r="EA211" s="23">
        <f>IF(AND(ISNUMBER(Emissions!CI211),ISNUMBER(Dispersion!AR25)),Emissions!CI211*2000*453.59/8760/3600*Dispersion!AR25,0)</f>
        <v>0</v>
      </c>
      <c r="EB211" s="23">
        <f>IF(AND(ISNUMBER(Emissions!CJ211),ISNUMBER(Dispersion!AS23)),Emissions!CJ211*453.59/3600*Dispersion!AS23,0)</f>
        <v>0</v>
      </c>
      <c r="EC211" s="23">
        <f>IF(AND(ISNUMBER(Emissions!CJ211),ISNUMBER(Dispersion!AS24)),Emissions!CJ211*453.59/3600*Dispersion!AS24,0)</f>
        <v>0</v>
      </c>
      <c r="ED211" s="23">
        <f>IF(AND(ISNUMBER(Emissions!CK211),ISNUMBER(Dispersion!AS25)),Emissions!CK211*2000*453.59/8760/3600*Dispersion!AS25,0)</f>
        <v>0</v>
      </c>
      <c r="EE211" s="23">
        <f>IF(AND(ISNUMBER(Emissions!CL211),ISNUMBER(Dispersion!AT23)),Emissions!CL211*453.59/3600*Dispersion!AT23,0)</f>
        <v>0</v>
      </c>
      <c r="EF211" s="23">
        <f>IF(AND(ISNUMBER(Emissions!CL211),ISNUMBER(Dispersion!AT24)),Emissions!CL211*453.59/3600*Dispersion!AT24,0)</f>
        <v>0</v>
      </c>
      <c r="EG211" s="23">
        <f>IF(AND(ISNUMBER(Emissions!CM211),ISNUMBER(Dispersion!AT25)),Emissions!CM211*2000*453.59/8760/3600*Dispersion!AT25,0)</f>
        <v>0</v>
      </c>
      <c r="EH211" s="23">
        <f>IF(AND(ISNUMBER(Emissions!CN211),ISNUMBER(Dispersion!AU23)),Emissions!CN211*453.59/3600*Dispersion!AU23,0)</f>
        <v>0</v>
      </c>
      <c r="EI211" s="23">
        <f>IF(AND(ISNUMBER(Emissions!CN211),ISNUMBER(Dispersion!AU24)),Emissions!CN211*453.59/3600*Dispersion!AU24,0)</f>
        <v>0</v>
      </c>
      <c r="EJ211" s="23">
        <f>IF(AND(ISNUMBER(Emissions!CO211),ISNUMBER(Dispersion!AU25)),Emissions!CO211*2000*453.59/8760/3600*Dispersion!AU25,0)</f>
        <v>0</v>
      </c>
      <c r="EK211" s="23">
        <f>IF(AND(ISNUMBER(Emissions!CP211),ISNUMBER(Dispersion!AV23)),Emissions!CP211*453.59/3600*Dispersion!AV23,0)</f>
        <v>0</v>
      </c>
      <c r="EL211" s="23">
        <f>IF(AND(ISNUMBER(Emissions!CP211),ISNUMBER(Dispersion!AV24)),Emissions!CP211*453.59/3600*Dispersion!AV24,0)</f>
        <v>0</v>
      </c>
      <c r="EM211" s="23">
        <f>IF(AND(ISNUMBER(Emissions!CQ211),ISNUMBER(Dispersion!AV25)),Emissions!CQ211*2000*453.59/8760/3600*Dispersion!AV25,0)</f>
        <v>0</v>
      </c>
      <c r="EN211" s="23">
        <f>IF(AND(ISNUMBER(Emissions!CR211),ISNUMBER(Dispersion!AW23)),Emissions!CR211*453.59/3600*Dispersion!AW23,0)</f>
        <v>0</v>
      </c>
      <c r="EO211" s="23">
        <f>IF(AND(ISNUMBER(Emissions!CR211),ISNUMBER(Dispersion!AW24)),Emissions!CR211*453.59/3600*Dispersion!AW24,0)</f>
        <v>0</v>
      </c>
      <c r="EP211" s="23">
        <f>IF(AND(ISNUMBER(Emissions!CS211),ISNUMBER(Dispersion!AW25)),Emissions!CS211*2000*453.59/8760/3600*Dispersion!AW25,0)</f>
        <v>0</v>
      </c>
      <c r="EQ211" s="23">
        <f>IF(AND(ISNUMBER(Emissions!CT211),ISNUMBER(Dispersion!AX23)),Emissions!CT211*453.59/3600*Dispersion!AX23,0)</f>
        <v>0</v>
      </c>
      <c r="ER211" s="23">
        <f>IF(AND(ISNUMBER(Emissions!CT211),ISNUMBER(Dispersion!AX24)),Emissions!CT211*453.59/3600*Dispersion!AX24,0)</f>
        <v>0</v>
      </c>
      <c r="ES211" s="23">
        <f>IF(AND(ISNUMBER(Emissions!CU211),ISNUMBER(Dispersion!AX25)),Emissions!CU211*2000*453.59/8760/3600*Dispersion!AX25,0)</f>
        <v>0</v>
      </c>
      <c r="ET211" s="23">
        <f>IF(AND(ISNUMBER(Emissions!CV211),ISNUMBER(Dispersion!AY23)),Emissions!CV211*453.59/3600*Dispersion!AY23,0)</f>
        <v>0</v>
      </c>
      <c r="EU211" s="23">
        <f>IF(AND(ISNUMBER(Emissions!CV211),ISNUMBER(Dispersion!AY24)),Emissions!CV211*453.59/3600*Dispersion!AY24,0)</f>
        <v>0</v>
      </c>
      <c r="EV211" s="23">
        <f>IF(AND(ISNUMBER(Emissions!CW211),ISNUMBER(Dispersion!AY25)),Emissions!CW211*2000*453.59/8760/3600*Dispersion!AY25,0)</f>
        <v>0</v>
      </c>
      <c r="EW211" s="23">
        <f>IF(AND(ISNUMBER(Emissions!CX211),ISNUMBER(Dispersion!AZ23)),Emissions!CX211*453.59/3600*Dispersion!AZ23,0)</f>
        <v>0</v>
      </c>
      <c r="EX211" s="23">
        <f>IF(AND(ISNUMBER(Emissions!CX211),ISNUMBER(Dispersion!AZ24)),Emissions!CX211*453.59/3600*Dispersion!AZ24,0)</f>
        <v>0</v>
      </c>
      <c r="EY211" s="36">
        <f>IF(AND(ISNUMBER(Emissions!CY211),ISNUMBER(Dispersion!AZ25)),Emissions!CY211*2000*453.59/8760/3600*Dispersion!AZ25,0)</f>
        <v>0</v>
      </c>
    </row>
    <row r="212" spans="1:155" x14ac:dyDescent="0.2">
      <c r="A212" s="14" t="s">
        <v>274</v>
      </c>
      <c r="B212" s="14" t="s">
        <v>502</v>
      </c>
      <c r="C212" s="33">
        <f t="shared" si="9"/>
        <v>0</v>
      </c>
      <c r="D212" s="23">
        <f t="shared" si="10"/>
        <v>0</v>
      </c>
      <c r="E212" s="36">
        <f t="shared" si="11"/>
        <v>0</v>
      </c>
      <c r="F212" s="34">
        <f>IF(AND(ISNUMBER(Emissions!D212),ISNUMBER(Dispersion!C23)),Emissions!D212*453.59/3600*Dispersion!C23,0)</f>
        <v>0</v>
      </c>
      <c r="G212" s="23">
        <f>IF(AND(ISNUMBER(Emissions!D212),ISNUMBER(Dispersion!C24)),Emissions!D212*453.59/3600*Dispersion!C24,0)</f>
        <v>0</v>
      </c>
      <c r="H212" s="23">
        <f>IF(AND(ISNUMBER(Emissions!E212),ISNUMBER(Dispersion!C25)),Emissions!E212*2000*453.59/8760/3600*Dispersion!C25,0)</f>
        <v>0</v>
      </c>
      <c r="I212" s="23">
        <f>IF(AND(ISNUMBER(Emissions!F212),ISNUMBER(Dispersion!D23)),Emissions!F212*453.59/3600*Dispersion!D23,0)</f>
        <v>0</v>
      </c>
      <c r="J212" s="23">
        <f>IF(AND(ISNUMBER(Emissions!F212),ISNUMBER(Dispersion!D24)),Emissions!F212*453.59/3600*Dispersion!D24,0)</f>
        <v>0</v>
      </c>
      <c r="K212" s="23">
        <f>IF(AND(ISNUMBER(Emissions!G212),ISNUMBER(Dispersion!D25)),Emissions!G212*2000*453.59/8760/3600*Dispersion!D25,0)</f>
        <v>0</v>
      </c>
      <c r="L212" s="23">
        <f>IF(AND(ISNUMBER(Emissions!H212),ISNUMBER(Dispersion!E23)),Emissions!H212*453.59/3600*Dispersion!E23,0)</f>
        <v>0</v>
      </c>
      <c r="M212" s="23">
        <f>IF(AND(ISNUMBER(Emissions!H212),ISNUMBER(Dispersion!E24)),Emissions!H212*453.59/3600*Dispersion!E24,0)</f>
        <v>0</v>
      </c>
      <c r="N212" s="23">
        <f>IF(AND(ISNUMBER(Emissions!I212),ISNUMBER(Dispersion!E25)),Emissions!I212*2000*453.59/8760/3600*Dispersion!E25,0)</f>
        <v>0</v>
      </c>
      <c r="O212" s="23">
        <f>IF(AND(ISNUMBER(Emissions!J212),ISNUMBER(Dispersion!F23)),Emissions!J212*453.59/3600*Dispersion!F23,0)</f>
        <v>0</v>
      </c>
      <c r="P212" s="23">
        <f>IF(AND(ISNUMBER(Emissions!J212),ISNUMBER(Dispersion!F24)),Emissions!J212*453.59/3600*Dispersion!F24,0)</f>
        <v>0</v>
      </c>
      <c r="Q212" s="23">
        <f>IF(AND(ISNUMBER(Emissions!K212),ISNUMBER(Dispersion!F25)),Emissions!K212*2000*453.59/8760/3600*Dispersion!F25,0)</f>
        <v>0</v>
      </c>
      <c r="R212" s="23">
        <f>IF(AND(ISNUMBER(Emissions!L212),ISNUMBER(Dispersion!G23)),Emissions!L212*453.59/3600*Dispersion!G23,0)</f>
        <v>0</v>
      </c>
      <c r="S212" s="23">
        <f>IF(AND(ISNUMBER(Emissions!L212),ISNUMBER(Dispersion!G24)),Emissions!L212*453.59/3600*Dispersion!G24,0)</f>
        <v>0</v>
      </c>
      <c r="T212" s="23">
        <f>IF(AND(ISNUMBER(Emissions!M212),ISNUMBER(Dispersion!G25)),Emissions!M212*2000*453.59/8760/3600*Dispersion!G25,0)</f>
        <v>0</v>
      </c>
      <c r="U212" s="23">
        <f>IF(AND(ISNUMBER(Emissions!N212),ISNUMBER(Dispersion!H23)),Emissions!N212*453.59/3600*Dispersion!H23,0)</f>
        <v>0</v>
      </c>
      <c r="V212" s="23">
        <f>IF(AND(ISNUMBER(Emissions!N212),ISNUMBER(Dispersion!H24)),Emissions!N212*453.59/3600*Dispersion!H24,0)</f>
        <v>0</v>
      </c>
      <c r="W212" s="23">
        <f>IF(AND(ISNUMBER(Emissions!O212),ISNUMBER(Dispersion!H25)),Emissions!O212*2000*453.59/8760/3600*Dispersion!H25,0)</f>
        <v>0</v>
      </c>
      <c r="X212" s="23">
        <f>IF(AND(ISNUMBER(Emissions!P212),ISNUMBER(Dispersion!I23)),Emissions!P212*453.59/3600*Dispersion!I23,0)</f>
        <v>0</v>
      </c>
      <c r="Y212" s="23">
        <f>IF(AND(ISNUMBER(Emissions!P212),ISNUMBER(Dispersion!I24)),Emissions!P212*453.59/3600*Dispersion!I24,0)</f>
        <v>0</v>
      </c>
      <c r="Z212" s="23">
        <f>IF(AND(ISNUMBER(Emissions!Q212),ISNUMBER(Dispersion!I25)),Emissions!Q212*2000*453.59/8760/3600*Dispersion!I25,0)</f>
        <v>0</v>
      </c>
      <c r="AA212" s="23">
        <f>IF(AND(ISNUMBER(Emissions!R212),ISNUMBER(Dispersion!J23)),Emissions!R212*453.59/3600*Dispersion!J23,0)</f>
        <v>0</v>
      </c>
      <c r="AB212" s="23">
        <f>IF(AND(ISNUMBER(Emissions!R212),ISNUMBER(Dispersion!J24)),Emissions!R212*453.59/3600*Dispersion!J24,0)</f>
        <v>0</v>
      </c>
      <c r="AC212" s="23">
        <f>IF(AND(ISNUMBER(Emissions!S212),ISNUMBER(Dispersion!J25)),Emissions!S212*2000*453.59/8760/3600*Dispersion!J25,0)</f>
        <v>0</v>
      </c>
      <c r="AD212" s="23">
        <f>IF(AND(ISNUMBER(Emissions!T212),ISNUMBER(Dispersion!K23)),Emissions!T212*453.59/3600*Dispersion!K23,0)</f>
        <v>0</v>
      </c>
      <c r="AE212" s="23">
        <f>IF(AND(ISNUMBER(Emissions!T212),ISNUMBER(Dispersion!K24)),Emissions!T212*453.59/3600*Dispersion!K24,0)</f>
        <v>0</v>
      </c>
      <c r="AF212" s="23">
        <f>IF(AND(ISNUMBER(Emissions!U212),ISNUMBER(Dispersion!K25)),Emissions!U212*2000*453.59/8760/3600*Dispersion!K25,0)</f>
        <v>0</v>
      </c>
      <c r="AG212" s="23">
        <f>IF(AND(ISNUMBER(Emissions!V212),ISNUMBER(Dispersion!L23)),Emissions!V212*453.59/3600*Dispersion!L23,0)</f>
        <v>0</v>
      </c>
      <c r="AH212" s="23">
        <f>IF(AND(ISNUMBER(Emissions!V212),ISNUMBER(Dispersion!L24)),Emissions!V212*453.59/3600*Dispersion!L24,0)</f>
        <v>0</v>
      </c>
      <c r="AI212" s="23">
        <f>IF(AND(ISNUMBER(Emissions!W212),ISNUMBER(Dispersion!L25)),Emissions!W212*2000*453.59/8760/3600*Dispersion!L25,0)</f>
        <v>0</v>
      </c>
      <c r="AJ212" s="23">
        <f>IF(AND(ISNUMBER(Emissions!X212),ISNUMBER(Dispersion!M23)),Emissions!X212*453.59/3600*Dispersion!M23,0)</f>
        <v>0</v>
      </c>
      <c r="AK212" s="23">
        <f>IF(AND(ISNUMBER(Emissions!X212),ISNUMBER(Dispersion!M24)),Emissions!X212*453.59/3600*Dispersion!M24,0)</f>
        <v>0</v>
      </c>
      <c r="AL212" s="23">
        <f>IF(AND(ISNUMBER(Emissions!Y212),ISNUMBER(Dispersion!M25)),Emissions!Y212*2000*453.59/8760/3600*Dispersion!M25,0)</f>
        <v>0</v>
      </c>
      <c r="AM212" s="23">
        <f>IF(AND(ISNUMBER(Emissions!Z212),ISNUMBER(Dispersion!N23)),Emissions!Z212*453.59/3600*Dispersion!N23,0)</f>
        <v>0</v>
      </c>
      <c r="AN212" s="23">
        <f>IF(AND(ISNUMBER(Emissions!Z212),ISNUMBER(Dispersion!N24)),Emissions!Z212*453.59/3600*Dispersion!N24,0)</f>
        <v>0</v>
      </c>
      <c r="AO212" s="23">
        <f>IF(AND(ISNUMBER(Emissions!AA212),ISNUMBER(Dispersion!N25)),Emissions!AA212*2000*453.59/8760/3600*Dispersion!N25,0)</f>
        <v>0</v>
      </c>
      <c r="AP212" s="23">
        <f>IF(AND(ISNUMBER(Emissions!AB212),ISNUMBER(Dispersion!O23)),Emissions!AB212*453.59/3600*Dispersion!O23,0)</f>
        <v>0</v>
      </c>
      <c r="AQ212" s="23">
        <f>IF(AND(ISNUMBER(Emissions!AB212),ISNUMBER(Dispersion!O24)),Emissions!AB212*453.59/3600*Dispersion!O24,0)</f>
        <v>0</v>
      </c>
      <c r="AR212" s="23">
        <f>IF(AND(ISNUMBER(Emissions!AC212),ISNUMBER(Dispersion!O25)),Emissions!AC212*2000*453.59/8760/3600*Dispersion!O25,0)</f>
        <v>0</v>
      </c>
      <c r="AS212" s="23">
        <f>IF(AND(ISNUMBER(Emissions!AD212),ISNUMBER(Dispersion!P23)),Emissions!AD212*453.59/3600*Dispersion!P23,0)</f>
        <v>0</v>
      </c>
      <c r="AT212" s="23">
        <f>IF(AND(ISNUMBER(Emissions!AD212),ISNUMBER(Dispersion!P24)),Emissions!AD212*453.59/3600*Dispersion!P24,0)</f>
        <v>0</v>
      </c>
      <c r="AU212" s="23">
        <f>IF(AND(ISNUMBER(Emissions!AE212),ISNUMBER(Dispersion!P25)),Emissions!AE212*2000*453.59/8760/3600*Dispersion!P25,0)</f>
        <v>0</v>
      </c>
      <c r="AV212" s="23">
        <f>IF(AND(ISNUMBER(Emissions!AF212),ISNUMBER(Dispersion!Q23)),Emissions!AF212*453.59/3600*Dispersion!Q23,0)</f>
        <v>0</v>
      </c>
      <c r="AW212" s="23">
        <f>IF(AND(ISNUMBER(Emissions!AF212),ISNUMBER(Dispersion!Q24)),Emissions!AF212*453.59/3600*Dispersion!Q24,0)</f>
        <v>0</v>
      </c>
      <c r="AX212" s="23">
        <f>IF(AND(ISNUMBER(Emissions!AG212),ISNUMBER(Dispersion!Q25)),Emissions!AG212*2000*453.59/8760/3600*Dispersion!Q25,0)</f>
        <v>0</v>
      </c>
      <c r="AY212" s="23">
        <f>IF(AND(ISNUMBER(Emissions!AH212),ISNUMBER(Dispersion!R23)),Emissions!AH212*453.59/3600*Dispersion!R23,0)</f>
        <v>0</v>
      </c>
      <c r="AZ212" s="23">
        <f>IF(AND(ISNUMBER(Emissions!AH212),ISNUMBER(Dispersion!R24)),Emissions!AH212*453.59/3600*Dispersion!R24,0)</f>
        <v>0</v>
      </c>
      <c r="BA212" s="23">
        <f>IF(AND(ISNUMBER(Emissions!AI212),ISNUMBER(Dispersion!R25)),Emissions!AI212*2000*453.59/8760/3600*Dispersion!R25,0)</f>
        <v>0</v>
      </c>
      <c r="BB212" s="23">
        <f>IF(AND(ISNUMBER(Emissions!AJ212),ISNUMBER(Dispersion!S23)),Emissions!AJ212*453.59/3600*Dispersion!S23,0)</f>
        <v>0</v>
      </c>
      <c r="BC212" s="23">
        <f>IF(AND(ISNUMBER(Emissions!AJ212),ISNUMBER(Dispersion!S24)),Emissions!AJ212*453.59/3600*Dispersion!S24,0)</f>
        <v>0</v>
      </c>
      <c r="BD212" s="23">
        <f>IF(AND(ISNUMBER(Emissions!AK212),ISNUMBER(Dispersion!S25)),Emissions!AK212*2000*453.59/8760/3600*Dispersion!S25,0)</f>
        <v>0</v>
      </c>
      <c r="BE212" s="23">
        <f>IF(AND(ISNUMBER(Emissions!AL212),ISNUMBER(Dispersion!T23)),Emissions!AL212*453.59/3600*Dispersion!T23,0)</f>
        <v>0</v>
      </c>
      <c r="BF212" s="23">
        <f>IF(AND(ISNUMBER(Emissions!AL212),ISNUMBER(Dispersion!T24)),Emissions!AL212*453.59/3600*Dispersion!T24,0)</f>
        <v>0</v>
      </c>
      <c r="BG212" s="23">
        <f>IF(AND(ISNUMBER(Emissions!AM212),ISNUMBER(Dispersion!T25)),Emissions!AM212*2000*453.59/8760/3600*Dispersion!T25,0)</f>
        <v>0</v>
      </c>
      <c r="BH212" s="23">
        <f>IF(AND(ISNUMBER(Emissions!AN212),ISNUMBER(Dispersion!U23)),Emissions!AN212*453.59/3600*Dispersion!U23,0)</f>
        <v>0</v>
      </c>
      <c r="BI212" s="23">
        <f>IF(AND(ISNUMBER(Emissions!AN212),ISNUMBER(Dispersion!U24)),Emissions!AN212*453.59/3600*Dispersion!U24,0)</f>
        <v>0</v>
      </c>
      <c r="BJ212" s="23">
        <f>IF(AND(ISNUMBER(Emissions!AO212),ISNUMBER(Dispersion!U25)),Emissions!AO212*2000*453.59/8760/3600*Dispersion!U25,0)</f>
        <v>0</v>
      </c>
      <c r="BK212" s="23">
        <f>IF(AND(ISNUMBER(Emissions!AP212),ISNUMBER(Dispersion!V23)),Emissions!AP212*453.59/3600*Dispersion!V23,0)</f>
        <v>0</v>
      </c>
      <c r="BL212" s="23">
        <f>IF(AND(ISNUMBER(Emissions!AP212),ISNUMBER(Dispersion!V24)),Emissions!AP212*453.59/3600*Dispersion!V24,0)</f>
        <v>0</v>
      </c>
      <c r="BM212" s="23">
        <f>IF(AND(ISNUMBER(Emissions!AQ212),ISNUMBER(Dispersion!V25)),Emissions!AQ212*2000*453.59/8760/3600*Dispersion!V25,0)</f>
        <v>0</v>
      </c>
      <c r="BN212" s="23">
        <f>IF(AND(ISNUMBER(Emissions!AR212),ISNUMBER(Dispersion!W23)),Emissions!AR212*453.59/3600*Dispersion!W23,0)</f>
        <v>0</v>
      </c>
      <c r="BO212" s="23">
        <f>IF(AND(ISNUMBER(Emissions!AR212),ISNUMBER(Dispersion!W24)),Emissions!AR212*453.59/3600*Dispersion!W24,0)</f>
        <v>0</v>
      </c>
      <c r="BP212" s="23">
        <f>IF(AND(ISNUMBER(Emissions!AS212),ISNUMBER(Dispersion!W25)),Emissions!AS212*2000*453.59/8760/3600*Dispersion!W25,0)</f>
        <v>0</v>
      </c>
      <c r="BQ212" s="23">
        <f>IF(AND(ISNUMBER(Emissions!AT212),ISNUMBER(Dispersion!X23)),Emissions!AT212*453.59/3600*Dispersion!X23,0)</f>
        <v>0</v>
      </c>
      <c r="BR212" s="23">
        <f>IF(AND(ISNUMBER(Emissions!AT212),ISNUMBER(Dispersion!X24)),Emissions!AT212*453.59/3600*Dispersion!X24,0)</f>
        <v>0</v>
      </c>
      <c r="BS212" s="23">
        <f>IF(AND(ISNUMBER(Emissions!AU212),ISNUMBER(Dispersion!X25)),Emissions!AU212*2000*453.59/8760/3600*Dispersion!X25,0)</f>
        <v>0</v>
      </c>
      <c r="BT212" s="23">
        <f>IF(AND(ISNUMBER(Emissions!AV212),ISNUMBER(Dispersion!Y23)),Emissions!AV212*453.59/3600*Dispersion!Y23,0)</f>
        <v>0</v>
      </c>
      <c r="BU212" s="23">
        <f>IF(AND(ISNUMBER(Emissions!AV212),ISNUMBER(Dispersion!Y24)),Emissions!AV212*453.59/3600*Dispersion!Y24,0)</f>
        <v>0</v>
      </c>
      <c r="BV212" s="23">
        <f>IF(AND(ISNUMBER(Emissions!AW212),ISNUMBER(Dispersion!Y25)),Emissions!AW212*2000*453.59/8760/3600*Dispersion!Y25,0)</f>
        <v>0</v>
      </c>
      <c r="BW212" s="23">
        <f>IF(AND(ISNUMBER(Emissions!AX212),ISNUMBER(Dispersion!Z23)),Emissions!AX212*453.59/3600*Dispersion!Z23,0)</f>
        <v>0</v>
      </c>
      <c r="BX212" s="23">
        <f>IF(AND(ISNUMBER(Emissions!AX212),ISNUMBER(Dispersion!Z24)),Emissions!AX212*453.59/3600*Dispersion!Z24,0)</f>
        <v>0</v>
      </c>
      <c r="BY212" s="23">
        <f>IF(AND(ISNUMBER(Emissions!AY212),ISNUMBER(Dispersion!Z25)),Emissions!AY212*2000*453.59/8760/3600*Dispersion!Z25,0)</f>
        <v>0</v>
      </c>
      <c r="BZ212" s="23">
        <f>IF(AND(ISNUMBER(Emissions!AZ212),ISNUMBER(Dispersion!AA23)),Emissions!AZ212*453.59/3600*Dispersion!AA23,0)</f>
        <v>0</v>
      </c>
      <c r="CA212" s="23">
        <f>IF(AND(ISNUMBER(Emissions!AZ212),ISNUMBER(Dispersion!AA24)),Emissions!AZ212*453.59/3600*Dispersion!AA24,0)</f>
        <v>0</v>
      </c>
      <c r="CB212" s="23">
        <f>IF(AND(ISNUMBER(Emissions!BA212),ISNUMBER(Dispersion!AA25)),Emissions!BA212*2000*453.59/8760/3600*Dispersion!AA25,0)</f>
        <v>0</v>
      </c>
      <c r="CC212" s="23">
        <f>IF(AND(ISNUMBER(Emissions!BB212),ISNUMBER(Dispersion!AB23)),Emissions!BB212*453.59/3600*Dispersion!AB23,0)</f>
        <v>0</v>
      </c>
      <c r="CD212" s="23">
        <f>IF(AND(ISNUMBER(Emissions!BB212),ISNUMBER(Dispersion!AB24)),Emissions!BB212*453.59/3600*Dispersion!AB24,0)</f>
        <v>0</v>
      </c>
      <c r="CE212" s="23">
        <f>IF(AND(ISNUMBER(Emissions!BC212),ISNUMBER(Dispersion!AB25)),Emissions!BC212*2000*453.59/8760/3600*Dispersion!AB25,0)</f>
        <v>0</v>
      </c>
      <c r="CF212" s="23">
        <f>IF(AND(ISNUMBER(Emissions!BD212),ISNUMBER(Dispersion!AC23)),Emissions!BD212*453.59/3600*Dispersion!AC23,0)</f>
        <v>0</v>
      </c>
      <c r="CG212" s="23">
        <f>IF(AND(ISNUMBER(Emissions!BD212),ISNUMBER(Dispersion!AC24)),Emissions!BD212*453.59/3600*Dispersion!AC24,0)</f>
        <v>0</v>
      </c>
      <c r="CH212" s="23">
        <f>IF(AND(ISNUMBER(Emissions!BE212),ISNUMBER(Dispersion!AC25)),Emissions!BE212*2000*453.59/8760/3600*Dispersion!AC25,0)</f>
        <v>0</v>
      </c>
      <c r="CI212" s="23">
        <f>IF(AND(ISNUMBER(Emissions!BF212),ISNUMBER(Dispersion!AD23)),Emissions!BF212*453.59/3600*Dispersion!AD23,0)</f>
        <v>0</v>
      </c>
      <c r="CJ212" s="23">
        <f>IF(AND(ISNUMBER(Emissions!BF212),ISNUMBER(Dispersion!AD24)),Emissions!BF212*453.59/3600*Dispersion!AD24,0)</f>
        <v>0</v>
      </c>
      <c r="CK212" s="23">
        <f>IF(AND(ISNUMBER(Emissions!BG212),ISNUMBER(Dispersion!AD25)),Emissions!BG212*2000*453.59/8760/3600*Dispersion!AD25,0)</f>
        <v>0</v>
      </c>
      <c r="CL212" s="23">
        <f>IF(AND(ISNUMBER(Emissions!BH212),ISNUMBER(Dispersion!AE23)),Emissions!BH212*453.59/3600*Dispersion!AE23,0)</f>
        <v>0</v>
      </c>
      <c r="CM212" s="23">
        <f>IF(AND(ISNUMBER(Emissions!BH212),ISNUMBER(Dispersion!AE24)),Emissions!BH212*453.59/3600*Dispersion!AE24,0)</f>
        <v>0</v>
      </c>
      <c r="CN212" s="23">
        <f>IF(AND(ISNUMBER(Emissions!BI212),ISNUMBER(Dispersion!AE25)),Emissions!BI212*2000*453.59/8760/3600*Dispersion!AE25,0)</f>
        <v>0</v>
      </c>
      <c r="CO212" s="23">
        <f>IF(AND(ISNUMBER(Emissions!BJ212),ISNUMBER(Dispersion!AF23)),Emissions!BJ212*453.59/3600*Dispersion!AF23,0)</f>
        <v>0</v>
      </c>
      <c r="CP212" s="23">
        <f>IF(AND(ISNUMBER(Emissions!BJ212),ISNUMBER(Dispersion!AF24)),Emissions!BJ212*453.59/3600*Dispersion!AF24,0)</f>
        <v>0</v>
      </c>
      <c r="CQ212" s="23">
        <f>IF(AND(ISNUMBER(Emissions!BK212),ISNUMBER(Dispersion!AF25)),Emissions!BK212*2000*453.59/8760/3600*Dispersion!AF25,0)</f>
        <v>0</v>
      </c>
      <c r="CR212" s="23">
        <f>IF(AND(ISNUMBER(Emissions!BL212),ISNUMBER(Dispersion!AG23)),Emissions!BL212*453.59/3600*Dispersion!AG23,0)</f>
        <v>0</v>
      </c>
      <c r="CS212" s="23">
        <f>IF(AND(ISNUMBER(Emissions!BL212),ISNUMBER(Dispersion!AG24)),Emissions!BL212*453.59/3600*Dispersion!AG24,0)</f>
        <v>0</v>
      </c>
      <c r="CT212" s="23">
        <f>IF(AND(ISNUMBER(Emissions!BM212),ISNUMBER(Dispersion!AG25)),Emissions!BM212*2000*453.59/8760/3600*Dispersion!AG25,0)</f>
        <v>0</v>
      </c>
      <c r="CU212" s="23">
        <f>IF(AND(ISNUMBER(Emissions!BN212),ISNUMBER(Dispersion!AH23)),Emissions!BN212*453.59/3600*Dispersion!AH23,0)</f>
        <v>0</v>
      </c>
      <c r="CV212" s="23">
        <f>IF(AND(ISNUMBER(Emissions!BN212),ISNUMBER(Dispersion!AH24)),Emissions!BN212*453.59/3600*Dispersion!AH24,0)</f>
        <v>0</v>
      </c>
      <c r="CW212" s="23">
        <f>IF(AND(ISNUMBER(Emissions!BO212),ISNUMBER(Dispersion!AH25)),Emissions!BO212*2000*453.59/8760/3600*Dispersion!AH25,0)</f>
        <v>0</v>
      </c>
      <c r="CX212" s="23">
        <f>IF(AND(ISNUMBER(Emissions!BP212),ISNUMBER(Dispersion!AI23)),Emissions!BP212*453.59/3600*Dispersion!AI23,0)</f>
        <v>0</v>
      </c>
      <c r="CY212" s="23">
        <f>IF(AND(ISNUMBER(Emissions!BP212),ISNUMBER(Dispersion!AI24)),Emissions!BP212*453.59/3600*Dispersion!AI24,0)</f>
        <v>0</v>
      </c>
      <c r="CZ212" s="23">
        <f>IF(AND(ISNUMBER(Emissions!BQ212),ISNUMBER(Dispersion!AI25)),Emissions!BQ212*2000*453.59/8760/3600*Dispersion!AI25,0)</f>
        <v>0</v>
      </c>
      <c r="DA212" s="23">
        <f>IF(AND(ISNUMBER(Emissions!BR212),ISNUMBER(Dispersion!AJ23)),Emissions!BR212*453.59/3600*Dispersion!AJ23,0)</f>
        <v>0</v>
      </c>
      <c r="DB212" s="23">
        <f>IF(AND(ISNUMBER(Emissions!BR212),ISNUMBER(Dispersion!AJ24)),Emissions!BR212*453.59/3600*Dispersion!AJ24,0)</f>
        <v>0</v>
      </c>
      <c r="DC212" s="23">
        <f>IF(AND(ISNUMBER(Emissions!BS212),ISNUMBER(Dispersion!AJ25)),Emissions!BS212*2000*453.59/8760/3600*Dispersion!AJ25,0)</f>
        <v>0</v>
      </c>
      <c r="DD212" s="23">
        <f>IF(AND(ISNUMBER(Emissions!BT212),ISNUMBER(Dispersion!AK23)),Emissions!BT212*453.59/3600*Dispersion!AK23,0)</f>
        <v>0</v>
      </c>
      <c r="DE212" s="23">
        <f>IF(AND(ISNUMBER(Emissions!BT212),ISNUMBER(Dispersion!AK24)),Emissions!BT212*453.59/3600*Dispersion!AK24,0)</f>
        <v>0</v>
      </c>
      <c r="DF212" s="23">
        <f>IF(AND(ISNUMBER(Emissions!BU212),ISNUMBER(Dispersion!AK25)),Emissions!BU212*2000*453.59/8760/3600*Dispersion!AK25,0)</f>
        <v>0</v>
      </c>
      <c r="DG212" s="23">
        <f>IF(AND(ISNUMBER(Emissions!BV212),ISNUMBER(Dispersion!AL23)),Emissions!BV212*453.59/3600*Dispersion!AL23,0)</f>
        <v>0</v>
      </c>
      <c r="DH212" s="23">
        <f>IF(AND(ISNUMBER(Emissions!BV212),ISNUMBER(Dispersion!AL24)),Emissions!BV212*453.59/3600*Dispersion!AL24,0)</f>
        <v>0</v>
      </c>
      <c r="DI212" s="23">
        <f>IF(AND(ISNUMBER(Emissions!BW212),ISNUMBER(Dispersion!AL25)),Emissions!BW212*2000*453.59/8760/3600*Dispersion!AL25,0)</f>
        <v>0</v>
      </c>
      <c r="DJ212" s="23">
        <f>IF(AND(ISNUMBER(Emissions!BX212),ISNUMBER(Dispersion!AM23)),Emissions!BX212*453.59/3600*Dispersion!AM23,0)</f>
        <v>0</v>
      </c>
      <c r="DK212" s="23">
        <f>IF(AND(ISNUMBER(Emissions!BX212),ISNUMBER(Dispersion!AM24)),Emissions!BX212*453.59/3600*Dispersion!AM24,0)</f>
        <v>0</v>
      </c>
      <c r="DL212" s="23">
        <f>IF(AND(ISNUMBER(Emissions!BY212),ISNUMBER(Dispersion!AM25)),Emissions!BY212*2000*453.59/8760/3600*Dispersion!AM25,0)</f>
        <v>0</v>
      </c>
      <c r="DM212" s="23">
        <f>IF(AND(ISNUMBER(Emissions!BZ212),ISNUMBER(Dispersion!AN23)),Emissions!BZ212*453.59/3600*Dispersion!AN23,0)</f>
        <v>0</v>
      </c>
      <c r="DN212" s="23">
        <f>IF(AND(ISNUMBER(Emissions!BZ212),ISNUMBER(Dispersion!AN24)),Emissions!BZ212*453.59/3600*Dispersion!AN24,0)</f>
        <v>0</v>
      </c>
      <c r="DO212" s="23">
        <f>IF(AND(ISNUMBER(Emissions!CA212),ISNUMBER(Dispersion!AN25)),Emissions!CA212*2000*453.59/8760/3600*Dispersion!AN25,0)</f>
        <v>0</v>
      </c>
      <c r="DP212" s="23">
        <f>IF(AND(ISNUMBER(Emissions!CB212),ISNUMBER(Dispersion!AO23)),Emissions!CB212*453.59/3600*Dispersion!AO23,0)</f>
        <v>0</v>
      </c>
      <c r="DQ212" s="23">
        <f>IF(AND(ISNUMBER(Emissions!CB212),ISNUMBER(Dispersion!AO24)),Emissions!CB212*453.59/3600*Dispersion!AO24,0)</f>
        <v>0</v>
      </c>
      <c r="DR212" s="23">
        <f>IF(AND(ISNUMBER(Emissions!CC212),ISNUMBER(Dispersion!AO25)),Emissions!CC212*2000*453.59/8760/3600*Dispersion!AO25,0)</f>
        <v>0</v>
      </c>
      <c r="DS212" s="23">
        <f>IF(AND(ISNUMBER(Emissions!CD212),ISNUMBER(Dispersion!AP23)),Emissions!CD212*453.59/3600*Dispersion!AP23,0)</f>
        <v>0</v>
      </c>
      <c r="DT212" s="23">
        <f>IF(AND(ISNUMBER(Emissions!CD212),ISNUMBER(Dispersion!AP24)),Emissions!CD212*453.59/3600*Dispersion!AP24,0)</f>
        <v>0</v>
      </c>
      <c r="DU212" s="23">
        <f>IF(AND(ISNUMBER(Emissions!CE212),ISNUMBER(Dispersion!AP25)),Emissions!CE212*2000*453.59/8760/3600*Dispersion!AP25,0)</f>
        <v>0</v>
      </c>
      <c r="DV212" s="23">
        <f>IF(AND(ISNUMBER(Emissions!CF212),ISNUMBER(Dispersion!AQ23)),Emissions!CF212*453.59/3600*Dispersion!AQ23,0)</f>
        <v>0</v>
      </c>
      <c r="DW212" s="23">
        <f>IF(AND(ISNUMBER(Emissions!CF212),ISNUMBER(Dispersion!AQ24)),Emissions!CF212*453.59/3600*Dispersion!AQ24,0)</f>
        <v>0</v>
      </c>
      <c r="DX212" s="23">
        <f>IF(AND(ISNUMBER(Emissions!CG212),ISNUMBER(Dispersion!AQ25)),Emissions!CG212*2000*453.59/8760/3600*Dispersion!AQ25,0)</f>
        <v>0</v>
      </c>
      <c r="DY212" s="23">
        <f>IF(AND(ISNUMBER(Emissions!CH212),ISNUMBER(Dispersion!AR23)),Emissions!CH212*453.59/3600*Dispersion!AR23,0)</f>
        <v>0</v>
      </c>
      <c r="DZ212" s="23">
        <f>IF(AND(ISNUMBER(Emissions!CH212),ISNUMBER(Dispersion!AR24)),Emissions!CH212*453.59/3600*Dispersion!AR24,0)</f>
        <v>0</v>
      </c>
      <c r="EA212" s="23">
        <f>IF(AND(ISNUMBER(Emissions!CI212),ISNUMBER(Dispersion!AR25)),Emissions!CI212*2000*453.59/8760/3600*Dispersion!AR25,0)</f>
        <v>0</v>
      </c>
      <c r="EB212" s="23">
        <f>IF(AND(ISNUMBER(Emissions!CJ212),ISNUMBER(Dispersion!AS23)),Emissions!CJ212*453.59/3600*Dispersion!AS23,0)</f>
        <v>0</v>
      </c>
      <c r="EC212" s="23">
        <f>IF(AND(ISNUMBER(Emissions!CJ212),ISNUMBER(Dispersion!AS24)),Emissions!CJ212*453.59/3600*Dispersion!AS24,0)</f>
        <v>0</v>
      </c>
      <c r="ED212" s="23">
        <f>IF(AND(ISNUMBER(Emissions!CK212),ISNUMBER(Dispersion!AS25)),Emissions!CK212*2000*453.59/8760/3600*Dispersion!AS25,0)</f>
        <v>0</v>
      </c>
      <c r="EE212" s="23">
        <f>IF(AND(ISNUMBER(Emissions!CL212),ISNUMBER(Dispersion!AT23)),Emissions!CL212*453.59/3600*Dispersion!AT23,0)</f>
        <v>0</v>
      </c>
      <c r="EF212" s="23">
        <f>IF(AND(ISNUMBER(Emissions!CL212),ISNUMBER(Dispersion!AT24)),Emissions!CL212*453.59/3600*Dispersion!AT24,0)</f>
        <v>0</v>
      </c>
      <c r="EG212" s="23">
        <f>IF(AND(ISNUMBER(Emissions!CM212),ISNUMBER(Dispersion!AT25)),Emissions!CM212*2000*453.59/8760/3600*Dispersion!AT25,0)</f>
        <v>0</v>
      </c>
      <c r="EH212" s="23">
        <f>IF(AND(ISNUMBER(Emissions!CN212),ISNUMBER(Dispersion!AU23)),Emissions!CN212*453.59/3600*Dispersion!AU23,0)</f>
        <v>0</v>
      </c>
      <c r="EI212" s="23">
        <f>IF(AND(ISNUMBER(Emissions!CN212),ISNUMBER(Dispersion!AU24)),Emissions!CN212*453.59/3600*Dispersion!AU24,0)</f>
        <v>0</v>
      </c>
      <c r="EJ212" s="23">
        <f>IF(AND(ISNUMBER(Emissions!CO212),ISNUMBER(Dispersion!AU25)),Emissions!CO212*2000*453.59/8760/3600*Dispersion!AU25,0)</f>
        <v>0</v>
      </c>
      <c r="EK212" s="23">
        <f>IF(AND(ISNUMBER(Emissions!CP212),ISNUMBER(Dispersion!AV23)),Emissions!CP212*453.59/3600*Dispersion!AV23,0)</f>
        <v>0</v>
      </c>
      <c r="EL212" s="23">
        <f>IF(AND(ISNUMBER(Emissions!CP212),ISNUMBER(Dispersion!AV24)),Emissions!CP212*453.59/3600*Dispersion!AV24,0)</f>
        <v>0</v>
      </c>
      <c r="EM212" s="23">
        <f>IF(AND(ISNUMBER(Emissions!CQ212),ISNUMBER(Dispersion!AV25)),Emissions!CQ212*2000*453.59/8760/3600*Dispersion!AV25,0)</f>
        <v>0</v>
      </c>
      <c r="EN212" s="23">
        <f>IF(AND(ISNUMBER(Emissions!CR212),ISNUMBER(Dispersion!AW23)),Emissions!CR212*453.59/3600*Dispersion!AW23,0)</f>
        <v>0</v>
      </c>
      <c r="EO212" s="23">
        <f>IF(AND(ISNUMBER(Emissions!CR212),ISNUMBER(Dispersion!AW24)),Emissions!CR212*453.59/3600*Dispersion!AW24,0)</f>
        <v>0</v>
      </c>
      <c r="EP212" s="23">
        <f>IF(AND(ISNUMBER(Emissions!CS212),ISNUMBER(Dispersion!AW25)),Emissions!CS212*2000*453.59/8760/3600*Dispersion!AW25,0)</f>
        <v>0</v>
      </c>
      <c r="EQ212" s="23">
        <f>IF(AND(ISNUMBER(Emissions!CT212),ISNUMBER(Dispersion!AX23)),Emissions!CT212*453.59/3600*Dispersion!AX23,0)</f>
        <v>0</v>
      </c>
      <c r="ER212" s="23">
        <f>IF(AND(ISNUMBER(Emissions!CT212),ISNUMBER(Dispersion!AX24)),Emissions!CT212*453.59/3600*Dispersion!AX24,0)</f>
        <v>0</v>
      </c>
      <c r="ES212" s="23">
        <f>IF(AND(ISNUMBER(Emissions!CU212),ISNUMBER(Dispersion!AX25)),Emissions!CU212*2000*453.59/8760/3600*Dispersion!AX25,0)</f>
        <v>0</v>
      </c>
      <c r="ET212" s="23">
        <f>IF(AND(ISNUMBER(Emissions!CV212),ISNUMBER(Dispersion!AY23)),Emissions!CV212*453.59/3600*Dispersion!AY23,0)</f>
        <v>0</v>
      </c>
      <c r="EU212" s="23">
        <f>IF(AND(ISNUMBER(Emissions!CV212),ISNUMBER(Dispersion!AY24)),Emissions!CV212*453.59/3600*Dispersion!AY24,0)</f>
        <v>0</v>
      </c>
      <c r="EV212" s="23">
        <f>IF(AND(ISNUMBER(Emissions!CW212),ISNUMBER(Dispersion!AY25)),Emissions!CW212*2000*453.59/8760/3600*Dispersion!AY25,0)</f>
        <v>0</v>
      </c>
      <c r="EW212" s="23">
        <f>IF(AND(ISNUMBER(Emissions!CX212),ISNUMBER(Dispersion!AZ23)),Emissions!CX212*453.59/3600*Dispersion!AZ23,0)</f>
        <v>0</v>
      </c>
      <c r="EX212" s="23">
        <f>IF(AND(ISNUMBER(Emissions!CX212),ISNUMBER(Dispersion!AZ24)),Emissions!CX212*453.59/3600*Dispersion!AZ24,0)</f>
        <v>0</v>
      </c>
      <c r="EY212" s="36">
        <f>IF(AND(ISNUMBER(Emissions!CY212),ISNUMBER(Dispersion!AZ25)),Emissions!CY212*2000*453.59/8760/3600*Dispersion!AZ25,0)</f>
        <v>0</v>
      </c>
    </row>
    <row r="213" spans="1:155" x14ac:dyDescent="0.2">
      <c r="A213" s="14" t="s">
        <v>412</v>
      </c>
      <c r="B213" s="14" t="s">
        <v>413</v>
      </c>
      <c r="C213" s="33">
        <f t="shared" si="9"/>
        <v>0</v>
      </c>
      <c r="D213" s="23">
        <f t="shared" si="10"/>
        <v>0</v>
      </c>
      <c r="E213" s="36">
        <f t="shared" si="11"/>
        <v>0</v>
      </c>
      <c r="F213" s="34">
        <f>IF(AND(ISNUMBER(Emissions!D213),ISNUMBER(Dispersion!C23)),Emissions!D213*453.59/3600*Dispersion!C23,0)</f>
        <v>0</v>
      </c>
      <c r="G213" s="23">
        <f>IF(AND(ISNUMBER(Emissions!D213),ISNUMBER(Dispersion!C24)),Emissions!D213*453.59/3600*Dispersion!C24,0)</f>
        <v>0</v>
      </c>
      <c r="H213" s="23">
        <f>IF(AND(ISNUMBER(Emissions!E213),ISNUMBER(Dispersion!C25)),Emissions!E213*2000*453.59/8760/3600*Dispersion!C25,0)</f>
        <v>0</v>
      </c>
      <c r="I213" s="23">
        <f>IF(AND(ISNUMBER(Emissions!F213),ISNUMBER(Dispersion!D23)),Emissions!F213*453.59/3600*Dispersion!D23,0)</f>
        <v>0</v>
      </c>
      <c r="J213" s="23">
        <f>IF(AND(ISNUMBER(Emissions!F213),ISNUMBER(Dispersion!D24)),Emissions!F213*453.59/3600*Dispersion!D24,0)</f>
        <v>0</v>
      </c>
      <c r="K213" s="23">
        <f>IF(AND(ISNUMBER(Emissions!G213),ISNUMBER(Dispersion!D25)),Emissions!G213*2000*453.59/8760/3600*Dispersion!D25,0)</f>
        <v>0</v>
      </c>
      <c r="L213" s="23">
        <f>IF(AND(ISNUMBER(Emissions!H213),ISNUMBER(Dispersion!E23)),Emissions!H213*453.59/3600*Dispersion!E23,0)</f>
        <v>0</v>
      </c>
      <c r="M213" s="23">
        <f>IF(AND(ISNUMBER(Emissions!H213),ISNUMBER(Dispersion!E24)),Emissions!H213*453.59/3600*Dispersion!E24,0)</f>
        <v>0</v>
      </c>
      <c r="N213" s="23">
        <f>IF(AND(ISNUMBER(Emissions!I213),ISNUMBER(Dispersion!E25)),Emissions!I213*2000*453.59/8760/3600*Dispersion!E25,0)</f>
        <v>0</v>
      </c>
      <c r="O213" s="23">
        <f>IF(AND(ISNUMBER(Emissions!J213),ISNUMBER(Dispersion!F23)),Emissions!J213*453.59/3600*Dispersion!F23,0)</f>
        <v>0</v>
      </c>
      <c r="P213" s="23">
        <f>IF(AND(ISNUMBER(Emissions!J213),ISNUMBER(Dispersion!F24)),Emissions!J213*453.59/3600*Dispersion!F24,0)</f>
        <v>0</v>
      </c>
      <c r="Q213" s="23">
        <f>IF(AND(ISNUMBER(Emissions!K213),ISNUMBER(Dispersion!F25)),Emissions!K213*2000*453.59/8760/3600*Dispersion!F25,0)</f>
        <v>0</v>
      </c>
      <c r="R213" s="23">
        <f>IF(AND(ISNUMBER(Emissions!L213),ISNUMBER(Dispersion!G23)),Emissions!L213*453.59/3600*Dispersion!G23,0)</f>
        <v>0</v>
      </c>
      <c r="S213" s="23">
        <f>IF(AND(ISNUMBER(Emissions!L213),ISNUMBER(Dispersion!G24)),Emissions!L213*453.59/3600*Dispersion!G24,0)</f>
        <v>0</v>
      </c>
      <c r="T213" s="23">
        <f>IF(AND(ISNUMBER(Emissions!M213),ISNUMBER(Dispersion!G25)),Emissions!M213*2000*453.59/8760/3600*Dispersion!G25,0)</f>
        <v>0</v>
      </c>
      <c r="U213" s="23">
        <f>IF(AND(ISNUMBER(Emissions!N213),ISNUMBER(Dispersion!H23)),Emissions!N213*453.59/3600*Dispersion!H23,0)</f>
        <v>0</v>
      </c>
      <c r="V213" s="23">
        <f>IF(AND(ISNUMBER(Emissions!N213),ISNUMBER(Dispersion!H24)),Emissions!N213*453.59/3600*Dispersion!H24,0)</f>
        <v>0</v>
      </c>
      <c r="W213" s="23">
        <f>IF(AND(ISNUMBER(Emissions!O213),ISNUMBER(Dispersion!H25)),Emissions!O213*2000*453.59/8760/3600*Dispersion!H25,0)</f>
        <v>0</v>
      </c>
      <c r="X213" s="23">
        <f>IF(AND(ISNUMBER(Emissions!P213),ISNUMBER(Dispersion!I23)),Emissions!P213*453.59/3600*Dispersion!I23,0)</f>
        <v>0</v>
      </c>
      <c r="Y213" s="23">
        <f>IF(AND(ISNUMBER(Emissions!P213),ISNUMBER(Dispersion!I24)),Emissions!P213*453.59/3600*Dispersion!I24,0)</f>
        <v>0</v>
      </c>
      <c r="Z213" s="23">
        <f>IF(AND(ISNUMBER(Emissions!Q213),ISNUMBER(Dispersion!I25)),Emissions!Q213*2000*453.59/8760/3600*Dispersion!I25,0)</f>
        <v>0</v>
      </c>
      <c r="AA213" s="23">
        <f>IF(AND(ISNUMBER(Emissions!R213),ISNUMBER(Dispersion!J23)),Emissions!R213*453.59/3600*Dispersion!J23,0)</f>
        <v>0</v>
      </c>
      <c r="AB213" s="23">
        <f>IF(AND(ISNUMBER(Emissions!R213),ISNUMBER(Dispersion!J24)),Emissions!R213*453.59/3600*Dispersion!J24,0)</f>
        <v>0</v>
      </c>
      <c r="AC213" s="23">
        <f>IF(AND(ISNUMBER(Emissions!S213),ISNUMBER(Dispersion!J25)),Emissions!S213*2000*453.59/8760/3600*Dispersion!J25,0)</f>
        <v>0</v>
      </c>
      <c r="AD213" s="23">
        <f>IF(AND(ISNUMBER(Emissions!T213),ISNUMBER(Dispersion!K23)),Emissions!T213*453.59/3600*Dispersion!K23,0)</f>
        <v>0</v>
      </c>
      <c r="AE213" s="23">
        <f>IF(AND(ISNUMBER(Emissions!T213),ISNUMBER(Dispersion!K24)),Emissions!T213*453.59/3600*Dispersion!K24,0)</f>
        <v>0</v>
      </c>
      <c r="AF213" s="23">
        <f>IF(AND(ISNUMBER(Emissions!U213),ISNUMBER(Dispersion!K25)),Emissions!U213*2000*453.59/8760/3600*Dispersion!K25,0)</f>
        <v>0</v>
      </c>
      <c r="AG213" s="23">
        <f>IF(AND(ISNUMBER(Emissions!V213),ISNUMBER(Dispersion!L23)),Emissions!V213*453.59/3600*Dispersion!L23,0)</f>
        <v>0</v>
      </c>
      <c r="AH213" s="23">
        <f>IF(AND(ISNUMBER(Emissions!V213),ISNUMBER(Dispersion!L24)),Emissions!V213*453.59/3600*Dispersion!L24,0)</f>
        <v>0</v>
      </c>
      <c r="AI213" s="23">
        <f>IF(AND(ISNUMBER(Emissions!W213),ISNUMBER(Dispersion!L25)),Emissions!W213*2000*453.59/8760/3600*Dispersion!L25,0)</f>
        <v>0</v>
      </c>
      <c r="AJ213" s="23">
        <f>IF(AND(ISNUMBER(Emissions!X213),ISNUMBER(Dispersion!M23)),Emissions!X213*453.59/3600*Dispersion!M23,0)</f>
        <v>0</v>
      </c>
      <c r="AK213" s="23">
        <f>IF(AND(ISNUMBER(Emissions!X213),ISNUMBER(Dispersion!M24)),Emissions!X213*453.59/3600*Dispersion!M24,0)</f>
        <v>0</v>
      </c>
      <c r="AL213" s="23">
        <f>IF(AND(ISNUMBER(Emissions!Y213),ISNUMBER(Dispersion!M25)),Emissions!Y213*2000*453.59/8760/3600*Dispersion!M25,0)</f>
        <v>0</v>
      </c>
      <c r="AM213" s="23">
        <f>IF(AND(ISNUMBER(Emissions!Z213),ISNUMBER(Dispersion!N23)),Emissions!Z213*453.59/3600*Dispersion!N23,0)</f>
        <v>0</v>
      </c>
      <c r="AN213" s="23">
        <f>IF(AND(ISNUMBER(Emissions!Z213),ISNUMBER(Dispersion!N24)),Emissions!Z213*453.59/3600*Dispersion!N24,0)</f>
        <v>0</v>
      </c>
      <c r="AO213" s="23">
        <f>IF(AND(ISNUMBER(Emissions!AA213),ISNUMBER(Dispersion!N25)),Emissions!AA213*2000*453.59/8760/3600*Dispersion!N25,0)</f>
        <v>0</v>
      </c>
      <c r="AP213" s="23">
        <f>IF(AND(ISNUMBER(Emissions!AB213),ISNUMBER(Dispersion!O23)),Emissions!AB213*453.59/3600*Dispersion!O23,0)</f>
        <v>0</v>
      </c>
      <c r="AQ213" s="23">
        <f>IF(AND(ISNUMBER(Emissions!AB213),ISNUMBER(Dispersion!O24)),Emissions!AB213*453.59/3600*Dispersion!O24,0)</f>
        <v>0</v>
      </c>
      <c r="AR213" s="23">
        <f>IF(AND(ISNUMBER(Emissions!AC213),ISNUMBER(Dispersion!O25)),Emissions!AC213*2000*453.59/8760/3600*Dispersion!O25,0)</f>
        <v>0</v>
      </c>
      <c r="AS213" s="23">
        <f>IF(AND(ISNUMBER(Emissions!AD213),ISNUMBER(Dispersion!P23)),Emissions!AD213*453.59/3600*Dispersion!P23,0)</f>
        <v>0</v>
      </c>
      <c r="AT213" s="23">
        <f>IF(AND(ISNUMBER(Emissions!AD213),ISNUMBER(Dispersion!P24)),Emissions!AD213*453.59/3600*Dispersion!P24,0)</f>
        <v>0</v>
      </c>
      <c r="AU213" s="23">
        <f>IF(AND(ISNUMBER(Emissions!AE213),ISNUMBER(Dispersion!P25)),Emissions!AE213*2000*453.59/8760/3600*Dispersion!P25,0)</f>
        <v>0</v>
      </c>
      <c r="AV213" s="23">
        <f>IF(AND(ISNUMBER(Emissions!AF213),ISNUMBER(Dispersion!Q23)),Emissions!AF213*453.59/3600*Dispersion!Q23,0)</f>
        <v>0</v>
      </c>
      <c r="AW213" s="23">
        <f>IF(AND(ISNUMBER(Emissions!AF213),ISNUMBER(Dispersion!Q24)),Emissions!AF213*453.59/3600*Dispersion!Q24,0)</f>
        <v>0</v>
      </c>
      <c r="AX213" s="23">
        <f>IF(AND(ISNUMBER(Emissions!AG213),ISNUMBER(Dispersion!Q25)),Emissions!AG213*2000*453.59/8760/3600*Dispersion!Q25,0)</f>
        <v>0</v>
      </c>
      <c r="AY213" s="23">
        <f>IF(AND(ISNUMBER(Emissions!AH213),ISNUMBER(Dispersion!R23)),Emissions!AH213*453.59/3600*Dispersion!R23,0)</f>
        <v>0</v>
      </c>
      <c r="AZ213" s="23">
        <f>IF(AND(ISNUMBER(Emissions!AH213),ISNUMBER(Dispersion!R24)),Emissions!AH213*453.59/3600*Dispersion!R24,0)</f>
        <v>0</v>
      </c>
      <c r="BA213" s="23">
        <f>IF(AND(ISNUMBER(Emissions!AI213),ISNUMBER(Dispersion!R25)),Emissions!AI213*2000*453.59/8760/3600*Dispersion!R25,0)</f>
        <v>0</v>
      </c>
      <c r="BB213" s="23">
        <f>IF(AND(ISNUMBER(Emissions!AJ213),ISNUMBER(Dispersion!S23)),Emissions!AJ213*453.59/3600*Dispersion!S23,0)</f>
        <v>0</v>
      </c>
      <c r="BC213" s="23">
        <f>IF(AND(ISNUMBER(Emissions!AJ213),ISNUMBER(Dispersion!S24)),Emissions!AJ213*453.59/3600*Dispersion!S24,0)</f>
        <v>0</v>
      </c>
      <c r="BD213" s="23">
        <f>IF(AND(ISNUMBER(Emissions!AK213),ISNUMBER(Dispersion!S25)),Emissions!AK213*2000*453.59/8760/3600*Dispersion!S25,0)</f>
        <v>0</v>
      </c>
      <c r="BE213" s="23">
        <f>IF(AND(ISNUMBER(Emissions!AL213),ISNUMBER(Dispersion!T23)),Emissions!AL213*453.59/3600*Dispersion!T23,0)</f>
        <v>0</v>
      </c>
      <c r="BF213" s="23">
        <f>IF(AND(ISNUMBER(Emissions!AL213),ISNUMBER(Dispersion!T24)),Emissions!AL213*453.59/3600*Dispersion!T24,0)</f>
        <v>0</v>
      </c>
      <c r="BG213" s="23">
        <f>IF(AND(ISNUMBER(Emissions!AM213),ISNUMBER(Dispersion!T25)),Emissions!AM213*2000*453.59/8760/3600*Dispersion!T25,0)</f>
        <v>0</v>
      </c>
      <c r="BH213" s="23">
        <f>IF(AND(ISNUMBER(Emissions!AN213),ISNUMBER(Dispersion!U23)),Emissions!AN213*453.59/3600*Dispersion!U23,0)</f>
        <v>0</v>
      </c>
      <c r="BI213" s="23">
        <f>IF(AND(ISNUMBER(Emissions!AN213),ISNUMBER(Dispersion!U24)),Emissions!AN213*453.59/3600*Dispersion!U24,0)</f>
        <v>0</v>
      </c>
      <c r="BJ213" s="23">
        <f>IF(AND(ISNUMBER(Emissions!AO213),ISNUMBER(Dispersion!U25)),Emissions!AO213*2000*453.59/8760/3600*Dispersion!U25,0)</f>
        <v>0</v>
      </c>
      <c r="BK213" s="23">
        <f>IF(AND(ISNUMBER(Emissions!AP213),ISNUMBER(Dispersion!V23)),Emissions!AP213*453.59/3600*Dispersion!V23,0)</f>
        <v>0</v>
      </c>
      <c r="BL213" s="23">
        <f>IF(AND(ISNUMBER(Emissions!AP213),ISNUMBER(Dispersion!V24)),Emissions!AP213*453.59/3600*Dispersion!V24,0)</f>
        <v>0</v>
      </c>
      <c r="BM213" s="23">
        <f>IF(AND(ISNUMBER(Emissions!AQ213),ISNUMBER(Dispersion!V25)),Emissions!AQ213*2000*453.59/8760/3600*Dispersion!V25,0)</f>
        <v>0</v>
      </c>
      <c r="BN213" s="23">
        <f>IF(AND(ISNUMBER(Emissions!AR213),ISNUMBER(Dispersion!W23)),Emissions!AR213*453.59/3600*Dispersion!W23,0)</f>
        <v>0</v>
      </c>
      <c r="BO213" s="23">
        <f>IF(AND(ISNUMBER(Emissions!AR213),ISNUMBER(Dispersion!W24)),Emissions!AR213*453.59/3600*Dispersion!W24,0)</f>
        <v>0</v>
      </c>
      <c r="BP213" s="23">
        <f>IF(AND(ISNUMBER(Emissions!AS213),ISNUMBER(Dispersion!W25)),Emissions!AS213*2000*453.59/8760/3600*Dispersion!W25,0)</f>
        <v>0</v>
      </c>
      <c r="BQ213" s="23">
        <f>IF(AND(ISNUMBER(Emissions!AT213),ISNUMBER(Dispersion!X23)),Emissions!AT213*453.59/3600*Dispersion!X23,0)</f>
        <v>0</v>
      </c>
      <c r="BR213" s="23">
        <f>IF(AND(ISNUMBER(Emissions!AT213),ISNUMBER(Dispersion!X24)),Emissions!AT213*453.59/3600*Dispersion!X24,0)</f>
        <v>0</v>
      </c>
      <c r="BS213" s="23">
        <f>IF(AND(ISNUMBER(Emissions!AU213),ISNUMBER(Dispersion!X25)),Emissions!AU213*2000*453.59/8760/3600*Dispersion!X25,0)</f>
        <v>0</v>
      </c>
      <c r="BT213" s="23">
        <f>IF(AND(ISNUMBER(Emissions!AV213),ISNUMBER(Dispersion!Y23)),Emissions!AV213*453.59/3600*Dispersion!Y23,0)</f>
        <v>0</v>
      </c>
      <c r="BU213" s="23">
        <f>IF(AND(ISNUMBER(Emissions!AV213),ISNUMBER(Dispersion!Y24)),Emissions!AV213*453.59/3600*Dispersion!Y24,0)</f>
        <v>0</v>
      </c>
      <c r="BV213" s="23">
        <f>IF(AND(ISNUMBER(Emissions!AW213),ISNUMBER(Dispersion!Y25)),Emissions!AW213*2000*453.59/8760/3600*Dispersion!Y25,0)</f>
        <v>0</v>
      </c>
      <c r="BW213" s="23">
        <f>IF(AND(ISNUMBER(Emissions!AX213),ISNUMBER(Dispersion!Z23)),Emissions!AX213*453.59/3600*Dispersion!Z23,0)</f>
        <v>0</v>
      </c>
      <c r="BX213" s="23">
        <f>IF(AND(ISNUMBER(Emissions!AX213),ISNUMBER(Dispersion!Z24)),Emissions!AX213*453.59/3600*Dispersion!Z24,0)</f>
        <v>0</v>
      </c>
      <c r="BY213" s="23">
        <f>IF(AND(ISNUMBER(Emissions!AY213),ISNUMBER(Dispersion!Z25)),Emissions!AY213*2000*453.59/8760/3600*Dispersion!Z25,0)</f>
        <v>0</v>
      </c>
      <c r="BZ213" s="23">
        <f>IF(AND(ISNUMBER(Emissions!AZ213),ISNUMBER(Dispersion!AA23)),Emissions!AZ213*453.59/3600*Dispersion!AA23,0)</f>
        <v>0</v>
      </c>
      <c r="CA213" s="23">
        <f>IF(AND(ISNUMBER(Emissions!AZ213),ISNUMBER(Dispersion!AA24)),Emissions!AZ213*453.59/3600*Dispersion!AA24,0)</f>
        <v>0</v>
      </c>
      <c r="CB213" s="23">
        <f>IF(AND(ISNUMBER(Emissions!BA213),ISNUMBER(Dispersion!AA25)),Emissions!BA213*2000*453.59/8760/3600*Dispersion!AA25,0)</f>
        <v>0</v>
      </c>
      <c r="CC213" s="23">
        <f>IF(AND(ISNUMBER(Emissions!BB213),ISNUMBER(Dispersion!AB23)),Emissions!BB213*453.59/3600*Dispersion!AB23,0)</f>
        <v>0</v>
      </c>
      <c r="CD213" s="23">
        <f>IF(AND(ISNUMBER(Emissions!BB213),ISNUMBER(Dispersion!AB24)),Emissions!BB213*453.59/3600*Dispersion!AB24,0)</f>
        <v>0</v>
      </c>
      <c r="CE213" s="23">
        <f>IF(AND(ISNUMBER(Emissions!BC213),ISNUMBER(Dispersion!AB25)),Emissions!BC213*2000*453.59/8760/3600*Dispersion!AB25,0)</f>
        <v>0</v>
      </c>
      <c r="CF213" s="23">
        <f>IF(AND(ISNUMBER(Emissions!BD213),ISNUMBER(Dispersion!AC23)),Emissions!BD213*453.59/3600*Dispersion!AC23,0)</f>
        <v>0</v>
      </c>
      <c r="CG213" s="23">
        <f>IF(AND(ISNUMBER(Emissions!BD213),ISNUMBER(Dispersion!AC24)),Emissions!BD213*453.59/3600*Dispersion!AC24,0)</f>
        <v>0</v>
      </c>
      <c r="CH213" s="23">
        <f>IF(AND(ISNUMBER(Emissions!BE213),ISNUMBER(Dispersion!AC25)),Emissions!BE213*2000*453.59/8760/3600*Dispersion!AC25,0)</f>
        <v>0</v>
      </c>
      <c r="CI213" s="23">
        <f>IF(AND(ISNUMBER(Emissions!BF213),ISNUMBER(Dispersion!AD23)),Emissions!BF213*453.59/3600*Dispersion!AD23,0)</f>
        <v>0</v>
      </c>
      <c r="CJ213" s="23">
        <f>IF(AND(ISNUMBER(Emissions!BF213),ISNUMBER(Dispersion!AD24)),Emissions!BF213*453.59/3600*Dispersion!AD24,0)</f>
        <v>0</v>
      </c>
      <c r="CK213" s="23">
        <f>IF(AND(ISNUMBER(Emissions!BG213),ISNUMBER(Dispersion!AD25)),Emissions!BG213*2000*453.59/8760/3600*Dispersion!AD25,0)</f>
        <v>0</v>
      </c>
      <c r="CL213" s="23">
        <f>IF(AND(ISNUMBER(Emissions!BH213),ISNUMBER(Dispersion!AE23)),Emissions!BH213*453.59/3600*Dispersion!AE23,0)</f>
        <v>0</v>
      </c>
      <c r="CM213" s="23">
        <f>IF(AND(ISNUMBER(Emissions!BH213),ISNUMBER(Dispersion!AE24)),Emissions!BH213*453.59/3600*Dispersion!AE24,0)</f>
        <v>0</v>
      </c>
      <c r="CN213" s="23">
        <f>IF(AND(ISNUMBER(Emissions!BI213),ISNUMBER(Dispersion!AE25)),Emissions!BI213*2000*453.59/8760/3600*Dispersion!AE25,0)</f>
        <v>0</v>
      </c>
      <c r="CO213" s="23">
        <f>IF(AND(ISNUMBER(Emissions!BJ213),ISNUMBER(Dispersion!AF23)),Emissions!BJ213*453.59/3600*Dispersion!AF23,0)</f>
        <v>0</v>
      </c>
      <c r="CP213" s="23">
        <f>IF(AND(ISNUMBER(Emissions!BJ213),ISNUMBER(Dispersion!AF24)),Emissions!BJ213*453.59/3600*Dispersion!AF24,0)</f>
        <v>0</v>
      </c>
      <c r="CQ213" s="23">
        <f>IF(AND(ISNUMBER(Emissions!BK213),ISNUMBER(Dispersion!AF25)),Emissions!BK213*2000*453.59/8760/3600*Dispersion!AF25,0)</f>
        <v>0</v>
      </c>
      <c r="CR213" s="23">
        <f>IF(AND(ISNUMBER(Emissions!BL213),ISNUMBER(Dispersion!AG23)),Emissions!BL213*453.59/3600*Dispersion!AG23,0)</f>
        <v>0</v>
      </c>
      <c r="CS213" s="23">
        <f>IF(AND(ISNUMBER(Emissions!BL213),ISNUMBER(Dispersion!AG24)),Emissions!BL213*453.59/3600*Dispersion!AG24,0)</f>
        <v>0</v>
      </c>
      <c r="CT213" s="23">
        <f>IF(AND(ISNUMBER(Emissions!BM213),ISNUMBER(Dispersion!AG25)),Emissions!BM213*2000*453.59/8760/3600*Dispersion!AG25,0)</f>
        <v>0</v>
      </c>
      <c r="CU213" s="23">
        <f>IF(AND(ISNUMBER(Emissions!BN213),ISNUMBER(Dispersion!AH23)),Emissions!BN213*453.59/3600*Dispersion!AH23,0)</f>
        <v>0</v>
      </c>
      <c r="CV213" s="23">
        <f>IF(AND(ISNUMBER(Emissions!BN213),ISNUMBER(Dispersion!AH24)),Emissions!BN213*453.59/3600*Dispersion!AH24,0)</f>
        <v>0</v>
      </c>
      <c r="CW213" s="23">
        <f>IF(AND(ISNUMBER(Emissions!BO213),ISNUMBER(Dispersion!AH25)),Emissions!BO213*2000*453.59/8760/3600*Dispersion!AH25,0)</f>
        <v>0</v>
      </c>
      <c r="CX213" s="23">
        <f>IF(AND(ISNUMBER(Emissions!BP213),ISNUMBER(Dispersion!AI23)),Emissions!BP213*453.59/3600*Dispersion!AI23,0)</f>
        <v>0</v>
      </c>
      <c r="CY213" s="23">
        <f>IF(AND(ISNUMBER(Emissions!BP213),ISNUMBER(Dispersion!AI24)),Emissions!BP213*453.59/3600*Dispersion!AI24,0)</f>
        <v>0</v>
      </c>
      <c r="CZ213" s="23">
        <f>IF(AND(ISNUMBER(Emissions!BQ213),ISNUMBER(Dispersion!AI25)),Emissions!BQ213*2000*453.59/8760/3600*Dispersion!AI25,0)</f>
        <v>0</v>
      </c>
      <c r="DA213" s="23">
        <f>IF(AND(ISNUMBER(Emissions!BR213),ISNUMBER(Dispersion!AJ23)),Emissions!BR213*453.59/3600*Dispersion!AJ23,0)</f>
        <v>0</v>
      </c>
      <c r="DB213" s="23">
        <f>IF(AND(ISNUMBER(Emissions!BR213),ISNUMBER(Dispersion!AJ24)),Emissions!BR213*453.59/3600*Dispersion!AJ24,0)</f>
        <v>0</v>
      </c>
      <c r="DC213" s="23">
        <f>IF(AND(ISNUMBER(Emissions!BS213),ISNUMBER(Dispersion!AJ25)),Emissions!BS213*2000*453.59/8760/3600*Dispersion!AJ25,0)</f>
        <v>0</v>
      </c>
      <c r="DD213" s="23">
        <f>IF(AND(ISNUMBER(Emissions!BT213),ISNUMBER(Dispersion!AK23)),Emissions!BT213*453.59/3600*Dispersion!AK23,0)</f>
        <v>0</v>
      </c>
      <c r="DE213" s="23">
        <f>IF(AND(ISNUMBER(Emissions!BT213),ISNUMBER(Dispersion!AK24)),Emissions!BT213*453.59/3600*Dispersion!AK24,0)</f>
        <v>0</v>
      </c>
      <c r="DF213" s="23">
        <f>IF(AND(ISNUMBER(Emissions!BU213),ISNUMBER(Dispersion!AK25)),Emissions!BU213*2000*453.59/8760/3600*Dispersion!AK25,0)</f>
        <v>0</v>
      </c>
      <c r="DG213" s="23">
        <f>IF(AND(ISNUMBER(Emissions!BV213),ISNUMBER(Dispersion!AL23)),Emissions!BV213*453.59/3600*Dispersion!AL23,0)</f>
        <v>0</v>
      </c>
      <c r="DH213" s="23">
        <f>IF(AND(ISNUMBER(Emissions!BV213),ISNUMBER(Dispersion!AL24)),Emissions!BV213*453.59/3600*Dispersion!AL24,0)</f>
        <v>0</v>
      </c>
      <c r="DI213" s="23">
        <f>IF(AND(ISNUMBER(Emissions!BW213),ISNUMBER(Dispersion!AL25)),Emissions!BW213*2000*453.59/8760/3600*Dispersion!AL25,0)</f>
        <v>0</v>
      </c>
      <c r="DJ213" s="23">
        <f>IF(AND(ISNUMBER(Emissions!BX213),ISNUMBER(Dispersion!AM23)),Emissions!BX213*453.59/3600*Dispersion!AM23,0)</f>
        <v>0</v>
      </c>
      <c r="DK213" s="23">
        <f>IF(AND(ISNUMBER(Emissions!BX213),ISNUMBER(Dispersion!AM24)),Emissions!BX213*453.59/3600*Dispersion!AM24,0)</f>
        <v>0</v>
      </c>
      <c r="DL213" s="23">
        <f>IF(AND(ISNUMBER(Emissions!BY213),ISNUMBER(Dispersion!AM25)),Emissions!BY213*2000*453.59/8760/3600*Dispersion!AM25,0)</f>
        <v>0</v>
      </c>
      <c r="DM213" s="23">
        <f>IF(AND(ISNUMBER(Emissions!BZ213),ISNUMBER(Dispersion!AN23)),Emissions!BZ213*453.59/3600*Dispersion!AN23,0)</f>
        <v>0</v>
      </c>
      <c r="DN213" s="23">
        <f>IF(AND(ISNUMBER(Emissions!BZ213),ISNUMBER(Dispersion!AN24)),Emissions!BZ213*453.59/3600*Dispersion!AN24,0)</f>
        <v>0</v>
      </c>
      <c r="DO213" s="23">
        <f>IF(AND(ISNUMBER(Emissions!CA213),ISNUMBER(Dispersion!AN25)),Emissions!CA213*2000*453.59/8760/3600*Dispersion!AN25,0)</f>
        <v>0</v>
      </c>
      <c r="DP213" s="23">
        <f>IF(AND(ISNUMBER(Emissions!CB213),ISNUMBER(Dispersion!AO23)),Emissions!CB213*453.59/3600*Dispersion!AO23,0)</f>
        <v>0</v>
      </c>
      <c r="DQ213" s="23">
        <f>IF(AND(ISNUMBER(Emissions!CB213),ISNUMBER(Dispersion!AO24)),Emissions!CB213*453.59/3600*Dispersion!AO24,0)</f>
        <v>0</v>
      </c>
      <c r="DR213" s="23">
        <f>IF(AND(ISNUMBER(Emissions!CC213),ISNUMBER(Dispersion!AO25)),Emissions!CC213*2000*453.59/8760/3600*Dispersion!AO25,0)</f>
        <v>0</v>
      </c>
      <c r="DS213" s="23">
        <f>IF(AND(ISNUMBER(Emissions!CD213),ISNUMBER(Dispersion!AP23)),Emissions!CD213*453.59/3600*Dispersion!AP23,0)</f>
        <v>0</v>
      </c>
      <c r="DT213" s="23">
        <f>IF(AND(ISNUMBER(Emissions!CD213),ISNUMBER(Dispersion!AP24)),Emissions!CD213*453.59/3600*Dispersion!AP24,0)</f>
        <v>0</v>
      </c>
      <c r="DU213" s="23">
        <f>IF(AND(ISNUMBER(Emissions!CE213),ISNUMBER(Dispersion!AP25)),Emissions!CE213*2000*453.59/8760/3600*Dispersion!AP25,0)</f>
        <v>0</v>
      </c>
      <c r="DV213" s="23">
        <f>IF(AND(ISNUMBER(Emissions!CF213),ISNUMBER(Dispersion!AQ23)),Emissions!CF213*453.59/3600*Dispersion!AQ23,0)</f>
        <v>0</v>
      </c>
      <c r="DW213" s="23">
        <f>IF(AND(ISNUMBER(Emissions!CF213),ISNUMBER(Dispersion!AQ24)),Emissions!CF213*453.59/3600*Dispersion!AQ24,0)</f>
        <v>0</v>
      </c>
      <c r="DX213" s="23">
        <f>IF(AND(ISNUMBER(Emissions!CG213),ISNUMBER(Dispersion!AQ25)),Emissions!CG213*2000*453.59/8760/3600*Dispersion!AQ25,0)</f>
        <v>0</v>
      </c>
      <c r="DY213" s="23">
        <f>IF(AND(ISNUMBER(Emissions!CH213),ISNUMBER(Dispersion!AR23)),Emissions!CH213*453.59/3600*Dispersion!AR23,0)</f>
        <v>0</v>
      </c>
      <c r="DZ213" s="23">
        <f>IF(AND(ISNUMBER(Emissions!CH213),ISNUMBER(Dispersion!AR24)),Emissions!CH213*453.59/3600*Dispersion!AR24,0)</f>
        <v>0</v>
      </c>
      <c r="EA213" s="23">
        <f>IF(AND(ISNUMBER(Emissions!CI213),ISNUMBER(Dispersion!AR25)),Emissions!CI213*2000*453.59/8760/3600*Dispersion!AR25,0)</f>
        <v>0</v>
      </c>
      <c r="EB213" s="23">
        <f>IF(AND(ISNUMBER(Emissions!CJ213),ISNUMBER(Dispersion!AS23)),Emissions!CJ213*453.59/3600*Dispersion!AS23,0)</f>
        <v>0</v>
      </c>
      <c r="EC213" s="23">
        <f>IF(AND(ISNUMBER(Emissions!CJ213),ISNUMBER(Dispersion!AS24)),Emissions!CJ213*453.59/3600*Dispersion!AS24,0)</f>
        <v>0</v>
      </c>
      <c r="ED213" s="23">
        <f>IF(AND(ISNUMBER(Emissions!CK213),ISNUMBER(Dispersion!AS25)),Emissions!CK213*2000*453.59/8760/3600*Dispersion!AS25,0)</f>
        <v>0</v>
      </c>
      <c r="EE213" s="23">
        <f>IF(AND(ISNUMBER(Emissions!CL213),ISNUMBER(Dispersion!AT23)),Emissions!CL213*453.59/3600*Dispersion!AT23,0)</f>
        <v>0</v>
      </c>
      <c r="EF213" s="23">
        <f>IF(AND(ISNUMBER(Emissions!CL213),ISNUMBER(Dispersion!AT24)),Emissions!CL213*453.59/3600*Dispersion!AT24,0)</f>
        <v>0</v>
      </c>
      <c r="EG213" s="23">
        <f>IF(AND(ISNUMBER(Emissions!CM213),ISNUMBER(Dispersion!AT25)),Emissions!CM213*2000*453.59/8760/3600*Dispersion!AT25,0)</f>
        <v>0</v>
      </c>
      <c r="EH213" s="23">
        <f>IF(AND(ISNUMBER(Emissions!CN213),ISNUMBER(Dispersion!AU23)),Emissions!CN213*453.59/3600*Dispersion!AU23,0)</f>
        <v>0</v>
      </c>
      <c r="EI213" s="23">
        <f>IF(AND(ISNUMBER(Emissions!CN213),ISNUMBER(Dispersion!AU24)),Emissions!CN213*453.59/3600*Dispersion!AU24,0)</f>
        <v>0</v>
      </c>
      <c r="EJ213" s="23">
        <f>IF(AND(ISNUMBER(Emissions!CO213),ISNUMBER(Dispersion!AU25)),Emissions!CO213*2000*453.59/8760/3600*Dispersion!AU25,0)</f>
        <v>0</v>
      </c>
      <c r="EK213" s="23">
        <f>IF(AND(ISNUMBER(Emissions!CP213),ISNUMBER(Dispersion!AV23)),Emissions!CP213*453.59/3600*Dispersion!AV23,0)</f>
        <v>0</v>
      </c>
      <c r="EL213" s="23">
        <f>IF(AND(ISNUMBER(Emissions!CP213),ISNUMBER(Dispersion!AV24)),Emissions!CP213*453.59/3600*Dispersion!AV24,0)</f>
        <v>0</v>
      </c>
      <c r="EM213" s="23">
        <f>IF(AND(ISNUMBER(Emissions!CQ213),ISNUMBER(Dispersion!AV25)),Emissions!CQ213*2000*453.59/8760/3600*Dispersion!AV25,0)</f>
        <v>0</v>
      </c>
      <c r="EN213" s="23">
        <f>IF(AND(ISNUMBER(Emissions!CR213),ISNUMBER(Dispersion!AW23)),Emissions!CR213*453.59/3600*Dispersion!AW23,0)</f>
        <v>0</v>
      </c>
      <c r="EO213" s="23">
        <f>IF(AND(ISNUMBER(Emissions!CR213),ISNUMBER(Dispersion!AW24)),Emissions!CR213*453.59/3600*Dispersion!AW24,0)</f>
        <v>0</v>
      </c>
      <c r="EP213" s="23">
        <f>IF(AND(ISNUMBER(Emissions!CS213),ISNUMBER(Dispersion!AW25)),Emissions!CS213*2000*453.59/8760/3600*Dispersion!AW25,0)</f>
        <v>0</v>
      </c>
      <c r="EQ213" s="23">
        <f>IF(AND(ISNUMBER(Emissions!CT213),ISNUMBER(Dispersion!AX23)),Emissions!CT213*453.59/3600*Dispersion!AX23,0)</f>
        <v>0</v>
      </c>
      <c r="ER213" s="23">
        <f>IF(AND(ISNUMBER(Emissions!CT213),ISNUMBER(Dispersion!AX24)),Emissions!CT213*453.59/3600*Dispersion!AX24,0)</f>
        <v>0</v>
      </c>
      <c r="ES213" s="23">
        <f>IF(AND(ISNUMBER(Emissions!CU213),ISNUMBER(Dispersion!AX25)),Emissions!CU213*2000*453.59/8760/3600*Dispersion!AX25,0)</f>
        <v>0</v>
      </c>
      <c r="ET213" s="23">
        <f>IF(AND(ISNUMBER(Emissions!CV213),ISNUMBER(Dispersion!AY23)),Emissions!CV213*453.59/3600*Dispersion!AY23,0)</f>
        <v>0</v>
      </c>
      <c r="EU213" s="23">
        <f>IF(AND(ISNUMBER(Emissions!CV213),ISNUMBER(Dispersion!AY24)),Emissions!CV213*453.59/3600*Dispersion!AY24,0)</f>
        <v>0</v>
      </c>
      <c r="EV213" s="23">
        <f>IF(AND(ISNUMBER(Emissions!CW213),ISNUMBER(Dispersion!AY25)),Emissions!CW213*2000*453.59/8760/3600*Dispersion!AY25,0)</f>
        <v>0</v>
      </c>
      <c r="EW213" s="23">
        <f>IF(AND(ISNUMBER(Emissions!CX213),ISNUMBER(Dispersion!AZ23)),Emissions!CX213*453.59/3600*Dispersion!AZ23,0)</f>
        <v>0</v>
      </c>
      <c r="EX213" s="23">
        <f>IF(AND(ISNUMBER(Emissions!CX213),ISNUMBER(Dispersion!AZ24)),Emissions!CX213*453.59/3600*Dispersion!AZ24,0)</f>
        <v>0</v>
      </c>
      <c r="EY213" s="36">
        <f>IF(AND(ISNUMBER(Emissions!CY213),ISNUMBER(Dispersion!AZ25)),Emissions!CY213*2000*453.59/8760/3600*Dispersion!AZ25,0)</f>
        <v>0</v>
      </c>
    </row>
    <row r="214" spans="1:155" x14ac:dyDescent="0.2">
      <c r="A214" s="14" t="s">
        <v>275</v>
      </c>
      <c r="B214" s="14" t="s">
        <v>421</v>
      </c>
      <c r="C214" s="33">
        <f t="shared" si="9"/>
        <v>0</v>
      </c>
      <c r="D214" s="23">
        <f t="shared" si="10"/>
        <v>0</v>
      </c>
      <c r="E214" s="36">
        <f t="shared" si="11"/>
        <v>0</v>
      </c>
      <c r="F214" s="34">
        <f>IF(AND(ISNUMBER(Emissions!D214),ISNUMBER(Dispersion!C23)),Emissions!D214*453.59/3600*Dispersion!C23,0)</f>
        <v>0</v>
      </c>
      <c r="G214" s="23">
        <f>IF(AND(ISNUMBER(Emissions!D214),ISNUMBER(Dispersion!C24)),Emissions!D214*453.59/3600*Dispersion!C24,0)</f>
        <v>0</v>
      </c>
      <c r="H214" s="23">
        <f>IF(AND(ISNUMBER(Emissions!E214),ISNUMBER(Dispersion!C25)),Emissions!E214*2000*453.59/8760/3600*Dispersion!C25,0)</f>
        <v>0</v>
      </c>
      <c r="I214" s="23">
        <f>IF(AND(ISNUMBER(Emissions!F214),ISNUMBER(Dispersion!D23)),Emissions!F214*453.59/3600*Dispersion!D23,0)</f>
        <v>0</v>
      </c>
      <c r="J214" s="23">
        <f>IF(AND(ISNUMBER(Emissions!F214),ISNUMBER(Dispersion!D24)),Emissions!F214*453.59/3600*Dispersion!D24,0)</f>
        <v>0</v>
      </c>
      <c r="K214" s="23">
        <f>IF(AND(ISNUMBER(Emissions!G214),ISNUMBER(Dispersion!D25)),Emissions!G214*2000*453.59/8760/3600*Dispersion!D25,0)</f>
        <v>0</v>
      </c>
      <c r="L214" s="23">
        <f>IF(AND(ISNUMBER(Emissions!H214),ISNUMBER(Dispersion!E23)),Emissions!H214*453.59/3600*Dispersion!E23,0)</f>
        <v>0</v>
      </c>
      <c r="M214" s="23">
        <f>IF(AND(ISNUMBER(Emissions!H214),ISNUMBER(Dispersion!E24)),Emissions!H214*453.59/3600*Dispersion!E24,0)</f>
        <v>0</v>
      </c>
      <c r="N214" s="23">
        <f>IF(AND(ISNUMBER(Emissions!I214),ISNUMBER(Dispersion!E25)),Emissions!I214*2000*453.59/8760/3600*Dispersion!E25,0)</f>
        <v>0</v>
      </c>
      <c r="O214" s="23">
        <f>IF(AND(ISNUMBER(Emissions!J214),ISNUMBER(Dispersion!F23)),Emissions!J214*453.59/3600*Dispersion!F23,0)</f>
        <v>0</v>
      </c>
      <c r="P214" s="23">
        <f>IF(AND(ISNUMBER(Emissions!J214),ISNUMBER(Dispersion!F24)),Emissions!J214*453.59/3600*Dispersion!F24,0)</f>
        <v>0</v>
      </c>
      <c r="Q214" s="23">
        <f>IF(AND(ISNUMBER(Emissions!K214),ISNUMBER(Dispersion!F25)),Emissions!K214*2000*453.59/8760/3600*Dispersion!F25,0)</f>
        <v>0</v>
      </c>
      <c r="R214" s="23">
        <f>IF(AND(ISNUMBER(Emissions!L214),ISNUMBER(Dispersion!G23)),Emissions!L214*453.59/3600*Dispersion!G23,0)</f>
        <v>0</v>
      </c>
      <c r="S214" s="23">
        <f>IF(AND(ISNUMBER(Emissions!L214),ISNUMBER(Dispersion!G24)),Emissions!L214*453.59/3600*Dispersion!G24,0)</f>
        <v>0</v>
      </c>
      <c r="T214" s="23">
        <f>IF(AND(ISNUMBER(Emissions!M214),ISNUMBER(Dispersion!G25)),Emissions!M214*2000*453.59/8760/3600*Dispersion!G25,0)</f>
        <v>0</v>
      </c>
      <c r="U214" s="23">
        <f>IF(AND(ISNUMBER(Emissions!N214),ISNUMBER(Dispersion!H23)),Emissions!N214*453.59/3600*Dispersion!H23,0)</f>
        <v>0</v>
      </c>
      <c r="V214" s="23">
        <f>IF(AND(ISNUMBER(Emissions!N214),ISNUMBER(Dispersion!H24)),Emissions!N214*453.59/3600*Dispersion!H24,0)</f>
        <v>0</v>
      </c>
      <c r="W214" s="23">
        <f>IF(AND(ISNUMBER(Emissions!O214),ISNUMBER(Dispersion!H25)),Emissions!O214*2000*453.59/8760/3600*Dispersion!H25,0)</f>
        <v>0</v>
      </c>
      <c r="X214" s="23">
        <f>IF(AND(ISNUMBER(Emissions!P214),ISNUMBER(Dispersion!I23)),Emissions!P214*453.59/3600*Dispersion!I23,0)</f>
        <v>0</v>
      </c>
      <c r="Y214" s="23">
        <f>IF(AND(ISNUMBER(Emissions!P214),ISNUMBER(Dispersion!I24)),Emissions!P214*453.59/3600*Dispersion!I24,0)</f>
        <v>0</v>
      </c>
      <c r="Z214" s="23">
        <f>IF(AND(ISNUMBER(Emissions!Q214),ISNUMBER(Dispersion!I25)),Emissions!Q214*2000*453.59/8760/3600*Dispersion!I25,0)</f>
        <v>0</v>
      </c>
      <c r="AA214" s="23">
        <f>IF(AND(ISNUMBER(Emissions!R214),ISNUMBER(Dispersion!J23)),Emissions!R214*453.59/3600*Dispersion!J23,0)</f>
        <v>0</v>
      </c>
      <c r="AB214" s="23">
        <f>IF(AND(ISNUMBER(Emissions!R214),ISNUMBER(Dispersion!J24)),Emissions!R214*453.59/3600*Dispersion!J24,0)</f>
        <v>0</v>
      </c>
      <c r="AC214" s="23">
        <f>IF(AND(ISNUMBER(Emissions!S214),ISNUMBER(Dispersion!J25)),Emissions!S214*2000*453.59/8760/3600*Dispersion!J25,0)</f>
        <v>0</v>
      </c>
      <c r="AD214" s="23">
        <f>IF(AND(ISNUMBER(Emissions!T214),ISNUMBER(Dispersion!K23)),Emissions!T214*453.59/3600*Dispersion!K23,0)</f>
        <v>0</v>
      </c>
      <c r="AE214" s="23">
        <f>IF(AND(ISNUMBER(Emissions!T214),ISNUMBER(Dispersion!K24)),Emissions!T214*453.59/3600*Dispersion!K24,0)</f>
        <v>0</v>
      </c>
      <c r="AF214" s="23">
        <f>IF(AND(ISNUMBER(Emissions!U214),ISNUMBER(Dispersion!K25)),Emissions!U214*2000*453.59/8760/3600*Dispersion!K25,0)</f>
        <v>0</v>
      </c>
      <c r="AG214" s="23">
        <f>IF(AND(ISNUMBER(Emissions!V214),ISNUMBER(Dispersion!L23)),Emissions!V214*453.59/3600*Dispersion!L23,0)</f>
        <v>0</v>
      </c>
      <c r="AH214" s="23">
        <f>IF(AND(ISNUMBER(Emissions!V214),ISNUMBER(Dispersion!L24)),Emissions!V214*453.59/3600*Dispersion!L24,0)</f>
        <v>0</v>
      </c>
      <c r="AI214" s="23">
        <f>IF(AND(ISNUMBER(Emissions!W214),ISNUMBER(Dispersion!L25)),Emissions!W214*2000*453.59/8760/3600*Dispersion!L25,0)</f>
        <v>0</v>
      </c>
      <c r="AJ214" s="23">
        <f>IF(AND(ISNUMBER(Emissions!X214),ISNUMBER(Dispersion!M23)),Emissions!X214*453.59/3600*Dispersion!M23,0)</f>
        <v>0</v>
      </c>
      <c r="AK214" s="23">
        <f>IF(AND(ISNUMBER(Emissions!X214),ISNUMBER(Dispersion!M24)),Emissions!X214*453.59/3600*Dispersion!M24,0)</f>
        <v>0</v>
      </c>
      <c r="AL214" s="23">
        <f>IF(AND(ISNUMBER(Emissions!Y214),ISNUMBER(Dispersion!M25)),Emissions!Y214*2000*453.59/8760/3600*Dispersion!M25,0)</f>
        <v>0</v>
      </c>
      <c r="AM214" s="23">
        <f>IF(AND(ISNUMBER(Emissions!Z214),ISNUMBER(Dispersion!N23)),Emissions!Z214*453.59/3600*Dispersion!N23,0)</f>
        <v>0</v>
      </c>
      <c r="AN214" s="23">
        <f>IF(AND(ISNUMBER(Emissions!Z214),ISNUMBER(Dispersion!N24)),Emissions!Z214*453.59/3600*Dispersion!N24,0)</f>
        <v>0</v>
      </c>
      <c r="AO214" s="23">
        <f>IF(AND(ISNUMBER(Emissions!AA214),ISNUMBER(Dispersion!N25)),Emissions!AA214*2000*453.59/8760/3600*Dispersion!N25,0)</f>
        <v>0</v>
      </c>
      <c r="AP214" s="23">
        <f>IF(AND(ISNUMBER(Emissions!AB214),ISNUMBER(Dispersion!O23)),Emissions!AB214*453.59/3600*Dispersion!O23,0)</f>
        <v>0</v>
      </c>
      <c r="AQ214" s="23">
        <f>IF(AND(ISNUMBER(Emissions!AB214),ISNUMBER(Dispersion!O24)),Emissions!AB214*453.59/3600*Dispersion!O24,0)</f>
        <v>0</v>
      </c>
      <c r="AR214" s="23">
        <f>IF(AND(ISNUMBER(Emissions!AC214),ISNUMBER(Dispersion!O25)),Emissions!AC214*2000*453.59/8760/3600*Dispersion!O25,0)</f>
        <v>0</v>
      </c>
      <c r="AS214" s="23">
        <f>IF(AND(ISNUMBER(Emissions!AD214),ISNUMBER(Dispersion!P23)),Emissions!AD214*453.59/3600*Dispersion!P23,0)</f>
        <v>0</v>
      </c>
      <c r="AT214" s="23">
        <f>IF(AND(ISNUMBER(Emissions!AD214),ISNUMBER(Dispersion!P24)),Emissions!AD214*453.59/3600*Dispersion!P24,0)</f>
        <v>0</v>
      </c>
      <c r="AU214" s="23">
        <f>IF(AND(ISNUMBER(Emissions!AE214),ISNUMBER(Dispersion!P25)),Emissions!AE214*2000*453.59/8760/3600*Dispersion!P25,0)</f>
        <v>0</v>
      </c>
      <c r="AV214" s="23">
        <f>IF(AND(ISNUMBER(Emissions!AF214),ISNUMBER(Dispersion!Q23)),Emissions!AF214*453.59/3600*Dispersion!Q23,0)</f>
        <v>0</v>
      </c>
      <c r="AW214" s="23">
        <f>IF(AND(ISNUMBER(Emissions!AF214),ISNUMBER(Dispersion!Q24)),Emissions!AF214*453.59/3600*Dispersion!Q24,0)</f>
        <v>0</v>
      </c>
      <c r="AX214" s="23">
        <f>IF(AND(ISNUMBER(Emissions!AG214),ISNUMBER(Dispersion!Q25)),Emissions!AG214*2000*453.59/8760/3600*Dispersion!Q25,0)</f>
        <v>0</v>
      </c>
      <c r="AY214" s="23">
        <f>IF(AND(ISNUMBER(Emissions!AH214),ISNUMBER(Dispersion!R23)),Emissions!AH214*453.59/3600*Dispersion!R23,0)</f>
        <v>0</v>
      </c>
      <c r="AZ214" s="23">
        <f>IF(AND(ISNUMBER(Emissions!AH214),ISNUMBER(Dispersion!R24)),Emissions!AH214*453.59/3600*Dispersion!R24,0)</f>
        <v>0</v>
      </c>
      <c r="BA214" s="23">
        <f>IF(AND(ISNUMBER(Emissions!AI214),ISNUMBER(Dispersion!R25)),Emissions!AI214*2000*453.59/8760/3600*Dispersion!R25,0)</f>
        <v>0</v>
      </c>
      <c r="BB214" s="23">
        <f>IF(AND(ISNUMBER(Emissions!AJ214),ISNUMBER(Dispersion!S23)),Emissions!AJ214*453.59/3600*Dispersion!S23,0)</f>
        <v>0</v>
      </c>
      <c r="BC214" s="23">
        <f>IF(AND(ISNUMBER(Emissions!AJ214),ISNUMBER(Dispersion!S24)),Emissions!AJ214*453.59/3600*Dispersion!S24,0)</f>
        <v>0</v>
      </c>
      <c r="BD214" s="23">
        <f>IF(AND(ISNUMBER(Emissions!AK214),ISNUMBER(Dispersion!S25)),Emissions!AK214*2000*453.59/8760/3600*Dispersion!S25,0)</f>
        <v>0</v>
      </c>
      <c r="BE214" s="23">
        <f>IF(AND(ISNUMBER(Emissions!AL214),ISNUMBER(Dispersion!T23)),Emissions!AL214*453.59/3600*Dispersion!T23,0)</f>
        <v>0</v>
      </c>
      <c r="BF214" s="23">
        <f>IF(AND(ISNUMBER(Emissions!AL214),ISNUMBER(Dispersion!T24)),Emissions!AL214*453.59/3600*Dispersion!T24,0)</f>
        <v>0</v>
      </c>
      <c r="BG214" s="23">
        <f>IF(AND(ISNUMBER(Emissions!AM214),ISNUMBER(Dispersion!T25)),Emissions!AM214*2000*453.59/8760/3600*Dispersion!T25,0)</f>
        <v>0</v>
      </c>
      <c r="BH214" s="23">
        <f>IF(AND(ISNUMBER(Emissions!AN214),ISNUMBER(Dispersion!U23)),Emissions!AN214*453.59/3600*Dispersion!U23,0)</f>
        <v>0</v>
      </c>
      <c r="BI214" s="23">
        <f>IF(AND(ISNUMBER(Emissions!AN214),ISNUMBER(Dispersion!U24)),Emissions!AN214*453.59/3600*Dispersion!U24,0)</f>
        <v>0</v>
      </c>
      <c r="BJ214" s="23">
        <f>IF(AND(ISNUMBER(Emissions!AO214),ISNUMBER(Dispersion!U25)),Emissions!AO214*2000*453.59/8760/3600*Dispersion!U25,0)</f>
        <v>0</v>
      </c>
      <c r="BK214" s="23">
        <f>IF(AND(ISNUMBER(Emissions!AP214),ISNUMBER(Dispersion!V23)),Emissions!AP214*453.59/3600*Dispersion!V23,0)</f>
        <v>0</v>
      </c>
      <c r="BL214" s="23">
        <f>IF(AND(ISNUMBER(Emissions!AP214),ISNUMBER(Dispersion!V24)),Emissions!AP214*453.59/3600*Dispersion!V24,0)</f>
        <v>0</v>
      </c>
      <c r="BM214" s="23">
        <f>IF(AND(ISNUMBER(Emissions!AQ214),ISNUMBER(Dispersion!V25)),Emissions!AQ214*2000*453.59/8760/3600*Dispersion!V25,0)</f>
        <v>0</v>
      </c>
      <c r="BN214" s="23">
        <f>IF(AND(ISNUMBER(Emissions!AR214),ISNUMBER(Dispersion!W23)),Emissions!AR214*453.59/3600*Dispersion!W23,0)</f>
        <v>0</v>
      </c>
      <c r="BO214" s="23">
        <f>IF(AND(ISNUMBER(Emissions!AR214),ISNUMBER(Dispersion!W24)),Emissions!AR214*453.59/3600*Dispersion!W24,0)</f>
        <v>0</v>
      </c>
      <c r="BP214" s="23">
        <f>IF(AND(ISNUMBER(Emissions!AS214),ISNUMBER(Dispersion!W25)),Emissions!AS214*2000*453.59/8760/3600*Dispersion!W25,0)</f>
        <v>0</v>
      </c>
      <c r="BQ214" s="23">
        <f>IF(AND(ISNUMBER(Emissions!AT214),ISNUMBER(Dispersion!X23)),Emissions!AT214*453.59/3600*Dispersion!X23,0)</f>
        <v>0</v>
      </c>
      <c r="BR214" s="23">
        <f>IF(AND(ISNUMBER(Emissions!AT214),ISNUMBER(Dispersion!X24)),Emissions!AT214*453.59/3600*Dispersion!X24,0)</f>
        <v>0</v>
      </c>
      <c r="BS214" s="23">
        <f>IF(AND(ISNUMBER(Emissions!AU214),ISNUMBER(Dispersion!X25)),Emissions!AU214*2000*453.59/8760/3600*Dispersion!X25,0)</f>
        <v>0</v>
      </c>
      <c r="BT214" s="23">
        <f>IF(AND(ISNUMBER(Emissions!AV214),ISNUMBER(Dispersion!Y23)),Emissions!AV214*453.59/3600*Dispersion!Y23,0)</f>
        <v>0</v>
      </c>
      <c r="BU214" s="23">
        <f>IF(AND(ISNUMBER(Emissions!AV214),ISNUMBER(Dispersion!Y24)),Emissions!AV214*453.59/3600*Dispersion!Y24,0)</f>
        <v>0</v>
      </c>
      <c r="BV214" s="23">
        <f>IF(AND(ISNUMBER(Emissions!AW214),ISNUMBER(Dispersion!Y25)),Emissions!AW214*2000*453.59/8760/3600*Dispersion!Y25,0)</f>
        <v>0</v>
      </c>
      <c r="BW214" s="23">
        <f>IF(AND(ISNUMBER(Emissions!AX214),ISNUMBER(Dispersion!Z23)),Emissions!AX214*453.59/3600*Dispersion!Z23,0)</f>
        <v>0</v>
      </c>
      <c r="BX214" s="23">
        <f>IF(AND(ISNUMBER(Emissions!AX214),ISNUMBER(Dispersion!Z24)),Emissions!AX214*453.59/3600*Dispersion!Z24,0)</f>
        <v>0</v>
      </c>
      <c r="BY214" s="23">
        <f>IF(AND(ISNUMBER(Emissions!AY214),ISNUMBER(Dispersion!Z25)),Emissions!AY214*2000*453.59/8760/3600*Dispersion!Z25,0)</f>
        <v>0</v>
      </c>
      <c r="BZ214" s="23">
        <f>IF(AND(ISNUMBER(Emissions!AZ214),ISNUMBER(Dispersion!AA23)),Emissions!AZ214*453.59/3600*Dispersion!AA23,0)</f>
        <v>0</v>
      </c>
      <c r="CA214" s="23">
        <f>IF(AND(ISNUMBER(Emissions!AZ214),ISNUMBER(Dispersion!AA24)),Emissions!AZ214*453.59/3600*Dispersion!AA24,0)</f>
        <v>0</v>
      </c>
      <c r="CB214" s="23">
        <f>IF(AND(ISNUMBER(Emissions!BA214),ISNUMBER(Dispersion!AA25)),Emissions!BA214*2000*453.59/8760/3600*Dispersion!AA25,0)</f>
        <v>0</v>
      </c>
      <c r="CC214" s="23">
        <f>IF(AND(ISNUMBER(Emissions!BB214),ISNUMBER(Dispersion!AB23)),Emissions!BB214*453.59/3600*Dispersion!AB23,0)</f>
        <v>0</v>
      </c>
      <c r="CD214" s="23">
        <f>IF(AND(ISNUMBER(Emissions!BB214),ISNUMBER(Dispersion!AB24)),Emissions!BB214*453.59/3600*Dispersion!AB24,0)</f>
        <v>0</v>
      </c>
      <c r="CE214" s="23">
        <f>IF(AND(ISNUMBER(Emissions!BC214),ISNUMBER(Dispersion!AB25)),Emissions!BC214*2000*453.59/8760/3600*Dispersion!AB25,0)</f>
        <v>0</v>
      </c>
      <c r="CF214" s="23">
        <f>IF(AND(ISNUMBER(Emissions!BD214),ISNUMBER(Dispersion!AC23)),Emissions!BD214*453.59/3600*Dispersion!AC23,0)</f>
        <v>0</v>
      </c>
      <c r="CG214" s="23">
        <f>IF(AND(ISNUMBER(Emissions!BD214),ISNUMBER(Dispersion!AC24)),Emissions!BD214*453.59/3600*Dispersion!AC24,0)</f>
        <v>0</v>
      </c>
      <c r="CH214" s="23">
        <f>IF(AND(ISNUMBER(Emissions!BE214),ISNUMBER(Dispersion!AC25)),Emissions!BE214*2000*453.59/8760/3600*Dispersion!AC25,0)</f>
        <v>0</v>
      </c>
      <c r="CI214" s="23">
        <f>IF(AND(ISNUMBER(Emissions!BF214),ISNUMBER(Dispersion!AD23)),Emissions!BF214*453.59/3600*Dispersion!AD23,0)</f>
        <v>0</v>
      </c>
      <c r="CJ214" s="23">
        <f>IF(AND(ISNUMBER(Emissions!BF214),ISNUMBER(Dispersion!AD24)),Emissions!BF214*453.59/3600*Dispersion!AD24,0)</f>
        <v>0</v>
      </c>
      <c r="CK214" s="23">
        <f>IF(AND(ISNUMBER(Emissions!BG214),ISNUMBER(Dispersion!AD25)),Emissions!BG214*2000*453.59/8760/3600*Dispersion!AD25,0)</f>
        <v>0</v>
      </c>
      <c r="CL214" s="23">
        <f>IF(AND(ISNUMBER(Emissions!BH214),ISNUMBER(Dispersion!AE23)),Emissions!BH214*453.59/3600*Dispersion!AE23,0)</f>
        <v>0</v>
      </c>
      <c r="CM214" s="23">
        <f>IF(AND(ISNUMBER(Emissions!BH214),ISNUMBER(Dispersion!AE24)),Emissions!BH214*453.59/3600*Dispersion!AE24,0)</f>
        <v>0</v>
      </c>
      <c r="CN214" s="23">
        <f>IF(AND(ISNUMBER(Emissions!BI214),ISNUMBER(Dispersion!AE25)),Emissions!BI214*2000*453.59/8760/3600*Dispersion!AE25,0)</f>
        <v>0</v>
      </c>
      <c r="CO214" s="23">
        <f>IF(AND(ISNUMBER(Emissions!BJ214),ISNUMBER(Dispersion!AF23)),Emissions!BJ214*453.59/3600*Dispersion!AF23,0)</f>
        <v>0</v>
      </c>
      <c r="CP214" s="23">
        <f>IF(AND(ISNUMBER(Emissions!BJ214),ISNUMBER(Dispersion!AF24)),Emissions!BJ214*453.59/3600*Dispersion!AF24,0)</f>
        <v>0</v>
      </c>
      <c r="CQ214" s="23">
        <f>IF(AND(ISNUMBER(Emissions!BK214),ISNUMBER(Dispersion!AF25)),Emissions!BK214*2000*453.59/8760/3600*Dispersion!AF25,0)</f>
        <v>0</v>
      </c>
      <c r="CR214" s="23">
        <f>IF(AND(ISNUMBER(Emissions!BL214),ISNUMBER(Dispersion!AG23)),Emissions!BL214*453.59/3600*Dispersion!AG23,0)</f>
        <v>0</v>
      </c>
      <c r="CS214" s="23">
        <f>IF(AND(ISNUMBER(Emissions!BL214),ISNUMBER(Dispersion!AG24)),Emissions!BL214*453.59/3600*Dispersion!AG24,0)</f>
        <v>0</v>
      </c>
      <c r="CT214" s="23">
        <f>IF(AND(ISNUMBER(Emissions!BM214),ISNUMBER(Dispersion!AG25)),Emissions!BM214*2000*453.59/8760/3600*Dispersion!AG25,0)</f>
        <v>0</v>
      </c>
      <c r="CU214" s="23">
        <f>IF(AND(ISNUMBER(Emissions!BN214),ISNUMBER(Dispersion!AH23)),Emissions!BN214*453.59/3600*Dispersion!AH23,0)</f>
        <v>0</v>
      </c>
      <c r="CV214" s="23">
        <f>IF(AND(ISNUMBER(Emissions!BN214),ISNUMBER(Dispersion!AH24)),Emissions!BN214*453.59/3600*Dispersion!AH24,0)</f>
        <v>0</v>
      </c>
      <c r="CW214" s="23">
        <f>IF(AND(ISNUMBER(Emissions!BO214),ISNUMBER(Dispersion!AH25)),Emissions!BO214*2000*453.59/8760/3600*Dispersion!AH25,0)</f>
        <v>0</v>
      </c>
      <c r="CX214" s="23">
        <f>IF(AND(ISNUMBER(Emissions!BP214),ISNUMBER(Dispersion!AI23)),Emissions!BP214*453.59/3600*Dispersion!AI23,0)</f>
        <v>0</v>
      </c>
      <c r="CY214" s="23">
        <f>IF(AND(ISNUMBER(Emissions!BP214),ISNUMBER(Dispersion!AI24)),Emissions!BP214*453.59/3600*Dispersion!AI24,0)</f>
        <v>0</v>
      </c>
      <c r="CZ214" s="23">
        <f>IF(AND(ISNUMBER(Emissions!BQ214),ISNUMBER(Dispersion!AI25)),Emissions!BQ214*2000*453.59/8760/3600*Dispersion!AI25,0)</f>
        <v>0</v>
      </c>
      <c r="DA214" s="23">
        <f>IF(AND(ISNUMBER(Emissions!BR214),ISNUMBER(Dispersion!AJ23)),Emissions!BR214*453.59/3600*Dispersion!AJ23,0)</f>
        <v>0</v>
      </c>
      <c r="DB214" s="23">
        <f>IF(AND(ISNUMBER(Emissions!BR214),ISNUMBER(Dispersion!AJ24)),Emissions!BR214*453.59/3600*Dispersion!AJ24,0)</f>
        <v>0</v>
      </c>
      <c r="DC214" s="23">
        <f>IF(AND(ISNUMBER(Emissions!BS214),ISNUMBER(Dispersion!AJ25)),Emissions!BS214*2000*453.59/8760/3600*Dispersion!AJ25,0)</f>
        <v>0</v>
      </c>
      <c r="DD214" s="23">
        <f>IF(AND(ISNUMBER(Emissions!BT214),ISNUMBER(Dispersion!AK23)),Emissions!BT214*453.59/3600*Dispersion!AK23,0)</f>
        <v>0</v>
      </c>
      <c r="DE214" s="23">
        <f>IF(AND(ISNUMBER(Emissions!BT214),ISNUMBER(Dispersion!AK24)),Emissions!BT214*453.59/3600*Dispersion!AK24,0)</f>
        <v>0</v>
      </c>
      <c r="DF214" s="23">
        <f>IF(AND(ISNUMBER(Emissions!BU214),ISNUMBER(Dispersion!AK25)),Emissions!BU214*2000*453.59/8760/3600*Dispersion!AK25,0)</f>
        <v>0</v>
      </c>
      <c r="DG214" s="23">
        <f>IF(AND(ISNUMBER(Emissions!BV214),ISNUMBER(Dispersion!AL23)),Emissions!BV214*453.59/3600*Dispersion!AL23,0)</f>
        <v>0</v>
      </c>
      <c r="DH214" s="23">
        <f>IF(AND(ISNUMBER(Emissions!BV214),ISNUMBER(Dispersion!AL24)),Emissions!BV214*453.59/3600*Dispersion!AL24,0)</f>
        <v>0</v>
      </c>
      <c r="DI214" s="23">
        <f>IF(AND(ISNUMBER(Emissions!BW214),ISNUMBER(Dispersion!AL25)),Emissions!BW214*2000*453.59/8760/3600*Dispersion!AL25,0)</f>
        <v>0</v>
      </c>
      <c r="DJ214" s="23">
        <f>IF(AND(ISNUMBER(Emissions!BX214),ISNUMBER(Dispersion!AM23)),Emissions!BX214*453.59/3600*Dispersion!AM23,0)</f>
        <v>0</v>
      </c>
      <c r="DK214" s="23">
        <f>IF(AND(ISNUMBER(Emissions!BX214),ISNUMBER(Dispersion!AM24)),Emissions!BX214*453.59/3600*Dispersion!AM24,0)</f>
        <v>0</v>
      </c>
      <c r="DL214" s="23">
        <f>IF(AND(ISNUMBER(Emissions!BY214),ISNUMBER(Dispersion!AM25)),Emissions!BY214*2000*453.59/8760/3600*Dispersion!AM25,0)</f>
        <v>0</v>
      </c>
      <c r="DM214" s="23">
        <f>IF(AND(ISNUMBER(Emissions!BZ214),ISNUMBER(Dispersion!AN23)),Emissions!BZ214*453.59/3600*Dispersion!AN23,0)</f>
        <v>0</v>
      </c>
      <c r="DN214" s="23">
        <f>IF(AND(ISNUMBER(Emissions!BZ214),ISNUMBER(Dispersion!AN24)),Emissions!BZ214*453.59/3600*Dispersion!AN24,0)</f>
        <v>0</v>
      </c>
      <c r="DO214" s="23">
        <f>IF(AND(ISNUMBER(Emissions!CA214),ISNUMBER(Dispersion!AN25)),Emissions!CA214*2000*453.59/8760/3600*Dispersion!AN25,0)</f>
        <v>0</v>
      </c>
      <c r="DP214" s="23">
        <f>IF(AND(ISNUMBER(Emissions!CB214),ISNUMBER(Dispersion!AO23)),Emissions!CB214*453.59/3600*Dispersion!AO23,0)</f>
        <v>0</v>
      </c>
      <c r="DQ214" s="23">
        <f>IF(AND(ISNUMBER(Emissions!CB214),ISNUMBER(Dispersion!AO24)),Emissions!CB214*453.59/3600*Dispersion!AO24,0)</f>
        <v>0</v>
      </c>
      <c r="DR214" s="23">
        <f>IF(AND(ISNUMBER(Emissions!CC214),ISNUMBER(Dispersion!AO25)),Emissions!CC214*2000*453.59/8760/3600*Dispersion!AO25,0)</f>
        <v>0</v>
      </c>
      <c r="DS214" s="23">
        <f>IF(AND(ISNUMBER(Emissions!CD214),ISNUMBER(Dispersion!AP23)),Emissions!CD214*453.59/3600*Dispersion!AP23,0)</f>
        <v>0</v>
      </c>
      <c r="DT214" s="23">
        <f>IF(AND(ISNUMBER(Emissions!CD214),ISNUMBER(Dispersion!AP24)),Emissions!CD214*453.59/3600*Dispersion!AP24,0)</f>
        <v>0</v>
      </c>
      <c r="DU214" s="23">
        <f>IF(AND(ISNUMBER(Emissions!CE214),ISNUMBER(Dispersion!AP25)),Emissions!CE214*2000*453.59/8760/3600*Dispersion!AP25,0)</f>
        <v>0</v>
      </c>
      <c r="DV214" s="23">
        <f>IF(AND(ISNUMBER(Emissions!CF214),ISNUMBER(Dispersion!AQ23)),Emissions!CF214*453.59/3600*Dispersion!AQ23,0)</f>
        <v>0</v>
      </c>
      <c r="DW214" s="23">
        <f>IF(AND(ISNUMBER(Emissions!CF214),ISNUMBER(Dispersion!AQ24)),Emissions!CF214*453.59/3600*Dispersion!AQ24,0)</f>
        <v>0</v>
      </c>
      <c r="DX214" s="23">
        <f>IF(AND(ISNUMBER(Emissions!CG214),ISNUMBER(Dispersion!AQ25)),Emissions!CG214*2000*453.59/8760/3600*Dispersion!AQ25,0)</f>
        <v>0</v>
      </c>
      <c r="DY214" s="23">
        <f>IF(AND(ISNUMBER(Emissions!CH214),ISNUMBER(Dispersion!AR23)),Emissions!CH214*453.59/3600*Dispersion!AR23,0)</f>
        <v>0</v>
      </c>
      <c r="DZ214" s="23">
        <f>IF(AND(ISNUMBER(Emissions!CH214),ISNUMBER(Dispersion!AR24)),Emissions!CH214*453.59/3600*Dispersion!AR24,0)</f>
        <v>0</v>
      </c>
      <c r="EA214" s="23">
        <f>IF(AND(ISNUMBER(Emissions!CI214),ISNUMBER(Dispersion!AR25)),Emissions!CI214*2000*453.59/8760/3600*Dispersion!AR25,0)</f>
        <v>0</v>
      </c>
      <c r="EB214" s="23">
        <f>IF(AND(ISNUMBER(Emissions!CJ214),ISNUMBER(Dispersion!AS23)),Emissions!CJ214*453.59/3600*Dispersion!AS23,0)</f>
        <v>0</v>
      </c>
      <c r="EC214" s="23">
        <f>IF(AND(ISNUMBER(Emissions!CJ214),ISNUMBER(Dispersion!AS24)),Emissions!CJ214*453.59/3600*Dispersion!AS24,0)</f>
        <v>0</v>
      </c>
      <c r="ED214" s="23">
        <f>IF(AND(ISNUMBER(Emissions!CK214),ISNUMBER(Dispersion!AS25)),Emissions!CK214*2000*453.59/8760/3600*Dispersion!AS25,0)</f>
        <v>0</v>
      </c>
      <c r="EE214" s="23">
        <f>IF(AND(ISNUMBER(Emissions!CL214),ISNUMBER(Dispersion!AT23)),Emissions!CL214*453.59/3600*Dispersion!AT23,0)</f>
        <v>0</v>
      </c>
      <c r="EF214" s="23">
        <f>IF(AND(ISNUMBER(Emissions!CL214),ISNUMBER(Dispersion!AT24)),Emissions!CL214*453.59/3600*Dispersion!AT24,0)</f>
        <v>0</v>
      </c>
      <c r="EG214" s="23">
        <f>IF(AND(ISNUMBER(Emissions!CM214),ISNUMBER(Dispersion!AT25)),Emissions!CM214*2000*453.59/8760/3600*Dispersion!AT25,0)</f>
        <v>0</v>
      </c>
      <c r="EH214" s="23">
        <f>IF(AND(ISNUMBER(Emissions!CN214),ISNUMBER(Dispersion!AU23)),Emissions!CN214*453.59/3600*Dispersion!AU23,0)</f>
        <v>0</v>
      </c>
      <c r="EI214" s="23">
        <f>IF(AND(ISNUMBER(Emissions!CN214),ISNUMBER(Dispersion!AU24)),Emissions!CN214*453.59/3600*Dispersion!AU24,0)</f>
        <v>0</v>
      </c>
      <c r="EJ214" s="23">
        <f>IF(AND(ISNUMBER(Emissions!CO214),ISNUMBER(Dispersion!AU25)),Emissions!CO214*2000*453.59/8760/3600*Dispersion!AU25,0)</f>
        <v>0</v>
      </c>
      <c r="EK214" s="23">
        <f>IF(AND(ISNUMBER(Emissions!CP214),ISNUMBER(Dispersion!AV23)),Emissions!CP214*453.59/3600*Dispersion!AV23,0)</f>
        <v>0</v>
      </c>
      <c r="EL214" s="23">
        <f>IF(AND(ISNUMBER(Emissions!CP214),ISNUMBER(Dispersion!AV24)),Emissions!CP214*453.59/3600*Dispersion!AV24,0)</f>
        <v>0</v>
      </c>
      <c r="EM214" s="23">
        <f>IF(AND(ISNUMBER(Emissions!CQ214),ISNUMBER(Dispersion!AV25)),Emissions!CQ214*2000*453.59/8760/3600*Dispersion!AV25,0)</f>
        <v>0</v>
      </c>
      <c r="EN214" s="23">
        <f>IF(AND(ISNUMBER(Emissions!CR214),ISNUMBER(Dispersion!AW23)),Emissions!CR214*453.59/3600*Dispersion!AW23,0)</f>
        <v>0</v>
      </c>
      <c r="EO214" s="23">
        <f>IF(AND(ISNUMBER(Emissions!CR214),ISNUMBER(Dispersion!AW24)),Emissions!CR214*453.59/3600*Dispersion!AW24,0)</f>
        <v>0</v>
      </c>
      <c r="EP214" s="23">
        <f>IF(AND(ISNUMBER(Emissions!CS214),ISNUMBER(Dispersion!AW25)),Emissions!CS214*2000*453.59/8760/3600*Dispersion!AW25,0)</f>
        <v>0</v>
      </c>
      <c r="EQ214" s="23">
        <f>IF(AND(ISNUMBER(Emissions!CT214),ISNUMBER(Dispersion!AX23)),Emissions!CT214*453.59/3600*Dispersion!AX23,0)</f>
        <v>0</v>
      </c>
      <c r="ER214" s="23">
        <f>IF(AND(ISNUMBER(Emissions!CT214),ISNUMBER(Dispersion!AX24)),Emissions!CT214*453.59/3600*Dispersion!AX24,0)</f>
        <v>0</v>
      </c>
      <c r="ES214" s="23">
        <f>IF(AND(ISNUMBER(Emissions!CU214),ISNUMBER(Dispersion!AX25)),Emissions!CU214*2000*453.59/8760/3600*Dispersion!AX25,0)</f>
        <v>0</v>
      </c>
      <c r="ET214" s="23">
        <f>IF(AND(ISNUMBER(Emissions!CV214),ISNUMBER(Dispersion!AY23)),Emissions!CV214*453.59/3600*Dispersion!AY23,0)</f>
        <v>0</v>
      </c>
      <c r="EU214" s="23">
        <f>IF(AND(ISNUMBER(Emissions!CV214),ISNUMBER(Dispersion!AY24)),Emissions!CV214*453.59/3600*Dispersion!AY24,0)</f>
        <v>0</v>
      </c>
      <c r="EV214" s="23">
        <f>IF(AND(ISNUMBER(Emissions!CW214),ISNUMBER(Dispersion!AY25)),Emissions!CW214*2000*453.59/8760/3600*Dispersion!AY25,0)</f>
        <v>0</v>
      </c>
      <c r="EW214" s="23">
        <f>IF(AND(ISNUMBER(Emissions!CX214),ISNUMBER(Dispersion!AZ23)),Emissions!CX214*453.59/3600*Dispersion!AZ23,0)</f>
        <v>0</v>
      </c>
      <c r="EX214" s="23">
        <f>IF(AND(ISNUMBER(Emissions!CX214),ISNUMBER(Dispersion!AZ24)),Emissions!CX214*453.59/3600*Dispersion!AZ24,0)</f>
        <v>0</v>
      </c>
      <c r="EY214" s="36">
        <f>IF(AND(ISNUMBER(Emissions!CY214),ISNUMBER(Dispersion!AZ25)),Emissions!CY214*2000*453.59/8760/3600*Dispersion!AZ25,0)</f>
        <v>0</v>
      </c>
    </row>
    <row r="215" spans="1:155" x14ac:dyDescent="0.2">
      <c r="A215" s="14" t="s">
        <v>354</v>
      </c>
      <c r="B215" s="14" t="s">
        <v>355</v>
      </c>
      <c r="C215" s="33">
        <f t="shared" si="9"/>
        <v>0</v>
      </c>
      <c r="D215" s="23">
        <f t="shared" si="10"/>
        <v>0</v>
      </c>
      <c r="E215" s="36">
        <f t="shared" si="11"/>
        <v>0</v>
      </c>
      <c r="F215" s="34">
        <f>IF(AND(ISNUMBER(Emissions!D215),ISNUMBER(Dispersion!C23)),Emissions!D215*453.59/3600*Dispersion!C23,0)</f>
        <v>0</v>
      </c>
      <c r="G215" s="23">
        <f>IF(AND(ISNUMBER(Emissions!D215),ISNUMBER(Dispersion!C24)),Emissions!D215*453.59/3600*Dispersion!C24,0)</f>
        <v>0</v>
      </c>
      <c r="H215" s="23">
        <f>IF(AND(ISNUMBER(Emissions!E215),ISNUMBER(Dispersion!C25)),Emissions!E215*2000*453.59/8760/3600*Dispersion!C25,0)</f>
        <v>0</v>
      </c>
      <c r="I215" s="23">
        <f>IF(AND(ISNUMBER(Emissions!F215),ISNUMBER(Dispersion!D23)),Emissions!F215*453.59/3600*Dispersion!D23,0)</f>
        <v>0</v>
      </c>
      <c r="J215" s="23">
        <f>IF(AND(ISNUMBER(Emissions!F215),ISNUMBER(Dispersion!D24)),Emissions!F215*453.59/3600*Dispersion!D24,0)</f>
        <v>0</v>
      </c>
      <c r="K215" s="23">
        <f>IF(AND(ISNUMBER(Emissions!G215),ISNUMBER(Dispersion!D25)),Emissions!G215*2000*453.59/8760/3600*Dispersion!D25,0)</f>
        <v>0</v>
      </c>
      <c r="L215" s="23">
        <f>IF(AND(ISNUMBER(Emissions!H215),ISNUMBER(Dispersion!E23)),Emissions!H215*453.59/3600*Dispersion!E23,0)</f>
        <v>0</v>
      </c>
      <c r="M215" s="23">
        <f>IF(AND(ISNUMBER(Emissions!H215),ISNUMBER(Dispersion!E24)),Emissions!H215*453.59/3600*Dispersion!E24,0)</f>
        <v>0</v>
      </c>
      <c r="N215" s="23">
        <f>IF(AND(ISNUMBER(Emissions!I215),ISNUMBER(Dispersion!E25)),Emissions!I215*2000*453.59/8760/3600*Dispersion!E25,0)</f>
        <v>0</v>
      </c>
      <c r="O215" s="23">
        <f>IF(AND(ISNUMBER(Emissions!J215),ISNUMBER(Dispersion!F23)),Emissions!J215*453.59/3600*Dispersion!F23,0)</f>
        <v>0</v>
      </c>
      <c r="P215" s="23">
        <f>IF(AND(ISNUMBER(Emissions!J215),ISNUMBER(Dispersion!F24)),Emissions!J215*453.59/3600*Dispersion!F24,0)</f>
        <v>0</v>
      </c>
      <c r="Q215" s="23">
        <f>IF(AND(ISNUMBER(Emissions!K215),ISNUMBER(Dispersion!F25)),Emissions!K215*2000*453.59/8760/3600*Dispersion!F25,0)</f>
        <v>0</v>
      </c>
      <c r="R215" s="23">
        <f>IF(AND(ISNUMBER(Emissions!L215),ISNUMBER(Dispersion!G23)),Emissions!L215*453.59/3600*Dispersion!G23,0)</f>
        <v>0</v>
      </c>
      <c r="S215" s="23">
        <f>IF(AND(ISNUMBER(Emissions!L215),ISNUMBER(Dispersion!G24)),Emissions!L215*453.59/3600*Dispersion!G24,0)</f>
        <v>0</v>
      </c>
      <c r="T215" s="23">
        <f>IF(AND(ISNUMBER(Emissions!M215),ISNUMBER(Dispersion!G25)),Emissions!M215*2000*453.59/8760/3600*Dispersion!G25,0)</f>
        <v>0</v>
      </c>
      <c r="U215" s="23">
        <f>IF(AND(ISNUMBER(Emissions!N215),ISNUMBER(Dispersion!H23)),Emissions!N215*453.59/3600*Dispersion!H23,0)</f>
        <v>0</v>
      </c>
      <c r="V215" s="23">
        <f>IF(AND(ISNUMBER(Emissions!N215),ISNUMBER(Dispersion!H24)),Emissions!N215*453.59/3600*Dispersion!H24,0)</f>
        <v>0</v>
      </c>
      <c r="W215" s="23">
        <f>IF(AND(ISNUMBER(Emissions!O215),ISNUMBER(Dispersion!H25)),Emissions!O215*2000*453.59/8760/3600*Dispersion!H25,0)</f>
        <v>0</v>
      </c>
      <c r="X215" s="23">
        <f>IF(AND(ISNUMBER(Emissions!P215),ISNUMBER(Dispersion!I23)),Emissions!P215*453.59/3600*Dispersion!I23,0)</f>
        <v>0</v>
      </c>
      <c r="Y215" s="23">
        <f>IF(AND(ISNUMBER(Emissions!P215),ISNUMBER(Dispersion!I24)),Emissions!P215*453.59/3600*Dispersion!I24,0)</f>
        <v>0</v>
      </c>
      <c r="Z215" s="23">
        <f>IF(AND(ISNUMBER(Emissions!Q215),ISNUMBER(Dispersion!I25)),Emissions!Q215*2000*453.59/8760/3600*Dispersion!I25,0)</f>
        <v>0</v>
      </c>
      <c r="AA215" s="23">
        <f>IF(AND(ISNUMBER(Emissions!R215),ISNUMBER(Dispersion!J23)),Emissions!R215*453.59/3600*Dispersion!J23,0)</f>
        <v>0</v>
      </c>
      <c r="AB215" s="23">
        <f>IF(AND(ISNUMBER(Emissions!R215),ISNUMBER(Dispersion!J24)),Emissions!R215*453.59/3600*Dispersion!J24,0)</f>
        <v>0</v>
      </c>
      <c r="AC215" s="23">
        <f>IF(AND(ISNUMBER(Emissions!S215),ISNUMBER(Dispersion!J25)),Emissions!S215*2000*453.59/8760/3600*Dispersion!J25,0)</f>
        <v>0</v>
      </c>
      <c r="AD215" s="23">
        <f>IF(AND(ISNUMBER(Emissions!T215),ISNUMBER(Dispersion!K23)),Emissions!T215*453.59/3600*Dispersion!K23,0)</f>
        <v>0</v>
      </c>
      <c r="AE215" s="23">
        <f>IF(AND(ISNUMBER(Emissions!T215),ISNUMBER(Dispersion!K24)),Emissions!T215*453.59/3600*Dispersion!K24,0)</f>
        <v>0</v>
      </c>
      <c r="AF215" s="23">
        <f>IF(AND(ISNUMBER(Emissions!U215),ISNUMBER(Dispersion!K25)),Emissions!U215*2000*453.59/8760/3600*Dispersion!K25,0)</f>
        <v>0</v>
      </c>
      <c r="AG215" s="23">
        <f>IF(AND(ISNUMBER(Emissions!V215),ISNUMBER(Dispersion!L23)),Emissions!V215*453.59/3600*Dispersion!L23,0)</f>
        <v>0</v>
      </c>
      <c r="AH215" s="23">
        <f>IF(AND(ISNUMBER(Emissions!V215),ISNUMBER(Dispersion!L24)),Emissions!V215*453.59/3600*Dispersion!L24,0)</f>
        <v>0</v>
      </c>
      <c r="AI215" s="23">
        <f>IF(AND(ISNUMBER(Emissions!W215),ISNUMBER(Dispersion!L25)),Emissions!W215*2000*453.59/8760/3600*Dispersion!L25,0)</f>
        <v>0</v>
      </c>
      <c r="AJ215" s="23">
        <f>IF(AND(ISNUMBER(Emissions!X215),ISNUMBER(Dispersion!M23)),Emissions!X215*453.59/3600*Dispersion!M23,0)</f>
        <v>0</v>
      </c>
      <c r="AK215" s="23">
        <f>IF(AND(ISNUMBER(Emissions!X215),ISNUMBER(Dispersion!M24)),Emissions!X215*453.59/3600*Dispersion!M24,0)</f>
        <v>0</v>
      </c>
      <c r="AL215" s="23">
        <f>IF(AND(ISNUMBER(Emissions!Y215),ISNUMBER(Dispersion!M25)),Emissions!Y215*2000*453.59/8760/3600*Dispersion!M25,0)</f>
        <v>0</v>
      </c>
      <c r="AM215" s="23">
        <f>IF(AND(ISNUMBER(Emissions!Z215),ISNUMBER(Dispersion!N23)),Emissions!Z215*453.59/3600*Dispersion!N23,0)</f>
        <v>0</v>
      </c>
      <c r="AN215" s="23">
        <f>IF(AND(ISNUMBER(Emissions!Z215),ISNUMBER(Dispersion!N24)),Emissions!Z215*453.59/3600*Dispersion!N24,0)</f>
        <v>0</v>
      </c>
      <c r="AO215" s="23">
        <f>IF(AND(ISNUMBER(Emissions!AA215),ISNUMBER(Dispersion!N25)),Emissions!AA215*2000*453.59/8760/3600*Dispersion!N25,0)</f>
        <v>0</v>
      </c>
      <c r="AP215" s="23">
        <f>IF(AND(ISNUMBER(Emissions!AB215),ISNUMBER(Dispersion!O23)),Emissions!AB215*453.59/3600*Dispersion!O23,0)</f>
        <v>0</v>
      </c>
      <c r="AQ215" s="23">
        <f>IF(AND(ISNUMBER(Emissions!AB215),ISNUMBER(Dispersion!O24)),Emissions!AB215*453.59/3600*Dispersion!O24,0)</f>
        <v>0</v>
      </c>
      <c r="AR215" s="23">
        <f>IF(AND(ISNUMBER(Emissions!AC215),ISNUMBER(Dispersion!O25)),Emissions!AC215*2000*453.59/8760/3600*Dispersion!O25,0)</f>
        <v>0</v>
      </c>
      <c r="AS215" s="23">
        <f>IF(AND(ISNUMBER(Emissions!AD215),ISNUMBER(Dispersion!P23)),Emissions!AD215*453.59/3600*Dispersion!P23,0)</f>
        <v>0</v>
      </c>
      <c r="AT215" s="23">
        <f>IF(AND(ISNUMBER(Emissions!AD215),ISNUMBER(Dispersion!P24)),Emissions!AD215*453.59/3600*Dispersion!P24,0)</f>
        <v>0</v>
      </c>
      <c r="AU215" s="23">
        <f>IF(AND(ISNUMBER(Emissions!AE215),ISNUMBER(Dispersion!P25)),Emissions!AE215*2000*453.59/8760/3600*Dispersion!P25,0)</f>
        <v>0</v>
      </c>
      <c r="AV215" s="23">
        <f>IF(AND(ISNUMBER(Emissions!AF215),ISNUMBER(Dispersion!Q23)),Emissions!AF215*453.59/3600*Dispersion!Q23,0)</f>
        <v>0</v>
      </c>
      <c r="AW215" s="23">
        <f>IF(AND(ISNUMBER(Emissions!AF215),ISNUMBER(Dispersion!Q24)),Emissions!AF215*453.59/3600*Dispersion!Q24,0)</f>
        <v>0</v>
      </c>
      <c r="AX215" s="23">
        <f>IF(AND(ISNUMBER(Emissions!AG215),ISNUMBER(Dispersion!Q25)),Emissions!AG215*2000*453.59/8760/3600*Dispersion!Q25,0)</f>
        <v>0</v>
      </c>
      <c r="AY215" s="23">
        <f>IF(AND(ISNUMBER(Emissions!AH215),ISNUMBER(Dispersion!R23)),Emissions!AH215*453.59/3600*Dispersion!R23,0)</f>
        <v>0</v>
      </c>
      <c r="AZ215" s="23">
        <f>IF(AND(ISNUMBER(Emissions!AH215),ISNUMBER(Dispersion!R24)),Emissions!AH215*453.59/3600*Dispersion!R24,0)</f>
        <v>0</v>
      </c>
      <c r="BA215" s="23">
        <f>IF(AND(ISNUMBER(Emissions!AI215),ISNUMBER(Dispersion!R25)),Emissions!AI215*2000*453.59/8760/3600*Dispersion!R25,0)</f>
        <v>0</v>
      </c>
      <c r="BB215" s="23">
        <f>IF(AND(ISNUMBER(Emissions!AJ215),ISNUMBER(Dispersion!S23)),Emissions!AJ215*453.59/3600*Dispersion!S23,0)</f>
        <v>0</v>
      </c>
      <c r="BC215" s="23">
        <f>IF(AND(ISNUMBER(Emissions!AJ215),ISNUMBER(Dispersion!S24)),Emissions!AJ215*453.59/3600*Dispersion!S24,0)</f>
        <v>0</v>
      </c>
      <c r="BD215" s="23">
        <f>IF(AND(ISNUMBER(Emissions!AK215),ISNUMBER(Dispersion!S25)),Emissions!AK215*2000*453.59/8760/3600*Dispersion!S25,0)</f>
        <v>0</v>
      </c>
      <c r="BE215" s="23">
        <f>IF(AND(ISNUMBER(Emissions!AL215),ISNUMBER(Dispersion!T23)),Emissions!AL215*453.59/3600*Dispersion!T23,0)</f>
        <v>0</v>
      </c>
      <c r="BF215" s="23">
        <f>IF(AND(ISNUMBER(Emissions!AL215),ISNUMBER(Dispersion!T24)),Emissions!AL215*453.59/3600*Dispersion!T24,0)</f>
        <v>0</v>
      </c>
      <c r="BG215" s="23">
        <f>IF(AND(ISNUMBER(Emissions!AM215),ISNUMBER(Dispersion!T25)),Emissions!AM215*2000*453.59/8760/3600*Dispersion!T25,0)</f>
        <v>0</v>
      </c>
      <c r="BH215" s="23">
        <f>IF(AND(ISNUMBER(Emissions!AN215),ISNUMBER(Dispersion!U23)),Emissions!AN215*453.59/3600*Dispersion!U23,0)</f>
        <v>0</v>
      </c>
      <c r="BI215" s="23">
        <f>IF(AND(ISNUMBER(Emissions!AN215),ISNUMBER(Dispersion!U24)),Emissions!AN215*453.59/3600*Dispersion!U24,0)</f>
        <v>0</v>
      </c>
      <c r="BJ215" s="23">
        <f>IF(AND(ISNUMBER(Emissions!AO215),ISNUMBER(Dispersion!U25)),Emissions!AO215*2000*453.59/8760/3600*Dispersion!U25,0)</f>
        <v>0</v>
      </c>
      <c r="BK215" s="23">
        <f>IF(AND(ISNUMBER(Emissions!AP215),ISNUMBER(Dispersion!V23)),Emissions!AP215*453.59/3600*Dispersion!V23,0)</f>
        <v>0</v>
      </c>
      <c r="BL215" s="23">
        <f>IF(AND(ISNUMBER(Emissions!AP215),ISNUMBER(Dispersion!V24)),Emissions!AP215*453.59/3600*Dispersion!V24,0)</f>
        <v>0</v>
      </c>
      <c r="BM215" s="23">
        <f>IF(AND(ISNUMBER(Emissions!AQ215),ISNUMBER(Dispersion!V25)),Emissions!AQ215*2000*453.59/8760/3600*Dispersion!V25,0)</f>
        <v>0</v>
      </c>
      <c r="BN215" s="23">
        <f>IF(AND(ISNUMBER(Emissions!AR215),ISNUMBER(Dispersion!W23)),Emissions!AR215*453.59/3600*Dispersion!W23,0)</f>
        <v>0</v>
      </c>
      <c r="BO215" s="23">
        <f>IF(AND(ISNUMBER(Emissions!AR215),ISNUMBER(Dispersion!W24)),Emissions!AR215*453.59/3600*Dispersion!W24,0)</f>
        <v>0</v>
      </c>
      <c r="BP215" s="23">
        <f>IF(AND(ISNUMBER(Emissions!AS215),ISNUMBER(Dispersion!W25)),Emissions!AS215*2000*453.59/8760/3600*Dispersion!W25,0)</f>
        <v>0</v>
      </c>
      <c r="BQ215" s="23">
        <f>IF(AND(ISNUMBER(Emissions!AT215),ISNUMBER(Dispersion!X23)),Emissions!AT215*453.59/3600*Dispersion!X23,0)</f>
        <v>0</v>
      </c>
      <c r="BR215" s="23">
        <f>IF(AND(ISNUMBER(Emissions!AT215),ISNUMBER(Dispersion!X24)),Emissions!AT215*453.59/3600*Dispersion!X24,0)</f>
        <v>0</v>
      </c>
      <c r="BS215" s="23">
        <f>IF(AND(ISNUMBER(Emissions!AU215),ISNUMBER(Dispersion!X25)),Emissions!AU215*2000*453.59/8760/3600*Dispersion!X25,0)</f>
        <v>0</v>
      </c>
      <c r="BT215" s="23">
        <f>IF(AND(ISNUMBER(Emissions!AV215),ISNUMBER(Dispersion!Y23)),Emissions!AV215*453.59/3600*Dispersion!Y23,0)</f>
        <v>0</v>
      </c>
      <c r="BU215" s="23">
        <f>IF(AND(ISNUMBER(Emissions!AV215),ISNUMBER(Dispersion!Y24)),Emissions!AV215*453.59/3600*Dispersion!Y24,0)</f>
        <v>0</v>
      </c>
      <c r="BV215" s="23">
        <f>IF(AND(ISNUMBER(Emissions!AW215),ISNUMBER(Dispersion!Y25)),Emissions!AW215*2000*453.59/8760/3600*Dispersion!Y25,0)</f>
        <v>0</v>
      </c>
      <c r="BW215" s="23">
        <f>IF(AND(ISNUMBER(Emissions!AX215),ISNUMBER(Dispersion!Z23)),Emissions!AX215*453.59/3600*Dispersion!Z23,0)</f>
        <v>0</v>
      </c>
      <c r="BX215" s="23">
        <f>IF(AND(ISNUMBER(Emissions!AX215),ISNUMBER(Dispersion!Z24)),Emissions!AX215*453.59/3600*Dispersion!Z24,0)</f>
        <v>0</v>
      </c>
      <c r="BY215" s="23">
        <f>IF(AND(ISNUMBER(Emissions!AY215),ISNUMBER(Dispersion!Z25)),Emissions!AY215*2000*453.59/8760/3600*Dispersion!Z25,0)</f>
        <v>0</v>
      </c>
      <c r="BZ215" s="23">
        <f>IF(AND(ISNUMBER(Emissions!AZ215),ISNUMBER(Dispersion!AA23)),Emissions!AZ215*453.59/3600*Dispersion!AA23,0)</f>
        <v>0</v>
      </c>
      <c r="CA215" s="23">
        <f>IF(AND(ISNUMBER(Emissions!AZ215),ISNUMBER(Dispersion!AA24)),Emissions!AZ215*453.59/3600*Dispersion!AA24,0)</f>
        <v>0</v>
      </c>
      <c r="CB215" s="23">
        <f>IF(AND(ISNUMBER(Emissions!BA215),ISNUMBER(Dispersion!AA25)),Emissions!BA215*2000*453.59/8760/3600*Dispersion!AA25,0)</f>
        <v>0</v>
      </c>
      <c r="CC215" s="23">
        <f>IF(AND(ISNUMBER(Emissions!BB215),ISNUMBER(Dispersion!AB23)),Emissions!BB215*453.59/3600*Dispersion!AB23,0)</f>
        <v>0</v>
      </c>
      <c r="CD215" s="23">
        <f>IF(AND(ISNUMBER(Emissions!BB215),ISNUMBER(Dispersion!AB24)),Emissions!BB215*453.59/3600*Dispersion!AB24,0)</f>
        <v>0</v>
      </c>
      <c r="CE215" s="23">
        <f>IF(AND(ISNUMBER(Emissions!BC215),ISNUMBER(Dispersion!AB25)),Emissions!BC215*2000*453.59/8760/3600*Dispersion!AB25,0)</f>
        <v>0</v>
      </c>
      <c r="CF215" s="23">
        <f>IF(AND(ISNUMBER(Emissions!BD215),ISNUMBER(Dispersion!AC23)),Emissions!BD215*453.59/3600*Dispersion!AC23,0)</f>
        <v>0</v>
      </c>
      <c r="CG215" s="23">
        <f>IF(AND(ISNUMBER(Emissions!BD215),ISNUMBER(Dispersion!AC24)),Emissions!BD215*453.59/3600*Dispersion!AC24,0)</f>
        <v>0</v>
      </c>
      <c r="CH215" s="23">
        <f>IF(AND(ISNUMBER(Emissions!BE215),ISNUMBER(Dispersion!AC25)),Emissions!BE215*2000*453.59/8760/3600*Dispersion!AC25,0)</f>
        <v>0</v>
      </c>
      <c r="CI215" s="23">
        <f>IF(AND(ISNUMBER(Emissions!BF215),ISNUMBER(Dispersion!AD23)),Emissions!BF215*453.59/3600*Dispersion!AD23,0)</f>
        <v>0</v>
      </c>
      <c r="CJ215" s="23">
        <f>IF(AND(ISNUMBER(Emissions!BF215),ISNUMBER(Dispersion!AD24)),Emissions!BF215*453.59/3600*Dispersion!AD24,0)</f>
        <v>0</v>
      </c>
      <c r="CK215" s="23">
        <f>IF(AND(ISNUMBER(Emissions!BG215),ISNUMBER(Dispersion!AD25)),Emissions!BG215*2000*453.59/8760/3600*Dispersion!AD25,0)</f>
        <v>0</v>
      </c>
      <c r="CL215" s="23">
        <f>IF(AND(ISNUMBER(Emissions!BH215),ISNUMBER(Dispersion!AE23)),Emissions!BH215*453.59/3600*Dispersion!AE23,0)</f>
        <v>0</v>
      </c>
      <c r="CM215" s="23">
        <f>IF(AND(ISNUMBER(Emissions!BH215),ISNUMBER(Dispersion!AE24)),Emissions!BH215*453.59/3600*Dispersion!AE24,0)</f>
        <v>0</v>
      </c>
      <c r="CN215" s="23">
        <f>IF(AND(ISNUMBER(Emissions!BI215),ISNUMBER(Dispersion!AE25)),Emissions!BI215*2000*453.59/8760/3600*Dispersion!AE25,0)</f>
        <v>0</v>
      </c>
      <c r="CO215" s="23">
        <f>IF(AND(ISNUMBER(Emissions!BJ215),ISNUMBER(Dispersion!AF23)),Emissions!BJ215*453.59/3600*Dispersion!AF23,0)</f>
        <v>0</v>
      </c>
      <c r="CP215" s="23">
        <f>IF(AND(ISNUMBER(Emissions!BJ215),ISNUMBER(Dispersion!AF24)),Emissions!BJ215*453.59/3600*Dispersion!AF24,0)</f>
        <v>0</v>
      </c>
      <c r="CQ215" s="23">
        <f>IF(AND(ISNUMBER(Emissions!BK215),ISNUMBER(Dispersion!AF25)),Emissions!BK215*2000*453.59/8760/3600*Dispersion!AF25,0)</f>
        <v>0</v>
      </c>
      <c r="CR215" s="23">
        <f>IF(AND(ISNUMBER(Emissions!BL215),ISNUMBER(Dispersion!AG23)),Emissions!BL215*453.59/3600*Dispersion!AG23,0)</f>
        <v>0</v>
      </c>
      <c r="CS215" s="23">
        <f>IF(AND(ISNUMBER(Emissions!BL215),ISNUMBER(Dispersion!AG24)),Emissions!BL215*453.59/3600*Dispersion!AG24,0)</f>
        <v>0</v>
      </c>
      <c r="CT215" s="23">
        <f>IF(AND(ISNUMBER(Emissions!BM215),ISNUMBER(Dispersion!AG25)),Emissions!BM215*2000*453.59/8760/3600*Dispersion!AG25,0)</f>
        <v>0</v>
      </c>
      <c r="CU215" s="23">
        <f>IF(AND(ISNUMBER(Emissions!BN215),ISNUMBER(Dispersion!AH23)),Emissions!BN215*453.59/3600*Dispersion!AH23,0)</f>
        <v>0</v>
      </c>
      <c r="CV215" s="23">
        <f>IF(AND(ISNUMBER(Emissions!BN215),ISNUMBER(Dispersion!AH24)),Emissions!BN215*453.59/3600*Dispersion!AH24,0)</f>
        <v>0</v>
      </c>
      <c r="CW215" s="23">
        <f>IF(AND(ISNUMBER(Emissions!BO215),ISNUMBER(Dispersion!AH25)),Emissions!BO215*2000*453.59/8760/3600*Dispersion!AH25,0)</f>
        <v>0</v>
      </c>
      <c r="CX215" s="23">
        <f>IF(AND(ISNUMBER(Emissions!BP215),ISNUMBER(Dispersion!AI23)),Emissions!BP215*453.59/3600*Dispersion!AI23,0)</f>
        <v>0</v>
      </c>
      <c r="CY215" s="23">
        <f>IF(AND(ISNUMBER(Emissions!BP215),ISNUMBER(Dispersion!AI24)),Emissions!BP215*453.59/3600*Dispersion!AI24,0)</f>
        <v>0</v>
      </c>
      <c r="CZ215" s="23">
        <f>IF(AND(ISNUMBER(Emissions!BQ215),ISNUMBER(Dispersion!AI25)),Emissions!BQ215*2000*453.59/8760/3600*Dispersion!AI25,0)</f>
        <v>0</v>
      </c>
      <c r="DA215" s="23">
        <f>IF(AND(ISNUMBER(Emissions!BR215),ISNUMBER(Dispersion!AJ23)),Emissions!BR215*453.59/3600*Dispersion!AJ23,0)</f>
        <v>0</v>
      </c>
      <c r="DB215" s="23">
        <f>IF(AND(ISNUMBER(Emissions!BR215),ISNUMBER(Dispersion!AJ24)),Emissions!BR215*453.59/3600*Dispersion!AJ24,0)</f>
        <v>0</v>
      </c>
      <c r="DC215" s="23">
        <f>IF(AND(ISNUMBER(Emissions!BS215),ISNUMBER(Dispersion!AJ25)),Emissions!BS215*2000*453.59/8760/3600*Dispersion!AJ25,0)</f>
        <v>0</v>
      </c>
      <c r="DD215" s="23">
        <f>IF(AND(ISNUMBER(Emissions!BT215),ISNUMBER(Dispersion!AK23)),Emissions!BT215*453.59/3600*Dispersion!AK23,0)</f>
        <v>0</v>
      </c>
      <c r="DE215" s="23">
        <f>IF(AND(ISNUMBER(Emissions!BT215),ISNUMBER(Dispersion!AK24)),Emissions!BT215*453.59/3600*Dispersion!AK24,0)</f>
        <v>0</v>
      </c>
      <c r="DF215" s="23">
        <f>IF(AND(ISNUMBER(Emissions!BU215),ISNUMBER(Dispersion!AK25)),Emissions!BU215*2000*453.59/8760/3600*Dispersion!AK25,0)</f>
        <v>0</v>
      </c>
      <c r="DG215" s="23">
        <f>IF(AND(ISNUMBER(Emissions!BV215),ISNUMBER(Dispersion!AL23)),Emissions!BV215*453.59/3600*Dispersion!AL23,0)</f>
        <v>0</v>
      </c>
      <c r="DH215" s="23">
        <f>IF(AND(ISNUMBER(Emissions!BV215),ISNUMBER(Dispersion!AL24)),Emissions!BV215*453.59/3600*Dispersion!AL24,0)</f>
        <v>0</v>
      </c>
      <c r="DI215" s="23">
        <f>IF(AND(ISNUMBER(Emissions!BW215),ISNUMBER(Dispersion!AL25)),Emissions!BW215*2000*453.59/8760/3600*Dispersion!AL25,0)</f>
        <v>0</v>
      </c>
      <c r="DJ215" s="23">
        <f>IF(AND(ISNUMBER(Emissions!BX215),ISNUMBER(Dispersion!AM23)),Emissions!BX215*453.59/3600*Dispersion!AM23,0)</f>
        <v>0</v>
      </c>
      <c r="DK215" s="23">
        <f>IF(AND(ISNUMBER(Emissions!BX215),ISNUMBER(Dispersion!AM24)),Emissions!BX215*453.59/3600*Dispersion!AM24,0)</f>
        <v>0</v>
      </c>
      <c r="DL215" s="23">
        <f>IF(AND(ISNUMBER(Emissions!BY215),ISNUMBER(Dispersion!AM25)),Emissions!BY215*2000*453.59/8760/3600*Dispersion!AM25,0)</f>
        <v>0</v>
      </c>
      <c r="DM215" s="23">
        <f>IF(AND(ISNUMBER(Emissions!BZ215),ISNUMBER(Dispersion!AN23)),Emissions!BZ215*453.59/3600*Dispersion!AN23,0)</f>
        <v>0</v>
      </c>
      <c r="DN215" s="23">
        <f>IF(AND(ISNUMBER(Emissions!BZ215),ISNUMBER(Dispersion!AN24)),Emissions!BZ215*453.59/3600*Dispersion!AN24,0)</f>
        <v>0</v>
      </c>
      <c r="DO215" s="23">
        <f>IF(AND(ISNUMBER(Emissions!CA215),ISNUMBER(Dispersion!AN25)),Emissions!CA215*2000*453.59/8760/3600*Dispersion!AN25,0)</f>
        <v>0</v>
      </c>
      <c r="DP215" s="23">
        <f>IF(AND(ISNUMBER(Emissions!CB215),ISNUMBER(Dispersion!AO23)),Emissions!CB215*453.59/3600*Dispersion!AO23,0)</f>
        <v>0</v>
      </c>
      <c r="DQ215" s="23">
        <f>IF(AND(ISNUMBER(Emissions!CB215),ISNUMBER(Dispersion!AO24)),Emissions!CB215*453.59/3600*Dispersion!AO24,0)</f>
        <v>0</v>
      </c>
      <c r="DR215" s="23">
        <f>IF(AND(ISNUMBER(Emissions!CC215),ISNUMBER(Dispersion!AO25)),Emissions!CC215*2000*453.59/8760/3600*Dispersion!AO25,0)</f>
        <v>0</v>
      </c>
      <c r="DS215" s="23">
        <f>IF(AND(ISNUMBER(Emissions!CD215),ISNUMBER(Dispersion!AP23)),Emissions!CD215*453.59/3600*Dispersion!AP23,0)</f>
        <v>0</v>
      </c>
      <c r="DT215" s="23">
        <f>IF(AND(ISNUMBER(Emissions!CD215),ISNUMBER(Dispersion!AP24)),Emissions!CD215*453.59/3600*Dispersion!AP24,0)</f>
        <v>0</v>
      </c>
      <c r="DU215" s="23">
        <f>IF(AND(ISNUMBER(Emissions!CE215),ISNUMBER(Dispersion!AP25)),Emissions!CE215*2000*453.59/8760/3600*Dispersion!AP25,0)</f>
        <v>0</v>
      </c>
      <c r="DV215" s="23">
        <f>IF(AND(ISNUMBER(Emissions!CF215),ISNUMBER(Dispersion!AQ23)),Emissions!CF215*453.59/3600*Dispersion!AQ23,0)</f>
        <v>0</v>
      </c>
      <c r="DW215" s="23">
        <f>IF(AND(ISNUMBER(Emissions!CF215),ISNUMBER(Dispersion!AQ24)),Emissions!CF215*453.59/3600*Dispersion!AQ24,0)</f>
        <v>0</v>
      </c>
      <c r="DX215" s="23">
        <f>IF(AND(ISNUMBER(Emissions!CG215),ISNUMBER(Dispersion!AQ25)),Emissions!CG215*2000*453.59/8760/3600*Dispersion!AQ25,0)</f>
        <v>0</v>
      </c>
      <c r="DY215" s="23">
        <f>IF(AND(ISNUMBER(Emissions!CH215),ISNUMBER(Dispersion!AR23)),Emissions!CH215*453.59/3600*Dispersion!AR23,0)</f>
        <v>0</v>
      </c>
      <c r="DZ215" s="23">
        <f>IF(AND(ISNUMBER(Emissions!CH215),ISNUMBER(Dispersion!AR24)),Emissions!CH215*453.59/3600*Dispersion!AR24,0)</f>
        <v>0</v>
      </c>
      <c r="EA215" s="23">
        <f>IF(AND(ISNUMBER(Emissions!CI215),ISNUMBER(Dispersion!AR25)),Emissions!CI215*2000*453.59/8760/3600*Dispersion!AR25,0)</f>
        <v>0</v>
      </c>
      <c r="EB215" s="23">
        <f>IF(AND(ISNUMBER(Emissions!CJ215),ISNUMBER(Dispersion!AS23)),Emissions!CJ215*453.59/3600*Dispersion!AS23,0)</f>
        <v>0</v>
      </c>
      <c r="EC215" s="23">
        <f>IF(AND(ISNUMBER(Emissions!CJ215),ISNUMBER(Dispersion!AS24)),Emissions!CJ215*453.59/3600*Dispersion!AS24,0)</f>
        <v>0</v>
      </c>
      <c r="ED215" s="23">
        <f>IF(AND(ISNUMBER(Emissions!CK215),ISNUMBER(Dispersion!AS25)),Emissions!CK215*2000*453.59/8760/3600*Dispersion!AS25,0)</f>
        <v>0</v>
      </c>
      <c r="EE215" s="23">
        <f>IF(AND(ISNUMBER(Emissions!CL215),ISNUMBER(Dispersion!AT23)),Emissions!CL215*453.59/3600*Dispersion!AT23,0)</f>
        <v>0</v>
      </c>
      <c r="EF215" s="23">
        <f>IF(AND(ISNUMBER(Emissions!CL215),ISNUMBER(Dispersion!AT24)),Emissions!CL215*453.59/3600*Dispersion!AT24,0)</f>
        <v>0</v>
      </c>
      <c r="EG215" s="23">
        <f>IF(AND(ISNUMBER(Emissions!CM215),ISNUMBER(Dispersion!AT25)),Emissions!CM215*2000*453.59/8760/3600*Dispersion!AT25,0)</f>
        <v>0</v>
      </c>
      <c r="EH215" s="23">
        <f>IF(AND(ISNUMBER(Emissions!CN215),ISNUMBER(Dispersion!AU23)),Emissions!CN215*453.59/3600*Dispersion!AU23,0)</f>
        <v>0</v>
      </c>
      <c r="EI215" s="23">
        <f>IF(AND(ISNUMBER(Emissions!CN215),ISNUMBER(Dispersion!AU24)),Emissions!CN215*453.59/3600*Dispersion!AU24,0)</f>
        <v>0</v>
      </c>
      <c r="EJ215" s="23">
        <f>IF(AND(ISNUMBER(Emissions!CO215),ISNUMBER(Dispersion!AU25)),Emissions!CO215*2000*453.59/8760/3600*Dispersion!AU25,0)</f>
        <v>0</v>
      </c>
      <c r="EK215" s="23">
        <f>IF(AND(ISNUMBER(Emissions!CP215),ISNUMBER(Dispersion!AV23)),Emissions!CP215*453.59/3600*Dispersion!AV23,0)</f>
        <v>0</v>
      </c>
      <c r="EL215" s="23">
        <f>IF(AND(ISNUMBER(Emissions!CP215),ISNUMBER(Dispersion!AV24)),Emissions!CP215*453.59/3600*Dispersion!AV24,0)</f>
        <v>0</v>
      </c>
      <c r="EM215" s="23">
        <f>IF(AND(ISNUMBER(Emissions!CQ215),ISNUMBER(Dispersion!AV25)),Emissions!CQ215*2000*453.59/8760/3600*Dispersion!AV25,0)</f>
        <v>0</v>
      </c>
      <c r="EN215" s="23">
        <f>IF(AND(ISNUMBER(Emissions!CR215),ISNUMBER(Dispersion!AW23)),Emissions!CR215*453.59/3600*Dispersion!AW23,0)</f>
        <v>0</v>
      </c>
      <c r="EO215" s="23">
        <f>IF(AND(ISNUMBER(Emissions!CR215),ISNUMBER(Dispersion!AW24)),Emissions!CR215*453.59/3600*Dispersion!AW24,0)</f>
        <v>0</v>
      </c>
      <c r="EP215" s="23">
        <f>IF(AND(ISNUMBER(Emissions!CS215),ISNUMBER(Dispersion!AW25)),Emissions!CS215*2000*453.59/8760/3600*Dispersion!AW25,0)</f>
        <v>0</v>
      </c>
      <c r="EQ215" s="23">
        <f>IF(AND(ISNUMBER(Emissions!CT215),ISNUMBER(Dispersion!AX23)),Emissions!CT215*453.59/3600*Dispersion!AX23,0)</f>
        <v>0</v>
      </c>
      <c r="ER215" s="23">
        <f>IF(AND(ISNUMBER(Emissions!CT215),ISNUMBER(Dispersion!AX24)),Emissions!CT215*453.59/3600*Dispersion!AX24,0)</f>
        <v>0</v>
      </c>
      <c r="ES215" s="23">
        <f>IF(AND(ISNUMBER(Emissions!CU215),ISNUMBER(Dispersion!AX25)),Emissions!CU215*2000*453.59/8760/3600*Dispersion!AX25,0)</f>
        <v>0</v>
      </c>
      <c r="ET215" s="23">
        <f>IF(AND(ISNUMBER(Emissions!CV215),ISNUMBER(Dispersion!AY23)),Emissions!CV215*453.59/3600*Dispersion!AY23,0)</f>
        <v>0</v>
      </c>
      <c r="EU215" s="23">
        <f>IF(AND(ISNUMBER(Emissions!CV215),ISNUMBER(Dispersion!AY24)),Emissions!CV215*453.59/3600*Dispersion!AY24,0)</f>
        <v>0</v>
      </c>
      <c r="EV215" s="23">
        <f>IF(AND(ISNUMBER(Emissions!CW215),ISNUMBER(Dispersion!AY25)),Emissions!CW215*2000*453.59/8760/3600*Dispersion!AY25,0)</f>
        <v>0</v>
      </c>
      <c r="EW215" s="23">
        <f>IF(AND(ISNUMBER(Emissions!CX215),ISNUMBER(Dispersion!AZ23)),Emissions!CX215*453.59/3600*Dispersion!AZ23,0)</f>
        <v>0</v>
      </c>
      <c r="EX215" s="23">
        <f>IF(AND(ISNUMBER(Emissions!CX215),ISNUMBER(Dispersion!AZ24)),Emissions!CX215*453.59/3600*Dispersion!AZ24,0)</f>
        <v>0</v>
      </c>
      <c r="EY215" s="36">
        <f>IF(AND(ISNUMBER(Emissions!CY215),ISNUMBER(Dispersion!AZ25)),Emissions!CY215*2000*453.59/8760/3600*Dispersion!AZ25,0)</f>
        <v>0</v>
      </c>
    </row>
    <row r="216" spans="1:155" x14ac:dyDescent="0.2">
      <c r="A216" s="14" t="s">
        <v>276</v>
      </c>
      <c r="B216" s="14" t="s">
        <v>277</v>
      </c>
      <c r="C216" s="33">
        <f t="shared" si="9"/>
        <v>0</v>
      </c>
      <c r="D216" s="23">
        <f t="shared" si="10"/>
        <v>0</v>
      </c>
      <c r="E216" s="36">
        <f t="shared" si="11"/>
        <v>0</v>
      </c>
      <c r="F216" s="34">
        <f>IF(AND(ISNUMBER(Emissions!D216),ISNUMBER(Dispersion!C23)),Emissions!D216*453.59/3600*Dispersion!C23,0)</f>
        <v>0</v>
      </c>
      <c r="G216" s="23">
        <f>IF(AND(ISNUMBER(Emissions!D216),ISNUMBER(Dispersion!C24)),Emissions!D216*453.59/3600*Dispersion!C24,0)</f>
        <v>0</v>
      </c>
      <c r="H216" s="23">
        <f>IF(AND(ISNUMBER(Emissions!E216),ISNUMBER(Dispersion!C25)),Emissions!E216*2000*453.59/8760/3600*Dispersion!C25,0)</f>
        <v>0</v>
      </c>
      <c r="I216" s="23">
        <f>IF(AND(ISNUMBER(Emissions!F216),ISNUMBER(Dispersion!D23)),Emissions!F216*453.59/3600*Dispersion!D23,0)</f>
        <v>0</v>
      </c>
      <c r="J216" s="23">
        <f>IF(AND(ISNUMBER(Emissions!F216),ISNUMBER(Dispersion!D24)),Emissions!F216*453.59/3600*Dispersion!D24,0)</f>
        <v>0</v>
      </c>
      <c r="K216" s="23">
        <f>IF(AND(ISNUMBER(Emissions!G216),ISNUMBER(Dispersion!D25)),Emissions!G216*2000*453.59/8760/3600*Dispersion!D25,0)</f>
        <v>0</v>
      </c>
      <c r="L216" s="23">
        <f>IF(AND(ISNUMBER(Emissions!H216),ISNUMBER(Dispersion!E23)),Emissions!H216*453.59/3600*Dispersion!E23,0)</f>
        <v>0</v>
      </c>
      <c r="M216" s="23">
        <f>IF(AND(ISNUMBER(Emissions!H216),ISNUMBER(Dispersion!E24)),Emissions!H216*453.59/3600*Dispersion!E24,0)</f>
        <v>0</v>
      </c>
      <c r="N216" s="23">
        <f>IF(AND(ISNUMBER(Emissions!I216),ISNUMBER(Dispersion!E25)),Emissions!I216*2000*453.59/8760/3600*Dispersion!E25,0)</f>
        <v>0</v>
      </c>
      <c r="O216" s="23">
        <f>IF(AND(ISNUMBER(Emissions!J216),ISNUMBER(Dispersion!F23)),Emissions!J216*453.59/3600*Dispersion!F23,0)</f>
        <v>0</v>
      </c>
      <c r="P216" s="23">
        <f>IF(AND(ISNUMBER(Emissions!J216),ISNUMBER(Dispersion!F24)),Emissions!J216*453.59/3600*Dispersion!F24,0)</f>
        <v>0</v>
      </c>
      <c r="Q216" s="23">
        <f>IF(AND(ISNUMBER(Emissions!K216),ISNUMBER(Dispersion!F25)),Emissions!K216*2000*453.59/8760/3600*Dispersion!F25,0)</f>
        <v>0</v>
      </c>
      <c r="R216" s="23">
        <f>IF(AND(ISNUMBER(Emissions!L216),ISNUMBER(Dispersion!G23)),Emissions!L216*453.59/3600*Dispersion!G23,0)</f>
        <v>0</v>
      </c>
      <c r="S216" s="23">
        <f>IF(AND(ISNUMBER(Emissions!L216),ISNUMBER(Dispersion!G24)),Emissions!L216*453.59/3600*Dispersion!G24,0)</f>
        <v>0</v>
      </c>
      <c r="T216" s="23">
        <f>IF(AND(ISNUMBER(Emissions!M216),ISNUMBER(Dispersion!G25)),Emissions!M216*2000*453.59/8760/3600*Dispersion!G25,0)</f>
        <v>0</v>
      </c>
      <c r="U216" s="23">
        <f>IF(AND(ISNUMBER(Emissions!N216),ISNUMBER(Dispersion!H23)),Emissions!N216*453.59/3600*Dispersion!H23,0)</f>
        <v>0</v>
      </c>
      <c r="V216" s="23">
        <f>IF(AND(ISNUMBER(Emissions!N216),ISNUMBER(Dispersion!H24)),Emissions!N216*453.59/3600*Dispersion!H24,0)</f>
        <v>0</v>
      </c>
      <c r="W216" s="23">
        <f>IF(AND(ISNUMBER(Emissions!O216),ISNUMBER(Dispersion!H25)),Emissions!O216*2000*453.59/8760/3600*Dispersion!H25,0)</f>
        <v>0</v>
      </c>
      <c r="X216" s="23">
        <f>IF(AND(ISNUMBER(Emissions!P216),ISNUMBER(Dispersion!I23)),Emissions!P216*453.59/3600*Dispersion!I23,0)</f>
        <v>0</v>
      </c>
      <c r="Y216" s="23">
        <f>IF(AND(ISNUMBER(Emissions!P216),ISNUMBER(Dispersion!I24)),Emissions!P216*453.59/3600*Dispersion!I24,0)</f>
        <v>0</v>
      </c>
      <c r="Z216" s="23">
        <f>IF(AND(ISNUMBER(Emissions!Q216),ISNUMBER(Dispersion!I25)),Emissions!Q216*2000*453.59/8760/3600*Dispersion!I25,0)</f>
        <v>0</v>
      </c>
      <c r="AA216" s="23">
        <f>IF(AND(ISNUMBER(Emissions!R216),ISNUMBER(Dispersion!J23)),Emissions!R216*453.59/3600*Dispersion!J23,0)</f>
        <v>0</v>
      </c>
      <c r="AB216" s="23">
        <f>IF(AND(ISNUMBER(Emissions!R216),ISNUMBER(Dispersion!J24)),Emissions!R216*453.59/3600*Dispersion!J24,0)</f>
        <v>0</v>
      </c>
      <c r="AC216" s="23">
        <f>IF(AND(ISNUMBER(Emissions!S216),ISNUMBER(Dispersion!J25)),Emissions!S216*2000*453.59/8760/3600*Dispersion!J25,0)</f>
        <v>0</v>
      </c>
      <c r="AD216" s="23">
        <f>IF(AND(ISNUMBER(Emissions!T216),ISNUMBER(Dispersion!K23)),Emissions!T216*453.59/3600*Dispersion!K23,0)</f>
        <v>0</v>
      </c>
      <c r="AE216" s="23">
        <f>IF(AND(ISNUMBER(Emissions!T216),ISNUMBER(Dispersion!K24)),Emissions!T216*453.59/3600*Dispersion!K24,0)</f>
        <v>0</v>
      </c>
      <c r="AF216" s="23">
        <f>IF(AND(ISNUMBER(Emissions!U216),ISNUMBER(Dispersion!K25)),Emissions!U216*2000*453.59/8760/3600*Dispersion!K25,0)</f>
        <v>0</v>
      </c>
      <c r="AG216" s="23">
        <f>IF(AND(ISNUMBER(Emissions!V216),ISNUMBER(Dispersion!L23)),Emissions!V216*453.59/3600*Dispersion!L23,0)</f>
        <v>0</v>
      </c>
      <c r="AH216" s="23">
        <f>IF(AND(ISNUMBER(Emissions!V216),ISNUMBER(Dispersion!L24)),Emissions!V216*453.59/3600*Dispersion!L24,0)</f>
        <v>0</v>
      </c>
      <c r="AI216" s="23">
        <f>IF(AND(ISNUMBER(Emissions!W216),ISNUMBER(Dispersion!L25)),Emissions!W216*2000*453.59/8760/3600*Dispersion!L25,0)</f>
        <v>0</v>
      </c>
      <c r="AJ216" s="23">
        <f>IF(AND(ISNUMBER(Emissions!X216),ISNUMBER(Dispersion!M23)),Emissions!X216*453.59/3600*Dispersion!M23,0)</f>
        <v>0</v>
      </c>
      <c r="AK216" s="23">
        <f>IF(AND(ISNUMBER(Emissions!X216),ISNUMBER(Dispersion!M24)),Emissions!X216*453.59/3600*Dispersion!M24,0)</f>
        <v>0</v>
      </c>
      <c r="AL216" s="23">
        <f>IF(AND(ISNUMBER(Emissions!Y216),ISNUMBER(Dispersion!M25)),Emissions!Y216*2000*453.59/8760/3600*Dispersion!M25,0)</f>
        <v>0</v>
      </c>
      <c r="AM216" s="23">
        <f>IF(AND(ISNUMBER(Emissions!Z216),ISNUMBER(Dispersion!N23)),Emissions!Z216*453.59/3600*Dispersion!N23,0)</f>
        <v>0</v>
      </c>
      <c r="AN216" s="23">
        <f>IF(AND(ISNUMBER(Emissions!Z216),ISNUMBER(Dispersion!N24)),Emissions!Z216*453.59/3600*Dispersion!N24,0)</f>
        <v>0</v>
      </c>
      <c r="AO216" s="23">
        <f>IF(AND(ISNUMBER(Emissions!AA216),ISNUMBER(Dispersion!N25)),Emissions!AA216*2000*453.59/8760/3600*Dispersion!N25,0)</f>
        <v>0</v>
      </c>
      <c r="AP216" s="23">
        <f>IF(AND(ISNUMBER(Emissions!AB216),ISNUMBER(Dispersion!O23)),Emissions!AB216*453.59/3600*Dispersion!O23,0)</f>
        <v>0</v>
      </c>
      <c r="AQ216" s="23">
        <f>IF(AND(ISNUMBER(Emissions!AB216),ISNUMBER(Dispersion!O24)),Emissions!AB216*453.59/3600*Dispersion!O24,0)</f>
        <v>0</v>
      </c>
      <c r="AR216" s="23">
        <f>IF(AND(ISNUMBER(Emissions!AC216),ISNUMBER(Dispersion!O25)),Emissions!AC216*2000*453.59/8760/3600*Dispersion!O25,0)</f>
        <v>0</v>
      </c>
      <c r="AS216" s="23">
        <f>IF(AND(ISNUMBER(Emissions!AD216),ISNUMBER(Dispersion!P23)),Emissions!AD216*453.59/3600*Dispersion!P23,0)</f>
        <v>0</v>
      </c>
      <c r="AT216" s="23">
        <f>IF(AND(ISNUMBER(Emissions!AD216),ISNUMBER(Dispersion!P24)),Emissions!AD216*453.59/3600*Dispersion!P24,0)</f>
        <v>0</v>
      </c>
      <c r="AU216" s="23">
        <f>IF(AND(ISNUMBER(Emissions!AE216),ISNUMBER(Dispersion!P25)),Emissions!AE216*2000*453.59/8760/3600*Dispersion!P25,0)</f>
        <v>0</v>
      </c>
      <c r="AV216" s="23">
        <f>IF(AND(ISNUMBER(Emissions!AF216),ISNUMBER(Dispersion!Q23)),Emissions!AF216*453.59/3600*Dispersion!Q23,0)</f>
        <v>0</v>
      </c>
      <c r="AW216" s="23">
        <f>IF(AND(ISNUMBER(Emissions!AF216),ISNUMBER(Dispersion!Q24)),Emissions!AF216*453.59/3600*Dispersion!Q24,0)</f>
        <v>0</v>
      </c>
      <c r="AX216" s="23">
        <f>IF(AND(ISNUMBER(Emissions!AG216),ISNUMBER(Dispersion!Q25)),Emissions!AG216*2000*453.59/8760/3600*Dispersion!Q25,0)</f>
        <v>0</v>
      </c>
      <c r="AY216" s="23">
        <f>IF(AND(ISNUMBER(Emissions!AH216),ISNUMBER(Dispersion!R23)),Emissions!AH216*453.59/3600*Dispersion!R23,0)</f>
        <v>0</v>
      </c>
      <c r="AZ216" s="23">
        <f>IF(AND(ISNUMBER(Emissions!AH216),ISNUMBER(Dispersion!R24)),Emissions!AH216*453.59/3600*Dispersion!R24,0)</f>
        <v>0</v>
      </c>
      <c r="BA216" s="23">
        <f>IF(AND(ISNUMBER(Emissions!AI216),ISNUMBER(Dispersion!R25)),Emissions!AI216*2000*453.59/8760/3600*Dispersion!R25,0)</f>
        <v>0</v>
      </c>
      <c r="BB216" s="23">
        <f>IF(AND(ISNUMBER(Emissions!AJ216),ISNUMBER(Dispersion!S23)),Emissions!AJ216*453.59/3600*Dispersion!S23,0)</f>
        <v>0</v>
      </c>
      <c r="BC216" s="23">
        <f>IF(AND(ISNUMBER(Emissions!AJ216),ISNUMBER(Dispersion!S24)),Emissions!AJ216*453.59/3600*Dispersion!S24,0)</f>
        <v>0</v>
      </c>
      <c r="BD216" s="23">
        <f>IF(AND(ISNUMBER(Emissions!AK216),ISNUMBER(Dispersion!S25)),Emissions!AK216*2000*453.59/8760/3600*Dispersion!S25,0)</f>
        <v>0</v>
      </c>
      <c r="BE216" s="23">
        <f>IF(AND(ISNUMBER(Emissions!AL216),ISNUMBER(Dispersion!T23)),Emissions!AL216*453.59/3600*Dispersion!T23,0)</f>
        <v>0</v>
      </c>
      <c r="BF216" s="23">
        <f>IF(AND(ISNUMBER(Emissions!AL216),ISNUMBER(Dispersion!T24)),Emissions!AL216*453.59/3600*Dispersion!T24,0)</f>
        <v>0</v>
      </c>
      <c r="BG216" s="23">
        <f>IF(AND(ISNUMBER(Emissions!AM216),ISNUMBER(Dispersion!T25)),Emissions!AM216*2000*453.59/8760/3600*Dispersion!T25,0)</f>
        <v>0</v>
      </c>
      <c r="BH216" s="23">
        <f>IF(AND(ISNUMBER(Emissions!AN216),ISNUMBER(Dispersion!U23)),Emissions!AN216*453.59/3600*Dispersion!U23,0)</f>
        <v>0</v>
      </c>
      <c r="BI216" s="23">
        <f>IF(AND(ISNUMBER(Emissions!AN216),ISNUMBER(Dispersion!U24)),Emissions!AN216*453.59/3600*Dispersion!U24,0)</f>
        <v>0</v>
      </c>
      <c r="BJ216" s="23">
        <f>IF(AND(ISNUMBER(Emissions!AO216),ISNUMBER(Dispersion!U25)),Emissions!AO216*2000*453.59/8760/3600*Dispersion!U25,0)</f>
        <v>0</v>
      </c>
      <c r="BK216" s="23">
        <f>IF(AND(ISNUMBER(Emissions!AP216),ISNUMBER(Dispersion!V23)),Emissions!AP216*453.59/3600*Dispersion!V23,0)</f>
        <v>0</v>
      </c>
      <c r="BL216" s="23">
        <f>IF(AND(ISNUMBER(Emissions!AP216),ISNUMBER(Dispersion!V24)),Emissions!AP216*453.59/3600*Dispersion!V24,0)</f>
        <v>0</v>
      </c>
      <c r="BM216" s="23">
        <f>IF(AND(ISNUMBER(Emissions!AQ216),ISNUMBER(Dispersion!V25)),Emissions!AQ216*2000*453.59/8760/3600*Dispersion!V25,0)</f>
        <v>0</v>
      </c>
      <c r="BN216" s="23">
        <f>IF(AND(ISNUMBER(Emissions!AR216),ISNUMBER(Dispersion!W23)),Emissions!AR216*453.59/3600*Dispersion!W23,0)</f>
        <v>0</v>
      </c>
      <c r="BO216" s="23">
        <f>IF(AND(ISNUMBER(Emissions!AR216),ISNUMBER(Dispersion!W24)),Emissions!AR216*453.59/3600*Dispersion!W24,0)</f>
        <v>0</v>
      </c>
      <c r="BP216" s="23">
        <f>IF(AND(ISNUMBER(Emissions!AS216),ISNUMBER(Dispersion!W25)),Emissions!AS216*2000*453.59/8760/3600*Dispersion!W25,0)</f>
        <v>0</v>
      </c>
      <c r="BQ216" s="23">
        <f>IF(AND(ISNUMBER(Emissions!AT216),ISNUMBER(Dispersion!X23)),Emissions!AT216*453.59/3600*Dispersion!X23,0)</f>
        <v>0</v>
      </c>
      <c r="BR216" s="23">
        <f>IF(AND(ISNUMBER(Emissions!AT216),ISNUMBER(Dispersion!X24)),Emissions!AT216*453.59/3600*Dispersion!X24,0)</f>
        <v>0</v>
      </c>
      <c r="BS216" s="23">
        <f>IF(AND(ISNUMBER(Emissions!AU216),ISNUMBER(Dispersion!X25)),Emissions!AU216*2000*453.59/8760/3600*Dispersion!X25,0)</f>
        <v>0</v>
      </c>
      <c r="BT216" s="23">
        <f>IF(AND(ISNUMBER(Emissions!AV216),ISNUMBER(Dispersion!Y23)),Emissions!AV216*453.59/3600*Dispersion!Y23,0)</f>
        <v>0</v>
      </c>
      <c r="BU216" s="23">
        <f>IF(AND(ISNUMBER(Emissions!AV216),ISNUMBER(Dispersion!Y24)),Emissions!AV216*453.59/3600*Dispersion!Y24,0)</f>
        <v>0</v>
      </c>
      <c r="BV216" s="23">
        <f>IF(AND(ISNUMBER(Emissions!AW216),ISNUMBER(Dispersion!Y25)),Emissions!AW216*2000*453.59/8760/3600*Dispersion!Y25,0)</f>
        <v>0</v>
      </c>
      <c r="BW216" s="23">
        <f>IF(AND(ISNUMBER(Emissions!AX216),ISNUMBER(Dispersion!Z23)),Emissions!AX216*453.59/3600*Dispersion!Z23,0)</f>
        <v>0</v>
      </c>
      <c r="BX216" s="23">
        <f>IF(AND(ISNUMBER(Emissions!AX216),ISNUMBER(Dispersion!Z24)),Emissions!AX216*453.59/3600*Dispersion!Z24,0)</f>
        <v>0</v>
      </c>
      <c r="BY216" s="23">
        <f>IF(AND(ISNUMBER(Emissions!AY216),ISNUMBER(Dispersion!Z25)),Emissions!AY216*2000*453.59/8760/3600*Dispersion!Z25,0)</f>
        <v>0</v>
      </c>
      <c r="BZ216" s="23">
        <f>IF(AND(ISNUMBER(Emissions!AZ216),ISNUMBER(Dispersion!AA23)),Emissions!AZ216*453.59/3600*Dispersion!AA23,0)</f>
        <v>0</v>
      </c>
      <c r="CA216" s="23">
        <f>IF(AND(ISNUMBER(Emissions!AZ216),ISNUMBER(Dispersion!AA24)),Emissions!AZ216*453.59/3600*Dispersion!AA24,0)</f>
        <v>0</v>
      </c>
      <c r="CB216" s="23">
        <f>IF(AND(ISNUMBER(Emissions!BA216),ISNUMBER(Dispersion!AA25)),Emissions!BA216*2000*453.59/8760/3600*Dispersion!AA25,0)</f>
        <v>0</v>
      </c>
      <c r="CC216" s="23">
        <f>IF(AND(ISNUMBER(Emissions!BB216),ISNUMBER(Dispersion!AB23)),Emissions!BB216*453.59/3600*Dispersion!AB23,0)</f>
        <v>0</v>
      </c>
      <c r="CD216" s="23">
        <f>IF(AND(ISNUMBER(Emissions!BB216),ISNUMBER(Dispersion!AB24)),Emissions!BB216*453.59/3600*Dispersion!AB24,0)</f>
        <v>0</v>
      </c>
      <c r="CE216" s="23">
        <f>IF(AND(ISNUMBER(Emissions!BC216),ISNUMBER(Dispersion!AB25)),Emissions!BC216*2000*453.59/8760/3600*Dispersion!AB25,0)</f>
        <v>0</v>
      </c>
      <c r="CF216" s="23">
        <f>IF(AND(ISNUMBER(Emissions!BD216),ISNUMBER(Dispersion!AC23)),Emissions!BD216*453.59/3600*Dispersion!AC23,0)</f>
        <v>0</v>
      </c>
      <c r="CG216" s="23">
        <f>IF(AND(ISNUMBER(Emissions!BD216),ISNUMBER(Dispersion!AC24)),Emissions!BD216*453.59/3600*Dispersion!AC24,0)</f>
        <v>0</v>
      </c>
      <c r="CH216" s="23">
        <f>IF(AND(ISNUMBER(Emissions!BE216),ISNUMBER(Dispersion!AC25)),Emissions!BE216*2000*453.59/8760/3600*Dispersion!AC25,0)</f>
        <v>0</v>
      </c>
      <c r="CI216" s="23">
        <f>IF(AND(ISNUMBER(Emissions!BF216),ISNUMBER(Dispersion!AD23)),Emissions!BF216*453.59/3600*Dispersion!AD23,0)</f>
        <v>0</v>
      </c>
      <c r="CJ216" s="23">
        <f>IF(AND(ISNUMBER(Emissions!BF216),ISNUMBER(Dispersion!AD24)),Emissions!BF216*453.59/3600*Dispersion!AD24,0)</f>
        <v>0</v>
      </c>
      <c r="CK216" s="23">
        <f>IF(AND(ISNUMBER(Emissions!BG216),ISNUMBER(Dispersion!AD25)),Emissions!BG216*2000*453.59/8760/3600*Dispersion!AD25,0)</f>
        <v>0</v>
      </c>
      <c r="CL216" s="23">
        <f>IF(AND(ISNUMBER(Emissions!BH216),ISNUMBER(Dispersion!AE23)),Emissions!BH216*453.59/3600*Dispersion!AE23,0)</f>
        <v>0</v>
      </c>
      <c r="CM216" s="23">
        <f>IF(AND(ISNUMBER(Emissions!BH216),ISNUMBER(Dispersion!AE24)),Emissions!BH216*453.59/3600*Dispersion!AE24,0)</f>
        <v>0</v>
      </c>
      <c r="CN216" s="23">
        <f>IF(AND(ISNUMBER(Emissions!BI216),ISNUMBER(Dispersion!AE25)),Emissions!BI216*2000*453.59/8760/3600*Dispersion!AE25,0)</f>
        <v>0</v>
      </c>
      <c r="CO216" s="23">
        <f>IF(AND(ISNUMBER(Emissions!BJ216),ISNUMBER(Dispersion!AF23)),Emissions!BJ216*453.59/3600*Dispersion!AF23,0)</f>
        <v>0</v>
      </c>
      <c r="CP216" s="23">
        <f>IF(AND(ISNUMBER(Emissions!BJ216),ISNUMBER(Dispersion!AF24)),Emissions!BJ216*453.59/3600*Dispersion!AF24,0)</f>
        <v>0</v>
      </c>
      <c r="CQ216" s="23">
        <f>IF(AND(ISNUMBER(Emissions!BK216),ISNUMBER(Dispersion!AF25)),Emissions!BK216*2000*453.59/8760/3600*Dispersion!AF25,0)</f>
        <v>0</v>
      </c>
      <c r="CR216" s="23">
        <f>IF(AND(ISNUMBER(Emissions!BL216),ISNUMBER(Dispersion!AG23)),Emissions!BL216*453.59/3600*Dispersion!AG23,0)</f>
        <v>0</v>
      </c>
      <c r="CS216" s="23">
        <f>IF(AND(ISNUMBER(Emissions!BL216),ISNUMBER(Dispersion!AG24)),Emissions!BL216*453.59/3600*Dispersion!AG24,0)</f>
        <v>0</v>
      </c>
      <c r="CT216" s="23">
        <f>IF(AND(ISNUMBER(Emissions!BM216),ISNUMBER(Dispersion!AG25)),Emissions!BM216*2000*453.59/8760/3600*Dispersion!AG25,0)</f>
        <v>0</v>
      </c>
      <c r="CU216" s="23">
        <f>IF(AND(ISNUMBER(Emissions!BN216),ISNUMBER(Dispersion!AH23)),Emissions!BN216*453.59/3600*Dispersion!AH23,0)</f>
        <v>0</v>
      </c>
      <c r="CV216" s="23">
        <f>IF(AND(ISNUMBER(Emissions!BN216),ISNUMBER(Dispersion!AH24)),Emissions!BN216*453.59/3600*Dispersion!AH24,0)</f>
        <v>0</v>
      </c>
      <c r="CW216" s="23">
        <f>IF(AND(ISNUMBER(Emissions!BO216),ISNUMBER(Dispersion!AH25)),Emissions!BO216*2000*453.59/8760/3600*Dispersion!AH25,0)</f>
        <v>0</v>
      </c>
      <c r="CX216" s="23">
        <f>IF(AND(ISNUMBER(Emissions!BP216),ISNUMBER(Dispersion!AI23)),Emissions!BP216*453.59/3600*Dispersion!AI23,0)</f>
        <v>0</v>
      </c>
      <c r="CY216" s="23">
        <f>IF(AND(ISNUMBER(Emissions!BP216),ISNUMBER(Dispersion!AI24)),Emissions!BP216*453.59/3600*Dispersion!AI24,0)</f>
        <v>0</v>
      </c>
      <c r="CZ216" s="23">
        <f>IF(AND(ISNUMBER(Emissions!BQ216),ISNUMBER(Dispersion!AI25)),Emissions!BQ216*2000*453.59/8760/3600*Dispersion!AI25,0)</f>
        <v>0</v>
      </c>
      <c r="DA216" s="23">
        <f>IF(AND(ISNUMBER(Emissions!BR216),ISNUMBER(Dispersion!AJ23)),Emissions!BR216*453.59/3600*Dispersion!AJ23,0)</f>
        <v>0</v>
      </c>
      <c r="DB216" s="23">
        <f>IF(AND(ISNUMBER(Emissions!BR216),ISNUMBER(Dispersion!AJ24)),Emissions!BR216*453.59/3600*Dispersion!AJ24,0)</f>
        <v>0</v>
      </c>
      <c r="DC216" s="23">
        <f>IF(AND(ISNUMBER(Emissions!BS216),ISNUMBER(Dispersion!AJ25)),Emissions!BS216*2000*453.59/8760/3600*Dispersion!AJ25,0)</f>
        <v>0</v>
      </c>
      <c r="DD216" s="23">
        <f>IF(AND(ISNUMBER(Emissions!BT216),ISNUMBER(Dispersion!AK23)),Emissions!BT216*453.59/3600*Dispersion!AK23,0)</f>
        <v>0</v>
      </c>
      <c r="DE216" s="23">
        <f>IF(AND(ISNUMBER(Emissions!BT216),ISNUMBER(Dispersion!AK24)),Emissions!BT216*453.59/3600*Dispersion!AK24,0)</f>
        <v>0</v>
      </c>
      <c r="DF216" s="23">
        <f>IF(AND(ISNUMBER(Emissions!BU216),ISNUMBER(Dispersion!AK25)),Emissions!BU216*2000*453.59/8760/3600*Dispersion!AK25,0)</f>
        <v>0</v>
      </c>
      <c r="DG216" s="23">
        <f>IF(AND(ISNUMBER(Emissions!BV216),ISNUMBER(Dispersion!AL23)),Emissions!BV216*453.59/3600*Dispersion!AL23,0)</f>
        <v>0</v>
      </c>
      <c r="DH216" s="23">
        <f>IF(AND(ISNUMBER(Emissions!BV216),ISNUMBER(Dispersion!AL24)),Emissions!BV216*453.59/3600*Dispersion!AL24,0)</f>
        <v>0</v>
      </c>
      <c r="DI216" s="23">
        <f>IF(AND(ISNUMBER(Emissions!BW216),ISNUMBER(Dispersion!AL25)),Emissions!BW216*2000*453.59/8760/3600*Dispersion!AL25,0)</f>
        <v>0</v>
      </c>
      <c r="DJ216" s="23">
        <f>IF(AND(ISNUMBER(Emissions!BX216),ISNUMBER(Dispersion!AM23)),Emissions!BX216*453.59/3600*Dispersion!AM23,0)</f>
        <v>0</v>
      </c>
      <c r="DK216" s="23">
        <f>IF(AND(ISNUMBER(Emissions!BX216),ISNUMBER(Dispersion!AM24)),Emissions!BX216*453.59/3600*Dispersion!AM24,0)</f>
        <v>0</v>
      </c>
      <c r="DL216" s="23">
        <f>IF(AND(ISNUMBER(Emissions!BY216),ISNUMBER(Dispersion!AM25)),Emissions!BY216*2000*453.59/8760/3600*Dispersion!AM25,0)</f>
        <v>0</v>
      </c>
      <c r="DM216" s="23">
        <f>IF(AND(ISNUMBER(Emissions!BZ216),ISNUMBER(Dispersion!AN23)),Emissions!BZ216*453.59/3600*Dispersion!AN23,0)</f>
        <v>0</v>
      </c>
      <c r="DN216" s="23">
        <f>IF(AND(ISNUMBER(Emissions!BZ216),ISNUMBER(Dispersion!AN24)),Emissions!BZ216*453.59/3600*Dispersion!AN24,0)</f>
        <v>0</v>
      </c>
      <c r="DO216" s="23">
        <f>IF(AND(ISNUMBER(Emissions!CA216),ISNUMBER(Dispersion!AN25)),Emissions!CA216*2000*453.59/8760/3600*Dispersion!AN25,0)</f>
        <v>0</v>
      </c>
      <c r="DP216" s="23">
        <f>IF(AND(ISNUMBER(Emissions!CB216),ISNUMBER(Dispersion!AO23)),Emissions!CB216*453.59/3600*Dispersion!AO23,0)</f>
        <v>0</v>
      </c>
      <c r="DQ216" s="23">
        <f>IF(AND(ISNUMBER(Emissions!CB216),ISNUMBER(Dispersion!AO24)),Emissions!CB216*453.59/3600*Dispersion!AO24,0)</f>
        <v>0</v>
      </c>
      <c r="DR216" s="23">
        <f>IF(AND(ISNUMBER(Emissions!CC216),ISNUMBER(Dispersion!AO25)),Emissions!CC216*2000*453.59/8760/3600*Dispersion!AO25,0)</f>
        <v>0</v>
      </c>
      <c r="DS216" s="23">
        <f>IF(AND(ISNUMBER(Emissions!CD216),ISNUMBER(Dispersion!AP23)),Emissions!CD216*453.59/3600*Dispersion!AP23,0)</f>
        <v>0</v>
      </c>
      <c r="DT216" s="23">
        <f>IF(AND(ISNUMBER(Emissions!CD216),ISNUMBER(Dispersion!AP24)),Emissions!CD216*453.59/3600*Dispersion!AP24,0)</f>
        <v>0</v>
      </c>
      <c r="DU216" s="23">
        <f>IF(AND(ISNUMBER(Emissions!CE216),ISNUMBER(Dispersion!AP25)),Emissions!CE216*2000*453.59/8760/3600*Dispersion!AP25,0)</f>
        <v>0</v>
      </c>
      <c r="DV216" s="23">
        <f>IF(AND(ISNUMBER(Emissions!CF216),ISNUMBER(Dispersion!AQ23)),Emissions!CF216*453.59/3600*Dispersion!AQ23,0)</f>
        <v>0</v>
      </c>
      <c r="DW216" s="23">
        <f>IF(AND(ISNUMBER(Emissions!CF216),ISNUMBER(Dispersion!AQ24)),Emissions!CF216*453.59/3600*Dispersion!AQ24,0)</f>
        <v>0</v>
      </c>
      <c r="DX216" s="23">
        <f>IF(AND(ISNUMBER(Emissions!CG216),ISNUMBER(Dispersion!AQ25)),Emissions!CG216*2000*453.59/8760/3600*Dispersion!AQ25,0)</f>
        <v>0</v>
      </c>
      <c r="DY216" s="23">
        <f>IF(AND(ISNUMBER(Emissions!CH216),ISNUMBER(Dispersion!AR23)),Emissions!CH216*453.59/3600*Dispersion!AR23,0)</f>
        <v>0</v>
      </c>
      <c r="DZ216" s="23">
        <f>IF(AND(ISNUMBER(Emissions!CH216),ISNUMBER(Dispersion!AR24)),Emissions!CH216*453.59/3600*Dispersion!AR24,0)</f>
        <v>0</v>
      </c>
      <c r="EA216" s="23">
        <f>IF(AND(ISNUMBER(Emissions!CI216),ISNUMBER(Dispersion!AR25)),Emissions!CI216*2000*453.59/8760/3600*Dispersion!AR25,0)</f>
        <v>0</v>
      </c>
      <c r="EB216" s="23">
        <f>IF(AND(ISNUMBER(Emissions!CJ216),ISNUMBER(Dispersion!AS23)),Emissions!CJ216*453.59/3600*Dispersion!AS23,0)</f>
        <v>0</v>
      </c>
      <c r="EC216" s="23">
        <f>IF(AND(ISNUMBER(Emissions!CJ216),ISNUMBER(Dispersion!AS24)),Emissions!CJ216*453.59/3600*Dispersion!AS24,0)</f>
        <v>0</v>
      </c>
      <c r="ED216" s="23">
        <f>IF(AND(ISNUMBER(Emissions!CK216),ISNUMBER(Dispersion!AS25)),Emissions!CK216*2000*453.59/8760/3600*Dispersion!AS25,0)</f>
        <v>0</v>
      </c>
      <c r="EE216" s="23">
        <f>IF(AND(ISNUMBER(Emissions!CL216),ISNUMBER(Dispersion!AT23)),Emissions!CL216*453.59/3600*Dispersion!AT23,0)</f>
        <v>0</v>
      </c>
      <c r="EF216" s="23">
        <f>IF(AND(ISNUMBER(Emissions!CL216),ISNUMBER(Dispersion!AT24)),Emissions!CL216*453.59/3600*Dispersion!AT24,0)</f>
        <v>0</v>
      </c>
      <c r="EG216" s="23">
        <f>IF(AND(ISNUMBER(Emissions!CM216),ISNUMBER(Dispersion!AT25)),Emissions!CM216*2000*453.59/8760/3600*Dispersion!AT25,0)</f>
        <v>0</v>
      </c>
      <c r="EH216" s="23">
        <f>IF(AND(ISNUMBER(Emissions!CN216),ISNUMBER(Dispersion!AU23)),Emissions!CN216*453.59/3600*Dispersion!AU23,0)</f>
        <v>0</v>
      </c>
      <c r="EI216" s="23">
        <f>IF(AND(ISNUMBER(Emissions!CN216),ISNUMBER(Dispersion!AU24)),Emissions!CN216*453.59/3600*Dispersion!AU24,0)</f>
        <v>0</v>
      </c>
      <c r="EJ216" s="23">
        <f>IF(AND(ISNUMBER(Emissions!CO216),ISNUMBER(Dispersion!AU25)),Emissions!CO216*2000*453.59/8760/3600*Dispersion!AU25,0)</f>
        <v>0</v>
      </c>
      <c r="EK216" s="23">
        <f>IF(AND(ISNUMBER(Emissions!CP216),ISNUMBER(Dispersion!AV23)),Emissions!CP216*453.59/3600*Dispersion!AV23,0)</f>
        <v>0</v>
      </c>
      <c r="EL216" s="23">
        <f>IF(AND(ISNUMBER(Emissions!CP216),ISNUMBER(Dispersion!AV24)),Emissions!CP216*453.59/3600*Dispersion!AV24,0)</f>
        <v>0</v>
      </c>
      <c r="EM216" s="23">
        <f>IF(AND(ISNUMBER(Emissions!CQ216),ISNUMBER(Dispersion!AV25)),Emissions!CQ216*2000*453.59/8760/3600*Dispersion!AV25,0)</f>
        <v>0</v>
      </c>
      <c r="EN216" s="23">
        <f>IF(AND(ISNUMBER(Emissions!CR216),ISNUMBER(Dispersion!AW23)),Emissions!CR216*453.59/3600*Dispersion!AW23,0)</f>
        <v>0</v>
      </c>
      <c r="EO216" s="23">
        <f>IF(AND(ISNUMBER(Emissions!CR216),ISNUMBER(Dispersion!AW24)),Emissions!CR216*453.59/3600*Dispersion!AW24,0)</f>
        <v>0</v>
      </c>
      <c r="EP216" s="23">
        <f>IF(AND(ISNUMBER(Emissions!CS216),ISNUMBER(Dispersion!AW25)),Emissions!CS216*2000*453.59/8760/3600*Dispersion!AW25,0)</f>
        <v>0</v>
      </c>
      <c r="EQ216" s="23">
        <f>IF(AND(ISNUMBER(Emissions!CT216),ISNUMBER(Dispersion!AX23)),Emissions!CT216*453.59/3600*Dispersion!AX23,0)</f>
        <v>0</v>
      </c>
      <c r="ER216" s="23">
        <f>IF(AND(ISNUMBER(Emissions!CT216),ISNUMBER(Dispersion!AX24)),Emissions!CT216*453.59/3600*Dispersion!AX24,0)</f>
        <v>0</v>
      </c>
      <c r="ES216" s="23">
        <f>IF(AND(ISNUMBER(Emissions!CU216),ISNUMBER(Dispersion!AX25)),Emissions!CU216*2000*453.59/8760/3600*Dispersion!AX25,0)</f>
        <v>0</v>
      </c>
      <c r="ET216" s="23">
        <f>IF(AND(ISNUMBER(Emissions!CV216),ISNUMBER(Dispersion!AY23)),Emissions!CV216*453.59/3600*Dispersion!AY23,0)</f>
        <v>0</v>
      </c>
      <c r="EU216" s="23">
        <f>IF(AND(ISNUMBER(Emissions!CV216),ISNUMBER(Dispersion!AY24)),Emissions!CV216*453.59/3600*Dispersion!AY24,0)</f>
        <v>0</v>
      </c>
      <c r="EV216" s="23">
        <f>IF(AND(ISNUMBER(Emissions!CW216),ISNUMBER(Dispersion!AY25)),Emissions!CW216*2000*453.59/8760/3600*Dispersion!AY25,0)</f>
        <v>0</v>
      </c>
      <c r="EW216" s="23">
        <f>IF(AND(ISNUMBER(Emissions!CX216),ISNUMBER(Dispersion!AZ23)),Emissions!CX216*453.59/3600*Dispersion!AZ23,0)</f>
        <v>0</v>
      </c>
      <c r="EX216" s="23">
        <f>IF(AND(ISNUMBER(Emissions!CX216),ISNUMBER(Dispersion!AZ24)),Emissions!CX216*453.59/3600*Dispersion!AZ24,0)</f>
        <v>0</v>
      </c>
      <c r="EY216" s="36">
        <f>IF(AND(ISNUMBER(Emissions!CY216),ISNUMBER(Dispersion!AZ25)),Emissions!CY216*2000*453.59/8760/3600*Dispersion!AZ25,0)</f>
        <v>0</v>
      </c>
    </row>
    <row r="217" spans="1:155" x14ac:dyDescent="0.2">
      <c r="A217" s="14" t="s">
        <v>278</v>
      </c>
      <c r="B217" s="14" t="s">
        <v>503</v>
      </c>
      <c r="C217" s="33">
        <f t="shared" si="9"/>
        <v>0</v>
      </c>
      <c r="D217" s="23">
        <f t="shared" si="10"/>
        <v>0</v>
      </c>
      <c r="E217" s="36">
        <f t="shared" si="11"/>
        <v>0</v>
      </c>
      <c r="F217" s="34">
        <f>IF(AND(ISNUMBER(Emissions!D217),ISNUMBER(Dispersion!C23)),Emissions!D217*453.59/3600*Dispersion!C23,0)</f>
        <v>0</v>
      </c>
      <c r="G217" s="23">
        <f>IF(AND(ISNUMBER(Emissions!D217),ISNUMBER(Dispersion!C24)),Emissions!D217*453.59/3600*Dispersion!C24,0)</f>
        <v>0</v>
      </c>
      <c r="H217" s="23">
        <f>IF(AND(ISNUMBER(Emissions!E217),ISNUMBER(Dispersion!C25)),Emissions!E217*2000*453.59/8760/3600*Dispersion!C25,0)</f>
        <v>0</v>
      </c>
      <c r="I217" s="23">
        <f>IF(AND(ISNUMBER(Emissions!F217),ISNUMBER(Dispersion!D23)),Emissions!F217*453.59/3600*Dispersion!D23,0)</f>
        <v>0</v>
      </c>
      <c r="J217" s="23">
        <f>IF(AND(ISNUMBER(Emissions!F217),ISNUMBER(Dispersion!D24)),Emissions!F217*453.59/3600*Dispersion!D24,0)</f>
        <v>0</v>
      </c>
      <c r="K217" s="23">
        <f>IF(AND(ISNUMBER(Emissions!G217),ISNUMBER(Dispersion!D25)),Emissions!G217*2000*453.59/8760/3600*Dispersion!D25,0)</f>
        <v>0</v>
      </c>
      <c r="L217" s="23">
        <f>IF(AND(ISNUMBER(Emissions!H217),ISNUMBER(Dispersion!E23)),Emissions!H217*453.59/3600*Dispersion!E23,0)</f>
        <v>0</v>
      </c>
      <c r="M217" s="23">
        <f>IF(AND(ISNUMBER(Emissions!H217),ISNUMBER(Dispersion!E24)),Emissions!H217*453.59/3600*Dispersion!E24,0)</f>
        <v>0</v>
      </c>
      <c r="N217" s="23">
        <f>IF(AND(ISNUMBER(Emissions!I217),ISNUMBER(Dispersion!E25)),Emissions!I217*2000*453.59/8760/3600*Dispersion!E25,0)</f>
        <v>0</v>
      </c>
      <c r="O217" s="23">
        <f>IF(AND(ISNUMBER(Emissions!J217),ISNUMBER(Dispersion!F23)),Emissions!J217*453.59/3600*Dispersion!F23,0)</f>
        <v>0</v>
      </c>
      <c r="P217" s="23">
        <f>IF(AND(ISNUMBER(Emissions!J217),ISNUMBER(Dispersion!F24)),Emissions!J217*453.59/3600*Dispersion!F24,0)</f>
        <v>0</v>
      </c>
      <c r="Q217" s="23">
        <f>IF(AND(ISNUMBER(Emissions!K217),ISNUMBER(Dispersion!F25)),Emissions!K217*2000*453.59/8760/3600*Dispersion!F25,0)</f>
        <v>0</v>
      </c>
      <c r="R217" s="23">
        <f>IF(AND(ISNUMBER(Emissions!L217),ISNUMBER(Dispersion!G23)),Emissions!L217*453.59/3600*Dispersion!G23,0)</f>
        <v>0</v>
      </c>
      <c r="S217" s="23">
        <f>IF(AND(ISNUMBER(Emissions!L217),ISNUMBER(Dispersion!G24)),Emissions!L217*453.59/3600*Dispersion!G24,0)</f>
        <v>0</v>
      </c>
      <c r="T217" s="23">
        <f>IF(AND(ISNUMBER(Emissions!M217),ISNUMBER(Dispersion!G25)),Emissions!M217*2000*453.59/8760/3600*Dispersion!G25,0)</f>
        <v>0</v>
      </c>
      <c r="U217" s="23">
        <f>IF(AND(ISNUMBER(Emissions!N217),ISNUMBER(Dispersion!H23)),Emissions!N217*453.59/3600*Dispersion!H23,0)</f>
        <v>0</v>
      </c>
      <c r="V217" s="23">
        <f>IF(AND(ISNUMBER(Emissions!N217),ISNUMBER(Dispersion!H24)),Emissions!N217*453.59/3600*Dispersion!H24,0)</f>
        <v>0</v>
      </c>
      <c r="W217" s="23">
        <f>IF(AND(ISNUMBER(Emissions!O217),ISNUMBER(Dispersion!H25)),Emissions!O217*2000*453.59/8760/3600*Dispersion!H25,0)</f>
        <v>0</v>
      </c>
      <c r="X217" s="23">
        <f>IF(AND(ISNUMBER(Emissions!P217),ISNUMBER(Dispersion!I23)),Emissions!P217*453.59/3600*Dispersion!I23,0)</f>
        <v>0</v>
      </c>
      <c r="Y217" s="23">
        <f>IF(AND(ISNUMBER(Emissions!P217),ISNUMBER(Dispersion!I24)),Emissions!P217*453.59/3600*Dispersion!I24,0)</f>
        <v>0</v>
      </c>
      <c r="Z217" s="23">
        <f>IF(AND(ISNUMBER(Emissions!Q217),ISNUMBER(Dispersion!I25)),Emissions!Q217*2000*453.59/8760/3600*Dispersion!I25,0)</f>
        <v>0</v>
      </c>
      <c r="AA217" s="23">
        <f>IF(AND(ISNUMBER(Emissions!R217),ISNUMBER(Dispersion!J23)),Emissions!R217*453.59/3600*Dispersion!J23,0)</f>
        <v>0</v>
      </c>
      <c r="AB217" s="23">
        <f>IF(AND(ISNUMBER(Emissions!R217),ISNUMBER(Dispersion!J24)),Emissions!R217*453.59/3600*Dispersion!J24,0)</f>
        <v>0</v>
      </c>
      <c r="AC217" s="23">
        <f>IF(AND(ISNUMBER(Emissions!S217),ISNUMBER(Dispersion!J25)),Emissions!S217*2000*453.59/8760/3600*Dispersion!J25,0)</f>
        <v>0</v>
      </c>
      <c r="AD217" s="23">
        <f>IF(AND(ISNUMBER(Emissions!T217),ISNUMBER(Dispersion!K23)),Emissions!T217*453.59/3600*Dispersion!K23,0)</f>
        <v>0</v>
      </c>
      <c r="AE217" s="23">
        <f>IF(AND(ISNUMBER(Emissions!T217),ISNUMBER(Dispersion!K24)),Emissions!T217*453.59/3600*Dispersion!K24,0)</f>
        <v>0</v>
      </c>
      <c r="AF217" s="23">
        <f>IF(AND(ISNUMBER(Emissions!U217),ISNUMBER(Dispersion!K25)),Emissions!U217*2000*453.59/8760/3600*Dispersion!K25,0)</f>
        <v>0</v>
      </c>
      <c r="AG217" s="23">
        <f>IF(AND(ISNUMBER(Emissions!V217),ISNUMBER(Dispersion!L23)),Emissions!V217*453.59/3600*Dispersion!L23,0)</f>
        <v>0</v>
      </c>
      <c r="AH217" s="23">
        <f>IF(AND(ISNUMBER(Emissions!V217),ISNUMBER(Dispersion!L24)),Emissions!V217*453.59/3600*Dispersion!L24,0)</f>
        <v>0</v>
      </c>
      <c r="AI217" s="23">
        <f>IF(AND(ISNUMBER(Emissions!W217),ISNUMBER(Dispersion!L25)),Emissions!W217*2000*453.59/8760/3600*Dispersion!L25,0)</f>
        <v>0</v>
      </c>
      <c r="AJ217" s="23">
        <f>IF(AND(ISNUMBER(Emissions!X217),ISNUMBER(Dispersion!M23)),Emissions!X217*453.59/3600*Dispersion!M23,0)</f>
        <v>0</v>
      </c>
      <c r="AK217" s="23">
        <f>IF(AND(ISNUMBER(Emissions!X217),ISNUMBER(Dispersion!M24)),Emissions!X217*453.59/3600*Dispersion!M24,0)</f>
        <v>0</v>
      </c>
      <c r="AL217" s="23">
        <f>IF(AND(ISNUMBER(Emissions!Y217),ISNUMBER(Dispersion!M25)),Emissions!Y217*2000*453.59/8760/3600*Dispersion!M25,0)</f>
        <v>0</v>
      </c>
      <c r="AM217" s="23">
        <f>IF(AND(ISNUMBER(Emissions!Z217),ISNUMBER(Dispersion!N23)),Emissions!Z217*453.59/3600*Dispersion!N23,0)</f>
        <v>0</v>
      </c>
      <c r="AN217" s="23">
        <f>IF(AND(ISNUMBER(Emissions!Z217),ISNUMBER(Dispersion!N24)),Emissions!Z217*453.59/3600*Dispersion!N24,0)</f>
        <v>0</v>
      </c>
      <c r="AO217" s="23">
        <f>IF(AND(ISNUMBER(Emissions!AA217),ISNUMBER(Dispersion!N25)),Emissions!AA217*2000*453.59/8760/3600*Dispersion!N25,0)</f>
        <v>0</v>
      </c>
      <c r="AP217" s="23">
        <f>IF(AND(ISNUMBER(Emissions!AB217),ISNUMBER(Dispersion!O23)),Emissions!AB217*453.59/3600*Dispersion!O23,0)</f>
        <v>0</v>
      </c>
      <c r="AQ217" s="23">
        <f>IF(AND(ISNUMBER(Emissions!AB217),ISNUMBER(Dispersion!O24)),Emissions!AB217*453.59/3600*Dispersion!O24,0)</f>
        <v>0</v>
      </c>
      <c r="AR217" s="23">
        <f>IF(AND(ISNUMBER(Emissions!AC217),ISNUMBER(Dispersion!O25)),Emissions!AC217*2000*453.59/8760/3600*Dispersion!O25,0)</f>
        <v>0</v>
      </c>
      <c r="AS217" s="23">
        <f>IF(AND(ISNUMBER(Emissions!AD217),ISNUMBER(Dispersion!P23)),Emissions!AD217*453.59/3600*Dispersion!P23,0)</f>
        <v>0</v>
      </c>
      <c r="AT217" s="23">
        <f>IF(AND(ISNUMBER(Emissions!AD217),ISNUMBER(Dispersion!P24)),Emissions!AD217*453.59/3600*Dispersion!P24,0)</f>
        <v>0</v>
      </c>
      <c r="AU217" s="23">
        <f>IF(AND(ISNUMBER(Emissions!AE217),ISNUMBER(Dispersion!P25)),Emissions!AE217*2000*453.59/8760/3600*Dispersion!P25,0)</f>
        <v>0</v>
      </c>
      <c r="AV217" s="23">
        <f>IF(AND(ISNUMBER(Emissions!AF217),ISNUMBER(Dispersion!Q23)),Emissions!AF217*453.59/3600*Dispersion!Q23,0)</f>
        <v>0</v>
      </c>
      <c r="AW217" s="23">
        <f>IF(AND(ISNUMBER(Emissions!AF217),ISNUMBER(Dispersion!Q24)),Emissions!AF217*453.59/3600*Dispersion!Q24,0)</f>
        <v>0</v>
      </c>
      <c r="AX217" s="23">
        <f>IF(AND(ISNUMBER(Emissions!AG217),ISNUMBER(Dispersion!Q25)),Emissions!AG217*2000*453.59/8760/3600*Dispersion!Q25,0)</f>
        <v>0</v>
      </c>
      <c r="AY217" s="23">
        <f>IF(AND(ISNUMBER(Emissions!AH217),ISNUMBER(Dispersion!R23)),Emissions!AH217*453.59/3600*Dispersion!R23,0)</f>
        <v>0</v>
      </c>
      <c r="AZ217" s="23">
        <f>IF(AND(ISNUMBER(Emissions!AH217),ISNUMBER(Dispersion!R24)),Emissions!AH217*453.59/3600*Dispersion!R24,0)</f>
        <v>0</v>
      </c>
      <c r="BA217" s="23">
        <f>IF(AND(ISNUMBER(Emissions!AI217),ISNUMBER(Dispersion!R25)),Emissions!AI217*2000*453.59/8760/3600*Dispersion!R25,0)</f>
        <v>0</v>
      </c>
      <c r="BB217" s="23">
        <f>IF(AND(ISNUMBER(Emissions!AJ217),ISNUMBER(Dispersion!S23)),Emissions!AJ217*453.59/3600*Dispersion!S23,0)</f>
        <v>0</v>
      </c>
      <c r="BC217" s="23">
        <f>IF(AND(ISNUMBER(Emissions!AJ217),ISNUMBER(Dispersion!S24)),Emissions!AJ217*453.59/3600*Dispersion!S24,0)</f>
        <v>0</v>
      </c>
      <c r="BD217" s="23">
        <f>IF(AND(ISNUMBER(Emissions!AK217),ISNUMBER(Dispersion!S25)),Emissions!AK217*2000*453.59/8760/3600*Dispersion!S25,0)</f>
        <v>0</v>
      </c>
      <c r="BE217" s="23">
        <f>IF(AND(ISNUMBER(Emissions!AL217),ISNUMBER(Dispersion!T23)),Emissions!AL217*453.59/3600*Dispersion!T23,0)</f>
        <v>0</v>
      </c>
      <c r="BF217" s="23">
        <f>IF(AND(ISNUMBER(Emissions!AL217),ISNUMBER(Dispersion!T24)),Emissions!AL217*453.59/3600*Dispersion!T24,0)</f>
        <v>0</v>
      </c>
      <c r="BG217" s="23">
        <f>IF(AND(ISNUMBER(Emissions!AM217),ISNUMBER(Dispersion!T25)),Emissions!AM217*2000*453.59/8760/3600*Dispersion!T25,0)</f>
        <v>0</v>
      </c>
      <c r="BH217" s="23">
        <f>IF(AND(ISNUMBER(Emissions!AN217),ISNUMBER(Dispersion!U23)),Emissions!AN217*453.59/3600*Dispersion!U23,0)</f>
        <v>0</v>
      </c>
      <c r="BI217" s="23">
        <f>IF(AND(ISNUMBER(Emissions!AN217),ISNUMBER(Dispersion!U24)),Emissions!AN217*453.59/3600*Dispersion!U24,0)</f>
        <v>0</v>
      </c>
      <c r="BJ217" s="23">
        <f>IF(AND(ISNUMBER(Emissions!AO217),ISNUMBER(Dispersion!U25)),Emissions!AO217*2000*453.59/8760/3600*Dispersion!U25,0)</f>
        <v>0</v>
      </c>
      <c r="BK217" s="23">
        <f>IF(AND(ISNUMBER(Emissions!AP217),ISNUMBER(Dispersion!V23)),Emissions!AP217*453.59/3600*Dispersion!V23,0)</f>
        <v>0</v>
      </c>
      <c r="BL217" s="23">
        <f>IF(AND(ISNUMBER(Emissions!AP217),ISNUMBER(Dispersion!V24)),Emissions!AP217*453.59/3600*Dispersion!V24,0)</f>
        <v>0</v>
      </c>
      <c r="BM217" s="23">
        <f>IF(AND(ISNUMBER(Emissions!AQ217),ISNUMBER(Dispersion!V25)),Emissions!AQ217*2000*453.59/8760/3600*Dispersion!V25,0)</f>
        <v>0</v>
      </c>
      <c r="BN217" s="23">
        <f>IF(AND(ISNUMBER(Emissions!AR217),ISNUMBER(Dispersion!W23)),Emissions!AR217*453.59/3600*Dispersion!W23,0)</f>
        <v>0</v>
      </c>
      <c r="BO217" s="23">
        <f>IF(AND(ISNUMBER(Emissions!AR217),ISNUMBER(Dispersion!W24)),Emissions!AR217*453.59/3600*Dispersion!W24,0)</f>
        <v>0</v>
      </c>
      <c r="BP217" s="23">
        <f>IF(AND(ISNUMBER(Emissions!AS217),ISNUMBER(Dispersion!W25)),Emissions!AS217*2000*453.59/8760/3600*Dispersion!W25,0)</f>
        <v>0</v>
      </c>
      <c r="BQ217" s="23">
        <f>IF(AND(ISNUMBER(Emissions!AT217),ISNUMBER(Dispersion!X23)),Emissions!AT217*453.59/3600*Dispersion!X23,0)</f>
        <v>0</v>
      </c>
      <c r="BR217" s="23">
        <f>IF(AND(ISNUMBER(Emissions!AT217),ISNUMBER(Dispersion!X24)),Emissions!AT217*453.59/3600*Dispersion!X24,0)</f>
        <v>0</v>
      </c>
      <c r="BS217" s="23">
        <f>IF(AND(ISNUMBER(Emissions!AU217),ISNUMBER(Dispersion!X25)),Emissions!AU217*2000*453.59/8760/3600*Dispersion!X25,0)</f>
        <v>0</v>
      </c>
      <c r="BT217" s="23">
        <f>IF(AND(ISNUMBER(Emissions!AV217),ISNUMBER(Dispersion!Y23)),Emissions!AV217*453.59/3600*Dispersion!Y23,0)</f>
        <v>0</v>
      </c>
      <c r="BU217" s="23">
        <f>IF(AND(ISNUMBER(Emissions!AV217),ISNUMBER(Dispersion!Y24)),Emissions!AV217*453.59/3600*Dispersion!Y24,0)</f>
        <v>0</v>
      </c>
      <c r="BV217" s="23">
        <f>IF(AND(ISNUMBER(Emissions!AW217),ISNUMBER(Dispersion!Y25)),Emissions!AW217*2000*453.59/8760/3600*Dispersion!Y25,0)</f>
        <v>0</v>
      </c>
      <c r="BW217" s="23">
        <f>IF(AND(ISNUMBER(Emissions!AX217),ISNUMBER(Dispersion!Z23)),Emissions!AX217*453.59/3600*Dispersion!Z23,0)</f>
        <v>0</v>
      </c>
      <c r="BX217" s="23">
        <f>IF(AND(ISNUMBER(Emissions!AX217),ISNUMBER(Dispersion!Z24)),Emissions!AX217*453.59/3600*Dispersion!Z24,0)</f>
        <v>0</v>
      </c>
      <c r="BY217" s="23">
        <f>IF(AND(ISNUMBER(Emissions!AY217),ISNUMBER(Dispersion!Z25)),Emissions!AY217*2000*453.59/8760/3600*Dispersion!Z25,0)</f>
        <v>0</v>
      </c>
      <c r="BZ217" s="23">
        <f>IF(AND(ISNUMBER(Emissions!AZ217),ISNUMBER(Dispersion!AA23)),Emissions!AZ217*453.59/3600*Dispersion!AA23,0)</f>
        <v>0</v>
      </c>
      <c r="CA217" s="23">
        <f>IF(AND(ISNUMBER(Emissions!AZ217),ISNUMBER(Dispersion!AA24)),Emissions!AZ217*453.59/3600*Dispersion!AA24,0)</f>
        <v>0</v>
      </c>
      <c r="CB217" s="23">
        <f>IF(AND(ISNUMBER(Emissions!BA217),ISNUMBER(Dispersion!AA25)),Emissions!BA217*2000*453.59/8760/3600*Dispersion!AA25,0)</f>
        <v>0</v>
      </c>
      <c r="CC217" s="23">
        <f>IF(AND(ISNUMBER(Emissions!BB217),ISNUMBER(Dispersion!AB23)),Emissions!BB217*453.59/3600*Dispersion!AB23,0)</f>
        <v>0</v>
      </c>
      <c r="CD217" s="23">
        <f>IF(AND(ISNUMBER(Emissions!BB217),ISNUMBER(Dispersion!AB24)),Emissions!BB217*453.59/3600*Dispersion!AB24,0)</f>
        <v>0</v>
      </c>
      <c r="CE217" s="23">
        <f>IF(AND(ISNUMBER(Emissions!BC217),ISNUMBER(Dispersion!AB25)),Emissions!BC217*2000*453.59/8760/3600*Dispersion!AB25,0)</f>
        <v>0</v>
      </c>
      <c r="CF217" s="23">
        <f>IF(AND(ISNUMBER(Emissions!BD217),ISNUMBER(Dispersion!AC23)),Emissions!BD217*453.59/3600*Dispersion!AC23,0)</f>
        <v>0</v>
      </c>
      <c r="CG217" s="23">
        <f>IF(AND(ISNUMBER(Emissions!BD217),ISNUMBER(Dispersion!AC24)),Emissions!BD217*453.59/3600*Dispersion!AC24,0)</f>
        <v>0</v>
      </c>
      <c r="CH217" s="23">
        <f>IF(AND(ISNUMBER(Emissions!BE217),ISNUMBER(Dispersion!AC25)),Emissions!BE217*2000*453.59/8760/3600*Dispersion!AC25,0)</f>
        <v>0</v>
      </c>
      <c r="CI217" s="23">
        <f>IF(AND(ISNUMBER(Emissions!BF217),ISNUMBER(Dispersion!AD23)),Emissions!BF217*453.59/3600*Dispersion!AD23,0)</f>
        <v>0</v>
      </c>
      <c r="CJ217" s="23">
        <f>IF(AND(ISNUMBER(Emissions!BF217),ISNUMBER(Dispersion!AD24)),Emissions!BF217*453.59/3600*Dispersion!AD24,0)</f>
        <v>0</v>
      </c>
      <c r="CK217" s="23">
        <f>IF(AND(ISNUMBER(Emissions!BG217),ISNUMBER(Dispersion!AD25)),Emissions!BG217*2000*453.59/8760/3600*Dispersion!AD25,0)</f>
        <v>0</v>
      </c>
      <c r="CL217" s="23">
        <f>IF(AND(ISNUMBER(Emissions!BH217),ISNUMBER(Dispersion!AE23)),Emissions!BH217*453.59/3600*Dispersion!AE23,0)</f>
        <v>0</v>
      </c>
      <c r="CM217" s="23">
        <f>IF(AND(ISNUMBER(Emissions!BH217),ISNUMBER(Dispersion!AE24)),Emissions!BH217*453.59/3600*Dispersion!AE24,0)</f>
        <v>0</v>
      </c>
      <c r="CN217" s="23">
        <f>IF(AND(ISNUMBER(Emissions!BI217),ISNUMBER(Dispersion!AE25)),Emissions!BI217*2000*453.59/8760/3600*Dispersion!AE25,0)</f>
        <v>0</v>
      </c>
      <c r="CO217" s="23">
        <f>IF(AND(ISNUMBER(Emissions!BJ217),ISNUMBER(Dispersion!AF23)),Emissions!BJ217*453.59/3600*Dispersion!AF23,0)</f>
        <v>0</v>
      </c>
      <c r="CP217" s="23">
        <f>IF(AND(ISNUMBER(Emissions!BJ217),ISNUMBER(Dispersion!AF24)),Emissions!BJ217*453.59/3600*Dispersion!AF24,0)</f>
        <v>0</v>
      </c>
      <c r="CQ217" s="23">
        <f>IF(AND(ISNUMBER(Emissions!BK217),ISNUMBER(Dispersion!AF25)),Emissions!BK217*2000*453.59/8760/3600*Dispersion!AF25,0)</f>
        <v>0</v>
      </c>
      <c r="CR217" s="23">
        <f>IF(AND(ISNUMBER(Emissions!BL217),ISNUMBER(Dispersion!AG23)),Emissions!BL217*453.59/3600*Dispersion!AG23,0)</f>
        <v>0</v>
      </c>
      <c r="CS217" s="23">
        <f>IF(AND(ISNUMBER(Emissions!BL217),ISNUMBER(Dispersion!AG24)),Emissions!BL217*453.59/3600*Dispersion!AG24,0)</f>
        <v>0</v>
      </c>
      <c r="CT217" s="23">
        <f>IF(AND(ISNUMBER(Emissions!BM217),ISNUMBER(Dispersion!AG25)),Emissions!BM217*2000*453.59/8760/3600*Dispersion!AG25,0)</f>
        <v>0</v>
      </c>
      <c r="CU217" s="23">
        <f>IF(AND(ISNUMBER(Emissions!BN217),ISNUMBER(Dispersion!AH23)),Emissions!BN217*453.59/3600*Dispersion!AH23,0)</f>
        <v>0</v>
      </c>
      <c r="CV217" s="23">
        <f>IF(AND(ISNUMBER(Emissions!BN217),ISNUMBER(Dispersion!AH24)),Emissions!BN217*453.59/3600*Dispersion!AH24,0)</f>
        <v>0</v>
      </c>
      <c r="CW217" s="23">
        <f>IF(AND(ISNUMBER(Emissions!BO217),ISNUMBER(Dispersion!AH25)),Emissions!BO217*2000*453.59/8760/3600*Dispersion!AH25,0)</f>
        <v>0</v>
      </c>
      <c r="CX217" s="23">
        <f>IF(AND(ISNUMBER(Emissions!BP217),ISNUMBER(Dispersion!AI23)),Emissions!BP217*453.59/3600*Dispersion!AI23,0)</f>
        <v>0</v>
      </c>
      <c r="CY217" s="23">
        <f>IF(AND(ISNUMBER(Emissions!BP217),ISNUMBER(Dispersion!AI24)),Emissions!BP217*453.59/3600*Dispersion!AI24,0)</f>
        <v>0</v>
      </c>
      <c r="CZ217" s="23">
        <f>IF(AND(ISNUMBER(Emissions!BQ217),ISNUMBER(Dispersion!AI25)),Emissions!BQ217*2000*453.59/8760/3600*Dispersion!AI25,0)</f>
        <v>0</v>
      </c>
      <c r="DA217" s="23">
        <f>IF(AND(ISNUMBER(Emissions!BR217),ISNUMBER(Dispersion!AJ23)),Emissions!BR217*453.59/3600*Dispersion!AJ23,0)</f>
        <v>0</v>
      </c>
      <c r="DB217" s="23">
        <f>IF(AND(ISNUMBER(Emissions!BR217),ISNUMBER(Dispersion!AJ24)),Emissions!BR217*453.59/3600*Dispersion!AJ24,0)</f>
        <v>0</v>
      </c>
      <c r="DC217" s="23">
        <f>IF(AND(ISNUMBER(Emissions!BS217),ISNUMBER(Dispersion!AJ25)),Emissions!BS217*2000*453.59/8760/3600*Dispersion!AJ25,0)</f>
        <v>0</v>
      </c>
      <c r="DD217" s="23">
        <f>IF(AND(ISNUMBER(Emissions!BT217),ISNUMBER(Dispersion!AK23)),Emissions!BT217*453.59/3600*Dispersion!AK23,0)</f>
        <v>0</v>
      </c>
      <c r="DE217" s="23">
        <f>IF(AND(ISNUMBER(Emissions!BT217),ISNUMBER(Dispersion!AK24)),Emissions!BT217*453.59/3600*Dispersion!AK24,0)</f>
        <v>0</v>
      </c>
      <c r="DF217" s="23">
        <f>IF(AND(ISNUMBER(Emissions!BU217),ISNUMBER(Dispersion!AK25)),Emissions!BU217*2000*453.59/8760/3600*Dispersion!AK25,0)</f>
        <v>0</v>
      </c>
      <c r="DG217" s="23">
        <f>IF(AND(ISNUMBER(Emissions!BV217),ISNUMBER(Dispersion!AL23)),Emissions!BV217*453.59/3600*Dispersion!AL23,0)</f>
        <v>0</v>
      </c>
      <c r="DH217" s="23">
        <f>IF(AND(ISNUMBER(Emissions!BV217),ISNUMBER(Dispersion!AL24)),Emissions!BV217*453.59/3600*Dispersion!AL24,0)</f>
        <v>0</v>
      </c>
      <c r="DI217" s="23">
        <f>IF(AND(ISNUMBER(Emissions!BW217),ISNUMBER(Dispersion!AL25)),Emissions!BW217*2000*453.59/8760/3600*Dispersion!AL25,0)</f>
        <v>0</v>
      </c>
      <c r="DJ217" s="23">
        <f>IF(AND(ISNUMBER(Emissions!BX217),ISNUMBER(Dispersion!AM23)),Emissions!BX217*453.59/3600*Dispersion!AM23,0)</f>
        <v>0</v>
      </c>
      <c r="DK217" s="23">
        <f>IF(AND(ISNUMBER(Emissions!BX217),ISNUMBER(Dispersion!AM24)),Emissions!BX217*453.59/3600*Dispersion!AM24,0)</f>
        <v>0</v>
      </c>
      <c r="DL217" s="23">
        <f>IF(AND(ISNUMBER(Emissions!BY217),ISNUMBER(Dispersion!AM25)),Emissions!BY217*2000*453.59/8760/3600*Dispersion!AM25,0)</f>
        <v>0</v>
      </c>
      <c r="DM217" s="23">
        <f>IF(AND(ISNUMBER(Emissions!BZ217),ISNUMBER(Dispersion!AN23)),Emissions!BZ217*453.59/3600*Dispersion!AN23,0)</f>
        <v>0</v>
      </c>
      <c r="DN217" s="23">
        <f>IF(AND(ISNUMBER(Emissions!BZ217),ISNUMBER(Dispersion!AN24)),Emissions!BZ217*453.59/3600*Dispersion!AN24,0)</f>
        <v>0</v>
      </c>
      <c r="DO217" s="23">
        <f>IF(AND(ISNUMBER(Emissions!CA217),ISNUMBER(Dispersion!AN25)),Emissions!CA217*2000*453.59/8760/3600*Dispersion!AN25,0)</f>
        <v>0</v>
      </c>
      <c r="DP217" s="23">
        <f>IF(AND(ISNUMBER(Emissions!CB217),ISNUMBER(Dispersion!AO23)),Emissions!CB217*453.59/3600*Dispersion!AO23,0)</f>
        <v>0</v>
      </c>
      <c r="DQ217" s="23">
        <f>IF(AND(ISNUMBER(Emissions!CB217),ISNUMBER(Dispersion!AO24)),Emissions!CB217*453.59/3600*Dispersion!AO24,0)</f>
        <v>0</v>
      </c>
      <c r="DR217" s="23">
        <f>IF(AND(ISNUMBER(Emissions!CC217),ISNUMBER(Dispersion!AO25)),Emissions!CC217*2000*453.59/8760/3600*Dispersion!AO25,0)</f>
        <v>0</v>
      </c>
      <c r="DS217" s="23">
        <f>IF(AND(ISNUMBER(Emissions!CD217),ISNUMBER(Dispersion!AP23)),Emissions!CD217*453.59/3600*Dispersion!AP23,0)</f>
        <v>0</v>
      </c>
      <c r="DT217" s="23">
        <f>IF(AND(ISNUMBER(Emissions!CD217),ISNUMBER(Dispersion!AP24)),Emissions!CD217*453.59/3600*Dispersion!AP24,0)</f>
        <v>0</v>
      </c>
      <c r="DU217" s="23">
        <f>IF(AND(ISNUMBER(Emissions!CE217),ISNUMBER(Dispersion!AP25)),Emissions!CE217*2000*453.59/8760/3600*Dispersion!AP25,0)</f>
        <v>0</v>
      </c>
      <c r="DV217" s="23">
        <f>IF(AND(ISNUMBER(Emissions!CF217),ISNUMBER(Dispersion!AQ23)),Emissions!CF217*453.59/3600*Dispersion!AQ23,0)</f>
        <v>0</v>
      </c>
      <c r="DW217" s="23">
        <f>IF(AND(ISNUMBER(Emissions!CF217),ISNUMBER(Dispersion!AQ24)),Emissions!CF217*453.59/3600*Dispersion!AQ24,0)</f>
        <v>0</v>
      </c>
      <c r="DX217" s="23">
        <f>IF(AND(ISNUMBER(Emissions!CG217),ISNUMBER(Dispersion!AQ25)),Emissions!CG217*2000*453.59/8760/3600*Dispersion!AQ25,0)</f>
        <v>0</v>
      </c>
      <c r="DY217" s="23">
        <f>IF(AND(ISNUMBER(Emissions!CH217),ISNUMBER(Dispersion!AR23)),Emissions!CH217*453.59/3600*Dispersion!AR23,0)</f>
        <v>0</v>
      </c>
      <c r="DZ217" s="23">
        <f>IF(AND(ISNUMBER(Emissions!CH217),ISNUMBER(Dispersion!AR24)),Emissions!CH217*453.59/3600*Dispersion!AR24,0)</f>
        <v>0</v>
      </c>
      <c r="EA217" s="23">
        <f>IF(AND(ISNUMBER(Emissions!CI217),ISNUMBER(Dispersion!AR25)),Emissions!CI217*2000*453.59/8760/3600*Dispersion!AR25,0)</f>
        <v>0</v>
      </c>
      <c r="EB217" s="23">
        <f>IF(AND(ISNUMBER(Emissions!CJ217),ISNUMBER(Dispersion!AS23)),Emissions!CJ217*453.59/3600*Dispersion!AS23,0)</f>
        <v>0</v>
      </c>
      <c r="EC217" s="23">
        <f>IF(AND(ISNUMBER(Emissions!CJ217),ISNUMBER(Dispersion!AS24)),Emissions!CJ217*453.59/3600*Dispersion!AS24,0)</f>
        <v>0</v>
      </c>
      <c r="ED217" s="23">
        <f>IF(AND(ISNUMBER(Emissions!CK217),ISNUMBER(Dispersion!AS25)),Emissions!CK217*2000*453.59/8760/3600*Dispersion!AS25,0)</f>
        <v>0</v>
      </c>
      <c r="EE217" s="23">
        <f>IF(AND(ISNUMBER(Emissions!CL217),ISNUMBER(Dispersion!AT23)),Emissions!CL217*453.59/3600*Dispersion!AT23,0)</f>
        <v>0</v>
      </c>
      <c r="EF217" s="23">
        <f>IF(AND(ISNUMBER(Emissions!CL217),ISNUMBER(Dispersion!AT24)),Emissions!CL217*453.59/3600*Dispersion!AT24,0)</f>
        <v>0</v>
      </c>
      <c r="EG217" s="23">
        <f>IF(AND(ISNUMBER(Emissions!CM217),ISNUMBER(Dispersion!AT25)),Emissions!CM217*2000*453.59/8760/3600*Dispersion!AT25,0)</f>
        <v>0</v>
      </c>
      <c r="EH217" s="23">
        <f>IF(AND(ISNUMBER(Emissions!CN217),ISNUMBER(Dispersion!AU23)),Emissions!CN217*453.59/3600*Dispersion!AU23,0)</f>
        <v>0</v>
      </c>
      <c r="EI217" s="23">
        <f>IF(AND(ISNUMBER(Emissions!CN217),ISNUMBER(Dispersion!AU24)),Emissions!CN217*453.59/3600*Dispersion!AU24,0)</f>
        <v>0</v>
      </c>
      <c r="EJ217" s="23">
        <f>IF(AND(ISNUMBER(Emissions!CO217),ISNUMBER(Dispersion!AU25)),Emissions!CO217*2000*453.59/8760/3600*Dispersion!AU25,0)</f>
        <v>0</v>
      </c>
      <c r="EK217" s="23">
        <f>IF(AND(ISNUMBER(Emissions!CP217),ISNUMBER(Dispersion!AV23)),Emissions!CP217*453.59/3600*Dispersion!AV23,0)</f>
        <v>0</v>
      </c>
      <c r="EL217" s="23">
        <f>IF(AND(ISNUMBER(Emissions!CP217),ISNUMBER(Dispersion!AV24)),Emissions!CP217*453.59/3600*Dispersion!AV24,0)</f>
        <v>0</v>
      </c>
      <c r="EM217" s="23">
        <f>IF(AND(ISNUMBER(Emissions!CQ217),ISNUMBER(Dispersion!AV25)),Emissions!CQ217*2000*453.59/8760/3600*Dispersion!AV25,0)</f>
        <v>0</v>
      </c>
      <c r="EN217" s="23">
        <f>IF(AND(ISNUMBER(Emissions!CR217),ISNUMBER(Dispersion!AW23)),Emissions!CR217*453.59/3600*Dispersion!AW23,0)</f>
        <v>0</v>
      </c>
      <c r="EO217" s="23">
        <f>IF(AND(ISNUMBER(Emissions!CR217),ISNUMBER(Dispersion!AW24)),Emissions!CR217*453.59/3600*Dispersion!AW24,0)</f>
        <v>0</v>
      </c>
      <c r="EP217" s="23">
        <f>IF(AND(ISNUMBER(Emissions!CS217),ISNUMBER(Dispersion!AW25)),Emissions!CS217*2000*453.59/8760/3600*Dispersion!AW25,0)</f>
        <v>0</v>
      </c>
      <c r="EQ217" s="23">
        <f>IF(AND(ISNUMBER(Emissions!CT217),ISNUMBER(Dispersion!AX23)),Emissions!CT217*453.59/3600*Dispersion!AX23,0)</f>
        <v>0</v>
      </c>
      <c r="ER217" s="23">
        <f>IF(AND(ISNUMBER(Emissions!CT217),ISNUMBER(Dispersion!AX24)),Emissions!CT217*453.59/3600*Dispersion!AX24,0)</f>
        <v>0</v>
      </c>
      <c r="ES217" s="23">
        <f>IF(AND(ISNUMBER(Emissions!CU217),ISNUMBER(Dispersion!AX25)),Emissions!CU217*2000*453.59/8760/3600*Dispersion!AX25,0)</f>
        <v>0</v>
      </c>
      <c r="ET217" s="23">
        <f>IF(AND(ISNUMBER(Emissions!CV217),ISNUMBER(Dispersion!AY23)),Emissions!CV217*453.59/3600*Dispersion!AY23,0)</f>
        <v>0</v>
      </c>
      <c r="EU217" s="23">
        <f>IF(AND(ISNUMBER(Emissions!CV217),ISNUMBER(Dispersion!AY24)),Emissions!CV217*453.59/3600*Dispersion!AY24,0)</f>
        <v>0</v>
      </c>
      <c r="EV217" s="23">
        <f>IF(AND(ISNUMBER(Emissions!CW217),ISNUMBER(Dispersion!AY25)),Emissions!CW217*2000*453.59/8760/3600*Dispersion!AY25,0)</f>
        <v>0</v>
      </c>
      <c r="EW217" s="23">
        <f>IF(AND(ISNUMBER(Emissions!CX217),ISNUMBER(Dispersion!AZ23)),Emissions!CX217*453.59/3600*Dispersion!AZ23,0)</f>
        <v>0</v>
      </c>
      <c r="EX217" s="23">
        <f>IF(AND(ISNUMBER(Emissions!CX217),ISNUMBER(Dispersion!AZ24)),Emissions!CX217*453.59/3600*Dispersion!AZ24,0)</f>
        <v>0</v>
      </c>
      <c r="EY217" s="36">
        <f>IF(AND(ISNUMBER(Emissions!CY217),ISNUMBER(Dispersion!AZ25)),Emissions!CY217*2000*453.59/8760/3600*Dispersion!AZ25,0)</f>
        <v>0</v>
      </c>
    </row>
    <row r="218" spans="1:155" x14ac:dyDescent="0.2">
      <c r="A218" s="14" t="s">
        <v>279</v>
      </c>
      <c r="B218" s="14" t="s">
        <v>504</v>
      </c>
      <c r="C218" s="33">
        <f t="shared" si="9"/>
        <v>0</v>
      </c>
      <c r="D218" s="23">
        <f t="shared" si="10"/>
        <v>0</v>
      </c>
      <c r="E218" s="36">
        <f t="shared" si="11"/>
        <v>0</v>
      </c>
      <c r="F218" s="34">
        <f>IF(AND(ISNUMBER(Emissions!D218),ISNUMBER(Dispersion!C23)),Emissions!D218*453.59/3600*Dispersion!C23,0)</f>
        <v>0</v>
      </c>
      <c r="G218" s="23">
        <f>IF(AND(ISNUMBER(Emissions!D218),ISNUMBER(Dispersion!C24)),Emissions!D218*453.59/3600*Dispersion!C24,0)</f>
        <v>0</v>
      </c>
      <c r="H218" s="23">
        <f>IF(AND(ISNUMBER(Emissions!E218),ISNUMBER(Dispersion!C25)),Emissions!E218*2000*453.59/8760/3600*Dispersion!C25,0)</f>
        <v>0</v>
      </c>
      <c r="I218" s="23">
        <f>IF(AND(ISNUMBER(Emissions!F218),ISNUMBER(Dispersion!D23)),Emissions!F218*453.59/3600*Dispersion!D23,0)</f>
        <v>0</v>
      </c>
      <c r="J218" s="23">
        <f>IF(AND(ISNUMBER(Emissions!F218),ISNUMBER(Dispersion!D24)),Emissions!F218*453.59/3600*Dispersion!D24,0)</f>
        <v>0</v>
      </c>
      <c r="K218" s="23">
        <f>IF(AND(ISNUMBER(Emissions!G218),ISNUMBER(Dispersion!D25)),Emissions!G218*2000*453.59/8760/3600*Dispersion!D25,0)</f>
        <v>0</v>
      </c>
      <c r="L218" s="23">
        <f>IF(AND(ISNUMBER(Emissions!H218),ISNUMBER(Dispersion!E23)),Emissions!H218*453.59/3600*Dispersion!E23,0)</f>
        <v>0</v>
      </c>
      <c r="M218" s="23">
        <f>IF(AND(ISNUMBER(Emissions!H218),ISNUMBER(Dispersion!E24)),Emissions!H218*453.59/3600*Dispersion!E24,0)</f>
        <v>0</v>
      </c>
      <c r="N218" s="23">
        <f>IF(AND(ISNUMBER(Emissions!I218),ISNUMBER(Dispersion!E25)),Emissions!I218*2000*453.59/8760/3600*Dispersion!E25,0)</f>
        <v>0</v>
      </c>
      <c r="O218" s="23">
        <f>IF(AND(ISNUMBER(Emissions!J218),ISNUMBER(Dispersion!F23)),Emissions!J218*453.59/3600*Dispersion!F23,0)</f>
        <v>0</v>
      </c>
      <c r="P218" s="23">
        <f>IF(AND(ISNUMBER(Emissions!J218),ISNUMBER(Dispersion!F24)),Emissions!J218*453.59/3600*Dispersion!F24,0)</f>
        <v>0</v>
      </c>
      <c r="Q218" s="23">
        <f>IF(AND(ISNUMBER(Emissions!K218),ISNUMBER(Dispersion!F25)),Emissions!K218*2000*453.59/8760/3600*Dispersion!F25,0)</f>
        <v>0</v>
      </c>
      <c r="R218" s="23">
        <f>IF(AND(ISNUMBER(Emissions!L218),ISNUMBER(Dispersion!G23)),Emissions!L218*453.59/3600*Dispersion!G23,0)</f>
        <v>0</v>
      </c>
      <c r="S218" s="23">
        <f>IF(AND(ISNUMBER(Emissions!L218),ISNUMBER(Dispersion!G24)),Emissions!L218*453.59/3600*Dispersion!G24,0)</f>
        <v>0</v>
      </c>
      <c r="T218" s="23">
        <f>IF(AND(ISNUMBER(Emissions!M218),ISNUMBER(Dispersion!G25)),Emissions!M218*2000*453.59/8760/3600*Dispersion!G25,0)</f>
        <v>0</v>
      </c>
      <c r="U218" s="23">
        <f>IF(AND(ISNUMBER(Emissions!N218),ISNUMBER(Dispersion!H23)),Emissions!N218*453.59/3600*Dispersion!H23,0)</f>
        <v>0</v>
      </c>
      <c r="V218" s="23">
        <f>IF(AND(ISNUMBER(Emissions!N218),ISNUMBER(Dispersion!H24)),Emissions!N218*453.59/3600*Dispersion!H24,0)</f>
        <v>0</v>
      </c>
      <c r="W218" s="23">
        <f>IF(AND(ISNUMBER(Emissions!O218),ISNUMBER(Dispersion!H25)),Emissions!O218*2000*453.59/8760/3600*Dispersion!H25,0)</f>
        <v>0</v>
      </c>
      <c r="X218" s="23">
        <f>IF(AND(ISNUMBER(Emissions!P218),ISNUMBER(Dispersion!I23)),Emissions!P218*453.59/3600*Dispersion!I23,0)</f>
        <v>0</v>
      </c>
      <c r="Y218" s="23">
        <f>IF(AND(ISNUMBER(Emissions!P218),ISNUMBER(Dispersion!I24)),Emissions!P218*453.59/3600*Dispersion!I24,0)</f>
        <v>0</v>
      </c>
      <c r="Z218" s="23">
        <f>IF(AND(ISNUMBER(Emissions!Q218),ISNUMBER(Dispersion!I25)),Emissions!Q218*2000*453.59/8760/3600*Dispersion!I25,0)</f>
        <v>0</v>
      </c>
      <c r="AA218" s="23">
        <f>IF(AND(ISNUMBER(Emissions!R218),ISNUMBER(Dispersion!J23)),Emissions!R218*453.59/3600*Dispersion!J23,0)</f>
        <v>0</v>
      </c>
      <c r="AB218" s="23">
        <f>IF(AND(ISNUMBER(Emissions!R218),ISNUMBER(Dispersion!J24)),Emissions!R218*453.59/3600*Dispersion!J24,0)</f>
        <v>0</v>
      </c>
      <c r="AC218" s="23">
        <f>IF(AND(ISNUMBER(Emissions!S218),ISNUMBER(Dispersion!J25)),Emissions!S218*2000*453.59/8760/3600*Dispersion!J25,0)</f>
        <v>0</v>
      </c>
      <c r="AD218" s="23">
        <f>IF(AND(ISNUMBER(Emissions!T218),ISNUMBER(Dispersion!K23)),Emissions!T218*453.59/3600*Dispersion!K23,0)</f>
        <v>0</v>
      </c>
      <c r="AE218" s="23">
        <f>IF(AND(ISNUMBER(Emissions!T218),ISNUMBER(Dispersion!K24)),Emissions!T218*453.59/3600*Dispersion!K24,0)</f>
        <v>0</v>
      </c>
      <c r="AF218" s="23">
        <f>IF(AND(ISNUMBER(Emissions!U218),ISNUMBER(Dispersion!K25)),Emissions!U218*2000*453.59/8760/3600*Dispersion!K25,0)</f>
        <v>0</v>
      </c>
      <c r="AG218" s="23">
        <f>IF(AND(ISNUMBER(Emissions!V218),ISNUMBER(Dispersion!L23)),Emissions!V218*453.59/3600*Dispersion!L23,0)</f>
        <v>0</v>
      </c>
      <c r="AH218" s="23">
        <f>IF(AND(ISNUMBER(Emissions!V218),ISNUMBER(Dispersion!L24)),Emissions!V218*453.59/3600*Dispersion!L24,0)</f>
        <v>0</v>
      </c>
      <c r="AI218" s="23">
        <f>IF(AND(ISNUMBER(Emissions!W218),ISNUMBER(Dispersion!L25)),Emissions!W218*2000*453.59/8760/3600*Dispersion!L25,0)</f>
        <v>0</v>
      </c>
      <c r="AJ218" s="23">
        <f>IF(AND(ISNUMBER(Emissions!X218),ISNUMBER(Dispersion!M23)),Emissions!X218*453.59/3600*Dispersion!M23,0)</f>
        <v>0</v>
      </c>
      <c r="AK218" s="23">
        <f>IF(AND(ISNUMBER(Emissions!X218),ISNUMBER(Dispersion!M24)),Emissions!X218*453.59/3600*Dispersion!M24,0)</f>
        <v>0</v>
      </c>
      <c r="AL218" s="23">
        <f>IF(AND(ISNUMBER(Emissions!Y218),ISNUMBER(Dispersion!M25)),Emissions!Y218*2000*453.59/8760/3600*Dispersion!M25,0)</f>
        <v>0</v>
      </c>
      <c r="AM218" s="23">
        <f>IF(AND(ISNUMBER(Emissions!Z218),ISNUMBER(Dispersion!N23)),Emissions!Z218*453.59/3600*Dispersion!N23,0)</f>
        <v>0</v>
      </c>
      <c r="AN218" s="23">
        <f>IF(AND(ISNUMBER(Emissions!Z218),ISNUMBER(Dispersion!N24)),Emissions!Z218*453.59/3600*Dispersion!N24,0)</f>
        <v>0</v>
      </c>
      <c r="AO218" s="23">
        <f>IF(AND(ISNUMBER(Emissions!AA218),ISNUMBER(Dispersion!N25)),Emissions!AA218*2000*453.59/8760/3600*Dispersion!N25,0)</f>
        <v>0</v>
      </c>
      <c r="AP218" s="23">
        <f>IF(AND(ISNUMBER(Emissions!AB218),ISNUMBER(Dispersion!O23)),Emissions!AB218*453.59/3600*Dispersion!O23,0)</f>
        <v>0</v>
      </c>
      <c r="AQ218" s="23">
        <f>IF(AND(ISNUMBER(Emissions!AB218),ISNUMBER(Dispersion!O24)),Emissions!AB218*453.59/3600*Dispersion!O24,0)</f>
        <v>0</v>
      </c>
      <c r="AR218" s="23">
        <f>IF(AND(ISNUMBER(Emissions!AC218),ISNUMBER(Dispersion!O25)),Emissions!AC218*2000*453.59/8760/3600*Dispersion!O25,0)</f>
        <v>0</v>
      </c>
      <c r="AS218" s="23">
        <f>IF(AND(ISNUMBER(Emissions!AD218),ISNUMBER(Dispersion!P23)),Emissions!AD218*453.59/3600*Dispersion!P23,0)</f>
        <v>0</v>
      </c>
      <c r="AT218" s="23">
        <f>IF(AND(ISNUMBER(Emissions!AD218),ISNUMBER(Dispersion!P24)),Emissions!AD218*453.59/3600*Dispersion!P24,0)</f>
        <v>0</v>
      </c>
      <c r="AU218" s="23">
        <f>IF(AND(ISNUMBER(Emissions!AE218),ISNUMBER(Dispersion!P25)),Emissions!AE218*2000*453.59/8760/3600*Dispersion!P25,0)</f>
        <v>0</v>
      </c>
      <c r="AV218" s="23">
        <f>IF(AND(ISNUMBER(Emissions!AF218),ISNUMBER(Dispersion!Q23)),Emissions!AF218*453.59/3600*Dispersion!Q23,0)</f>
        <v>0</v>
      </c>
      <c r="AW218" s="23">
        <f>IF(AND(ISNUMBER(Emissions!AF218),ISNUMBER(Dispersion!Q24)),Emissions!AF218*453.59/3600*Dispersion!Q24,0)</f>
        <v>0</v>
      </c>
      <c r="AX218" s="23">
        <f>IF(AND(ISNUMBER(Emissions!AG218),ISNUMBER(Dispersion!Q25)),Emissions!AG218*2000*453.59/8760/3600*Dispersion!Q25,0)</f>
        <v>0</v>
      </c>
      <c r="AY218" s="23">
        <f>IF(AND(ISNUMBER(Emissions!AH218),ISNUMBER(Dispersion!R23)),Emissions!AH218*453.59/3600*Dispersion!R23,0)</f>
        <v>0</v>
      </c>
      <c r="AZ218" s="23">
        <f>IF(AND(ISNUMBER(Emissions!AH218),ISNUMBER(Dispersion!R24)),Emissions!AH218*453.59/3600*Dispersion!R24,0)</f>
        <v>0</v>
      </c>
      <c r="BA218" s="23">
        <f>IF(AND(ISNUMBER(Emissions!AI218),ISNUMBER(Dispersion!R25)),Emissions!AI218*2000*453.59/8760/3600*Dispersion!R25,0)</f>
        <v>0</v>
      </c>
      <c r="BB218" s="23">
        <f>IF(AND(ISNUMBER(Emissions!AJ218),ISNUMBER(Dispersion!S23)),Emissions!AJ218*453.59/3600*Dispersion!S23,0)</f>
        <v>0</v>
      </c>
      <c r="BC218" s="23">
        <f>IF(AND(ISNUMBER(Emissions!AJ218),ISNUMBER(Dispersion!S24)),Emissions!AJ218*453.59/3600*Dispersion!S24,0)</f>
        <v>0</v>
      </c>
      <c r="BD218" s="23">
        <f>IF(AND(ISNUMBER(Emissions!AK218),ISNUMBER(Dispersion!S25)),Emissions!AK218*2000*453.59/8760/3600*Dispersion!S25,0)</f>
        <v>0</v>
      </c>
      <c r="BE218" s="23">
        <f>IF(AND(ISNUMBER(Emissions!AL218),ISNUMBER(Dispersion!T23)),Emissions!AL218*453.59/3600*Dispersion!T23,0)</f>
        <v>0</v>
      </c>
      <c r="BF218" s="23">
        <f>IF(AND(ISNUMBER(Emissions!AL218),ISNUMBER(Dispersion!T24)),Emissions!AL218*453.59/3600*Dispersion!T24,0)</f>
        <v>0</v>
      </c>
      <c r="BG218" s="23">
        <f>IF(AND(ISNUMBER(Emissions!AM218),ISNUMBER(Dispersion!T25)),Emissions!AM218*2000*453.59/8760/3600*Dispersion!T25,0)</f>
        <v>0</v>
      </c>
      <c r="BH218" s="23">
        <f>IF(AND(ISNUMBER(Emissions!AN218),ISNUMBER(Dispersion!U23)),Emissions!AN218*453.59/3600*Dispersion!U23,0)</f>
        <v>0</v>
      </c>
      <c r="BI218" s="23">
        <f>IF(AND(ISNUMBER(Emissions!AN218),ISNUMBER(Dispersion!U24)),Emissions!AN218*453.59/3600*Dispersion!U24,0)</f>
        <v>0</v>
      </c>
      <c r="BJ218" s="23">
        <f>IF(AND(ISNUMBER(Emissions!AO218),ISNUMBER(Dispersion!U25)),Emissions!AO218*2000*453.59/8760/3600*Dispersion!U25,0)</f>
        <v>0</v>
      </c>
      <c r="BK218" s="23">
        <f>IF(AND(ISNUMBER(Emissions!AP218),ISNUMBER(Dispersion!V23)),Emissions!AP218*453.59/3600*Dispersion!V23,0)</f>
        <v>0</v>
      </c>
      <c r="BL218" s="23">
        <f>IF(AND(ISNUMBER(Emissions!AP218),ISNUMBER(Dispersion!V24)),Emissions!AP218*453.59/3600*Dispersion!V24,0)</f>
        <v>0</v>
      </c>
      <c r="BM218" s="23">
        <f>IF(AND(ISNUMBER(Emissions!AQ218),ISNUMBER(Dispersion!V25)),Emissions!AQ218*2000*453.59/8760/3600*Dispersion!V25,0)</f>
        <v>0</v>
      </c>
      <c r="BN218" s="23">
        <f>IF(AND(ISNUMBER(Emissions!AR218),ISNUMBER(Dispersion!W23)),Emissions!AR218*453.59/3600*Dispersion!W23,0)</f>
        <v>0</v>
      </c>
      <c r="BO218" s="23">
        <f>IF(AND(ISNUMBER(Emissions!AR218),ISNUMBER(Dispersion!W24)),Emissions!AR218*453.59/3600*Dispersion!W24,0)</f>
        <v>0</v>
      </c>
      <c r="BP218" s="23">
        <f>IF(AND(ISNUMBER(Emissions!AS218),ISNUMBER(Dispersion!W25)),Emissions!AS218*2000*453.59/8760/3600*Dispersion!W25,0)</f>
        <v>0</v>
      </c>
      <c r="BQ218" s="23">
        <f>IF(AND(ISNUMBER(Emissions!AT218),ISNUMBER(Dispersion!X23)),Emissions!AT218*453.59/3600*Dispersion!X23,0)</f>
        <v>0</v>
      </c>
      <c r="BR218" s="23">
        <f>IF(AND(ISNUMBER(Emissions!AT218),ISNUMBER(Dispersion!X24)),Emissions!AT218*453.59/3600*Dispersion!X24,0)</f>
        <v>0</v>
      </c>
      <c r="BS218" s="23">
        <f>IF(AND(ISNUMBER(Emissions!AU218),ISNUMBER(Dispersion!X25)),Emissions!AU218*2000*453.59/8760/3600*Dispersion!X25,0)</f>
        <v>0</v>
      </c>
      <c r="BT218" s="23">
        <f>IF(AND(ISNUMBER(Emissions!AV218),ISNUMBER(Dispersion!Y23)),Emissions!AV218*453.59/3600*Dispersion!Y23,0)</f>
        <v>0</v>
      </c>
      <c r="BU218" s="23">
        <f>IF(AND(ISNUMBER(Emissions!AV218),ISNUMBER(Dispersion!Y24)),Emissions!AV218*453.59/3600*Dispersion!Y24,0)</f>
        <v>0</v>
      </c>
      <c r="BV218" s="23">
        <f>IF(AND(ISNUMBER(Emissions!AW218),ISNUMBER(Dispersion!Y25)),Emissions!AW218*2000*453.59/8760/3600*Dispersion!Y25,0)</f>
        <v>0</v>
      </c>
      <c r="BW218" s="23">
        <f>IF(AND(ISNUMBER(Emissions!AX218),ISNUMBER(Dispersion!Z23)),Emissions!AX218*453.59/3600*Dispersion!Z23,0)</f>
        <v>0</v>
      </c>
      <c r="BX218" s="23">
        <f>IF(AND(ISNUMBER(Emissions!AX218),ISNUMBER(Dispersion!Z24)),Emissions!AX218*453.59/3600*Dispersion!Z24,0)</f>
        <v>0</v>
      </c>
      <c r="BY218" s="23">
        <f>IF(AND(ISNUMBER(Emissions!AY218),ISNUMBER(Dispersion!Z25)),Emissions!AY218*2000*453.59/8760/3600*Dispersion!Z25,0)</f>
        <v>0</v>
      </c>
      <c r="BZ218" s="23">
        <f>IF(AND(ISNUMBER(Emissions!AZ218),ISNUMBER(Dispersion!AA23)),Emissions!AZ218*453.59/3600*Dispersion!AA23,0)</f>
        <v>0</v>
      </c>
      <c r="CA218" s="23">
        <f>IF(AND(ISNUMBER(Emissions!AZ218),ISNUMBER(Dispersion!AA24)),Emissions!AZ218*453.59/3600*Dispersion!AA24,0)</f>
        <v>0</v>
      </c>
      <c r="CB218" s="23">
        <f>IF(AND(ISNUMBER(Emissions!BA218),ISNUMBER(Dispersion!AA25)),Emissions!BA218*2000*453.59/8760/3600*Dispersion!AA25,0)</f>
        <v>0</v>
      </c>
      <c r="CC218" s="23">
        <f>IF(AND(ISNUMBER(Emissions!BB218),ISNUMBER(Dispersion!AB23)),Emissions!BB218*453.59/3600*Dispersion!AB23,0)</f>
        <v>0</v>
      </c>
      <c r="CD218" s="23">
        <f>IF(AND(ISNUMBER(Emissions!BB218),ISNUMBER(Dispersion!AB24)),Emissions!BB218*453.59/3600*Dispersion!AB24,0)</f>
        <v>0</v>
      </c>
      <c r="CE218" s="23">
        <f>IF(AND(ISNUMBER(Emissions!BC218),ISNUMBER(Dispersion!AB25)),Emissions!BC218*2000*453.59/8760/3600*Dispersion!AB25,0)</f>
        <v>0</v>
      </c>
      <c r="CF218" s="23">
        <f>IF(AND(ISNUMBER(Emissions!BD218),ISNUMBER(Dispersion!AC23)),Emissions!BD218*453.59/3600*Dispersion!AC23,0)</f>
        <v>0</v>
      </c>
      <c r="CG218" s="23">
        <f>IF(AND(ISNUMBER(Emissions!BD218),ISNUMBER(Dispersion!AC24)),Emissions!BD218*453.59/3600*Dispersion!AC24,0)</f>
        <v>0</v>
      </c>
      <c r="CH218" s="23">
        <f>IF(AND(ISNUMBER(Emissions!BE218),ISNUMBER(Dispersion!AC25)),Emissions!BE218*2000*453.59/8760/3600*Dispersion!AC25,0)</f>
        <v>0</v>
      </c>
      <c r="CI218" s="23">
        <f>IF(AND(ISNUMBER(Emissions!BF218),ISNUMBER(Dispersion!AD23)),Emissions!BF218*453.59/3600*Dispersion!AD23,0)</f>
        <v>0</v>
      </c>
      <c r="CJ218" s="23">
        <f>IF(AND(ISNUMBER(Emissions!BF218),ISNUMBER(Dispersion!AD24)),Emissions!BF218*453.59/3600*Dispersion!AD24,0)</f>
        <v>0</v>
      </c>
      <c r="CK218" s="23">
        <f>IF(AND(ISNUMBER(Emissions!BG218),ISNUMBER(Dispersion!AD25)),Emissions!BG218*2000*453.59/8760/3600*Dispersion!AD25,0)</f>
        <v>0</v>
      </c>
      <c r="CL218" s="23">
        <f>IF(AND(ISNUMBER(Emissions!BH218),ISNUMBER(Dispersion!AE23)),Emissions!BH218*453.59/3600*Dispersion!AE23,0)</f>
        <v>0</v>
      </c>
      <c r="CM218" s="23">
        <f>IF(AND(ISNUMBER(Emissions!BH218),ISNUMBER(Dispersion!AE24)),Emissions!BH218*453.59/3600*Dispersion!AE24,0)</f>
        <v>0</v>
      </c>
      <c r="CN218" s="23">
        <f>IF(AND(ISNUMBER(Emissions!BI218),ISNUMBER(Dispersion!AE25)),Emissions!BI218*2000*453.59/8760/3600*Dispersion!AE25,0)</f>
        <v>0</v>
      </c>
      <c r="CO218" s="23">
        <f>IF(AND(ISNUMBER(Emissions!BJ218),ISNUMBER(Dispersion!AF23)),Emissions!BJ218*453.59/3600*Dispersion!AF23,0)</f>
        <v>0</v>
      </c>
      <c r="CP218" s="23">
        <f>IF(AND(ISNUMBER(Emissions!BJ218),ISNUMBER(Dispersion!AF24)),Emissions!BJ218*453.59/3600*Dispersion!AF24,0)</f>
        <v>0</v>
      </c>
      <c r="CQ218" s="23">
        <f>IF(AND(ISNUMBER(Emissions!BK218),ISNUMBER(Dispersion!AF25)),Emissions!BK218*2000*453.59/8760/3600*Dispersion!AF25,0)</f>
        <v>0</v>
      </c>
      <c r="CR218" s="23">
        <f>IF(AND(ISNUMBER(Emissions!BL218),ISNUMBER(Dispersion!AG23)),Emissions!BL218*453.59/3600*Dispersion!AG23,0)</f>
        <v>0</v>
      </c>
      <c r="CS218" s="23">
        <f>IF(AND(ISNUMBER(Emissions!BL218),ISNUMBER(Dispersion!AG24)),Emissions!BL218*453.59/3600*Dispersion!AG24,0)</f>
        <v>0</v>
      </c>
      <c r="CT218" s="23">
        <f>IF(AND(ISNUMBER(Emissions!BM218),ISNUMBER(Dispersion!AG25)),Emissions!BM218*2000*453.59/8760/3600*Dispersion!AG25,0)</f>
        <v>0</v>
      </c>
      <c r="CU218" s="23">
        <f>IF(AND(ISNUMBER(Emissions!BN218),ISNUMBER(Dispersion!AH23)),Emissions!BN218*453.59/3600*Dispersion!AH23,0)</f>
        <v>0</v>
      </c>
      <c r="CV218" s="23">
        <f>IF(AND(ISNUMBER(Emissions!BN218),ISNUMBER(Dispersion!AH24)),Emissions!BN218*453.59/3600*Dispersion!AH24,0)</f>
        <v>0</v>
      </c>
      <c r="CW218" s="23">
        <f>IF(AND(ISNUMBER(Emissions!BO218),ISNUMBER(Dispersion!AH25)),Emissions!BO218*2000*453.59/8760/3600*Dispersion!AH25,0)</f>
        <v>0</v>
      </c>
      <c r="CX218" s="23">
        <f>IF(AND(ISNUMBER(Emissions!BP218),ISNUMBER(Dispersion!AI23)),Emissions!BP218*453.59/3600*Dispersion!AI23,0)</f>
        <v>0</v>
      </c>
      <c r="CY218" s="23">
        <f>IF(AND(ISNUMBER(Emissions!BP218),ISNUMBER(Dispersion!AI24)),Emissions!BP218*453.59/3600*Dispersion!AI24,0)</f>
        <v>0</v>
      </c>
      <c r="CZ218" s="23">
        <f>IF(AND(ISNUMBER(Emissions!BQ218),ISNUMBER(Dispersion!AI25)),Emissions!BQ218*2000*453.59/8760/3600*Dispersion!AI25,0)</f>
        <v>0</v>
      </c>
      <c r="DA218" s="23">
        <f>IF(AND(ISNUMBER(Emissions!BR218),ISNUMBER(Dispersion!AJ23)),Emissions!BR218*453.59/3600*Dispersion!AJ23,0)</f>
        <v>0</v>
      </c>
      <c r="DB218" s="23">
        <f>IF(AND(ISNUMBER(Emissions!BR218),ISNUMBER(Dispersion!AJ24)),Emissions!BR218*453.59/3600*Dispersion!AJ24,0)</f>
        <v>0</v>
      </c>
      <c r="DC218" s="23">
        <f>IF(AND(ISNUMBER(Emissions!BS218),ISNUMBER(Dispersion!AJ25)),Emissions!BS218*2000*453.59/8760/3600*Dispersion!AJ25,0)</f>
        <v>0</v>
      </c>
      <c r="DD218" s="23">
        <f>IF(AND(ISNUMBER(Emissions!BT218),ISNUMBER(Dispersion!AK23)),Emissions!BT218*453.59/3600*Dispersion!AK23,0)</f>
        <v>0</v>
      </c>
      <c r="DE218" s="23">
        <f>IF(AND(ISNUMBER(Emissions!BT218),ISNUMBER(Dispersion!AK24)),Emissions!BT218*453.59/3600*Dispersion!AK24,0)</f>
        <v>0</v>
      </c>
      <c r="DF218" s="23">
        <f>IF(AND(ISNUMBER(Emissions!BU218),ISNUMBER(Dispersion!AK25)),Emissions!BU218*2000*453.59/8760/3600*Dispersion!AK25,0)</f>
        <v>0</v>
      </c>
      <c r="DG218" s="23">
        <f>IF(AND(ISNUMBER(Emissions!BV218),ISNUMBER(Dispersion!AL23)),Emissions!BV218*453.59/3600*Dispersion!AL23,0)</f>
        <v>0</v>
      </c>
      <c r="DH218" s="23">
        <f>IF(AND(ISNUMBER(Emissions!BV218),ISNUMBER(Dispersion!AL24)),Emissions!BV218*453.59/3600*Dispersion!AL24,0)</f>
        <v>0</v>
      </c>
      <c r="DI218" s="23">
        <f>IF(AND(ISNUMBER(Emissions!BW218),ISNUMBER(Dispersion!AL25)),Emissions!BW218*2000*453.59/8760/3600*Dispersion!AL25,0)</f>
        <v>0</v>
      </c>
      <c r="DJ218" s="23">
        <f>IF(AND(ISNUMBER(Emissions!BX218),ISNUMBER(Dispersion!AM23)),Emissions!BX218*453.59/3600*Dispersion!AM23,0)</f>
        <v>0</v>
      </c>
      <c r="DK218" s="23">
        <f>IF(AND(ISNUMBER(Emissions!BX218),ISNUMBER(Dispersion!AM24)),Emissions!BX218*453.59/3600*Dispersion!AM24,0)</f>
        <v>0</v>
      </c>
      <c r="DL218" s="23">
        <f>IF(AND(ISNUMBER(Emissions!BY218),ISNUMBER(Dispersion!AM25)),Emissions!BY218*2000*453.59/8760/3600*Dispersion!AM25,0)</f>
        <v>0</v>
      </c>
      <c r="DM218" s="23">
        <f>IF(AND(ISNUMBER(Emissions!BZ218),ISNUMBER(Dispersion!AN23)),Emissions!BZ218*453.59/3600*Dispersion!AN23,0)</f>
        <v>0</v>
      </c>
      <c r="DN218" s="23">
        <f>IF(AND(ISNUMBER(Emissions!BZ218),ISNUMBER(Dispersion!AN24)),Emissions!BZ218*453.59/3600*Dispersion!AN24,0)</f>
        <v>0</v>
      </c>
      <c r="DO218" s="23">
        <f>IF(AND(ISNUMBER(Emissions!CA218),ISNUMBER(Dispersion!AN25)),Emissions!CA218*2000*453.59/8760/3600*Dispersion!AN25,0)</f>
        <v>0</v>
      </c>
      <c r="DP218" s="23">
        <f>IF(AND(ISNUMBER(Emissions!CB218),ISNUMBER(Dispersion!AO23)),Emissions!CB218*453.59/3600*Dispersion!AO23,0)</f>
        <v>0</v>
      </c>
      <c r="DQ218" s="23">
        <f>IF(AND(ISNUMBER(Emissions!CB218),ISNUMBER(Dispersion!AO24)),Emissions!CB218*453.59/3600*Dispersion!AO24,0)</f>
        <v>0</v>
      </c>
      <c r="DR218" s="23">
        <f>IF(AND(ISNUMBER(Emissions!CC218),ISNUMBER(Dispersion!AO25)),Emissions!CC218*2000*453.59/8760/3600*Dispersion!AO25,0)</f>
        <v>0</v>
      </c>
      <c r="DS218" s="23">
        <f>IF(AND(ISNUMBER(Emissions!CD218),ISNUMBER(Dispersion!AP23)),Emissions!CD218*453.59/3600*Dispersion!AP23,0)</f>
        <v>0</v>
      </c>
      <c r="DT218" s="23">
        <f>IF(AND(ISNUMBER(Emissions!CD218),ISNUMBER(Dispersion!AP24)),Emissions!CD218*453.59/3600*Dispersion!AP24,0)</f>
        <v>0</v>
      </c>
      <c r="DU218" s="23">
        <f>IF(AND(ISNUMBER(Emissions!CE218),ISNUMBER(Dispersion!AP25)),Emissions!CE218*2000*453.59/8760/3600*Dispersion!AP25,0)</f>
        <v>0</v>
      </c>
      <c r="DV218" s="23">
        <f>IF(AND(ISNUMBER(Emissions!CF218),ISNUMBER(Dispersion!AQ23)),Emissions!CF218*453.59/3600*Dispersion!AQ23,0)</f>
        <v>0</v>
      </c>
      <c r="DW218" s="23">
        <f>IF(AND(ISNUMBER(Emissions!CF218),ISNUMBER(Dispersion!AQ24)),Emissions!CF218*453.59/3600*Dispersion!AQ24,0)</f>
        <v>0</v>
      </c>
      <c r="DX218" s="23">
        <f>IF(AND(ISNUMBER(Emissions!CG218),ISNUMBER(Dispersion!AQ25)),Emissions!CG218*2000*453.59/8760/3600*Dispersion!AQ25,0)</f>
        <v>0</v>
      </c>
      <c r="DY218" s="23">
        <f>IF(AND(ISNUMBER(Emissions!CH218),ISNUMBER(Dispersion!AR23)),Emissions!CH218*453.59/3600*Dispersion!AR23,0)</f>
        <v>0</v>
      </c>
      <c r="DZ218" s="23">
        <f>IF(AND(ISNUMBER(Emissions!CH218),ISNUMBER(Dispersion!AR24)),Emissions!CH218*453.59/3600*Dispersion!AR24,0)</f>
        <v>0</v>
      </c>
      <c r="EA218" s="23">
        <f>IF(AND(ISNUMBER(Emissions!CI218),ISNUMBER(Dispersion!AR25)),Emissions!CI218*2000*453.59/8760/3600*Dispersion!AR25,0)</f>
        <v>0</v>
      </c>
      <c r="EB218" s="23">
        <f>IF(AND(ISNUMBER(Emissions!CJ218),ISNUMBER(Dispersion!AS23)),Emissions!CJ218*453.59/3600*Dispersion!AS23,0)</f>
        <v>0</v>
      </c>
      <c r="EC218" s="23">
        <f>IF(AND(ISNUMBER(Emissions!CJ218),ISNUMBER(Dispersion!AS24)),Emissions!CJ218*453.59/3600*Dispersion!AS24,0)</f>
        <v>0</v>
      </c>
      <c r="ED218" s="23">
        <f>IF(AND(ISNUMBER(Emissions!CK218),ISNUMBER(Dispersion!AS25)),Emissions!CK218*2000*453.59/8760/3600*Dispersion!AS25,0)</f>
        <v>0</v>
      </c>
      <c r="EE218" s="23">
        <f>IF(AND(ISNUMBER(Emissions!CL218),ISNUMBER(Dispersion!AT23)),Emissions!CL218*453.59/3600*Dispersion!AT23,0)</f>
        <v>0</v>
      </c>
      <c r="EF218" s="23">
        <f>IF(AND(ISNUMBER(Emissions!CL218),ISNUMBER(Dispersion!AT24)),Emissions!CL218*453.59/3600*Dispersion!AT24,0)</f>
        <v>0</v>
      </c>
      <c r="EG218" s="23">
        <f>IF(AND(ISNUMBER(Emissions!CM218),ISNUMBER(Dispersion!AT25)),Emissions!CM218*2000*453.59/8760/3600*Dispersion!AT25,0)</f>
        <v>0</v>
      </c>
      <c r="EH218" s="23">
        <f>IF(AND(ISNUMBER(Emissions!CN218),ISNUMBER(Dispersion!AU23)),Emissions!CN218*453.59/3600*Dispersion!AU23,0)</f>
        <v>0</v>
      </c>
      <c r="EI218" s="23">
        <f>IF(AND(ISNUMBER(Emissions!CN218),ISNUMBER(Dispersion!AU24)),Emissions!CN218*453.59/3600*Dispersion!AU24,0)</f>
        <v>0</v>
      </c>
      <c r="EJ218" s="23">
        <f>IF(AND(ISNUMBER(Emissions!CO218),ISNUMBER(Dispersion!AU25)),Emissions!CO218*2000*453.59/8760/3600*Dispersion!AU25,0)</f>
        <v>0</v>
      </c>
      <c r="EK218" s="23">
        <f>IF(AND(ISNUMBER(Emissions!CP218),ISNUMBER(Dispersion!AV23)),Emissions!CP218*453.59/3600*Dispersion!AV23,0)</f>
        <v>0</v>
      </c>
      <c r="EL218" s="23">
        <f>IF(AND(ISNUMBER(Emissions!CP218),ISNUMBER(Dispersion!AV24)),Emissions!CP218*453.59/3600*Dispersion!AV24,0)</f>
        <v>0</v>
      </c>
      <c r="EM218" s="23">
        <f>IF(AND(ISNUMBER(Emissions!CQ218),ISNUMBER(Dispersion!AV25)),Emissions!CQ218*2000*453.59/8760/3600*Dispersion!AV25,0)</f>
        <v>0</v>
      </c>
      <c r="EN218" s="23">
        <f>IF(AND(ISNUMBER(Emissions!CR218),ISNUMBER(Dispersion!AW23)),Emissions!CR218*453.59/3600*Dispersion!AW23,0)</f>
        <v>0</v>
      </c>
      <c r="EO218" s="23">
        <f>IF(AND(ISNUMBER(Emissions!CR218),ISNUMBER(Dispersion!AW24)),Emissions!CR218*453.59/3600*Dispersion!AW24,0)</f>
        <v>0</v>
      </c>
      <c r="EP218" s="23">
        <f>IF(AND(ISNUMBER(Emissions!CS218),ISNUMBER(Dispersion!AW25)),Emissions!CS218*2000*453.59/8760/3600*Dispersion!AW25,0)</f>
        <v>0</v>
      </c>
      <c r="EQ218" s="23">
        <f>IF(AND(ISNUMBER(Emissions!CT218),ISNUMBER(Dispersion!AX23)),Emissions!CT218*453.59/3600*Dispersion!AX23,0)</f>
        <v>0</v>
      </c>
      <c r="ER218" s="23">
        <f>IF(AND(ISNUMBER(Emissions!CT218),ISNUMBER(Dispersion!AX24)),Emissions!CT218*453.59/3600*Dispersion!AX24,0)</f>
        <v>0</v>
      </c>
      <c r="ES218" s="23">
        <f>IF(AND(ISNUMBER(Emissions!CU218),ISNUMBER(Dispersion!AX25)),Emissions!CU218*2000*453.59/8760/3600*Dispersion!AX25,0)</f>
        <v>0</v>
      </c>
      <c r="ET218" s="23">
        <f>IF(AND(ISNUMBER(Emissions!CV218),ISNUMBER(Dispersion!AY23)),Emissions!CV218*453.59/3600*Dispersion!AY23,0)</f>
        <v>0</v>
      </c>
      <c r="EU218" s="23">
        <f>IF(AND(ISNUMBER(Emissions!CV218),ISNUMBER(Dispersion!AY24)),Emissions!CV218*453.59/3600*Dispersion!AY24,0)</f>
        <v>0</v>
      </c>
      <c r="EV218" s="23">
        <f>IF(AND(ISNUMBER(Emissions!CW218),ISNUMBER(Dispersion!AY25)),Emissions!CW218*2000*453.59/8760/3600*Dispersion!AY25,0)</f>
        <v>0</v>
      </c>
      <c r="EW218" s="23">
        <f>IF(AND(ISNUMBER(Emissions!CX218),ISNUMBER(Dispersion!AZ23)),Emissions!CX218*453.59/3600*Dispersion!AZ23,0)</f>
        <v>0</v>
      </c>
      <c r="EX218" s="23">
        <f>IF(AND(ISNUMBER(Emissions!CX218),ISNUMBER(Dispersion!AZ24)),Emissions!CX218*453.59/3600*Dispersion!AZ24,0)</f>
        <v>0</v>
      </c>
      <c r="EY218" s="36">
        <f>IF(AND(ISNUMBER(Emissions!CY218),ISNUMBER(Dispersion!AZ25)),Emissions!CY218*2000*453.59/8760/3600*Dispersion!AZ25,0)</f>
        <v>0</v>
      </c>
    </row>
    <row r="219" spans="1:155" x14ac:dyDescent="0.2">
      <c r="A219" s="14" t="s">
        <v>372</v>
      </c>
      <c r="B219" s="14" t="s">
        <v>657</v>
      </c>
      <c r="C219" s="33">
        <f t="shared" si="9"/>
        <v>0</v>
      </c>
      <c r="D219" s="23">
        <f t="shared" si="10"/>
        <v>0</v>
      </c>
      <c r="E219" s="36">
        <f t="shared" si="11"/>
        <v>0</v>
      </c>
      <c r="F219" s="34">
        <f>IF(AND(ISNUMBER(Emissions!D219),ISNUMBER(Dispersion!C23)),Emissions!D219*453.59/3600*Dispersion!C23,0)</f>
        <v>0</v>
      </c>
      <c r="G219" s="23">
        <f>IF(AND(ISNUMBER(Emissions!D219),ISNUMBER(Dispersion!C24)),Emissions!D219*453.59/3600*Dispersion!C24,0)</f>
        <v>0</v>
      </c>
      <c r="H219" s="23">
        <f>IF(AND(ISNUMBER(Emissions!E219),ISNUMBER(Dispersion!C25)),Emissions!E219*2000*453.59/8760/3600*Dispersion!C25,0)</f>
        <v>0</v>
      </c>
      <c r="I219" s="23">
        <f>IF(AND(ISNUMBER(Emissions!F219),ISNUMBER(Dispersion!D23)),Emissions!F219*453.59/3600*Dispersion!D23,0)</f>
        <v>0</v>
      </c>
      <c r="J219" s="23">
        <f>IF(AND(ISNUMBER(Emissions!F219),ISNUMBER(Dispersion!D24)),Emissions!F219*453.59/3600*Dispersion!D24,0)</f>
        <v>0</v>
      </c>
      <c r="K219" s="23">
        <f>IF(AND(ISNUMBER(Emissions!G219),ISNUMBER(Dispersion!D25)),Emissions!G219*2000*453.59/8760/3600*Dispersion!D25,0)</f>
        <v>0</v>
      </c>
      <c r="L219" s="23">
        <f>IF(AND(ISNUMBER(Emissions!H219),ISNUMBER(Dispersion!E23)),Emissions!H219*453.59/3600*Dispersion!E23,0)</f>
        <v>0</v>
      </c>
      <c r="M219" s="23">
        <f>IF(AND(ISNUMBER(Emissions!H219),ISNUMBER(Dispersion!E24)),Emissions!H219*453.59/3600*Dispersion!E24,0)</f>
        <v>0</v>
      </c>
      <c r="N219" s="23">
        <f>IF(AND(ISNUMBER(Emissions!I219),ISNUMBER(Dispersion!E25)),Emissions!I219*2000*453.59/8760/3600*Dispersion!E25,0)</f>
        <v>0</v>
      </c>
      <c r="O219" s="23">
        <f>IF(AND(ISNUMBER(Emissions!J219),ISNUMBER(Dispersion!F23)),Emissions!J219*453.59/3600*Dispersion!F23,0)</f>
        <v>0</v>
      </c>
      <c r="P219" s="23">
        <f>IF(AND(ISNUMBER(Emissions!J219),ISNUMBER(Dispersion!F24)),Emissions!J219*453.59/3600*Dispersion!F24,0)</f>
        <v>0</v>
      </c>
      <c r="Q219" s="23">
        <f>IF(AND(ISNUMBER(Emissions!K219),ISNUMBER(Dispersion!F25)),Emissions!K219*2000*453.59/8760/3600*Dispersion!F25,0)</f>
        <v>0</v>
      </c>
      <c r="R219" s="23">
        <f>IF(AND(ISNUMBER(Emissions!L219),ISNUMBER(Dispersion!G23)),Emissions!L219*453.59/3600*Dispersion!G23,0)</f>
        <v>0</v>
      </c>
      <c r="S219" s="23">
        <f>IF(AND(ISNUMBER(Emissions!L219),ISNUMBER(Dispersion!G24)),Emissions!L219*453.59/3600*Dispersion!G24,0)</f>
        <v>0</v>
      </c>
      <c r="T219" s="23">
        <f>IF(AND(ISNUMBER(Emissions!M219),ISNUMBER(Dispersion!G25)),Emissions!M219*2000*453.59/8760/3600*Dispersion!G25,0)</f>
        <v>0</v>
      </c>
      <c r="U219" s="23">
        <f>IF(AND(ISNUMBER(Emissions!N219),ISNUMBER(Dispersion!H23)),Emissions!N219*453.59/3600*Dispersion!H23,0)</f>
        <v>0</v>
      </c>
      <c r="V219" s="23">
        <f>IF(AND(ISNUMBER(Emissions!N219),ISNUMBER(Dispersion!H24)),Emissions!N219*453.59/3600*Dispersion!H24,0)</f>
        <v>0</v>
      </c>
      <c r="W219" s="23">
        <f>IF(AND(ISNUMBER(Emissions!O219),ISNUMBER(Dispersion!H25)),Emissions!O219*2000*453.59/8760/3600*Dispersion!H25,0)</f>
        <v>0</v>
      </c>
      <c r="X219" s="23">
        <f>IF(AND(ISNUMBER(Emissions!P219),ISNUMBER(Dispersion!I23)),Emissions!P219*453.59/3600*Dispersion!I23,0)</f>
        <v>0</v>
      </c>
      <c r="Y219" s="23">
        <f>IF(AND(ISNUMBER(Emissions!P219),ISNUMBER(Dispersion!I24)),Emissions!P219*453.59/3600*Dispersion!I24,0)</f>
        <v>0</v>
      </c>
      <c r="Z219" s="23">
        <f>IF(AND(ISNUMBER(Emissions!Q219),ISNUMBER(Dispersion!I25)),Emissions!Q219*2000*453.59/8760/3600*Dispersion!I25,0)</f>
        <v>0</v>
      </c>
      <c r="AA219" s="23">
        <f>IF(AND(ISNUMBER(Emissions!R219),ISNUMBER(Dispersion!J23)),Emissions!R219*453.59/3600*Dispersion!J23,0)</f>
        <v>0</v>
      </c>
      <c r="AB219" s="23">
        <f>IF(AND(ISNUMBER(Emissions!R219),ISNUMBER(Dispersion!J24)),Emissions!R219*453.59/3600*Dispersion!J24,0)</f>
        <v>0</v>
      </c>
      <c r="AC219" s="23">
        <f>IF(AND(ISNUMBER(Emissions!S219),ISNUMBER(Dispersion!J25)),Emissions!S219*2000*453.59/8760/3600*Dispersion!J25,0)</f>
        <v>0</v>
      </c>
      <c r="AD219" s="23">
        <f>IF(AND(ISNUMBER(Emissions!T219),ISNUMBER(Dispersion!K23)),Emissions!T219*453.59/3600*Dispersion!K23,0)</f>
        <v>0</v>
      </c>
      <c r="AE219" s="23">
        <f>IF(AND(ISNUMBER(Emissions!T219),ISNUMBER(Dispersion!K24)),Emissions!T219*453.59/3600*Dispersion!K24,0)</f>
        <v>0</v>
      </c>
      <c r="AF219" s="23">
        <f>IF(AND(ISNUMBER(Emissions!U219),ISNUMBER(Dispersion!K25)),Emissions!U219*2000*453.59/8760/3600*Dispersion!K25,0)</f>
        <v>0</v>
      </c>
      <c r="AG219" s="23">
        <f>IF(AND(ISNUMBER(Emissions!V219),ISNUMBER(Dispersion!L23)),Emissions!V219*453.59/3600*Dispersion!L23,0)</f>
        <v>0</v>
      </c>
      <c r="AH219" s="23">
        <f>IF(AND(ISNUMBER(Emissions!V219),ISNUMBER(Dispersion!L24)),Emissions!V219*453.59/3600*Dispersion!L24,0)</f>
        <v>0</v>
      </c>
      <c r="AI219" s="23">
        <f>IF(AND(ISNUMBER(Emissions!W219),ISNUMBER(Dispersion!L25)),Emissions!W219*2000*453.59/8760/3600*Dispersion!L25,0)</f>
        <v>0</v>
      </c>
      <c r="AJ219" s="23">
        <f>IF(AND(ISNUMBER(Emissions!X219),ISNUMBER(Dispersion!M23)),Emissions!X219*453.59/3600*Dispersion!M23,0)</f>
        <v>0</v>
      </c>
      <c r="AK219" s="23">
        <f>IF(AND(ISNUMBER(Emissions!X219),ISNUMBER(Dispersion!M24)),Emissions!X219*453.59/3600*Dispersion!M24,0)</f>
        <v>0</v>
      </c>
      <c r="AL219" s="23">
        <f>IF(AND(ISNUMBER(Emissions!Y219),ISNUMBER(Dispersion!M25)),Emissions!Y219*2000*453.59/8760/3600*Dispersion!M25,0)</f>
        <v>0</v>
      </c>
      <c r="AM219" s="23">
        <f>IF(AND(ISNUMBER(Emissions!Z219),ISNUMBER(Dispersion!N23)),Emissions!Z219*453.59/3600*Dispersion!N23,0)</f>
        <v>0</v>
      </c>
      <c r="AN219" s="23">
        <f>IF(AND(ISNUMBER(Emissions!Z219),ISNUMBER(Dispersion!N24)),Emissions!Z219*453.59/3600*Dispersion!N24,0)</f>
        <v>0</v>
      </c>
      <c r="AO219" s="23">
        <f>IF(AND(ISNUMBER(Emissions!AA219),ISNUMBER(Dispersion!N25)),Emissions!AA219*2000*453.59/8760/3600*Dispersion!N25,0)</f>
        <v>0</v>
      </c>
      <c r="AP219" s="23">
        <f>IF(AND(ISNUMBER(Emissions!AB219),ISNUMBER(Dispersion!O23)),Emissions!AB219*453.59/3600*Dispersion!O23,0)</f>
        <v>0</v>
      </c>
      <c r="AQ219" s="23">
        <f>IF(AND(ISNUMBER(Emissions!AB219),ISNUMBER(Dispersion!O24)),Emissions!AB219*453.59/3600*Dispersion!O24,0)</f>
        <v>0</v>
      </c>
      <c r="AR219" s="23">
        <f>IF(AND(ISNUMBER(Emissions!AC219),ISNUMBER(Dispersion!O25)),Emissions!AC219*2000*453.59/8760/3600*Dispersion!O25,0)</f>
        <v>0</v>
      </c>
      <c r="AS219" s="23">
        <f>IF(AND(ISNUMBER(Emissions!AD219),ISNUMBER(Dispersion!P23)),Emissions!AD219*453.59/3600*Dispersion!P23,0)</f>
        <v>0</v>
      </c>
      <c r="AT219" s="23">
        <f>IF(AND(ISNUMBER(Emissions!AD219),ISNUMBER(Dispersion!P24)),Emissions!AD219*453.59/3600*Dispersion!P24,0)</f>
        <v>0</v>
      </c>
      <c r="AU219" s="23">
        <f>IF(AND(ISNUMBER(Emissions!AE219),ISNUMBER(Dispersion!P25)),Emissions!AE219*2000*453.59/8760/3600*Dispersion!P25,0)</f>
        <v>0</v>
      </c>
      <c r="AV219" s="23">
        <f>IF(AND(ISNUMBER(Emissions!AF219),ISNUMBER(Dispersion!Q23)),Emissions!AF219*453.59/3600*Dispersion!Q23,0)</f>
        <v>0</v>
      </c>
      <c r="AW219" s="23">
        <f>IF(AND(ISNUMBER(Emissions!AF219),ISNUMBER(Dispersion!Q24)),Emissions!AF219*453.59/3600*Dispersion!Q24,0)</f>
        <v>0</v>
      </c>
      <c r="AX219" s="23">
        <f>IF(AND(ISNUMBER(Emissions!AG219),ISNUMBER(Dispersion!Q25)),Emissions!AG219*2000*453.59/8760/3600*Dispersion!Q25,0)</f>
        <v>0</v>
      </c>
      <c r="AY219" s="23">
        <f>IF(AND(ISNUMBER(Emissions!AH219),ISNUMBER(Dispersion!R23)),Emissions!AH219*453.59/3600*Dispersion!R23,0)</f>
        <v>0</v>
      </c>
      <c r="AZ219" s="23">
        <f>IF(AND(ISNUMBER(Emissions!AH219),ISNUMBER(Dispersion!R24)),Emissions!AH219*453.59/3600*Dispersion!R24,0)</f>
        <v>0</v>
      </c>
      <c r="BA219" s="23">
        <f>IF(AND(ISNUMBER(Emissions!AI219),ISNUMBER(Dispersion!R25)),Emissions!AI219*2000*453.59/8760/3600*Dispersion!R25,0)</f>
        <v>0</v>
      </c>
      <c r="BB219" s="23">
        <f>IF(AND(ISNUMBER(Emissions!AJ219),ISNUMBER(Dispersion!S23)),Emissions!AJ219*453.59/3600*Dispersion!S23,0)</f>
        <v>0</v>
      </c>
      <c r="BC219" s="23">
        <f>IF(AND(ISNUMBER(Emissions!AJ219),ISNUMBER(Dispersion!S24)),Emissions!AJ219*453.59/3600*Dispersion!S24,0)</f>
        <v>0</v>
      </c>
      <c r="BD219" s="23">
        <f>IF(AND(ISNUMBER(Emissions!AK219),ISNUMBER(Dispersion!S25)),Emissions!AK219*2000*453.59/8760/3600*Dispersion!S25,0)</f>
        <v>0</v>
      </c>
      <c r="BE219" s="23">
        <f>IF(AND(ISNUMBER(Emissions!AL219),ISNUMBER(Dispersion!T23)),Emissions!AL219*453.59/3600*Dispersion!T23,0)</f>
        <v>0</v>
      </c>
      <c r="BF219" s="23">
        <f>IF(AND(ISNUMBER(Emissions!AL219),ISNUMBER(Dispersion!T24)),Emissions!AL219*453.59/3600*Dispersion!T24,0)</f>
        <v>0</v>
      </c>
      <c r="BG219" s="23">
        <f>IF(AND(ISNUMBER(Emissions!AM219),ISNUMBER(Dispersion!T25)),Emissions!AM219*2000*453.59/8760/3600*Dispersion!T25,0)</f>
        <v>0</v>
      </c>
      <c r="BH219" s="23">
        <f>IF(AND(ISNUMBER(Emissions!AN219),ISNUMBER(Dispersion!U23)),Emissions!AN219*453.59/3600*Dispersion!U23,0)</f>
        <v>0</v>
      </c>
      <c r="BI219" s="23">
        <f>IF(AND(ISNUMBER(Emissions!AN219),ISNUMBER(Dispersion!U24)),Emissions!AN219*453.59/3600*Dispersion!U24,0)</f>
        <v>0</v>
      </c>
      <c r="BJ219" s="23">
        <f>IF(AND(ISNUMBER(Emissions!AO219),ISNUMBER(Dispersion!U25)),Emissions!AO219*2000*453.59/8760/3600*Dispersion!U25,0)</f>
        <v>0</v>
      </c>
      <c r="BK219" s="23">
        <f>IF(AND(ISNUMBER(Emissions!AP219),ISNUMBER(Dispersion!V23)),Emissions!AP219*453.59/3600*Dispersion!V23,0)</f>
        <v>0</v>
      </c>
      <c r="BL219" s="23">
        <f>IF(AND(ISNUMBER(Emissions!AP219),ISNUMBER(Dispersion!V24)),Emissions!AP219*453.59/3600*Dispersion!V24,0)</f>
        <v>0</v>
      </c>
      <c r="BM219" s="23">
        <f>IF(AND(ISNUMBER(Emissions!AQ219),ISNUMBER(Dispersion!V25)),Emissions!AQ219*2000*453.59/8760/3600*Dispersion!V25,0)</f>
        <v>0</v>
      </c>
      <c r="BN219" s="23">
        <f>IF(AND(ISNUMBER(Emissions!AR219),ISNUMBER(Dispersion!W23)),Emissions!AR219*453.59/3600*Dispersion!W23,0)</f>
        <v>0</v>
      </c>
      <c r="BO219" s="23">
        <f>IF(AND(ISNUMBER(Emissions!AR219),ISNUMBER(Dispersion!W24)),Emissions!AR219*453.59/3600*Dispersion!W24,0)</f>
        <v>0</v>
      </c>
      <c r="BP219" s="23">
        <f>IF(AND(ISNUMBER(Emissions!AS219),ISNUMBER(Dispersion!W25)),Emissions!AS219*2000*453.59/8760/3600*Dispersion!W25,0)</f>
        <v>0</v>
      </c>
      <c r="BQ219" s="23">
        <f>IF(AND(ISNUMBER(Emissions!AT219),ISNUMBER(Dispersion!X23)),Emissions!AT219*453.59/3600*Dispersion!X23,0)</f>
        <v>0</v>
      </c>
      <c r="BR219" s="23">
        <f>IF(AND(ISNUMBER(Emissions!AT219),ISNUMBER(Dispersion!X24)),Emissions!AT219*453.59/3600*Dispersion!X24,0)</f>
        <v>0</v>
      </c>
      <c r="BS219" s="23">
        <f>IF(AND(ISNUMBER(Emissions!AU219),ISNUMBER(Dispersion!X25)),Emissions!AU219*2000*453.59/8760/3600*Dispersion!X25,0)</f>
        <v>0</v>
      </c>
      <c r="BT219" s="23">
        <f>IF(AND(ISNUMBER(Emissions!AV219),ISNUMBER(Dispersion!Y23)),Emissions!AV219*453.59/3600*Dispersion!Y23,0)</f>
        <v>0</v>
      </c>
      <c r="BU219" s="23">
        <f>IF(AND(ISNUMBER(Emissions!AV219),ISNUMBER(Dispersion!Y24)),Emissions!AV219*453.59/3600*Dispersion!Y24,0)</f>
        <v>0</v>
      </c>
      <c r="BV219" s="23">
        <f>IF(AND(ISNUMBER(Emissions!AW219),ISNUMBER(Dispersion!Y25)),Emissions!AW219*2000*453.59/8760/3600*Dispersion!Y25,0)</f>
        <v>0</v>
      </c>
      <c r="BW219" s="23">
        <f>IF(AND(ISNUMBER(Emissions!AX219),ISNUMBER(Dispersion!Z23)),Emissions!AX219*453.59/3600*Dispersion!Z23,0)</f>
        <v>0</v>
      </c>
      <c r="BX219" s="23">
        <f>IF(AND(ISNUMBER(Emissions!AX219),ISNUMBER(Dispersion!Z24)),Emissions!AX219*453.59/3600*Dispersion!Z24,0)</f>
        <v>0</v>
      </c>
      <c r="BY219" s="23">
        <f>IF(AND(ISNUMBER(Emissions!AY219),ISNUMBER(Dispersion!Z25)),Emissions!AY219*2000*453.59/8760/3600*Dispersion!Z25,0)</f>
        <v>0</v>
      </c>
      <c r="BZ219" s="23">
        <f>IF(AND(ISNUMBER(Emissions!AZ219),ISNUMBER(Dispersion!AA23)),Emissions!AZ219*453.59/3600*Dispersion!AA23,0)</f>
        <v>0</v>
      </c>
      <c r="CA219" s="23">
        <f>IF(AND(ISNUMBER(Emissions!AZ219),ISNUMBER(Dispersion!AA24)),Emissions!AZ219*453.59/3600*Dispersion!AA24,0)</f>
        <v>0</v>
      </c>
      <c r="CB219" s="23">
        <f>IF(AND(ISNUMBER(Emissions!BA219),ISNUMBER(Dispersion!AA25)),Emissions!BA219*2000*453.59/8760/3600*Dispersion!AA25,0)</f>
        <v>0</v>
      </c>
      <c r="CC219" s="23">
        <f>IF(AND(ISNUMBER(Emissions!BB219),ISNUMBER(Dispersion!AB23)),Emissions!BB219*453.59/3600*Dispersion!AB23,0)</f>
        <v>0</v>
      </c>
      <c r="CD219" s="23">
        <f>IF(AND(ISNUMBER(Emissions!BB219),ISNUMBER(Dispersion!AB24)),Emissions!BB219*453.59/3600*Dispersion!AB24,0)</f>
        <v>0</v>
      </c>
      <c r="CE219" s="23">
        <f>IF(AND(ISNUMBER(Emissions!BC219),ISNUMBER(Dispersion!AB25)),Emissions!BC219*2000*453.59/8760/3600*Dispersion!AB25,0)</f>
        <v>0</v>
      </c>
      <c r="CF219" s="23">
        <f>IF(AND(ISNUMBER(Emissions!BD219),ISNUMBER(Dispersion!AC23)),Emissions!BD219*453.59/3600*Dispersion!AC23,0)</f>
        <v>0</v>
      </c>
      <c r="CG219" s="23">
        <f>IF(AND(ISNUMBER(Emissions!BD219),ISNUMBER(Dispersion!AC24)),Emissions!BD219*453.59/3600*Dispersion!AC24,0)</f>
        <v>0</v>
      </c>
      <c r="CH219" s="23">
        <f>IF(AND(ISNUMBER(Emissions!BE219),ISNUMBER(Dispersion!AC25)),Emissions!BE219*2000*453.59/8760/3600*Dispersion!AC25,0)</f>
        <v>0</v>
      </c>
      <c r="CI219" s="23">
        <f>IF(AND(ISNUMBER(Emissions!BF219),ISNUMBER(Dispersion!AD23)),Emissions!BF219*453.59/3600*Dispersion!AD23,0)</f>
        <v>0</v>
      </c>
      <c r="CJ219" s="23">
        <f>IF(AND(ISNUMBER(Emissions!BF219),ISNUMBER(Dispersion!AD24)),Emissions!BF219*453.59/3600*Dispersion!AD24,0)</f>
        <v>0</v>
      </c>
      <c r="CK219" s="23">
        <f>IF(AND(ISNUMBER(Emissions!BG219),ISNUMBER(Dispersion!AD25)),Emissions!BG219*2000*453.59/8760/3600*Dispersion!AD25,0)</f>
        <v>0</v>
      </c>
      <c r="CL219" s="23">
        <f>IF(AND(ISNUMBER(Emissions!BH219),ISNUMBER(Dispersion!AE23)),Emissions!BH219*453.59/3600*Dispersion!AE23,0)</f>
        <v>0</v>
      </c>
      <c r="CM219" s="23">
        <f>IF(AND(ISNUMBER(Emissions!BH219),ISNUMBER(Dispersion!AE24)),Emissions!BH219*453.59/3600*Dispersion!AE24,0)</f>
        <v>0</v>
      </c>
      <c r="CN219" s="23">
        <f>IF(AND(ISNUMBER(Emissions!BI219),ISNUMBER(Dispersion!AE25)),Emissions!BI219*2000*453.59/8760/3600*Dispersion!AE25,0)</f>
        <v>0</v>
      </c>
      <c r="CO219" s="23">
        <f>IF(AND(ISNUMBER(Emissions!BJ219),ISNUMBER(Dispersion!AF23)),Emissions!BJ219*453.59/3600*Dispersion!AF23,0)</f>
        <v>0</v>
      </c>
      <c r="CP219" s="23">
        <f>IF(AND(ISNUMBER(Emissions!BJ219),ISNUMBER(Dispersion!AF24)),Emissions!BJ219*453.59/3600*Dispersion!AF24,0)</f>
        <v>0</v>
      </c>
      <c r="CQ219" s="23">
        <f>IF(AND(ISNUMBER(Emissions!BK219),ISNUMBER(Dispersion!AF25)),Emissions!BK219*2000*453.59/8760/3600*Dispersion!AF25,0)</f>
        <v>0</v>
      </c>
      <c r="CR219" s="23">
        <f>IF(AND(ISNUMBER(Emissions!BL219),ISNUMBER(Dispersion!AG23)),Emissions!BL219*453.59/3600*Dispersion!AG23,0)</f>
        <v>0</v>
      </c>
      <c r="CS219" s="23">
        <f>IF(AND(ISNUMBER(Emissions!BL219),ISNUMBER(Dispersion!AG24)),Emissions!BL219*453.59/3600*Dispersion!AG24,0)</f>
        <v>0</v>
      </c>
      <c r="CT219" s="23">
        <f>IF(AND(ISNUMBER(Emissions!BM219),ISNUMBER(Dispersion!AG25)),Emissions!BM219*2000*453.59/8760/3600*Dispersion!AG25,0)</f>
        <v>0</v>
      </c>
      <c r="CU219" s="23">
        <f>IF(AND(ISNUMBER(Emissions!BN219),ISNUMBER(Dispersion!AH23)),Emissions!BN219*453.59/3600*Dispersion!AH23,0)</f>
        <v>0</v>
      </c>
      <c r="CV219" s="23">
        <f>IF(AND(ISNUMBER(Emissions!BN219),ISNUMBER(Dispersion!AH24)),Emissions!BN219*453.59/3600*Dispersion!AH24,0)</f>
        <v>0</v>
      </c>
      <c r="CW219" s="23">
        <f>IF(AND(ISNUMBER(Emissions!BO219),ISNUMBER(Dispersion!AH25)),Emissions!BO219*2000*453.59/8760/3600*Dispersion!AH25,0)</f>
        <v>0</v>
      </c>
      <c r="CX219" s="23">
        <f>IF(AND(ISNUMBER(Emissions!BP219),ISNUMBER(Dispersion!AI23)),Emissions!BP219*453.59/3600*Dispersion!AI23,0)</f>
        <v>0</v>
      </c>
      <c r="CY219" s="23">
        <f>IF(AND(ISNUMBER(Emissions!BP219),ISNUMBER(Dispersion!AI24)),Emissions!BP219*453.59/3600*Dispersion!AI24,0)</f>
        <v>0</v>
      </c>
      <c r="CZ219" s="23">
        <f>IF(AND(ISNUMBER(Emissions!BQ219),ISNUMBER(Dispersion!AI25)),Emissions!BQ219*2000*453.59/8760/3600*Dispersion!AI25,0)</f>
        <v>0</v>
      </c>
      <c r="DA219" s="23">
        <f>IF(AND(ISNUMBER(Emissions!BR219),ISNUMBER(Dispersion!AJ23)),Emissions!BR219*453.59/3600*Dispersion!AJ23,0)</f>
        <v>0</v>
      </c>
      <c r="DB219" s="23">
        <f>IF(AND(ISNUMBER(Emissions!BR219),ISNUMBER(Dispersion!AJ24)),Emissions!BR219*453.59/3600*Dispersion!AJ24,0)</f>
        <v>0</v>
      </c>
      <c r="DC219" s="23">
        <f>IF(AND(ISNUMBER(Emissions!BS219),ISNUMBER(Dispersion!AJ25)),Emissions!BS219*2000*453.59/8760/3600*Dispersion!AJ25,0)</f>
        <v>0</v>
      </c>
      <c r="DD219" s="23">
        <f>IF(AND(ISNUMBER(Emissions!BT219),ISNUMBER(Dispersion!AK23)),Emissions!BT219*453.59/3600*Dispersion!AK23,0)</f>
        <v>0</v>
      </c>
      <c r="DE219" s="23">
        <f>IF(AND(ISNUMBER(Emissions!BT219),ISNUMBER(Dispersion!AK24)),Emissions!BT219*453.59/3600*Dispersion!AK24,0)</f>
        <v>0</v>
      </c>
      <c r="DF219" s="23">
        <f>IF(AND(ISNUMBER(Emissions!BU219),ISNUMBER(Dispersion!AK25)),Emissions!BU219*2000*453.59/8760/3600*Dispersion!AK25,0)</f>
        <v>0</v>
      </c>
      <c r="DG219" s="23">
        <f>IF(AND(ISNUMBER(Emissions!BV219),ISNUMBER(Dispersion!AL23)),Emissions!BV219*453.59/3600*Dispersion!AL23,0)</f>
        <v>0</v>
      </c>
      <c r="DH219" s="23">
        <f>IF(AND(ISNUMBER(Emissions!BV219),ISNUMBER(Dispersion!AL24)),Emissions!BV219*453.59/3600*Dispersion!AL24,0)</f>
        <v>0</v>
      </c>
      <c r="DI219" s="23">
        <f>IF(AND(ISNUMBER(Emissions!BW219),ISNUMBER(Dispersion!AL25)),Emissions!BW219*2000*453.59/8760/3600*Dispersion!AL25,0)</f>
        <v>0</v>
      </c>
      <c r="DJ219" s="23">
        <f>IF(AND(ISNUMBER(Emissions!BX219),ISNUMBER(Dispersion!AM23)),Emissions!BX219*453.59/3600*Dispersion!AM23,0)</f>
        <v>0</v>
      </c>
      <c r="DK219" s="23">
        <f>IF(AND(ISNUMBER(Emissions!BX219),ISNUMBER(Dispersion!AM24)),Emissions!BX219*453.59/3600*Dispersion!AM24,0)</f>
        <v>0</v>
      </c>
      <c r="DL219" s="23">
        <f>IF(AND(ISNUMBER(Emissions!BY219),ISNUMBER(Dispersion!AM25)),Emissions!BY219*2000*453.59/8760/3600*Dispersion!AM25,0)</f>
        <v>0</v>
      </c>
      <c r="DM219" s="23">
        <f>IF(AND(ISNUMBER(Emissions!BZ219),ISNUMBER(Dispersion!AN23)),Emissions!BZ219*453.59/3600*Dispersion!AN23,0)</f>
        <v>0</v>
      </c>
      <c r="DN219" s="23">
        <f>IF(AND(ISNUMBER(Emissions!BZ219),ISNUMBER(Dispersion!AN24)),Emissions!BZ219*453.59/3600*Dispersion!AN24,0)</f>
        <v>0</v>
      </c>
      <c r="DO219" s="23">
        <f>IF(AND(ISNUMBER(Emissions!CA219),ISNUMBER(Dispersion!AN25)),Emissions!CA219*2000*453.59/8760/3600*Dispersion!AN25,0)</f>
        <v>0</v>
      </c>
      <c r="DP219" s="23">
        <f>IF(AND(ISNUMBER(Emissions!CB219),ISNUMBER(Dispersion!AO23)),Emissions!CB219*453.59/3600*Dispersion!AO23,0)</f>
        <v>0</v>
      </c>
      <c r="DQ219" s="23">
        <f>IF(AND(ISNUMBER(Emissions!CB219),ISNUMBER(Dispersion!AO24)),Emissions!CB219*453.59/3600*Dispersion!AO24,0)</f>
        <v>0</v>
      </c>
      <c r="DR219" s="23">
        <f>IF(AND(ISNUMBER(Emissions!CC219),ISNUMBER(Dispersion!AO25)),Emissions!CC219*2000*453.59/8760/3600*Dispersion!AO25,0)</f>
        <v>0</v>
      </c>
      <c r="DS219" s="23">
        <f>IF(AND(ISNUMBER(Emissions!CD219),ISNUMBER(Dispersion!AP23)),Emissions!CD219*453.59/3600*Dispersion!AP23,0)</f>
        <v>0</v>
      </c>
      <c r="DT219" s="23">
        <f>IF(AND(ISNUMBER(Emissions!CD219),ISNUMBER(Dispersion!AP24)),Emissions!CD219*453.59/3600*Dispersion!AP24,0)</f>
        <v>0</v>
      </c>
      <c r="DU219" s="23">
        <f>IF(AND(ISNUMBER(Emissions!CE219),ISNUMBER(Dispersion!AP25)),Emissions!CE219*2000*453.59/8760/3600*Dispersion!AP25,0)</f>
        <v>0</v>
      </c>
      <c r="DV219" s="23">
        <f>IF(AND(ISNUMBER(Emissions!CF219),ISNUMBER(Dispersion!AQ23)),Emissions!CF219*453.59/3600*Dispersion!AQ23,0)</f>
        <v>0</v>
      </c>
      <c r="DW219" s="23">
        <f>IF(AND(ISNUMBER(Emissions!CF219),ISNUMBER(Dispersion!AQ24)),Emissions!CF219*453.59/3600*Dispersion!AQ24,0)</f>
        <v>0</v>
      </c>
      <c r="DX219" s="23">
        <f>IF(AND(ISNUMBER(Emissions!CG219),ISNUMBER(Dispersion!AQ25)),Emissions!CG219*2000*453.59/8760/3600*Dispersion!AQ25,0)</f>
        <v>0</v>
      </c>
      <c r="DY219" s="23">
        <f>IF(AND(ISNUMBER(Emissions!CH219),ISNUMBER(Dispersion!AR23)),Emissions!CH219*453.59/3600*Dispersion!AR23,0)</f>
        <v>0</v>
      </c>
      <c r="DZ219" s="23">
        <f>IF(AND(ISNUMBER(Emissions!CH219),ISNUMBER(Dispersion!AR24)),Emissions!CH219*453.59/3600*Dispersion!AR24,0)</f>
        <v>0</v>
      </c>
      <c r="EA219" s="23">
        <f>IF(AND(ISNUMBER(Emissions!CI219),ISNUMBER(Dispersion!AR25)),Emissions!CI219*2000*453.59/8760/3600*Dispersion!AR25,0)</f>
        <v>0</v>
      </c>
      <c r="EB219" s="23">
        <f>IF(AND(ISNUMBER(Emissions!CJ219),ISNUMBER(Dispersion!AS23)),Emissions!CJ219*453.59/3600*Dispersion!AS23,0)</f>
        <v>0</v>
      </c>
      <c r="EC219" s="23">
        <f>IF(AND(ISNUMBER(Emissions!CJ219),ISNUMBER(Dispersion!AS24)),Emissions!CJ219*453.59/3600*Dispersion!AS24,0)</f>
        <v>0</v>
      </c>
      <c r="ED219" s="23">
        <f>IF(AND(ISNUMBER(Emissions!CK219),ISNUMBER(Dispersion!AS25)),Emissions!CK219*2000*453.59/8760/3600*Dispersion!AS25,0)</f>
        <v>0</v>
      </c>
      <c r="EE219" s="23">
        <f>IF(AND(ISNUMBER(Emissions!CL219),ISNUMBER(Dispersion!AT23)),Emissions!CL219*453.59/3600*Dispersion!AT23,0)</f>
        <v>0</v>
      </c>
      <c r="EF219" s="23">
        <f>IF(AND(ISNUMBER(Emissions!CL219),ISNUMBER(Dispersion!AT24)),Emissions!CL219*453.59/3600*Dispersion!AT24,0)</f>
        <v>0</v>
      </c>
      <c r="EG219" s="23">
        <f>IF(AND(ISNUMBER(Emissions!CM219),ISNUMBER(Dispersion!AT25)),Emissions!CM219*2000*453.59/8760/3600*Dispersion!AT25,0)</f>
        <v>0</v>
      </c>
      <c r="EH219" s="23">
        <f>IF(AND(ISNUMBER(Emissions!CN219),ISNUMBER(Dispersion!AU23)),Emissions!CN219*453.59/3600*Dispersion!AU23,0)</f>
        <v>0</v>
      </c>
      <c r="EI219" s="23">
        <f>IF(AND(ISNUMBER(Emissions!CN219),ISNUMBER(Dispersion!AU24)),Emissions!CN219*453.59/3600*Dispersion!AU24,0)</f>
        <v>0</v>
      </c>
      <c r="EJ219" s="23">
        <f>IF(AND(ISNUMBER(Emissions!CO219),ISNUMBER(Dispersion!AU25)),Emissions!CO219*2000*453.59/8760/3600*Dispersion!AU25,0)</f>
        <v>0</v>
      </c>
      <c r="EK219" s="23">
        <f>IF(AND(ISNUMBER(Emissions!CP219),ISNUMBER(Dispersion!AV23)),Emissions!CP219*453.59/3600*Dispersion!AV23,0)</f>
        <v>0</v>
      </c>
      <c r="EL219" s="23">
        <f>IF(AND(ISNUMBER(Emissions!CP219),ISNUMBER(Dispersion!AV24)),Emissions!CP219*453.59/3600*Dispersion!AV24,0)</f>
        <v>0</v>
      </c>
      <c r="EM219" s="23">
        <f>IF(AND(ISNUMBER(Emissions!CQ219),ISNUMBER(Dispersion!AV25)),Emissions!CQ219*2000*453.59/8760/3600*Dispersion!AV25,0)</f>
        <v>0</v>
      </c>
      <c r="EN219" s="23">
        <f>IF(AND(ISNUMBER(Emissions!CR219),ISNUMBER(Dispersion!AW23)),Emissions!CR219*453.59/3600*Dispersion!AW23,0)</f>
        <v>0</v>
      </c>
      <c r="EO219" s="23">
        <f>IF(AND(ISNUMBER(Emissions!CR219),ISNUMBER(Dispersion!AW24)),Emissions!CR219*453.59/3600*Dispersion!AW24,0)</f>
        <v>0</v>
      </c>
      <c r="EP219" s="23">
        <f>IF(AND(ISNUMBER(Emissions!CS219),ISNUMBER(Dispersion!AW25)),Emissions!CS219*2000*453.59/8760/3600*Dispersion!AW25,0)</f>
        <v>0</v>
      </c>
      <c r="EQ219" s="23">
        <f>IF(AND(ISNUMBER(Emissions!CT219),ISNUMBER(Dispersion!AX23)),Emissions!CT219*453.59/3600*Dispersion!AX23,0)</f>
        <v>0</v>
      </c>
      <c r="ER219" s="23">
        <f>IF(AND(ISNUMBER(Emissions!CT219),ISNUMBER(Dispersion!AX24)),Emissions!CT219*453.59/3600*Dispersion!AX24,0)</f>
        <v>0</v>
      </c>
      <c r="ES219" s="23">
        <f>IF(AND(ISNUMBER(Emissions!CU219),ISNUMBER(Dispersion!AX25)),Emissions!CU219*2000*453.59/8760/3600*Dispersion!AX25,0)</f>
        <v>0</v>
      </c>
      <c r="ET219" s="23">
        <f>IF(AND(ISNUMBER(Emissions!CV219),ISNUMBER(Dispersion!AY23)),Emissions!CV219*453.59/3600*Dispersion!AY23,0)</f>
        <v>0</v>
      </c>
      <c r="EU219" s="23">
        <f>IF(AND(ISNUMBER(Emissions!CV219),ISNUMBER(Dispersion!AY24)),Emissions!CV219*453.59/3600*Dispersion!AY24,0)</f>
        <v>0</v>
      </c>
      <c r="EV219" s="23">
        <f>IF(AND(ISNUMBER(Emissions!CW219),ISNUMBER(Dispersion!AY25)),Emissions!CW219*2000*453.59/8760/3600*Dispersion!AY25,0)</f>
        <v>0</v>
      </c>
      <c r="EW219" s="23">
        <f>IF(AND(ISNUMBER(Emissions!CX219),ISNUMBER(Dispersion!AZ23)),Emissions!CX219*453.59/3600*Dispersion!AZ23,0)</f>
        <v>0</v>
      </c>
      <c r="EX219" s="23">
        <f>IF(AND(ISNUMBER(Emissions!CX219),ISNUMBER(Dispersion!AZ24)),Emissions!CX219*453.59/3600*Dispersion!AZ24,0)</f>
        <v>0</v>
      </c>
      <c r="EY219" s="36">
        <f>IF(AND(ISNUMBER(Emissions!CY219),ISNUMBER(Dispersion!AZ25)),Emissions!CY219*2000*453.59/8760/3600*Dispersion!AZ25,0)</f>
        <v>0</v>
      </c>
    </row>
    <row r="220" spans="1:155" x14ac:dyDescent="0.2">
      <c r="A220" s="14" t="s">
        <v>281</v>
      </c>
      <c r="B220" s="14" t="s">
        <v>664</v>
      </c>
      <c r="C220" s="33">
        <f t="shared" si="9"/>
        <v>0</v>
      </c>
      <c r="D220" s="23">
        <f t="shared" si="10"/>
        <v>0</v>
      </c>
      <c r="E220" s="36">
        <f t="shared" si="11"/>
        <v>0</v>
      </c>
      <c r="F220" s="34">
        <f>IF(AND(ISNUMBER(Emissions!D220),ISNUMBER(Dispersion!C23)),Emissions!D220*453.59/3600*Dispersion!C23,0)</f>
        <v>0</v>
      </c>
      <c r="G220" s="23">
        <f>IF(AND(ISNUMBER(Emissions!D220),ISNUMBER(Dispersion!C24)),Emissions!D220*453.59/3600*Dispersion!C24,0)</f>
        <v>0</v>
      </c>
      <c r="H220" s="23">
        <f>IF(AND(ISNUMBER(Emissions!E220),ISNUMBER(Dispersion!C25)),Emissions!E220*2000*453.59/8760/3600*Dispersion!C25,0)</f>
        <v>0</v>
      </c>
      <c r="I220" s="23">
        <f>IF(AND(ISNUMBER(Emissions!F220),ISNUMBER(Dispersion!D23)),Emissions!F220*453.59/3600*Dispersion!D23,0)</f>
        <v>0</v>
      </c>
      <c r="J220" s="23">
        <f>IF(AND(ISNUMBER(Emissions!F220),ISNUMBER(Dispersion!D24)),Emissions!F220*453.59/3600*Dispersion!D24,0)</f>
        <v>0</v>
      </c>
      <c r="K220" s="23">
        <f>IF(AND(ISNUMBER(Emissions!G220),ISNUMBER(Dispersion!D25)),Emissions!G220*2000*453.59/8760/3600*Dispersion!D25,0)</f>
        <v>0</v>
      </c>
      <c r="L220" s="23">
        <f>IF(AND(ISNUMBER(Emissions!H220),ISNUMBER(Dispersion!E23)),Emissions!H220*453.59/3600*Dispersion!E23,0)</f>
        <v>0</v>
      </c>
      <c r="M220" s="23">
        <f>IF(AND(ISNUMBER(Emissions!H220),ISNUMBER(Dispersion!E24)),Emissions!H220*453.59/3600*Dispersion!E24,0)</f>
        <v>0</v>
      </c>
      <c r="N220" s="23">
        <f>IF(AND(ISNUMBER(Emissions!I220),ISNUMBER(Dispersion!E25)),Emissions!I220*2000*453.59/8760/3600*Dispersion!E25,0)</f>
        <v>0</v>
      </c>
      <c r="O220" s="23">
        <f>IF(AND(ISNUMBER(Emissions!J220),ISNUMBER(Dispersion!F23)),Emissions!J220*453.59/3600*Dispersion!F23,0)</f>
        <v>0</v>
      </c>
      <c r="P220" s="23">
        <f>IF(AND(ISNUMBER(Emissions!J220),ISNUMBER(Dispersion!F24)),Emissions!J220*453.59/3600*Dispersion!F24,0)</f>
        <v>0</v>
      </c>
      <c r="Q220" s="23">
        <f>IF(AND(ISNUMBER(Emissions!K220),ISNUMBER(Dispersion!F25)),Emissions!K220*2000*453.59/8760/3600*Dispersion!F25,0)</f>
        <v>0</v>
      </c>
      <c r="R220" s="23">
        <f>IF(AND(ISNUMBER(Emissions!L220),ISNUMBER(Dispersion!G23)),Emissions!L220*453.59/3600*Dispersion!G23,0)</f>
        <v>0</v>
      </c>
      <c r="S220" s="23">
        <f>IF(AND(ISNUMBER(Emissions!L220),ISNUMBER(Dispersion!G24)),Emissions!L220*453.59/3600*Dispersion!G24,0)</f>
        <v>0</v>
      </c>
      <c r="T220" s="23">
        <f>IF(AND(ISNUMBER(Emissions!M220),ISNUMBER(Dispersion!G25)),Emissions!M220*2000*453.59/8760/3600*Dispersion!G25,0)</f>
        <v>0</v>
      </c>
      <c r="U220" s="23">
        <f>IF(AND(ISNUMBER(Emissions!N220),ISNUMBER(Dispersion!H23)),Emissions!N220*453.59/3600*Dispersion!H23,0)</f>
        <v>0</v>
      </c>
      <c r="V220" s="23">
        <f>IF(AND(ISNUMBER(Emissions!N220),ISNUMBER(Dispersion!H24)),Emissions!N220*453.59/3600*Dispersion!H24,0)</f>
        <v>0</v>
      </c>
      <c r="W220" s="23">
        <f>IF(AND(ISNUMBER(Emissions!O220),ISNUMBER(Dispersion!H25)),Emissions!O220*2000*453.59/8760/3600*Dispersion!H25,0)</f>
        <v>0</v>
      </c>
      <c r="X220" s="23">
        <f>IF(AND(ISNUMBER(Emissions!P220),ISNUMBER(Dispersion!I23)),Emissions!P220*453.59/3600*Dispersion!I23,0)</f>
        <v>0</v>
      </c>
      <c r="Y220" s="23">
        <f>IF(AND(ISNUMBER(Emissions!P220),ISNUMBER(Dispersion!I24)),Emissions!P220*453.59/3600*Dispersion!I24,0)</f>
        <v>0</v>
      </c>
      <c r="Z220" s="23">
        <f>IF(AND(ISNUMBER(Emissions!Q220),ISNUMBER(Dispersion!I25)),Emissions!Q220*2000*453.59/8760/3600*Dispersion!I25,0)</f>
        <v>0</v>
      </c>
      <c r="AA220" s="23">
        <f>IF(AND(ISNUMBER(Emissions!R220),ISNUMBER(Dispersion!J23)),Emissions!R220*453.59/3600*Dispersion!J23,0)</f>
        <v>0</v>
      </c>
      <c r="AB220" s="23">
        <f>IF(AND(ISNUMBER(Emissions!R220),ISNUMBER(Dispersion!J24)),Emissions!R220*453.59/3600*Dispersion!J24,0)</f>
        <v>0</v>
      </c>
      <c r="AC220" s="23">
        <f>IF(AND(ISNUMBER(Emissions!S220),ISNUMBER(Dispersion!J25)),Emissions!S220*2000*453.59/8760/3600*Dispersion!J25,0)</f>
        <v>0</v>
      </c>
      <c r="AD220" s="23">
        <f>IF(AND(ISNUMBER(Emissions!T220),ISNUMBER(Dispersion!K23)),Emissions!T220*453.59/3600*Dispersion!K23,0)</f>
        <v>0</v>
      </c>
      <c r="AE220" s="23">
        <f>IF(AND(ISNUMBER(Emissions!T220),ISNUMBER(Dispersion!K24)),Emissions!T220*453.59/3600*Dispersion!K24,0)</f>
        <v>0</v>
      </c>
      <c r="AF220" s="23">
        <f>IF(AND(ISNUMBER(Emissions!U220),ISNUMBER(Dispersion!K25)),Emissions!U220*2000*453.59/8760/3600*Dispersion!K25,0)</f>
        <v>0</v>
      </c>
      <c r="AG220" s="23">
        <f>IF(AND(ISNUMBER(Emissions!V220),ISNUMBER(Dispersion!L23)),Emissions!V220*453.59/3600*Dispersion!L23,0)</f>
        <v>0</v>
      </c>
      <c r="AH220" s="23">
        <f>IF(AND(ISNUMBER(Emissions!V220),ISNUMBER(Dispersion!L24)),Emissions!V220*453.59/3600*Dispersion!L24,0)</f>
        <v>0</v>
      </c>
      <c r="AI220" s="23">
        <f>IF(AND(ISNUMBER(Emissions!W220),ISNUMBER(Dispersion!L25)),Emissions!W220*2000*453.59/8760/3600*Dispersion!L25,0)</f>
        <v>0</v>
      </c>
      <c r="AJ220" s="23">
        <f>IF(AND(ISNUMBER(Emissions!X220),ISNUMBER(Dispersion!M23)),Emissions!X220*453.59/3600*Dispersion!M23,0)</f>
        <v>0</v>
      </c>
      <c r="AK220" s="23">
        <f>IF(AND(ISNUMBER(Emissions!X220),ISNUMBER(Dispersion!M24)),Emissions!X220*453.59/3600*Dispersion!M24,0)</f>
        <v>0</v>
      </c>
      <c r="AL220" s="23">
        <f>IF(AND(ISNUMBER(Emissions!Y220),ISNUMBER(Dispersion!M25)),Emissions!Y220*2000*453.59/8760/3600*Dispersion!M25,0)</f>
        <v>0</v>
      </c>
      <c r="AM220" s="23">
        <f>IF(AND(ISNUMBER(Emissions!Z220),ISNUMBER(Dispersion!N23)),Emissions!Z220*453.59/3600*Dispersion!N23,0)</f>
        <v>0</v>
      </c>
      <c r="AN220" s="23">
        <f>IF(AND(ISNUMBER(Emissions!Z220),ISNUMBER(Dispersion!N24)),Emissions!Z220*453.59/3600*Dispersion!N24,0)</f>
        <v>0</v>
      </c>
      <c r="AO220" s="23">
        <f>IF(AND(ISNUMBER(Emissions!AA220),ISNUMBER(Dispersion!N25)),Emissions!AA220*2000*453.59/8760/3600*Dispersion!N25,0)</f>
        <v>0</v>
      </c>
      <c r="AP220" s="23">
        <f>IF(AND(ISNUMBER(Emissions!AB220),ISNUMBER(Dispersion!O23)),Emissions!AB220*453.59/3600*Dispersion!O23,0)</f>
        <v>0</v>
      </c>
      <c r="AQ220" s="23">
        <f>IF(AND(ISNUMBER(Emissions!AB220),ISNUMBER(Dispersion!O24)),Emissions!AB220*453.59/3600*Dispersion!O24,0)</f>
        <v>0</v>
      </c>
      <c r="AR220" s="23">
        <f>IF(AND(ISNUMBER(Emissions!AC220),ISNUMBER(Dispersion!O25)),Emissions!AC220*2000*453.59/8760/3600*Dispersion!O25,0)</f>
        <v>0</v>
      </c>
      <c r="AS220" s="23">
        <f>IF(AND(ISNUMBER(Emissions!AD220),ISNUMBER(Dispersion!P23)),Emissions!AD220*453.59/3600*Dispersion!P23,0)</f>
        <v>0</v>
      </c>
      <c r="AT220" s="23">
        <f>IF(AND(ISNUMBER(Emissions!AD220),ISNUMBER(Dispersion!P24)),Emissions!AD220*453.59/3600*Dispersion!P24,0)</f>
        <v>0</v>
      </c>
      <c r="AU220" s="23">
        <f>IF(AND(ISNUMBER(Emissions!AE220),ISNUMBER(Dispersion!P25)),Emissions!AE220*2000*453.59/8760/3600*Dispersion!P25,0)</f>
        <v>0</v>
      </c>
      <c r="AV220" s="23">
        <f>IF(AND(ISNUMBER(Emissions!AF220),ISNUMBER(Dispersion!Q23)),Emissions!AF220*453.59/3600*Dispersion!Q23,0)</f>
        <v>0</v>
      </c>
      <c r="AW220" s="23">
        <f>IF(AND(ISNUMBER(Emissions!AF220),ISNUMBER(Dispersion!Q24)),Emissions!AF220*453.59/3600*Dispersion!Q24,0)</f>
        <v>0</v>
      </c>
      <c r="AX220" s="23">
        <f>IF(AND(ISNUMBER(Emissions!AG220),ISNUMBER(Dispersion!Q25)),Emissions!AG220*2000*453.59/8760/3600*Dispersion!Q25,0)</f>
        <v>0</v>
      </c>
      <c r="AY220" s="23">
        <f>IF(AND(ISNUMBER(Emissions!AH220),ISNUMBER(Dispersion!R23)),Emissions!AH220*453.59/3600*Dispersion!R23,0)</f>
        <v>0</v>
      </c>
      <c r="AZ220" s="23">
        <f>IF(AND(ISNUMBER(Emissions!AH220),ISNUMBER(Dispersion!R24)),Emissions!AH220*453.59/3600*Dispersion!R24,0)</f>
        <v>0</v>
      </c>
      <c r="BA220" s="23">
        <f>IF(AND(ISNUMBER(Emissions!AI220),ISNUMBER(Dispersion!R25)),Emissions!AI220*2000*453.59/8760/3600*Dispersion!R25,0)</f>
        <v>0</v>
      </c>
      <c r="BB220" s="23">
        <f>IF(AND(ISNUMBER(Emissions!AJ220),ISNUMBER(Dispersion!S23)),Emissions!AJ220*453.59/3600*Dispersion!S23,0)</f>
        <v>0</v>
      </c>
      <c r="BC220" s="23">
        <f>IF(AND(ISNUMBER(Emissions!AJ220),ISNUMBER(Dispersion!S24)),Emissions!AJ220*453.59/3600*Dispersion!S24,0)</f>
        <v>0</v>
      </c>
      <c r="BD220" s="23">
        <f>IF(AND(ISNUMBER(Emissions!AK220),ISNUMBER(Dispersion!S25)),Emissions!AK220*2000*453.59/8760/3600*Dispersion!S25,0)</f>
        <v>0</v>
      </c>
      <c r="BE220" s="23">
        <f>IF(AND(ISNUMBER(Emissions!AL220),ISNUMBER(Dispersion!T23)),Emissions!AL220*453.59/3600*Dispersion!T23,0)</f>
        <v>0</v>
      </c>
      <c r="BF220" s="23">
        <f>IF(AND(ISNUMBER(Emissions!AL220),ISNUMBER(Dispersion!T24)),Emissions!AL220*453.59/3600*Dispersion!T24,0)</f>
        <v>0</v>
      </c>
      <c r="BG220" s="23">
        <f>IF(AND(ISNUMBER(Emissions!AM220),ISNUMBER(Dispersion!T25)),Emissions!AM220*2000*453.59/8760/3600*Dispersion!T25,0)</f>
        <v>0</v>
      </c>
      <c r="BH220" s="23">
        <f>IF(AND(ISNUMBER(Emissions!AN220),ISNUMBER(Dispersion!U23)),Emissions!AN220*453.59/3600*Dispersion!U23,0)</f>
        <v>0</v>
      </c>
      <c r="BI220" s="23">
        <f>IF(AND(ISNUMBER(Emissions!AN220),ISNUMBER(Dispersion!U24)),Emissions!AN220*453.59/3600*Dispersion!U24,0)</f>
        <v>0</v>
      </c>
      <c r="BJ220" s="23">
        <f>IF(AND(ISNUMBER(Emissions!AO220),ISNUMBER(Dispersion!U25)),Emissions!AO220*2000*453.59/8760/3600*Dispersion!U25,0)</f>
        <v>0</v>
      </c>
      <c r="BK220" s="23">
        <f>IF(AND(ISNUMBER(Emissions!AP220),ISNUMBER(Dispersion!V23)),Emissions!AP220*453.59/3600*Dispersion!V23,0)</f>
        <v>0</v>
      </c>
      <c r="BL220" s="23">
        <f>IF(AND(ISNUMBER(Emissions!AP220),ISNUMBER(Dispersion!V24)),Emissions!AP220*453.59/3600*Dispersion!V24,0)</f>
        <v>0</v>
      </c>
      <c r="BM220" s="23">
        <f>IF(AND(ISNUMBER(Emissions!AQ220),ISNUMBER(Dispersion!V25)),Emissions!AQ220*2000*453.59/8760/3600*Dispersion!V25,0)</f>
        <v>0</v>
      </c>
      <c r="BN220" s="23">
        <f>IF(AND(ISNUMBER(Emissions!AR220),ISNUMBER(Dispersion!W23)),Emissions!AR220*453.59/3600*Dispersion!W23,0)</f>
        <v>0</v>
      </c>
      <c r="BO220" s="23">
        <f>IF(AND(ISNUMBER(Emissions!AR220),ISNUMBER(Dispersion!W24)),Emissions!AR220*453.59/3600*Dispersion!W24,0)</f>
        <v>0</v>
      </c>
      <c r="BP220" s="23">
        <f>IF(AND(ISNUMBER(Emissions!AS220),ISNUMBER(Dispersion!W25)),Emissions!AS220*2000*453.59/8760/3600*Dispersion!W25,0)</f>
        <v>0</v>
      </c>
      <c r="BQ220" s="23">
        <f>IF(AND(ISNUMBER(Emissions!AT220),ISNUMBER(Dispersion!X23)),Emissions!AT220*453.59/3600*Dispersion!X23,0)</f>
        <v>0</v>
      </c>
      <c r="BR220" s="23">
        <f>IF(AND(ISNUMBER(Emissions!AT220),ISNUMBER(Dispersion!X24)),Emissions!AT220*453.59/3600*Dispersion!X24,0)</f>
        <v>0</v>
      </c>
      <c r="BS220" s="23">
        <f>IF(AND(ISNUMBER(Emissions!AU220),ISNUMBER(Dispersion!X25)),Emissions!AU220*2000*453.59/8760/3600*Dispersion!X25,0)</f>
        <v>0</v>
      </c>
      <c r="BT220" s="23">
        <f>IF(AND(ISNUMBER(Emissions!AV220),ISNUMBER(Dispersion!Y23)),Emissions!AV220*453.59/3600*Dispersion!Y23,0)</f>
        <v>0</v>
      </c>
      <c r="BU220" s="23">
        <f>IF(AND(ISNUMBER(Emissions!AV220),ISNUMBER(Dispersion!Y24)),Emissions!AV220*453.59/3600*Dispersion!Y24,0)</f>
        <v>0</v>
      </c>
      <c r="BV220" s="23">
        <f>IF(AND(ISNUMBER(Emissions!AW220),ISNUMBER(Dispersion!Y25)),Emissions!AW220*2000*453.59/8760/3600*Dispersion!Y25,0)</f>
        <v>0</v>
      </c>
      <c r="BW220" s="23">
        <f>IF(AND(ISNUMBER(Emissions!AX220),ISNUMBER(Dispersion!Z23)),Emissions!AX220*453.59/3600*Dispersion!Z23,0)</f>
        <v>0</v>
      </c>
      <c r="BX220" s="23">
        <f>IF(AND(ISNUMBER(Emissions!AX220),ISNUMBER(Dispersion!Z24)),Emissions!AX220*453.59/3600*Dispersion!Z24,0)</f>
        <v>0</v>
      </c>
      <c r="BY220" s="23">
        <f>IF(AND(ISNUMBER(Emissions!AY220),ISNUMBER(Dispersion!Z25)),Emissions!AY220*2000*453.59/8760/3600*Dispersion!Z25,0)</f>
        <v>0</v>
      </c>
      <c r="BZ220" s="23">
        <f>IF(AND(ISNUMBER(Emissions!AZ220),ISNUMBER(Dispersion!AA23)),Emissions!AZ220*453.59/3600*Dispersion!AA23,0)</f>
        <v>0</v>
      </c>
      <c r="CA220" s="23">
        <f>IF(AND(ISNUMBER(Emissions!AZ220),ISNUMBER(Dispersion!AA24)),Emissions!AZ220*453.59/3600*Dispersion!AA24,0)</f>
        <v>0</v>
      </c>
      <c r="CB220" s="23">
        <f>IF(AND(ISNUMBER(Emissions!BA220),ISNUMBER(Dispersion!AA25)),Emissions!BA220*2000*453.59/8760/3600*Dispersion!AA25,0)</f>
        <v>0</v>
      </c>
      <c r="CC220" s="23">
        <f>IF(AND(ISNUMBER(Emissions!BB220),ISNUMBER(Dispersion!AB23)),Emissions!BB220*453.59/3600*Dispersion!AB23,0)</f>
        <v>0</v>
      </c>
      <c r="CD220" s="23">
        <f>IF(AND(ISNUMBER(Emissions!BB220),ISNUMBER(Dispersion!AB24)),Emissions!BB220*453.59/3600*Dispersion!AB24,0)</f>
        <v>0</v>
      </c>
      <c r="CE220" s="23">
        <f>IF(AND(ISNUMBER(Emissions!BC220),ISNUMBER(Dispersion!AB25)),Emissions!BC220*2000*453.59/8760/3600*Dispersion!AB25,0)</f>
        <v>0</v>
      </c>
      <c r="CF220" s="23">
        <f>IF(AND(ISNUMBER(Emissions!BD220),ISNUMBER(Dispersion!AC23)),Emissions!BD220*453.59/3600*Dispersion!AC23,0)</f>
        <v>0</v>
      </c>
      <c r="CG220" s="23">
        <f>IF(AND(ISNUMBER(Emissions!BD220),ISNUMBER(Dispersion!AC24)),Emissions!BD220*453.59/3600*Dispersion!AC24,0)</f>
        <v>0</v>
      </c>
      <c r="CH220" s="23">
        <f>IF(AND(ISNUMBER(Emissions!BE220),ISNUMBER(Dispersion!AC25)),Emissions!BE220*2000*453.59/8760/3600*Dispersion!AC25,0)</f>
        <v>0</v>
      </c>
      <c r="CI220" s="23">
        <f>IF(AND(ISNUMBER(Emissions!BF220),ISNUMBER(Dispersion!AD23)),Emissions!BF220*453.59/3600*Dispersion!AD23,0)</f>
        <v>0</v>
      </c>
      <c r="CJ220" s="23">
        <f>IF(AND(ISNUMBER(Emissions!BF220),ISNUMBER(Dispersion!AD24)),Emissions!BF220*453.59/3600*Dispersion!AD24,0)</f>
        <v>0</v>
      </c>
      <c r="CK220" s="23">
        <f>IF(AND(ISNUMBER(Emissions!BG220),ISNUMBER(Dispersion!AD25)),Emissions!BG220*2000*453.59/8760/3600*Dispersion!AD25,0)</f>
        <v>0</v>
      </c>
      <c r="CL220" s="23">
        <f>IF(AND(ISNUMBER(Emissions!BH220),ISNUMBER(Dispersion!AE23)),Emissions!BH220*453.59/3600*Dispersion!AE23,0)</f>
        <v>0</v>
      </c>
      <c r="CM220" s="23">
        <f>IF(AND(ISNUMBER(Emissions!BH220),ISNUMBER(Dispersion!AE24)),Emissions!BH220*453.59/3600*Dispersion!AE24,0)</f>
        <v>0</v>
      </c>
      <c r="CN220" s="23">
        <f>IF(AND(ISNUMBER(Emissions!BI220),ISNUMBER(Dispersion!AE25)),Emissions!BI220*2000*453.59/8760/3600*Dispersion!AE25,0)</f>
        <v>0</v>
      </c>
      <c r="CO220" s="23">
        <f>IF(AND(ISNUMBER(Emissions!BJ220),ISNUMBER(Dispersion!AF23)),Emissions!BJ220*453.59/3600*Dispersion!AF23,0)</f>
        <v>0</v>
      </c>
      <c r="CP220" s="23">
        <f>IF(AND(ISNUMBER(Emissions!BJ220),ISNUMBER(Dispersion!AF24)),Emissions!BJ220*453.59/3600*Dispersion!AF24,0)</f>
        <v>0</v>
      </c>
      <c r="CQ220" s="23">
        <f>IF(AND(ISNUMBER(Emissions!BK220),ISNUMBER(Dispersion!AF25)),Emissions!BK220*2000*453.59/8760/3600*Dispersion!AF25,0)</f>
        <v>0</v>
      </c>
      <c r="CR220" s="23">
        <f>IF(AND(ISNUMBER(Emissions!BL220),ISNUMBER(Dispersion!AG23)),Emissions!BL220*453.59/3600*Dispersion!AG23,0)</f>
        <v>0</v>
      </c>
      <c r="CS220" s="23">
        <f>IF(AND(ISNUMBER(Emissions!BL220),ISNUMBER(Dispersion!AG24)),Emissions!BL220*453.59/3600*Dispersion!AG24,0)</f>
        <v>0</v>
      </c>
      <c r="CT220" s="23">
        <f>IF(AND(ISNUMBER(Emissions!BM220),ISNUMBER(Dispersion!AG25)),Emissions!BM220*2000*453.59/8760/3600*Dispersion!AG25,0)</f>
        <v>0</v>
      </c>
      <c r="CU220" s="23">
        <f>IF(AND(ISNUMBER(Emissions!BN220),ISNUMBER(Dispersion!AH23)),Emissions!BN220*453.59/3600*Dispersion!AH23,0)</f>
        <v>0</v>
      </c>
      <c r="CV220" s="23">
        <f>IF(AND(ISNUMBER(Emissions!BN220),ISNUMBER(Dispersion!AH24)),Emissions!BN220*453.59/3600*Dispersion!AH24,0)</f>
        <v>0</v>
      </c>
      <c r="CW220" s="23">
        <f>IF(AND(ISNUMBER(Emissions!BO220),ISNUMBER(Dispersion!AH25)),Emissions!BO220*2000*453.59/8760/3600*Dispersion!AH25,0)</f>
        <v>0</v>
      </c>
      <c r="CX220" s="23">
        <f>IF(AND(ISNUMBER(Emissions!BP220),ISNUMBER(Dispersion!AI23)),Emissions!BP220*453.59/3600*Dispersion!AI23,0)</f>
        <v>0</v>
      </c>
      <c r="CY220" s="23">
        <f>IF(AND(ISNUMBER(Emissions!BP220),ISNUMBER(Dispersion!AI24)),Emissions!BP220*453.59/3600*Dispersion!AI24,0)</f>
        <v>0</v>
      </c>
      <c r="CZ220" s="23">
        <f>IF(AND(ISNUMBER(Emissions!BQ220),ISNUMBER(Dispersion!AI25)),Emissions!BQ220*2000*453.59/8760/3600*Dispersion!AI25,0)</f>
        <v>0</v>
      </c>
      <c r="DA220" s="23">
        <f>IF(AND(ISNUMBER(Emissions!BR220),ISNUMBER(Dispersion!AJ23)),Emissions!BR220*453.59/3600*Dispersion!AJ23,0)</f>
        <v>0</v>
      </c>
      <c r="DB220" s="23">
        <f>IF(AND(ISNUMBER(Emissions!BR220),ISNUMBER(Dispersion!AJ24)),Emissions!BR220*453.59/3600*Dispersion!AJ24,0)</f>
        <v>0</v>
      </c>
      <c r="DC220" s="23">
        <f>IF(AND(ISNUMBER(Emissions!BS220),ISNUMBER(Dispersion!AJ25)),Emissions!BS220*2000*453.59/8760/3600*Dispersion!AJ25,0)</f>
        <v>0</v>
      </c>
      <c r="DD220" s="23">
        <f>IF(AND(ISNUMBER(Emissions!BT220),ISNUMBER(Dispersion!AK23)),Emissions!BT220*453.59/3600*Dispersion!AK23,0)</f>
        <v>0</v>
      </c>
      <c r="DE220" s="23">
        <f>IF(AND(ISNUMBER(Emissions!BT220),ISNUMBER(Dispersion!AK24)),Emissions!BT220*453.59/3600*Dispersion!AK24,0)</f>
        <v>0</v>
      </c>
      <c r="DF220" s="23">
        <f>IF(AND(ISNUMBER(Emissions!BU220),ISNUMBER(Dispersion!AK25)),Emissions!BU220*2000*453.59/8760/3600*Dispersion!AK25,0)</f>
        <v>0</v>
      </c>
      <c r="DG220" s="23">
        <f>IF(AND(ISNUMBER(Emissions!BV220),ISNUMBER(Dispersion!AL23)),Emissions!BV220*453.59/3600*Dispersion!AL23,0)</f>
        <v>0</v>
      </c>
      <c r="DH220" s="23">
        <f>IF(AND(ISNUMBER(Emissions!BV220),ISNUMBER(Dispersion!AL24)),Emissions!BV220*453.59/3600*Dispersion!AL24,0)</f>
        <v>0</v>
      </c>
      <c r="DI220" s="23">
        <f>IF(AND(ISNUMBER(Emissions!BW220),ISNUMBER(Dispersion!AL25)),Emissions!BW220*2000*453.59/8760/3600*Dispersion!AL25,0)</f>
        <v>0</v>
      </c>
      <c r="DJ220" s="23">
        <f>IF(AND(ISNUMBER(Emissions!BX220),ISNUMBER(Dispersion!AM23)),Emissions!BX220*453.59/3600*Dispersion!AM23,0)</f>
        <v>0</v>
      </c>
      <c r="DK220" s="23">
        <f>IF(AND(ISNUMBER(Emissions!BX220),ISNUMBER(Dispersion!AM24)),Emissions!BX220*453.59/3600*Dispersion!AM24,0)</f>
        <v>0</v>
      </c>
      <c r="DL220" s="23">
        <f>IF(AND(ISNUMBER(Emissions!BY220),ISNUMBER(Dispersion!AM25)),Emissions!BY220*2000*453.59/8760/3600*Dispersion!AM25,0)</f>
        <v>0</v>
      </c>
      <c r="DM220" s="23">
        <f>IF(AND(ISNUMBER(Emissions!BZ220),ISNUMBER(Dispersion!AN23)),Emissions!BZ220*453.59/3600*Dispersion!AN23,0)</f>
        <v>0</v>
      </c>
      <c r="DN220" s="23">
        <f>IF(AND(ISNUMBER(Emissions!BZ220),ISNUMBER(Dispersion!AN24)),Emissions!BZ220*453.59/3600*Dispersion!AN24,0)</f>
        <v>0</v>
      </c>
      <c r="DO220" s="23">
        <f>IF(AND(ISNUMBER(Emissions!CA220),ISNUMBER(Dispersion!AN25)),Emissions!CA220*2000*453.59/8760/3600*Dispersion!AN25,0)</f>
        <v>0</v>
      </c>
      <c r="DP220" s="23">
        <f>IF(AND(ISNUMBER(Emissions!CB220),ISNUMBER(Dispersion!AO23)),Emissions!CB220*453.59/3600*Dispersion!AO23,0)</f>
        <v>0</v>
      </c>
      <c r="DQ220" s="23">
        <f>IF(AND(ISNUMBER(Emissions!CB220),ISNUMBER(Dispersion!AO24)),Emissions!CB220*453.59/3600*Dispersion!AO24,0)</f>
        <v>0</v>
      </c>
      <c r="DR220" s="23">
        <f>IF(AND(ISNUMBER(Emissions!CC220),ISNUMBER(Dispersion!AO25)),Emissions!CC220*2000*453.59/8760/3600*Dispersion!AO25,0)</f>
        <v>0</v>
      </c>
      <c r="DS220" s="23">
        <f>IF(AND(ISNUMBER(Emissions!CD220),ISNUMBER(Dispersion!AP23)),Emissions!CD220*453.59/3600*Dispersion!AP23,0)</f>
        <v>0</v>
      </c>
      <c r="DT220" s="23">
        <f>IF(AND(ISNUMBER(Emissions!CD220),ISNUMBER(Dispersion!AP24)),Emissions!CD220*453.59/3600*Dispersion!AP24,0)</f>
        <v>0</v>
      </c>
      <c r="DU220" s="23">
        <f>IF(AND(ISNUMBER(Emissions!CE220),ISNUMBER(Dispersion!AP25)),Emissions!CE220*2000*453.59/8760/3600*Dispersion!AP25,0)</f>
        <v>0</v>
      </c>
      <c r="DV220" s="23">
        <f>IF(AND(ISNUMBER(Emissions!CF220),ISNUMBER(Dispersion!AQ23)),Emissions!CF220*453.59/3600*Dispersion!AQ23,0)</f>
        <v>0</v>
      </c>
      <c r="DW220" s="23">
        <f>IF(AND(ISNUMBER(Emissions!CF220),ISNUMBER(Dispersion!AQ24)),Emissions!CF220*453.59/3600*Dispersion!AQ24,0)</f>
        <v>0</v>
      </c>
      <c r="DX220" s="23">
        <f>IF(AND(ISNUMBER(Emissions!CG220),ISNUMBER(Dispersion!AQ25)),Emissions!CG220*2000*453.59/8760/3600*Dispersion!AQ25,0)</f>
        <v>0</v>
      </c>
      <c r="DY220" s="23">
        <f>IF(AND(ISNUMBER(Emissions!CH220),ISNUMBER(Dispersion!AR23)),Emissions!CH220*453.59/3600*Dispersion!AR23,0)</f>
        <v>0</v>
      </c>
      <c r="DZ220" s="23">
        <f>IF(AND(ISNUMBER(Emissions!CH220),ISNUMBER(Dispersion!AR24)),Emissions!CH220*453.59/3600*Dispersion!AR24,0)</f>
        <v>0</v>
      </c>
      <c r="EA220" s="23">
        <f>IF(AND(ISNUMBER(Emissions!CI220),ISNUMBER(Dispersion!AR25)),Emissions!CI220*2000*453.59/8760/3600*Dispersion!AR25,0)</f>
        <v>0</v>
      </c>
      <c r="EB220" s="23">
        <f>IF(AND(ISNUMBER(Emissions!CJ220),ISNUMBER(Dispersion!AS23)),Emissions!CJ220*453.59/3600*Dispersion!AS23,0)</f>
        <v>0</v>
      </c>
      <c r="EC220" s="23">
        <f>IF(AND(ISNUMBER(Emissions!CJ220),ISNUMBER(Dispersion!AS24)),Emissions!CJ220*453.59/3600*Dispersion!AS24,0)</f>
        <v>0</v>
      </c>
      <c r="ED220" s="23">
        <f>IF(AND(ISNUMBER(Emissions!CK220),ISNUMBER(Dispersion!AS25)),Emissions!CK220*2000*453.59/8760/3600*Dispersion!AS25,0)</f>
        <v>0</v>
      </c>
      <c r="EE220" s="23">
        <f>IF(AND(ISNUMBER(Emissions!CL220),ISNUMBER(Dispersion!AT23)),Emissions!CL220*453.59/3600*Dispersion!AT23,0)</f>
        <v>0</v>
      </c>
      <c r="EF220" s="23">
        <f>IF(AND(ISNUMBER(Emissions!CL220),ISNUMBER(Dispersion!AT24)),Emissions!CL220*453.59/3600*Dispersion!AT24,0)</f>
        <v>0</v>
      </c>
      <c r="EG220" s="23">
        <f>IF(AND(ISNUMBER(Emissions!CM220),ISNUMBER(Dispersion!AT25)),Emissions!CM220*2000*453.59/8760/3600*Dispersion!AT25,0)</f>
        <v>0</v>
      </c>
      <c r="EH220" s="23">
        <f>IF(AND(ISNUMBER(Emissions!CN220),ISNUMBER(Dispersion!AU23)),Emissions!CN220*453.59/3600*Dispersion!AU23,0)</f>
        <v>0</v>
      </c>
      <c r="EI220" s="23">
        <f>IF(AND(ISNUMBER(Emissions!CN220),ISNUMBER(Dispersion!AU24)),Emissions!CN220*453.59/3600*Dispersion!AU24,0)</f>
        <v>0</v>
      </c>
      <c r="EJ220" s="23">
        <f>IF(AND(ISNUMBER(Emissions!CO220),ISNUMBER(Dispersion!AU25)),Emissions!CO220*2000*453.59/8760/3600*Dispersion!AU25,0)</f>
        <v>0</v>
      </c>
      <c r="EK220" s="23">
        <f>IF(AND(ISNUMBER(Emissions!CP220),ISNUMBER(Dispersion!AV23)),Emissions!CP220*453.59/3600*Dispersion!AV23,0)</f>
        <v>0</v>
      </c>
      <c r="EL220" s="23">
        <f>IF(AND(ISNUMBER(Emissions!CP220),ISNUMBER(Dispersion!AV24)),Emissions!CP220*453.59/3600*Dispersion!AV24,0)</f>
        <v>0</v>
      </c>
      <c r="EM220" s="23">
        <f>IF(AND(ISNUMBER(Emissions!CQ220),ISNUMBER(Dispersion!AV25)),Emissions!CQ220*2000*453.59/8760/3600*Dispersion!AV25,0)</f>
        <v>0</v>
      </c>
      <c r="EN220" s="23">
        <f>IF(AND(ISNUMBER(Emissions!CR220),ISNUMBER(Dispersion!AW23)),Emissions!CR220*453.59/3600*Dispersion!AW23,0)</f>
        <v>0</v>
      </c>
      <c r="EO220" s="23">
        <f>IF(AND(ISNUMBER(Emissions!CR220),ISNUMBER(Dispersion!AW24)),Emissions!CR220*453.59/3600*Dispersion!AW24,0)</f>
        <v>0</v>
      </c>
      <c r="EP220" s="23">
        <f>IF(AND(ISNUMBER(Emissions!CS220),ISNUMBER(Dispersion!AW25)),Emissions!CS220*2000*453.59/8760/3600*Dispersion!AW25,0)</f>
        <v>0</v>
      </c>
      <c r="EQ220" s="23">
        <f>IF(AND(ISNUMBER(Emissions!CT220),ISNUMBER(Dispersion!AX23)),Emissions!CT220*453.59/3600*Dispersion!AX23,0)</f>
        <v>0</v>
      </c>
      <c r="ER220" s="23">
        <f>IF(AND(ISNUMBER(Emissions!CT220),ISNUMBER(Dispersion!AX24)),Emissions!CT220*453.59/3600*Dispersion!AX24,0)</f>
        <v>0</v>
      </c>
      <c r="ES220" s="23">
        <f>IF(AND(ISNUMBER(Emissions!CU220),ISNUMBER(Dispersion!AX25)),Emissions!CU220*2000*453.59/8760/3600*Dispersion!AX25,0)</f>
        <v>0</v>
      </c>
      <c r="ET220" s="23">
        <f>IF(AND(ISNUMBER(Emissions!CV220),ISNUMBER(Dispersion!AY23)),Emissions!CV220*453.59/3600*Dispersion!AY23,0)</f>
        <v>0</v>
      </c>
      <c r="EU220" s="23">
        <f>IF(AND(ISNUMBER(Emissions!CV220),ISNUMBER(Dispersion!AY24)),Emissions!CV220*453.59/3600*Dispersion!AY24,0)</f>
        <v>0</v>
      </c>
      <c r="EV220" s="23">
        <f>IF(AND(ISNUMBER(Emissions!CW220),ISNUMBER(Dispersion!AY25)),Emissions!CW220*2000*453.59/8760/3600*Dispersion!AY25,0)</f>
        <v>0</v>
      </c>
      <c r="EW220" s="23">
        <f>IF(AND(ISNUMBER(Emissions!CX220),ISNUMBER(Dispersion!AZ23)),Emissions!CX220*453.59/3600*Dispersion!AZ23,0)</f>
        <v>0</v>
      </c>
      <c r="EX220" s="23">
        <f>IF(AND(ISNUMBER(Emissions!CX220),ISNUMBER(Dispersion!AZ24)),Emissions!CX220*453.59/3600*Dispersion!AZ24,0)</f>
        <v>0</v>
      </c>
      <c r="EY220" s="36">
        <f>IF(AND(ISNUMBER(Emissions!CY220),ISNUMBER(Dispersion!AZ25)),Emissions!CY220*2000*453.59/8760/3600*Dispersion!AZ25,0)</f>
        <v>0</v>
      </c>
    </row>
    <row r="221" spans="1:155" x14ac:dyDescent="0.2">
      <c r="A221" s="14" t="s">
        <v>667</v>
      </c>
      <c r="B221" s="14" t="s">
        <v>384</v>
      </c>
      <c r="C221" s="33">
        <f t="shared" si="9"/>
        <v>0</v>
      </c>
      <c r="D221" s="23">
        <f t="shared" si="10"/>
        <v>0</v>
      </c>
      <c r="E221" s="36">
        <f t="shared" si="11"/>
        <v>0</v>
      </c>
      <c r="F221" s="34">
        <f>IF(AND(ISNUMBER(Emissions!D221),ISNUMBER(Dispersion!C23)),Emissions!D221*453.59/3600*Dispersion!C23,0)</f>
        <v>0</v>
      </c>
      <c r="G221" s="23">
        <f>IF(AND(ISNUMBER(Emissions!D221),ISNUMBER(Dispersion!C24)),Emissions!D221*453.59/3600*Dispersion!C24,0)</f>
        <v>0</v>
      </c>
      <c r="H221" s="23">
        <f>IF(AND(ISNUMBER(Emissions!E221),ISNUMBER(Dispersion!C25)),Emissions!E221*2000*453.59/8760/3600*Dispersion!C25,0)</f>
        <v>0</v>
      </c>
      <c r="I221" s="23">
        <f>IF(AND(ISNUMBER(Emissions!F221),ISNUMBER(Dispersion!D23)),Emissions!F221*453.59/3600*Dispersion!D23,0)</f>
        <v>0</v>
      </c>
      <c r="J221" s="23">
        <f>IF(AND(ISNUMBER(Emissions!F221),ISNUMBER(Dispersion!D24)),Emissions!F221*453.59/3600*Dispersion!D24,0)</f>
        <v>0</v>
      </c>
      <c r="K221" s="23">
        <f>IF(AND(ISNUMBER(Emissions!G221),ISNUMBER(Dispersion!D25)),Emissions!G221*2000*453.59/8760/3600*Dispersion!D25,0)</f>
        <v>0</v>
      </c>
      <c r="L221" s="23">
        <f>IF(AND(ISNUMBER(Emissions!H221),ISNUMBER(Dispersion!E23)),Emissions!H221*453.59/3600*Dispersion!E23,0)</f>
        <v>0</v>
      </c>
      <c r="M221" s="23">
        <f>IF(AND(ISNUMBER(Emissions!H221),ISNUMBER(Dispersion!E24)),Emissions!H221*453.59/3600*Dispersion!E24,0)</f>
        <v>0</v>
      </c>
      <c r="N221" s="23">
        <f>IF(AND(ISNUMBER(Emissions!I221),ISNUMBER(Dispersion!E25)),Emissions!I221*2000*453.59/8760/3600*Dispersion!E25,0)</f>
        <v>0</v>
      </c>
      <c r="O221" s="23">
        <f>IF(AND(ISNUMBER(Emissions!J221),ISNUMBER(Dispersion!F23)),Emissions!J221*453.59/3600*Dispersion!F23,0)</f>
        <v>0</v>
      </c>
      <c r="P221" s="23">
        <f>IF(AND(ISNUMBER(Emissions!J221),ISNUMBER(Dispersion!F24)),Emissions!J221*453.59/3600*Dispersion!F24,0)</f>
        <v>0</v>
      </c>
      <c r="Q221" s="23">
        <f>IF(AND(ISNUMBER(Emissions!K221),ISNUMBER(Dispersion!F25)),Emissions!K221*2000*453.59/8760/3600*Dispersion!F25,0)</f>
        <v>0</v>
      </c>
      <c r="R221" s="23">
        <f>IF(AND(ISNUMBER(Emissions!L221),ISNUMBER(Dispersion!G23)),Emissions!L221*453.59/3600*Dispersion!G23,0)</f>
        <v>0</v>
      </c>
      <c r="S221" s="23">
        <f>IF(AND(ISNUMBER(Emissions!L221),ISNUMBER(Dispersion!G24)),Emissions!L221*453.59/3600*Dispersion!G24,0)</f>
        <v>0</v>
      </c>
      <c r="T221" s="23">
        <f>IF(AND(ISNUMBER(Emissions!M221),ISNUMBER(Dispersion!G25)),Emissions!M221*2000*453.59/8760/3600*Dispersion!G25,0)</f>
        <v>0</v>
      </c>
      <c r="U221" s="23">
        <f>IF(AND(ISNUMBER(Emissions!N221),ISNUMBER(Dispersion!H23)),Emissions!N221*453.59/3600*Dispersion!H23,0)</f>
        <v>0</v>
      </c>
      <c r="V221" s="23">
        <f>IF(AND(ISNUMBER(Emissions!N221),ISNUMBER(Dispersion!H24)),Emissions!N221*453.59/3600*Dispersion!H24,0)</f>
        <v>0</v>
      </c>
      <c r="W221" s="23">
        <f>IF(AND(ISNUMBER(Emissions!O221),ISNUMBER(Dispersion!H25)),Emissions!O221*2000*453.59/8760/3600*Dispersion!H25,0)</f>
        <v>0</v>
      </c>
      <c r="X221" s="23">
        <f>IF(AND(ISNUMBER(Emissions!P221),ISNUMBER(Dispersion!I23)),Emissions!P221*453.59/3600*Dispersion!I23,0)</f>
        <v>0</v>
      </c>
      <c r="Y221" s="23">
        <f>IF(AND(ISNUMBER(Emissions!P221),ISNUMBER(Dispersion!I24)),Emissions!P221*453.59/3600*Dispersion!I24,0)</f>
        <v>0</v>
      </c>
      <c r="Z221" s="23">
        <f>IF(AND(ISNUMBER(Emissions!Q221),ISNUMBER(Dispersion!I25)),Emissions!Q221*2000*453.59/8760/3600*Dispersion!I25,0)</f>
        <v>0</v>
      </c>
      <c r="AA221" s="23">
        <f>IF(AND(ISNUMBER(Emissions!R221),ISNUMBER(Dispersion!J23)),Emissions!R221*453.59/3600*Dispersion!J23,0)</f>
        <v>0</v>
      </c>
      <c r="AB221" s="23">
        <f>IF(AND(ISNUMBER(Emissions!R221),ISNUMBER(Dispersion!J24)),Emissions!R221*453.59/3600*Dispersion!J24,0)</f>
        <v>0</v>
      </c>
      <c r="AC221" s="23">
        <f>IF(AND(ISNUMBER(Emissions!S221),ISNUMBER(Dispersion!J25)),Emissions!S221*2000*453.59/8760/3600*Dispersion!J25,0)</f>
        <v>0</v>
      </c>
      <c r="AD221" s="23">
        <f>IF(AND(ISNUMBER(Emissions!T221),ISNUMBER(Dispersion!K23)),Emissions!T221*453.59/3600*Dispersion!K23,0)</f>
        <v>0</v>
      </c>
      <c r="AE221" s="23">
        <f>IF(AND(ISNUMBER(Emissions!T221),ISNUMBER(Dispersion!K24)),Emissions!T221*453.59/3600*Dispersion!K24,0)</f>
        <v>0</v>
      </c>
      <c r="AF221" s="23">
        <f>IF(AND(ISNUMBER(Emissions!U221),ISNUMBER(Dispersion!K25)),Emissions!U221*2000*453.59/8760/3600*Dispersion!K25,0)</f>
        <v>0</v>
      </c>
      <c r="AG221" s="23">
        <f>IF(AND(ISNUMBER(Emissions!V221),ISNUMBER(Dispersion!L23)),Emissions!V221*453.59/3600*Dispersion!L23,0)</f>
        <v>0</v>
      </c>
      <c r="AH221" s="23">
        <f>IF(AND(ISNUMBER(Emissions!V221),ISNUMBER(Dispersion!L24)),Emissions!V221*453.59/3600*Dispersion!L24,0)</f>
        <v>0</v>
      </c>
      <c r="AI221" s="23">
        <f>IF(AND(ISNUMBER(Emissions!W221),ISNUMBER(Dispersion!L25)),Emissions!W221*2000*453.59/8760/3600*Dispersion!L25,0)</f>
        <v>0</v>
      </c>
      <c r="AJ221" s="23">
        <f>IF(AND(ISNUMBER(Emissions!X221),ISNUMBER(Dispersion!M23)),Emissions!X221*453.59/3600*Dispersion!M23,0)</f>
        <v>0</v>
      </c>
      <c r="AK221" s="23">
        <f>IF(AND(ISNUMBER(Emissions!X221),ISNUMBER(Dispersion!M24)),Emissions!X221*453.59/3600*Dispersion!M24,0)</f>
        <v>0</v>
      </c>
      <c r="AL221" s="23">
        <f>IF(AND(ISNUMBER(Emissions!Y221),ISNUMBER(Dispersion!M25)),Emissions!Y221*2000*453.59/8760/3600*Dispersion!M25,0)</f>
        <v>0</v>
      </c>
      <c r="AM221" s="23">
        <f>IF(AND(ISNUMBER(Emissions!Z221),ISNUMBER(Dispersion!N23)),Emissions!Z221*453.59/3600*Dispersion!N23,0)</f>
        <v>0</v>
      </c>
      <c r="AN221" s="23">
        <f>IF(AND(ISNUMBER(Emissions!Z221),ISNUMBER(Dispersion!N24)),Emissions!Z221*453.59/3600*Dispersion!N24,0)</f>
        <v>0</v>
      </c>
      <c r="AO221" s="23">
        <f>IF(AND(ISNUMBER(Emissions!AA221),ISNUMBER(Dispersion!N25)),Emissions!AA221*2000*453.59/8760/3600*Dispersion!N25,0)</f>
        <v>0</v>
      </c>
      <c r="AP221" s="23">
        <f>IF(AND(ISNUMBER(Emissions!AB221),ISNUMBER(Dispersion!O23)),Emissions!AB221*453.59/3600*Dispersion!O23,0)</f>
        <v>0</v>
      </c>
      <c r="AQ221" s="23">
        <f>IF(AND(ISNUMBER(Emissions!AB221),ISNUMBER(Dispersion!O24)),Emissions!AB221*453.59/3600*Dispersion!O24,0)</f>
        <v>0</v>
      </c>
      <c r="AR221" s="23">
        <f>IF(AND(ISNUMBER(Emissions!AC221),ISNUMBER(Dispersion!O25)),Emissions!AC221*2000*453.59/8760/3600*Dispersion!O25,0)</f>
        <v>0</v>
      </c>
      <c r="AS221" s="23">
        <f>IF(AND(ISNUMBER(Emissions!AD221),ISNUMBER(Dispersion!P23)),Emissions!AD221*453.59/3600*Dispersion!P23,0)</f>
        <v>0</v>
      </c>
      <c r="AT221" s="23">
        <f>IF(AND(ISNUMBER(Emissions!AD221),ISNUMBER(Dispersion!P24)),Emissions!AD221*453.59/3600*Dispersion!P24,0)</f>
        <v>0</v>
      </c>
      <c r="AU221" s="23">
        <f>IF(AND(ISNUMBER(Emissions!AE221),ISNUMBER(Dispersion!P25)),Emissions!AE221*2000*453.59/8760/3600*Dispersion!P25,0)</f>
        <v>0</v>
      </c>
      <c r="AV221" s="23">
        <f>IF(AND(ISNUMBER(Emissions!AF221),ISNUMBER(Dispersion!Q23)),Emissions!AF221*453.59/3600*Dispersion!Q23,0)</f>
        <v>0</v>
      </c>
      <c r="AW221" s="23">
        <f>IF(AND(ISNUMBER(Emissions!AF221),ISNUMBER(Dispersion!Q24)),Emissions!AF221*453.59/3600*Dispersion!Q24,0)</f>
        <v>0</v>
      </c>
      <c r="AX221" s="23">
        <f>IF(AND(ISNUMBER(Emissions!AG221),ISNUMBER(Dispersion!Q25)),Emissions!AG221*2000*453.59/8760/3600*Dispersion!Q25,0)</f>
        <v>0</v>
      </c>
      <c r="AY221" s="23">
        <f>IF(AND(ISNUMBER(Emissions!AH221),ISNUMBER(Dispersion!R23)),Emissions!AH221*453.59/3600*Dispersion!R23,0)</f>
        <v>0</v>
      </c>
      <c r="AZ221" s="23">
        <f>IF(AND(ISNUMBER(Emissions!AH221),ISNUMBER(Dispersion!R24)),Emissions!AH221*453.59/3600*Dispersion!R24,0)</f>
        <v>0</v>
      </c>
      <c r="BA221" s="23">
        <f>IF(AND(ISNUMBER(Emissions!AI221),ISNUMBER(Dispersion!R25)),Emissions!AI221*2000*453.59/8760/3600*Dispersion!R25,0)</f>
        <v>0</v>
      </c>
      <c r="BB221" s="23">
        <f>IF(AND(ISNUMBER(Emissions!AJ221),ISNUMBER(Dispersion!S23)),Emissions!AJ221*453.59/3600*Dispersion!S23,0)</f>
        <v>0</v>
      </c>
      <c r="BC221" s="23">
        <f>IF(AND(ISNUMBER(Emissions!AJ221),ISNUMBER(Dispersion!S24)),Emissions!AJ221*453.59/3600*Dispersion!S24,0)</f>
        <v>0</v>
      </c>
      <c r="BD221" s="23">
        <f>IF(AND(ISNUMBER(Emissions!AK221),ISNUMBER(Dispersion!S25)),Emissions!AK221*2000*453.59/8760/3600*Dispersion!S25,0)</f>
        <v>0</v>
      </c>
      <c r="BE221" s="23">
        <f>IF(AND(ISNUMBER(Emissions!AL221),ISNUMBER(Dispersion!T23)),Emissions!AL221*453.59/3600*Dispersion!T23,0)</f>
        <v>0</v>
      </c>
      <c r="BF221" s="23">
        <f>IF(AND(ISNUMBER(Emissions!AL221),ISNUMBER(Dispersion!T24)),Emissions!AL221*453.59/3600*Dispersion!T24,0)</f>
        <v>0</v>
      </c>
      <c r="BG221" s="23">
        <f>IF(AND(ISNUMBER(Emissions!AM221),ISNUMBER(Dispersion!T25)),Emissions!AM221*2000*453.59/8760/3600*Dispersion!T25,0)</f>
        <v>0</v>
      </c>
      <c r="BH221" s="23">
        <f>IF(AND(ISNUMBER(Emissions!AN221),ISNUMBER(Dispersion!U23)),Emissions!AN221*453.59/3600*Dispersion!U23,0)</f>
        <v>0</v>
      </c>
      <c r="BI221" s="23">
        <f>IF(AND(ISNUMBER(Emissions!AN221),ISNUMBER(Dispersion!U24)),Emissions!AN221*453.59/3600*Dispersion!U24,0)</f>
        <v>0</v>
      </c>
      <c r="BJ221" s="23">
        <f>IF(AND(ISNUMBER(Emissions!AO221),ISNUMBER(Dispersion!U25)),Emissions!AO221*2000*453.59/8760/3600*Dispersion!U25,0)</f>
        <v>0</v>
      </c>
      <c r="BK221" s="23">
        <f>IF(AND(ISNUMBER(Emissions!AP221),ISNUMBER(Dispersion!V23)),Emissions!AP221*453.59/3600*Dispersion!V23,0)</f>
        <v>0</v>
      </c>
      <c r="BL221" s="23">
        <f>IF(AND(ISNUMBER(Emissions!AP221),ISNUMBER(Dispersion!V24)),Emissions!AP221*453.59/3600*Dispersion!V24,0)</f>
        <v>0</v>
      </c>
      <c r="BM221" s="23">
        <f>IF(AND(ISNUMBER(Emissions!AQ221),ISNUMBER(Dispersion!V25)),Emissions!AQ221*2000*453.59/8760/3600*Dispersion!V25,0)</f>
        <v>0</v>
      </c>
      <c r="BN221" s="23">
        <f>IF(AND(ISNUMBER(Emissions!AR221),ISNUMBER(Dispersion!W23)),Emissions!AR221*453.59/3600*Dispersion!W23,0)</f>
        <v>0</v>
      </c>
      <c r="BO221" s="23">
        <f>IF(AND(ISNUMBER(Emissions!AR221),ISNUMBER(Dispersion!W24)),Emissions!AR221*453.59/3600*Dispersion!W24,0)</f>
        <v>0</v>
      </c>
      <c r="BP221" s="23">
        <f>IF(AND(ISNUMBER(Emissions!AS221),ISNUMBER(Dispersion!W25)),Emissions!AS221*2000*453.59/8760/3600*Dispersion!W25,0)</f>
        <v>0</v>
      </c>
      <c r="BQ221" s="23">
        <f>IF(AND(ISNUMBER(Emissions!AT221),ISNUMBER(Dispersion!X23)),Emissions!AT221*453.59/3600*Dispersion!X23,0)</f>
        <v>0</v>
      </c>
      <c r="BR221" s="23">
        <f>IF(AND(ISNUMBER(Emissions!AT221),ISNUMBER(Dispersion!X24)),Emissions!AT221*453.59/3600*Dispersion!X24,0)</f>
        <v>0</v>
      </c>
      <c r="BS221" s="23">
        <f>IF(AND(ISNUMBER(Emissions!AU221),ISNUMBER(Dispersion!X25)),Emissions!AU221*2000*453.59/8760/3600*Dispersion!X25,0)</f>
        <v>0</v>
      </c>
      <c r="BT221" s="23">
        <f>IF(AND(ISNUMBER(Emissions!AV221),ISNUMBER(Dispersion!Y23)),Emissions!AV221*453.59/3600*Dispersion!Y23,0)</f>
        <v>0</v>
      </c>
      <c r="BU221" s="23">
        <f>IF(AND(ISNUMBER(Emissions!AV221),ISNUMBER(Dispersion!Y24)),Emissions!AV221*453.59/3600*Dispersion!Y24,0)</f>
        <v>0</v>
      </c>
      <c r="BV221" s="23">
        <f>IF(AND(ISNUMBER(Emissions!AW221),ISNUMBER(Dispersion!Y25)),Emissions!AW221*2000*453.59/8760/3600*Dispersion!Y25,0)</f>
        <v>0</v>
      </c>
      <c r="BW221" s="23">
        <f>IF(AND(ISNUMBER(Emissions!AX221),ISNUMBER(Dispersion!Z23)),Emissions!AX221*453.59/3600*Dispersion!Z23,0)</f>
        <v>0</v>
      </c>
      <c r="BX221" s="23">
        <f>IF(AND(ISNUMBER(Emissions!AX221),ISNUMBER(Dispersion!Z24)),Emissions!AX221*453.59/3600*Dispersion!Z24,0)</f>
        <v>0</v>
      </c>
      <c r="BY221" s="23">
        <f>IF(AND(ISNUMBER(Emissions!AY221),ISNUMBER(Dispersion!Z25)),Emissions!AY221*2000*453.59/8760/3600*Dispersion!Z25,0)</f>
        <v>0</v>
      </c>
      <c r="BZ221" s="23">
        <f>IF(AND(ISNUMBER(Emissions!AZ221),ISNUMBER(Dispersion!AA23)),Emissions!AZ221*453.59/3600*Dispersion!AA23,0)</f>
        <v>0</v>
      </c>
      <c r="CA221" s="23">
        <f>IF(AND(ISNUMBER(Emissions!AZ221),ISNUMBER(Dispersion!AA24)),Emissions!AZ221*453.59/3600*Dispersion!AA24,0)</f>
        <v>0</v>
      </c>
      <c r="CB221" s="23">
        <f>IF(AND(ISNUMBER(Emissions!BA221),ISNUMBER(Dispersion!AA25)),Emissions!BA221*2000*453.59/8760/3600*Dispersion!AA25,0)</f>
        <v>0</v>
      </c>
      <c r="CC221" s="23">
        <f>IF(AND(ISNUMBER(Emissions!BB221),ISNUMBER(Dispersion!AB23)),Emissions!BB221*453.59/3600*Dispersion!AB23,0)</f>
        <v>0</v>
      </c>
      <c r="CD221" s="23">
        <f>IF(AND(ISNUMBER(Emissions!BB221),ISNUMBER(Dispersion!AB24)),Emissions!BB221*453.59/3600*Dispersion!AB24,0)</f>
        <v>0</v>
      </c>
      <c r="CE221" s="23">
        <f>IF(AND(ISNUMBER(Emissions!BC221),ISNUMBER(Dispersion!AB25)),Emissions!BC221*2000*453.59/8760/3600*Dispersion!AB25,0)</f>
        <v>0</v>
      </c>
      <c r="CF221" s="23">
        <f>IF(AND(ISNUMBER(Emissions!BD221),ISNUMBER(Dispersion!AC23)),Emissions!BD221*453.59/3600*Dispersion!AC23,0)</f>
        <v>0</v>
      </c>
      <c r="CG221" s="23">
        <f>IF(AND(ISNUMBER(Emissions!BD221),ISNUMBER(Dispersion!AC24)),Emissions!BD221*453.59/3600*Dispersion!AC24,0)</f>
        <v>0</v>
      </c>
      <c r="CH221" s="23">
        <f>IF(AND(ISNUMBER(Emissions!BE221),ISNUMBER(Dispersion!AC25)),Emissions!BE221*2000*453.59/8760/3600*Dispersion!AC25,0)</f>
        <v>0</v>
      </c>
      <c r="CI221" s="23">
        <f>IF(AND(ISNUMBER(Emissions!BF221),ISNUMBER(Dispersion!AD23)),Emissions!BF221*453.59/3600*Dispersion!AD23,0)</f>
        <v>0</v>
      </c>
      <c r="CJ221" s="23">
        <f>IF(AND(ISNUMBER(Emissions!BF221),ISNUMBER(Dispersion!AD24)),Emissions!BF221*453.59/3600*Dispersion!AD24,0)</f>
        <v>0</v>
      </c>
      <c r="CK221" s="23">
        <f>IF(AND(ISNUMBER(Emissions!BG221),ISNUMBER(Dispersion!AD25)),Emissions!BG221*2000*453.59/8760/3600*Dispersion!AD25,0)</f>
        <v>0</v>
      </c>
      <c r="CL221" s="23">
        <f>IF(AND(ISNUMBER(Emissions!BH221),ISNUMBER(Dispersion!AE23)),Emissions!BH221*453.59/3600*Dispersion!AE23,0)</f>
        <v>0</v>
      </c>
      <c r="CM221" s="23">
        <f>IF(AND(ISNUMBER(Emissions!BH221),ISNUMBER(Dispersion!AE24)),Emissions!BH221*453.59/3600*Dispersion!AE24,0)</f>
        <v>0</v>
      </c>
      <c r="CN221" s="23">
        <f>IF(AND(ISNUMBER(Emissions!BI221),ISNUMBER(Dispersion!AE25)),Emissions!BI221*2000*453.59/8760/3600*Dispersion!AE25,0)</f>
        <v>0</v>
      </c>
      <c r="CO221" s="23">
        <f>IF(AND(ISNUMBER(Emissions!BJ221),ISNUMBER(Dispersion!AF23)),Emissions!BJ221*453.59/3600*Dispersion!AF23,0)</f>
        <v>0</v>
      </c>
      <c r="CP221" s="23">
        <f>IF(AND(ISNUMBER(Emissions!BJ221),ISNUMBER(Dispersion!AF24)),Emissions!BJ221*453.59/3600*Dispersion!AF24,0)</f>
        <v>0</v>
      </c>
      <c r="CQ221" s="23">
        <f>IF(AND(ISNUMBER(Emissions!BK221),ISNUMBER(Dispersion!AF25)),Emissions!BK221*2000*453.59/8760/3600*Dispersion!AF25,0)</f>
        <v>0</v>
      </c>
      <c r="CR221" s="23">
        <f>IF(AND(ISNUMBER(Emissions!BL221),ISNUMBER(Dispersion!AG23)),Emissions!BL221*453.59/3600*Dispersion!AG23,0)</f>
        <v>0</v>
      </c>
      <c r="CS221" s="23">
        <f>IF(AND(ISNUMBER(Emissions!BL221),ISNUMBER(Dispersion!AG24)),Emissions!BL221*453.59/3600*Dispersion!AG24,0)</f>
        <v>0</v>
      </c>
      <c r="CT221" s="23">
        <f>IF(AND(ISNUMBER(Emissions!BM221),ISNUMBER(Dispersion!AG25)),Emissions!BM221*2000*453.59/8760/3600*Dispersion!AG25,0)</f>
        <v>0</v>
      </c>
      <c r="CU221" s="23">
        <f>IF(AND(ISNUMBER(Emissions!BN221),ISNUMBER(Dispersion!AH23)),Emissions!BN221*453.59/3600*Dispersion!AH23,0)</f>
        <v>0</v>
      </c>
      <c r="CV221" s="23">
        <f>IF(AND(ISNUMBER(Emissions!BN221),ISNUMBER(Dispersion!AH24)),Emissions!BN221*453.59/3600*Dispersion!AH24,0)</f>
        <v>0</v>
      </c>
      <c r="CW221" s="23">
        <f>IF(AND(ISNUMBER(Emissions!BO221),ISNUMBER(Dispersion!AH25)),Emissions!BO221*2000*453.59/8760/3600*Dispersion!AH25,0)</f>
        <v>0</v>
      </c>
      <c r="CX221" s="23">
        <f>IF(AND(ISNUMBER(Emissions!BP221),ISNUMBER(Dispersion!AI23)),Emissions!BP221*453.59/3600*Dispersion!AI23,0)</f>
        <v>0</v>
      </c>
      <c r="CY221" s="23">
        <f>IF(AND(ISNUMBER(Emissions!BP221),ISNUMBER(Dispersion!AI24)),Emissions!BP221*453.59/3600*Dispersion!AI24,0)</f>
        <v>0</v>
      </c>
      <c r="CZ221" s="23">
        <f>IF(AND(ISNUMBER(Emissions!BQ221),ISNUMBER(Dispersion!AI25)),Emissions!BQ221*2000*453.59/8760/3600*Dispersion!AI25,0)</f>
        <v>0</v>
      </c>
      <c r="DA221" s="23">
        <f>IF(AND(ISNUMBER(Emissions!BR221),ISNUMBER(Dispersion!AJ23)),Emissions!BR221*453.59/3600*Dispersion!AJ23,0)</f>
        <v>0</v>
      </c>
      <c r="DB221" s="23">
        <f>IF(AND(ISNUMBER(Emissions!BR221),ISNUMBER(Dispersion!AJ24)),Emissions!BR221*453.59/3600*Dispersion!AJ24,0)</f>
        <v>0</v>
      </c>
      <c r="DC221" s="23">
        <f>IF(AND(ISNUMBER(Emissions!BS221),ISNUMBER(Dispersion!AJ25)),Emissions!BS221*2000*453.59/8760/3600*Dispersion!AJ25,0)</f>
        <v>0</v>
      </c>
      <c r="DD221" s="23">
        <f>IF(AND(ISNUMBER(Emissions!BT221),ISNUMBER(Dispersion!AK23)),Emissions!BT221*453.59/3600*Dispersion!AK23,0)</f>
        <v>0</v>
      </c>
      <c r="DE221" s="23">
        <f>IF(AND(ISNUMBER(Emissions!BT221),ISNUMBER(Dispersion!AK24)),Emissions!BT221*453.59/3600*Dispersion!AK24,0)</f>
        <v>0</v>
      </c>
      <c r="DF221" s="23">
        <f>IF(AND(ISNUMBER(Emissions!BU221),ISNUMBER(Dispersion!AK25)),Emissions!BU221*2000*453.59/8760/3600*Dispersion!AK25,0)</f>
        <v>0</v>
      </c>
      <c r="DG221" s="23">
        <f>IF(AND(ISNUMBER(Emissions!BV221),ISNUMBER(Dispersion!AL23)),Emissions!BV221*453.59/3600*Dispersion!AL23,0)</f>
        <v>0</v>
      </c>
      <c r="DH221" s="23">
        <f>IF(AND(ISNUMBER(Emissions!BV221),ISNUMBER(Dispersion!AL24)),Emissions!BV221*453.59/3600*Dispersion!AL24,0)</f>
        <v>0</v>
      </c>
      <c r="DI221" s="23">
        <f>IF(AND(ISNUMBER(Emissions!BW221),ISNUMBER(Dispersion!AL25)),Emissions!BW221*2000*453.59/8760/3600*Dispersion!AL25,0)</f>
        <v>0</v>
      </c>
      <c r="DJ221" s="23">
        <f>IF(AND(ISNUMBER(Emissions!BX221),ISNUMBER(Dispersion!AM23)),Emissions!BX221*453.59/3600*Dispersion!AM23,0)</f>
        <v>0</v>
      </c>
      <c r="DK221" s="23">
        <f>IF(AND(ISNUMBER(Emissions!BX221),ISNUMBER(Dispersion!AM24)),Emissions!BX221*453.59/3600*Dispersion!AM24,0)</f>
        <v>0</v>
      </c>
      <c r="DL221" s="23">
        <f>IF(AND(ISNUMBER(Emissions!BY221),ISNUMBER(Dispersion!AM25)),Emissions!BY221*2000*453.59/8760/3600*Dispersion!AM25,0)</f>
        <v>0</v>
      </c>
      <c r="DM221" s="23">
        <f>IF(AND(ISNUMBER(Emissions!BZ221),ISNUMBER(Dispersion!AN23)),Emissions!BZ221*453.59/3600*Dispersion!AN23,0)</f>
        <v>0</v>
      </c>
      <c r="DN221" s="23">
        <f>IF(AND(ISNUMBER(Emissions!BZ221),ISNUMBER(Dispersion!AN24)),Emissions!BZ221*453.59/3600*Dispersion!AN24,0)</f>
        <v>0</v>
      </c>
      <c r="DO221" s="23">
        <f>IF(AND(ISNUMBER(Emissions!CA221),ISNUMBER(Dispersion!AN25)),Emissions!CA221*2000*453.59/8760/3600*Dispersion!AN25,0)</f>
        <v>0</v>
      </c>
      <c r="DP221" s="23">
        <f>IF(AND(ISNUMBER(Emissions!CB221),ISNUMBER(Dispersion!AO23)),Emissions!CB221*453.59/3600*Dispersion!AO23,0)</f>
        <v>0</v>
      </c>
      <c r="DQ221" s="23">
        <f>IF(AND(ISNUMBER(Emissions!CB221),ISNUMBER(Dispersion!AO24)),Emissions!CB221*453.59/3600*Dispersion!AO24,0)</f>
        <v>0</v>
      </c>
      <c r="DR221" s="23">
        <f>IF(AND(ISNUMBER(Emissions!CC221),ISNUMBER(Dispersion!AO25)),Emissions!CC221*2000*453.59/8760/3600*Dispersion!AO25,0)</f>
        <v>0</v>
      </c>
      <c r="DS221" s="23">
        <f>IF(AND(ISNUMBER(Emissions!CD221),ISNUMBER(Dispersion!AP23)),Emissions!CD221*453.59/3600*Dispersion!AP23,0)</f>
        <v>0</v>
      </c>
      <c r="DT221" s="23">
        <f>IF(AND(ISNUMBER(Emissions!CD221),ISNUMBER(Dispersion!AP24)),Emissions!CD221*453.59/3600*Dispersion!AP24,0)</f>
        <v>0</v>
      </c>
      <c r="DU221" s="23">
        <f>IF(AND(ISNUMBER(Emissions!CE221),ISNUMBER(Dispersion!AP25)),Emissions!CE221*2000*453.59/8760/3600*Dispersion!AP25,0)</f>
        <v>0</v>
      </c>
      <c r="DV221" s="23">
        <f>IF(AND(ISNUMBER(Emissions!CF221),ISNUMBER(Dispersion!AQ23)),Emissions!CF221*453.59/3600*Dispersion!AQ23,0)</f>
        <v>0</v>
      </c>
      <c r="DW221" s="23">
        <f>IF(AND(ISNUMBER(Emissions!CF221),ISNUMBER(Dispersion!AQ24)),Emissions!CF221*453.59/3600*Dispersion!AQ24,0)</f>
        <v>0</v>
      </c>
      <c r="DX221" s="23">
        <f>IF(AND(ISNUMBER(Emissions!CG221),ISNUMBER(Dispersion!AQ25)),Emissions!CG221*2000*453.59/8760/3600*Dispersion!AQ25,0)</f>
        <v>0</v>
      </c>
      <c r="DY221" s="23">
        <f>IF(AND(ISNUMBER(Emissions!CH221),ISNUMBER(Dispersion!AR23)),Emissions!CH221*453.59/3600*Dispersion!AR23,0)</f>
        <v>0</v>
      </c>
      <c r="DZ221" s="23">
        <f>IF(AND(ISNUMBER(Emissions!CH221),ISNUMBER(Dispersion!AR24)),Emissions!CH221*453.59/3600*Dispersion!AR24,0)</f>
        <v>0</v>
      </c>
      <c r="EA221" s="23">
        <f>IF(AND(ISNUMBER(Emissions!CI221),ISNUMBER(Dispersion!AR25)),Emissions!CI221*2000*453.59/8760/3600*Dispersion!AR25,0)</f>
        <v>0</v>
      </c>
      <c r="EB221" s="23">
        <f>IF(AND(ISNUMBER(Emissions!CJ221),ISNUMBER(Dispersion!AS23)),Emissions!CJ221*453.59/3600*Dispersion!AS23,0)</f>
        <v>0</v>
      </c>
      <c r="EC221" s="23">
        <f>IF(AND(ISNUMBER(Emissions!CJ221),ISNUMBER(Dispersion!AS24)),Emissions!CJ221*453.59/3600*Dispersion!AS24,0)</f>
        <v>0</v>
      </c>
      <c r="ED221" s="23">
        <f>IF(AND(ISNUMBER(Emissions!CK221),ISNUMBER(Dispersion!AS25)),Emissions!CK221*2000*453.59/8760/3600*Dispersion!AS25,0)</f>
        <v>0</v>
      </c>
      <c r="EE221" s="23">
        <f>IF(AND(ISNUMBER(Emissions!CL221),ISNUMBER(Dispersion!AT23)),Emissions!CL221*453.59/3600*Dispersion!AT23,0)</f>
        <v>0</v>
      </c>
      <c r="EF221" s="23">
        <f>IF(AND(ISNUMBER(Emissions!CL221),ISNUMBER(Dispersion!AT24)),Emissions!CL221*453.59/3600*Dispersion!AT24,0)</f>
        <v>0</v>
      </c>
      <c r="EG221" s="23">
        <f>IF(AND(ISNUMBER(Emissions!CM221),ISNUMBER(Dispersion!AT25)),Emissions!CM221*2000*453.59/8760/3600*Dispersion!AT25,0)</f>
        <v>0</v>
      </c>
      <c r="EH221" s="23">
        <f>IF(AND(ISNUMBER(Emissions!CN221),ISNUMBER(Dispersion!AU23)),Emissions!CN221*453.59/3600*Dispersion!AU23,0)</f>
        <v>0</v>
      </c>
      <c r="EI221" s="23">
        <f>IF(AND(ISNUMBER(Emissions!CN221),ISNUMBER(Dispersion!AU24)),Emissions!CN221*453.59/3600*Dispersion!AU24,0)</f>
        <v>0</v>
      </c>
      <c r="EJ221" s="23">
        <f>IF(AND(ISNUMBER(Emissions!CO221),ISNUMBER(Dispersion!AU25)),Emissions!CO221*2000*453.59/8760/3600*Dispersion!AU25,0)</f>
        <v>0</v>
      </c>
      <c r="EK221" s="23">
        <f>IF(AND(ISNUMBER(Emissions!CP221),ISNUMBER(Dispersion!AV23)),Emissions!CP221*453.59/3600*Dispersion!AV23,0)</f>
        <v>0</v>
      </c>
      <c r="EL221" s="23">
        <f>IF(AND(ISNUMBER(Emissions!CP221),ISNUMBER(Dispersion!AV24)),Emissions!CP221*453.59/3600*Dispersion!AV24,0)</f>
        <v>0</v>
      </c>
      <c r="EM221" s="23">
        <f>IF(AND(ISNUMBER(Emissions!CQ221),ISNUMBER(Dispersion!AV25)),Emissions!CQ221*2000*453.59/8760/3600*Dispersion!AV25,0)</f>
        <v>0</v>
      </c>
      <c r="EN221" s="23">
        <f>IF(AND(ISNUMBER(Emissions!CR221),ISNUMBER(Dispersion!AW23)),Emissions!CR221*453.59/3600*Dispersion!AW23,0)</f>
        <v>0</v>
      </c>
      <c r="EO221" s="23">
        <f>IF(AND(ISNUMBER(Emissions!CR221),ISNUMBER(Dispersion!AW24)),Emissions!CR221*453.59/3600*Dispersion!AW24,0)</f>
        <v>0</v>
      </c>
      <c r="EP221" s="23">
        <f>IF(AND(ISNUMBER(Emissions!CS221),ISNUMBER(Dispersion!AW25)),Emissions!CS221*2000*453.59/8760/3600*Dispersion!AW25,0)</f>
        <v>0</v>
      </c>
      <c r="EQ221" s="23">
        <f>IF(AND(ISNUMBER(Emissions!CT221),ISNUMBER(Dispersion!AX23)),Emissions!CT221*453.59/3600*Dispersion!AX23,0)</f>
        <v>0</v>
      </c>
      <c r="ER221" s="23">
        <f>IF(AND(ISNUMBER(Emissions!CT221),ISNUMBER(Dispersion!AX24)),Emissions!CT221*453.59/3600*Dispersion!AX24,0)</f>
        <v>0</v>
      </c>
      <c r="ES221" s="23">
        <f>IF(AND(ISNUMBER(Emissions!CU221),ISNUMBER(Dispersion!AX25)),Emissions!CU221*2000*453.59/8760/3600*Dispersion!AX25,0)</f>
        <v>0</v>
      </c>
      <c r="ET221" s="23">
        <f>IF(AND(ISNUMBER(Emissions!CV221),ISNUMBER(Dispersion!AY23)),Emissions!CV221*453.59/3600*Dispersion!AY23,0)</f>
        <v>0</v>
      </c>
      <c r="EU221" s="23">
        <f>IF(AND(ISNUMBER(Emissions!CV221),ISNUMBER(Dispersion!AY24)),Emissions!CV221*453.59/3600*Dispersion!AY24,0)</f>
        <v>0</v>
      </c>
      <c r="EV221" s="23">
        <f>IF(AND(ISNUMBER(Emissions!CW221),ISNUMBER(Dispersion!AY25)),Emissions!CW221*2000*453.59/8760/3600*Dispersion!AY25,0)</f>
        <v>0</v>
      </c>
      <c r="EW221" s="23">
        <f>IF(AND(ISNUMBER(Emissions!CX221),ISNUMBER(Dispersion!AZ23)),Emissions!CX221*453.59/3600*Dispersion!AZ23,0)</f>
        <v>0</v>
      </c>
      <c r="EX221" s="23">
        <f>IF(AND(ISNUMBER(Emissions!CX221),ISNUMBER(Dispersion!AZ24)),Emissions!CX221*453.59/3600*Dispersion!AZ24,0)</f>
        <v>0</v>
      </c>
      <c r="EY221" s="36">
        <f>IF(AND(ISNUMBER(Emissions!CY221),ISNUMBER(Dispersion!AZ25)),Emissions!CY221*2000*453.59/8760/3600*Dispersion!AZ25,0)</f>
        <v>0</v>
      </c>
    </row>
    <row r="222" spans="1:155" x14ac:dyDescent="0.2">
      <c r="A222" s="14" t="s">
        <v>282</v>
      </c>
      <c r="B222" s="14" t="s">
        <v>685</v>
      </c>
      <c r="C222" s="33">
        <f t="shared" si="9"/>
        <v>0</v>
      </c>
      <c r="D222" s="23">
        <f t="shared" si="10"/>
        <v>0</v>
      </c>
      <c r="E222" s="36">
        <f t="shared" si="11"/>
        <v>0</v>
      </c>
      <c r="F222" s="34">
        <f>IF(AND(ISNUMBER(Emissions!D222),ISNUMBER(Dispersion!C23)),Emissions!D222*453.59/3600*Dispersion!C23,0)</f>
        <v>0</v>
      </c>
      <c r="G222" s="23">
        <f>IF(AND(ISNUMBER(Emissions!D222),ISNUMBER(Dispersion!C24)),Emissions!D222*453.59/3600*Dispersion!C24,0)</f>
        <v>0</v>
      </c>
      <c r="H222" s="23">
        <f>IF(AND(ISNUMBER(Emissions!E222),ISNUMBER(Dispersion!C25)),Emissions!E222*2000*453.59/8760/3600*Dispersion!C25,0)</f>
        <v>0</v>
      </c>
      <c r="I222" s="23">
        <f>IF(AND(ISNUMBER(Emissions!F222),ISNUMBER(Dispersion!D23)),Emissions!F222*453.59/3600*Dispersion!D23,0)</f>
        <v>0</v>
      </c>
      <c r="J222" s="23">
        <f>IF(AND(ISNUMBER(Emissions!F222),ISNUMBER(Dispersion!D24)),Emissions!F222*453.59/3600*Dispersion!D24,0)</f>
        <v>0</v>
      </c>
      <c r="K222" s="23">
        <f>IF(AND(ISNUMBER(Emissions!G222),ISNUMBER(Dispersion!D25)),Emissions!G222*2000*453.59/8760/3600*Dispersion!D25,0)</f>
        <v>0</v>
      </c>
      <c r="L222" s="23">
        <f>IF(AND(ISNUMBER(Emissions!H222),ISNUMBER(Dispersion!E23)),Emissions!H222*453.59/3600*Dispersion!E23,0)</f>
        <v>0</v>
      </c>
      <c r="M222" s="23">
        <f>IF(AND(ISNUMBER(Emissions!H222),ISNUMBER(Dispersion!E24)),Emissions!H222*453.59/3600*Dispersion!E24,0)</f>
        <v>0</v>
      </c>
      <c r="N222" s="23">
        <f>IF(AND(ISNUMBER(Emissions!I222),ISNUMBER(Dispersion!E25)),Emissions!I222*2000*453.59/8760/3600*Dispersion!E25,0)</f>
        <v>0</v>
      </c>
      <c r="O222" s="23">
        <f>IF(AND(ISNUMBER(Emissions!J222),ISNUMBER(Dispersion!F23)),Emissions!J222*453.59/3600*Dispersion!F23,0)</f>
        <v>0</v>
      </c>
      <c r="P222" s="23">
        <f>IF(AND(ISNUMBER(Emissions!J222),ISNUMBER(Dispersion!F24)),Emissions!J222*453.59/3600*Dispersion!F24,0)</f>
        <v>0</v>
      </c>
      <c r="Q222" s="23">
        <f>IF(AND(ISNUMBER(Emissions!K222),ISNUMBER(Dispersion!F25)),Emissions!K222*2000*453.59/8760/3600*Dispersion!F25,0)</f>
        <v>0</v>
      </c>
      <c r="R222" s="23">
        <f>IF(AND(ISNUMBER(Emissions!L222),ISNUMBER(Dispersion!G23)),Emissions!L222*453.59/3600*Dispersion!G23,0)</f>
        <v>0</v>
      </c>
      <c r="S222" s="23">
        <f>IF(AND(ISNUMBER(Emissions!L222),ISNUMBER(Dispersion!G24)),Emissions!L222*453.59/3600*Dispersion!G24,0)</f>
        <v>0</v>
      </c>
      <c r="T222" s="23">
        <f>IF(AND(ISNUMBER(Emissions!M222),ISNUMBER(Dispersion!G25)),Emissions!M222*2000*453.59/8760/3600*Dispersion!G25,0)</f>
        <v>0</v>
      </c>
      <c r="U222" s="23">
        <f>IF(AND(ISNUMBER(Emissions!N222),ISNUMBER(Dispersion!H23)),Emissions!N222*453.59/3600*Dispersion!H23,0)</f>
        <v>0</v>
      </c>
      <c r="V222" s="23">
        <f>IF(AND(ISNUMBER(Emissions!N222),ISNUMBER(Dispersion!H24)),Emissions!N222*453.59/3600*Dispersion!H24,0)</f>
        <v>0</v>
      </c>
      <c r="W222" s="23">
        <f>IF(AND(ISNUMBER(Emissions!O222),ISNUMBER(Dispersion!H25)),Emissions!O222*2000*453.59/8760/3600*Dispersion!H25,0)</f>
        <v>0</v>
      </c>
      <c r="X222" s="23">
        <f>IF(AND(ISNUMBER(Emissions!P222),ISNUMBER(Dispersion!I23)),Emissions!P222*453.59/3600*Dispersion!I23,0)</f>
        <v>0</v>
      </c>
      <c r="Y222" s="23">
        <f>IF(AND(ISNUMBER(Emissions!P222),ISNUMBER(Dispersion!I24)),Emissions!P222*453.59/3600*Dispersion!I24,0)</f>
        <v>0</v>
      </c>
      <c r="Z222" s="23">
        <f>IF(AND(ISNUMBER(Emissions!Q222),ISNUMBER(Dispersion!I25)),Emissions!Q222*2000*453.59/8760/3600*Dispersion!I25,0)</f>
        <v>0</v>
      </c>
      <c r="AA222" s="23">
        <f>IF(AND(ISNUMBER(Emissions!R222),ISNUMBER(Dispersion!J23)),Emissions!R222*453.59/3600*Dispersion!J23,0)</f>
        <v>0</v>
      </c>
      <c r="AB222" s="23">
        <f>IF(AND(ISNUMBER(Emissions!R222),ISNUMBER(Dispersion!J24)),Emissions!R222*453.59/3600*Dispersion!J24,0)</f>
        <v>0</v>
      </c>
      <c r="AC222" s="23">
        <f>IF(AND(ISNUMBER(Emissions!S222),ISNUMBER(Dispersion!J25)),Emissions!S222*2000*453.59/8760/3600*Dispersion!J25,0)</f>
        <v>0</v>
      </c>
      <c r="AD222" s="23">
        <f>IF(AND(ISNUMBER(Emissions!T222),ISNUMBER(Dispersion!K23)),Emissions!T222*453.59/3600*Dispersion!K23,0)</f>
        <v>0</v>
      </c>
      <c r="AE222" s="23">
        <f>IF(AND(ISNUMBER(Emissions!T222),ISNUMBER(Dispersion!K24)),Emissions!T222*453.59/3600*Dispersion!K24,0)</f>
        <v>0</v>
      </c>
      <c r="AF222" s="23">
        <f>IF(AND(ISNUMBER(Emissions!U222),ISNUMBER(Dispersion!K25)),Emissions!U222*2000*453.59/8760/3600*Dispersion!K25,0)</f>
        <v>0</v>
      </c>
      <c r="AG222" s="23">
        <f>IF(AND(ISNUMBER(Emissions!V222),ISNUMBER(Dispersion!L23)),Emissions!V222*453.59/3600*Dispersion!L23,0)</f>
        <v>0</v>
      </c>
      <c r="AH222" s="23">
        <f>IF(AND(ISNUMBER(Emissions!V222),ISNUMBER(Dispersion!L24)),Emissions!V222*453.59/3600*Dispersion!L24,0)</f>
        <v>0</v>
      </c>
      <c r="AI222" s="23">
        <f>IF(AND(ISNUMBER(Emissions!W222),ISNUMBER(Dispersion!L25)),Emissions!W222*2000*453.59/8760/3600*Dispersion!L25,0)</f>
        <v>0</v>
      </c>
      <c r="AJ222" s="23">
        <f>IF(AND(ISNUMBER(Emissions!X222),ISNUMBER(Dispersion!M23)),Emissions!X222*453.59/3600*Dispersion!M23,0)</f>
        <v>0</v>
      </c>
      <c r="AK222" s="23">
        <f>IF(AND(ISNUMBER(Emissions!X222),ISNUMBER(Dispersion!M24)),Emissions!X222*453.59/3600*Dispersion!M24,0)</f>
        <v>0</v>
      </c>
      <c r="AL222" s="23">
        <f>IF(AND(ISNUMBER(Emissions!Y222),ISNUMBER(Dispersion!M25)),Emissions!Y222*2000*453.59/8760/3600*Dispersion!M25,0)</f>
        <v>0</v>
      </c>
      <c r="AM222" s="23">
        <f>IF(AND(ISNUMBER(Emissions!Z222),ISNUMBER(Dispersion!N23)),Emissions!Z222*453.59/3600*Dispersion!N23,0)</f>
        <v>0</v>
      </c>
      <c r="AN222" s="23">
        <f>IF(AND(ISNUMBER(Emissions!Z222),ISNUMBER(Dispersion!N24)),Emissions!Z222*453.59/3600*Dispersion!N24,0)</f>
        <v>0</v>
      </c>
      <c r="AO222" s="23">
        <f>IF(AND(ISNUMBER(Emissions!AA222),ISNUMBER(Dispersion!N25)),Emissions!AA222*2000*453.59/8760/3600*Dispersion!N25,0)</f>
        <v>0</v>
      </c>
      <c r="AP222" s="23">
        <f>IF(AND(ISNUMBER(Emissions!AB222),ISNUMBER(Dispersion!O23)),Emissions!AB222*453.59/3600*Dispersion!O23,0)</f>
        <v>0</v>
      </c>
      <c r="AQ222" s="23">
        <f>IF(AND(ISNUMBER(Emissions!AB222),ISNUMBER(Dispersion!O24)),Emissions!AB222*453.59/3600*Dispersion!O24,0)</f>
        <v>0</v>
      </c>
      <c r="AR222" s="23">
        <f>IF(AND(ISNUMBER(Emissions!AC222),ISNUMBER(Dispersion!O25)),Emissions!AC222*2000*453.59/8760/3600*Dispersion!O25,0)</f>
        <v>0</v>
      </c>
      <c r="AS222" s="23">
        <f>IF(AND(ISNUMBER(Emissions!AD222),ISNUMBER(Dispersion!P23)),Emissions!AD222*453.59/3600*Dispersion!P23,0)</f>
        <v>0</v>
      </c>
      <c r="AT222" s="23">
        <f>IF(AND(ISNUMBER(Emissions!AD222),ISNUMBER(Dispersion!P24)),Emissions!AD222*453.59/3600*Dispersion!P24,0)</f>
        <v>0</v>
      </c>
      <c r="AU222" s="23">
        <f>IF(AND(ISNUMBER(Emissions!AE222),ISNUMBER(Dispersion!P25)),Emissions!AE222*2000*453.59/8760/3600*Dispersion!P25,0)</f>
        <v>0</v>
      </c>
      <c r="AV222" s="23">
        <f>IF(AND(ISNUMBER(Emissions!AF222),ISNUMBER(Dispersion!Q23)),Emissions!AF222*453.59/3600*Dispersion!Q23,0)</f>
        <v>0</v>
      </c>
      <c r="AW222" s="23">
        <f>IF(AND(ISNUMBER(Emissions!AF222),ISNUMBER(Dispersion!Q24)),Emissions!AF222*453.59/3600*Dispersion!Q24,0)</f>
        <v>0</v>
      </c>
      <c r="AX222" s="23">
        <f>IF(AND(ISNUMBER(Emissions!AG222),ISNUMBER(Dispersion!Q25)),Emissions!AG222*2000*453.59/8760/3600*Dispersion!Q25,0)</f>
        <v>0</v>
      </c>
      <c r="AY222" s="23">
        <f>IF(AND(ISNUMBER(Emissions!AH222),ISNUMBER(Dispersion!R23)),Emissions!AH222*453.59/3600*Dispersion!R23,0)</f>
        <v>0</v>
      </c>
      <c r="AZ222" s="23">
        <f>IF(AND(ISNUMBER(Emissions!AH222),ISNUMBER(Dispersion!R24)),Emissions!AH222*453.59/3600*Dispersion!R24,0)</f>
        <v>0</v>
      </c>
      <c r="BA222" s="23">
        <f>IF(AND(ISNUMBER(Emissions!AI222),ISNUMBER(Dispersion!R25)),Emissions!AI222*2000*453.59/8760/3600*Dispersion!R25,0)</f>
        <v>0</v>
      </c>
      <c r="BB222" s="23">
        <f>IF(AND(ISNUMBER(Emissions!AJ222),ISNUMBER(Dispersion!S23)),Emissions!AJ222*453.59/3600*Dispersion!S23,0)</f>
        <v>0</v>
      </c>
      <c r="BC222" s="23">
        <f>IF(AND(ISNUMBER(Emissions!AJ222),ISNUMBER(Dispersion!S24)),Emissions!AJ222*453.59/3600*Dispersion!S24,0)</f>
        <v>0</v>
      </c>
      <c r="BD222" s="23">
        <f>IF(AND(ISNUMBER(Emissions!AK222),ISNUMBER(Dispersion!S25)),Emissions!AK222*2000*453.59/8760/3600*Dispersion!S25,0)</f>
        <v>0</v>
      </c>
      <c r="BE222" s="23">
        <f>IF(AND(ISNUMBER(Emissions!AL222),ISNUMBER(Dispersion!T23)),Emissions!AL222*453.59/3600*Dispersion!T23,0)</f>
        <v>0</v>
      </c>
      <c r="BF222" s="23">
        <f>IF(AND(ISNUMBER(Emissions!AL222),ISNUMBER(Dispersion!T24)),Emissions!AL222*453.59/3600*Dispersion!T24,0)</f>
        <v>0</v>
      </c>
      <c r="BG222" s="23">
        <f>IF(AND(ISNUMBER(Emissions!AM222),ISNUMBER(Dispersion!T25)),Emissions!AM222*2000*453.59/8760/3600*Dispersion!T25,0)</f>
        <v>0</v>
      </c>
      <c r="BH222" s="23">
        <f>IF(AND(ISNUMBER(Emissions!AN222),ISNUMBER(Dispersion!U23)),Emissions!AN222*453.59/3600*Dispersion!U23,0)</f>
        <v>0</v>
      </c>
      <c r="BI222" s="23">
        <f>IF(AND(ISNUMBER(Emissions!AN222),ISNUMBER(Dispersion!U24)),Emissions!AN222*453.59/3600*Dispersion!U24,0)</f>
        <v>0</v>
      </c>
      <c r="BJ222" s="23">
        <f>IF(AND(ISNUMBER(Emissions!AO222),ISNUMBER(Dispersion!U25)),Emissions!AO222*2000*453.59/8760/3600*Dispersion!U25,0)</f>
        <v>0</v>
      </c>
      <c r="BK222" s="23">
        <f>IF(AND(ISNUMBER(Emissions!AP222),ISNUMBER(Dispersion!V23)),Emissions!AP222*453.59/3600*Dispersion!V23,0)</f>
        <v>0</v>
      </c>
      <c r="BL222" s="23">
        <f>IF(AND(ISNUMBER(Emissions!AP222),ISNUMBER(Dispersion!V24)),Emissions!AP222*453.59/3600*Dispersion!V24,0)</f>
        <v>0</v>
      </c>
      <c r="BM222" s="23">
        <f>IF(AND(ISNUMBER(Emissions!AQ222),ISNUMBER(Dispersion!V25)),Emissions!AQ222*2000*453.59/8760/3600*Dispersion!V25,0)</f>
        <v>0</v>
      </c>
      <c r="BN222" s="23">
        <f>IF(AND(ISNUMBER(Emissions!AR222),ISNUMBER(Dispersion!W23)),Emissions!AR222*453.59/3600*Dispersion!W23,0)</f>
        <v>0</v>
      </c>
      <c r="BO222" s="23">
        <f>IF(AND(ISNUMBER(Emissions!AR222),ISNUMBER(Dispersion!W24)),Emissions!AR222*453.59/3600*Dispersion!W24,0)</f>
        <v>0</v>
      </c>
      <c r="BP222" s="23">
        <f>IF(AND(ISNUMBER(Emissions!AS222),ISNUMBER(Dispersion!W25)),Emissions!AS222*2000*453.59/8760/3600*Dispersion!W25,0)</f>
        <v>0</v>
      </c>
      <c r="BQ222" s="23">
        <f>IF(AND(ISNUMBER(Emissions!AT222),ISNUMBER(Dispersion!X23)),Emissions!AT222*453.59/3600*Dispersion!X23,0)</f>
        <v>0</v>
      </c>
      <c r="BR222" s="23">
        <f>IF(AND(ISNUMBER(Emissions!AT222),ISNUMBER(Dispersion!X24)),Emissions!AT222*453.59/3600*Dispersion!X24,0)</f>
        <v>0</v>
      </c>
      <c r="BS222" s="23">
        <f>IF(AND(ISNUMBER(Emissions!AU222),ISNUMBER(Dispersion!X25)),Emissions!AU222*2000*453.59/8760/3600*Dispersion!X25,0)</f>
        <v>0</v>
      </c>
      <c r="BT222" s="23">
        <f>IF(AND(ISNUMBER(Emissions!AV222),ISNUMBER(Dispersion!Y23)),Emissions!AV222*453.59/3600*Dispersion!Y23,0)</f>
        <v>0</v>
      </c>
      <c r="BU222" s="23">
        <f>IF(AND(ISNUMBER(Emissions!AV222),ISNUMBER(Dispersion!Y24)),Emissions!AV222*453.59/3600*Dispersion!Y24,0)</f>
        <v>0</v>
      </c>
      <c r="BV222" s="23">
        <f>IF(AND(ISNUMBER(Emissions!AW222),ISNUMBER(Dispersion!Y25)),Emissions!AW222*2000*453.59/8760/3600*Dispersion!Y25,0)</f>
        <v>0</v>
      </c>
      <c r="BW222" s="23">
        <f>IF(AND(ISNUMBER(Emissions!AX222),ISNUMBER(Dispersion!Z23)),Emissions!AX222*453.59/3600*Dispersion!Z23,0)</f>
        <v>0</v>
      </c>
      <c r="BX222" s="23">
        <f>IF(AND(ISNUMBER(Emissions!AX222),ISNUMBER(Dispersion!Z24)),Emissions!AX222*453.59/3600*Dispersion!Z24,0)</f>
        <v>0</v>
      </c>
      <c r="BY222" s="23">
        <f>IF(AND(ISNUMBER(Emissions!AY222),ISNUMBER(Dispersion!Z25)),Emissions!AY222*2000*453.59/8760/3600*Dispersion!Z25,0)</f>
        <v>0</v>
      </c>
      <c r="BZ222" s="23">
        <f>IF(AND(ISNUMBER(Emissions!AZ222),ISNUMBER(Dispersion!AA23)),Emissions!AZ222*453.59/3600*Dispersion!AA23,0)</f>
        <v>0</v>
      </c>
      <c r="CA222" s="23">
        <f>IF(AND(ISNUMBER(Emissions!AZ222),ISNUMBER(Dispersion!AA24)),Emissions!AZ222*453.59/3600*Dispersion!AA24,0)</f>
        <v>0</v>
      </c>
      <c r="CB222" s="23">
        <f>IF(AND(ISNUMBER(Emissions!BA222),ISNUMBER(Dispersion!AA25)),Emissions!BA222*2000*453.59/8760/3600*Dispersion!AA25,0)</f>
        <v>0</v>
      </c>
      <c r="CC222" s="23">
        <f>IF(AND(ISNUMBER(Emissions!BB222),ISNUMBER(Dispersion!AB23)),Emissions!BB222*453.59/3600*Dispersion!AB23,0)</f>
        <v>0</v>
      </c>
      <c r="CD222" s="23">
        <f>IF(AND(ISNUMBER(Emissions!BB222),ISNUMBER(Dispersion!AB24)),Emissions!BB222*453.59/3600*Dispersion!AB24,0)</f>
        <v>0</v>
      </c>
      <c r="CE222" s="23">
        <f>IF(AND(ISNUMBER(Emissions!BC222),ISNUMBER(Dispersion!AB25)),Emissions!BC222*2000*453.59/8760/3600*Dispersion!AB25,0)</f>
        <v>0</v>
      </c>
      <c r="CF222" s="23">
        <f>IF(AND(ISNUMBER(Emissions!BD222),ISNUMBER(Dispersion!AC23)),Emissions!BD222*453.59/3600*Dispersion!AC23,0)</f>
        <v>0</v>
      </c>
      <c r="CG222" s="23">
        <f>IF(AND(ISNUMBER(Emissions!BD222),ISNUMBER(Dispersion!AC24)),Emissions!BD222*453.59/3600*Dispersion!AC24,0)</f>
        <v>0</v>
      </c>
      <c r="CH222" s="23">
        <f>IF(AND(ISNUMBER(Emissions!BE222),ISNUMBER(Dispersion!AC25)),Emissions!BE222*2000*453.59/8760/3600*Dispersion!AC25,0)</f>
        <v>0</v>
      </c>
      <c r="CI222" s="23">
        <f>IF(AND(ISNUMBER(Emissions!BF222),ISNUMBER(Dispersion!AD23)),Emissions!BF222*453.59/3600*Dispersion!AD23,0)</f>
        <v>0</v>
      </c>
      <c r="CJ222" s="23">
        <f>IF(AND(ISNUMBER(Emissions!BF222),ISNUMBER(Dispersion!AD24)),Emissions!BF222*453.59/3600*Dispersion!AD24,0)</f>
        <v>0</v>
      </c>
      <c r="CK222" s="23">
        <f>IF(AND(ISNUMBER(Emissions!BG222),ISNUMBER(Dispersion!AD25)),Emissions!BG222*2000*453.59/8760/3600*Dispersion!AD25,0)</f>
        <v>0</v>
      </c>
      <c r="CL222" s="23">
        <f>IF(AND(ISNUMBER(Emissions!BH222),ISNUMBER(Dispersion!AE23)),Emissions!BH222*453.59/3600*Dispersion!AE23,0)</f>
        <v>0</v>
      </c>
      <c r="CM222" s="23">
        <f>IF(AND(ISNUMBER(Emissions!BH222),ISNUMBER(Dispersion!AE24)),Emissions!BH222*453.59/3600*Dispersion!AE24,0)</f>
        <v>0</v>
      </c>
      <c r="CN222" s="23">
        <f>IF(AND(ISNUMBER(Emissions!BI222),ISNUMBER(Dispersion!AE25)),Emissions!BI222*2000*453.59/8760/3600*Dispersion!AE25,0)</f>
        <v>0</v>
      </c>
      <c r="CO222" s="23">
        <f>IF(AND(ISNUMBER(Emissions!BJ222),ISNUMBER(Dispersion!AF23)),Emissions!BJ222*453.59/3600*Dispersion!AF23,0)</f>
        <v>0</v>
      </c>
      <c r="CP222" s="23">
        <f>IF(AND(ISNUMBER(Emissions!BJ222),ISNUMBER(Dispersion!AF24)),Emissions!BJ222*453.59/3600*Dispersion!AF24,0)</f>
        <v>0</v>
      </c>
      <c r="CQ222" s="23">
        <f>IF(AND(ISNUMBER(Emissions!BK222),ISNUMBER(Dispersion!AF25)),Emissions!BK222*2000*453.59/8760/3600*Dispersion!AF25,0)</f>
        <v>0</v>
      </c>
      <c r="CR222" s="23">
        <f>IF(AND(ISNUMBER(Emissions!BL222),ISNUMBER(Dispersion!AG23)),Emissions!BL222*453.59/3600*Dispersion!AG23,0)</f>
        <v>0</v>
      </c>
      <c r="CS222" s="23">
        <f>IF(AND(ISNUMBER(Emissions!BL222),ISNUMBER(Dispersion!AG24)),Emissions!BL222*453.59/3600*Dispersion!AG24,0)</f>
        <v>0</v>
      </c>
      <c r="CT222" s="23">
        <f>IF(AND(ISNUMBER(Emissions!BM222),ISNUMBER(Dispersion!AG25)),Emissions!BM222*2000*453.59/8760/3600*Dispersion!AG25,0)</f>
        <v>0</v>
      </c>
      <c r="CU222" s="23">
        <f>IF(AND(ISNUMBER(Emissions!BN222),ISNUMBER(Dispersion!AH23)),Emissions!BN222*453.59/3600*Dispersion!AH23,0)</f>
        <v>0</v>
      </c>
      <c r="CV222" s="23">
        <f>IF(AND(ISNUMBER(Emissions!BN222),ISNUMBER(Dispersion!AH24)),Emissions!BN222*453.59/3600*Dispersion!AH24,0)</f>
        <v>0</v>
      </c>
      <c r="CW222" s="23">
        <f>IF(AND(ISNUMBER(Emissions!BO222),ISNUMBER(Dispersion!AH25)),Emissions!BO222*2000*453.59/8760/3600*Dispersion!AH25,0)</f>
        <v>0</v>
      </c>
      <c r="CX222" s="23">
        <f>IF(AND(ISNUMBER(Emissions!BP222),ISNUMBER(Dispersion!AI23)),Emissions!BP222*453.59/3600*Dispersion!AI23,0)</f>
        <v>0</v>
      </c>
      <c r="CY222" s="23">
        <f>IF(AND(ISNUMBER(Emissions!BP222),ISNUMBER(Dispersion!AI24)),Emissions!BP222*453.59/3600*Dispersion!AI24,0)</f>
        <v>0</v>
      </c>
      <c r="CZ222" s="23">
        <f>IF(AND(ISNUMBER(Emissions!BQ222),ISNUMBER(Dispersion!AI25)),Emissions!BQ222*2000*453.59/8760/3600*Dispersion!AI25,0)</f>
        <v>0</v>
      </c>
      <c r="DA222" s="23">
        <f>IF(AND(ISNUMBER(Emissions!BR222),ISNUMBER(Dispersion!AJ23)),Emissions!BR222*453.59/3600*Dispersion!AJ23,0)</f>
        <v>0</v>
      </c>
      <c r="DB222" s="23">
        <f>IF(AND(ISNUMBER(Emissions!BR222),ISNUMBER(Dispersion!AJ24)),Emissions!BR222*453.59/3600*Dispersion!AJ24,0)</f>
        <v>0</v>
      </c>
      <c r="DC222" s="23">
        <f>IF(AND(ISNUMBER(Emissions!BS222),ISNUMBER(Dispersion!AJ25)),Emissions!BS222*2000*453.59/8760/3600*Dispersion!AJ25,0)</f>
        <v>0</v>
      </c>
      <c r="DD222" s="23">
        <f>IF(AND(ISNUMBER(Emissions!BT222),ISNUMBER(Dispersion!AK23)),Emissions!BT222*453.59/3600*Dispersion!AK23,0)</f>
        <v>0</v>
      </c>
      <c r="DE222" s="23">
        <f>IF(AND(ISNUMBER(Emissions!BT222),ISNUMBER(Dispersion!AK24)),Emissions!BT222*453.59/3600*Dispersion!AK24,0)</f>
        <v>0</v>
      </c>
      <c r="DF222" s="23">
        <f>IF(AND(ISNUMBER(Emissions!BU222),ISNUMBER(Dispersion!AK25)),Emissions!BU222*2000*453.59/8760/3600*Dispersion!AK25,0)</f>
        <v>0</v>
      </c>
      <c r="DG222" s="23">
        <f>IF(AND(ISNUMBER(Emissions!BV222),ISNUMBER(Dispersion!AL23)),Emissions!BV222*453.59/3600*Dispersion!AL23,0)</f>
        <v>0</v>
      </c>
      <c r="DH222" s="23">
        <f>IF(AND(ISNUMBER(Emissions!BV222),ISNUMBER(Dispersion!AL24)),Emissions!BV222*453.59/3600*Dispersion!AL24,0)</f>
        <v>0</v>
      </c>
      <c r="DI222" s="23">
        <f>IF(AND(ISNUMBER(Emissions!BW222),ISNUMBER(Dispersion!AL25)),Emissions!BW222*2000*453.59/8760/3600*Dispersion!AL25,0)</f>
        <v>0</v>
      </c>
      <c r="DJ222" s="23">
        <f>IF(AND(ISNUMBER(Emissions!BX222),ISNUMBER(Dispersion!AM23)),Emissions!BX222*453.59/3600*Dispersion!AM23,0)</f>
        <v>0</v>
      </c>
      <c r="DK222" s="23">
        <f>IF(AND(ISNUMBER(Emissions!BX222),ISNUMBER(Dispersion!AM24)),Emissions!BX222*453.59/3600*Dispersion!AM24,0)</f>
        <v>0</v>
      </c>
      <c r="DL222" s="23">
        <f>IF(AND(ISNUMBER(Emissions!BY222),ISNUMBER(Dispersion!AM25)),Emissions!BY222*2000*453.59/8760/3600*Dispersion!AM25,0)</f>
        <v>0</v>
      </c>
      <c r="DM222" s="23">
        <f>IF(AND(ISNUMBER(Emissions!BZ222),ISNUMBER(Dispersion!AN23)),Emissions!BZ222*453.59/3600*Dispersion!AN23,0)</f>
        <v>0</v>
      </c>
      <c r="DN222" s="23">
        <f>IF(AND(ISNUMBER(Emissions!BZ222),ISNUMBER(Dispersion!AN24)),Emissions!BZ222*453.59/3600*Dispersion!AN24,0)</f>
        <v>0</v>
      </c>
      <c r="DO222" s="23">
        <f>IF(AND(ISNUMBER(Emissions!CA222),ISNUMBER(Dispersion!AN25)),Emissions!CA222*2000*453.59/8760/3600*Dispersion!AN25,0)</f>
        <v>0</v>
      </c>
      <c r="DP222" s="23">
        <f>IF(AND(ISNUMBER(Emissions!CB222),ISNUMBER(Dispersion!AO23)),Emissions!CB222*453.59/3600*Dispersion!AO23,0)</f>
        <v>0</v>
      </c>
      <c r="DQ222" s="23">
        <f>IF(AND(ISNUMBER(Emissions!CB222),ISNUMBER(Dispersion!AO24)),Emissions!CB222*453.59/3600*Dispersion!AO24,0)</f>
        <v>0</v>
      </c>
      <c r="DR222" s="23">
        <f>IF(AND(ISNUMBER(Emissions!CC222),ISNUMBER(Dispersion!AO25)),Emissions!CC222*2000*453.59/8760/3600*Dispersion!AO25,0)</f>
        <v>0</v>
      </c>
      <c r="DS222" s="23">
        <f>IF(AND(ISNUMBER(Emissions!CD222),ISNUMBER(Dispersion!AP23)),Emissions!CD222*453.59/3600*Dispersion!AP23,0)</f>
        <v>0</v>
      </c>
      <c r="DT222" s="23">
        <f>IF(AND(ISNUMBER(Emissions!CD222),ISNUMBER(Dispersion!AP24)),Emissions!CD222*453.59/3600*Dispersion!AP24,0)</f>
        <v>0</v>
      </c>
      <c r="DU222" s="23">
        <f>IF(AND(ISNUMBER(Emissions!CE222),ISNUMBER(Dispersion!AP25)),Emissions!CE222*2000*453.59/8760/3600*Dispersion!AP25,0)</f>
        <v>0</v>
      </c>
      <c r="DV222" s="23">
        <f>IF(AND(ISNUMBER(Emissions!CF222),ISNUMBER(Dispersion!AQ23)),Emissions!CF222*453.59/3600*Dispersion!AQ23,0)</f>
        <v>0</v>
      </c>
      <c r="DW222" s="23">
        <f>IF(AND(ISNUMBER(Emissions!CF222),ISNUMBER(Dispersion!AQ24)),Emissions!CF222*453.59/3600*Dispersion!AQ24,0)</f>
        <v>0</v>
      </c>
      <c r="DX222" s="23">
        <f>IF(AND(ISNUMBER(Emissions!CG222),ISNUMBER(Dispersion!AQ25)),Emissions!CG222*2000*453.59/8760/3600*Dispersion!AQ25,0)</f>
        <v>0</v>
      </c>
      <c r="DY222" s="23">
        <f>IF(AND(ISNUMBER(Emissions!CH222),ISNUMBER(Dispersion!AR23)),Emissions!CH222*453.59/3600*Dispersion!AR23,0)</f>
        <v>0</v>
      </c>
      <c r="DZ222" s="23">
        <f>IF(AND(ISNUMBER(Emissions!CH222),ISNUMBER(Dispersion!AR24)),Emissions!CH222*453.59/3600*Dispersion!AR24,0)</f>
        <v>0</v>
      </c>
      <c r="EA222" s="23">
        <f>IF(AND(ISNUMBER(Emissions!CI222),ISNUMBER(Dispersion!AR25)),Emissions!CI222*2000*453.59/8760/3600*Dispersion!AR25,0)</f>
        <v>0</v>
      </c>
      <c r="EB222" s="23">
        <f>IF(AND(ISNUMBER(Emissions!CJ222),ISNUMBER(Dispersion!AS23)),Emissions!CJ222*453.59/3600*Dispersion!AS23,0)</f>
        <v>0</v>
      </c>
      <c r="EC222" s="23">
        <f>IF(AND(ISNUMBER(Emissions!CJ222),ISNUMBER(Dispersion!AS24)),Emissions!CJ222*453.59/3600*Dispersion!AS24,0)</f>
        <v>0</v>
      </c>
      <c r="ED222" s="23">
        <f>IF(AND(ISNUMBER(Emissions!CK222),ISNUMBER(Dispersion!AS25)),Emissions!CK222*2000*453.59/8760/3600*Dispersion!AS25,0)</f>
        <v>0</v>
      </c>
      <c r="EE222" s="23">
        <f>IF(AND(ISNUMBER(Emissions!CL222),ISNUMBER(Dispersion!AT23)),Emissions!CL222*453.59/3600*Dispersion!AT23,0)</f>
        <v>0</v>
      </c>
      <c r="EF222" s="23">
        <f>IF(AND(ISNUMBER(Emissions!CL222),ISNUMBER(Dispersion!AT24)),Emissions!CL222*453.59/3600*Dispersion!AT24,0)</f>
        <v>0</v>
      </c>
      <c r="EG222" s="23">
        <f>IF(AND(ISNUMBER(Emissions!CM222),ISNUMBER(Dispersion!AT25)),Emissions!CM222*2000*453.59/8760/3600*Dispersion!AT25,0)</f>
        <v>0</v>
      </c>
      <c r="EH222" s="23">
        <f>IF(AND(ISNUMBER(Emissions!CN222),ISNUMBER(Dispersion!AU23)),Emissions!CN222*453.59/3600*Dispersion!AU23,0)</f>
        <v>0</v>
      </c>
      <c r="EI222" s="23">
        <f>IF(AND(ISNUMBER(Emissions!CN222),ISNUMBER(Dispersion!AU24)),Emissions!CN222*453.59/3600*Dispersion!AU24,0)</f>
        <v>0</v>
      </c>
      <c r="EJ222" s="23">
        <f>IF(AND(ISNUMBER(Emissions!CO222),ISNUMBER(Dispersion!AU25)),Emissions!CO222*2000*453.59/8760/3600*Dispersion!AU25,0)</f>
        <v>0</v>
      </c>
      <c r="EK222" s="23">
        <f>IF(AND(ISNUMBER(Emissions!CP222),ISNUMBER(Dispersion!AV23)),Emissions!CP222*453.59/3600*Dispersion!AV23,0)</f>
        <v>0</v>
      </c>
      <c r="EL222" s="23">
        <f>IF(AND(ISNUMBER(Emissions!CP222),ISNUMBER(Dispersion!AV24)),Emissions!CP222*453.59/3600*Dispersion!AV24,0)</f>
        <v>0</v>
      </c>
      <c r="EM222" s="23">
        <f>IF(AND(ISNUMBER(Emissions!CQ222),ISNUMBER(Dispersion!AV25)),Emissions!CQ222*2000*453.59/8760/3600*Dispersion!AV25,0)</f>
        <v>0</v>
      </c>
      <c r="EN222" s="23">
        <f>IF(AND(ISNUMBER(Emissions!CR222),ISNUMBER(Dispersion!AW23)),Emissions!CR222*453.59/3600*Dispersion!AW23,0)</f>
        <v>0</v>
      </c>
      <c r="EO222" s="23">
        <f>IF(AND(ISNUMBER(Emissions!CR222),ISNUMBER(Dispersion!AW24)),Emissions!CR222*453.59/3600*Dispersion!AW24,0)</f>
        <v>0</v>
      </c>
      <c r="EP222" s="23">
        <f>IF(AND(ISNUMBER(Emissions!CS222),ISNUMBER(Dispersion!AW25)),Emissions!CS222*2000*453.59/8760/3600*Dispersion!AW25,0)</f>
        <v>0</v>
      </c>
      <c r="EQ222" s="23">
        <f>IF(AND(ISNUMBER(Emissions!CT222),ISNUMBER(Dispersion!AX23)),Emissions!CT222*453.59/3600*Dispersion!AX23,0)</f>
        <v>0</v>
      </c>
      <c r="ER222" s="23">
        <f>IF(AND(ISNUMBER(Emissions!CT222),ISNUMBER(Dispersion!AX24)),Emissions!CT222*453.59/3600*Dispersion!AX24,0)</f>
        <v>0</v>
      </c>
      <c r="ES222" s="23">
        <f>IF(AND(ISNUMBER(Emissions!CU222),ISNUMBER(Dispersion!AX25)),Emissions!CU222*2000*453.59/8760/3600*Dispersion!AX25,0)</f>
        <v>0</v>
      </c>
      <c r="ET222" s="23">
        <f>IF(AND(ISNUMBER(Emissions!CV222),ISNUMBER(Dispersion!AY23)),Emissions!CV222*453.59/3600*Dispersion!AY23,0)</f>
        <v>0</v>
      </c>
      <c r="EU222" s="23">
        <f>IF(AND(ISNUMBER(Emissions!CV222),ISNUMBER(Dispersion!AY24)),Emissions!CV222*453.59/3600*Dispersion!AY24,0)</f>
        <v>0</v>
      </c>
      <c r="EV222" s="23">
        <f>IF(AND(ISNUMBER(Emissions!CW222),ISNUMBER(Dispersion!AY25)),Emissions!CW222*2000*453.59/8760/3600*Dispersion!AY25,0)</f>
        <v>0</v>
      </c>
      <c r="EW222" s="23">
        <f>IF(AND(ISNUMBER(Emissions!CX222),ISNUMBER(Dispersion!AZ23)),Emissions!CX222*453.59/3600*Dispersion!AZ23,0)</f>
        <v>0</v>
      </c>
      <c r="EX222" s="23">
        <f>IF(AND(ISNUMBER(Emissions!CX222),ISNUMBER(Dispersion!AZ24)),Emissions!CX222*453.59/3600*Dispersion!AZ24,0)</f>
        <v>0</v>
      </c>
      <c r="EY222" s="36">
        <f>IF(AND(ISNUMBER(Emissions!CY222),ISNUMBER(Dispersion!AZ25)),Emissions!CY222*2000*453.59/8760/3600*Dispersion!AZ25,0)</f>
        <v>0</v>
      </c>
    </row>
    <row r="223" spans="1:155" x14ac:dyDescent="0.2">
      <c r="A223" s="14" t="s">
        <v>283</v>
      </c>
      <c r="B223" s="14" t="s">
        <v>686</v>
      </c>
      <c r="C223" s="33">
        <f t="shared" si="9"/>
        <v>0</v>
      </c>
      <c r="D223" s="23">
        <f t="shared" si="10"/>
        <v>0</v>
      </c>
      <c r="E223" s="36">
        <f t="shared" si="11"/>
        <v>0</v>
      </c>
      <c r="F223" s="34">
        <f>IF(AND(ISNUMBER(Emissions!D223),ISNUMBER(Dispersion!C23)),Emissions!D223*453.59/3600*Dispersion!C23,0)</f>
        <v>0</v>
      </c>
      <c r="G223" s="23">
        <f>IF(AND(ISNUMBER(Emissions!D223),ISNUMBER(Dispersion!C24)),Emissions!D223*453.59/3600*Dispersion!C24,0)</f>
        <v>0</v>
      </c>
      <c r="H223" s="23">
        <f>IF(AND(ISNUMBER(Emissions!E223),ISNUMBER(Dispersion!C25)),Emissions!E223*2000*453.59/8760/3600*Dispersion!C25,0)</f>
        <v>0</v>
      </c>
      <c r="I223" s="23">
        <f>IF(AND(ISNUMBER(Emissions!F223),ISNUMBER(Dispersion!D23)),Emissions!F223*453.59/3600*Dispersion!D23,0)</f>
        <v>0</v>
      </c>
      <c r="J223" s="23">
        <f>IF(AND(ISNUMBER(Emissions!F223),ISNUMBER(Dispersion!D24)),Emissions!F223*453.59/3600*Dispersion!D24,0)</f>
        <v>0</v>
      </c>
      <c r="K223" s="23">
        <f>IF(AND(ISNUMBER(Emissions!G223),ISNUMBER(Dispersion!D25)),Emissions!G223*2000*453.59/8760/3600*Dispersion!D25,0)</f>
        <v>0</v>
      </c>
      <c r="L223" s="23">
        <f>IF(AND(ISNUMBER(Emissions!H223),ISNUMBER(Dispersion!E23)),Emissions!H223*453.59/3600*Dispersion!E23,0)</f>
        <v>0</v>
      </c>
      <c r="M223" s="23">
        <f>IF(AND(ISNUMBER(Emissions!H223),ISNUMBER(Dispersion!E24)),Emissions!H223*453.59/3600*Dispersion!E24,0)</f>
        <v>0</v>
      </c>
      <c r="N223" s="23">
        <f>IF(AND(ISNUMBER(Emissions!I223),ISNUMBER(Dispersion!E25)),Emissions!I223*2000*453.59/8760/3600*Dispersion!E25,0)</f>
        <v>0</v>
      </c>
      <c r="O223" s="23">
        <f>IF(AND(ISNUMBER(Emissions!J223),ISNUMBER(Dispersion!F23)),Emissions!J223*453.59/3600*Dispersion!F23,0)</f>
        <v>0</v>
      </c>
      <c r="P223" s="23">
        <f>IF(AND(ISNUMBER(Emissions!J223),ISNUMBER(Dispersion!F24)),Emissions!J223*453.59/3600*Dispersion!F24,0)</f>
        <v>0</v>
      </c>
      <c r="Q223" s="23">
        <f>IF(AND(ISNUMBER(Emissions!K223),ISNUMBER(Dispersion!F25)),Emissions!K223*2000*453.59/8760/3600*Dispersion!F25,0)</f>
        <v>0</v>
      </c>
      <c r="R223" s="23">
        <f>IF(AND(ISNUMBER(Emissions!L223),ISNUMBER(Dispersion!G23)),Emissions!L223*453.59/3600*Dispersion!G23,0)</f>
        <v>0</v>
      </c>
      <c r="S223" s="23">
        <f>IF(AND(ISNUMBER(Emissions!L223),ISNUMBER(Dispersion!G24)),Emissions!L223*453.59/3600*Dispersion!G24,0)</f>
        <v>0</v>
      </c>
      <c r="T223" s="23">
        <f>IF(AND(ISNUMBER(Emissions!M223),ISNUMBER(Dispersion!G25)),Emissions!M223*2000*453.59/8760/3600*Dispersion!G25,0)</f>
        <v>0</v>
      </c>
      <c r="U223" s="23">
        <f>IF(AND(ISNUMBER(Emissions!N223),ISNUMBER(Dispersion!H23)),Emissions!N223*453.59/3600*Dispersion!H23,0)</f>
        <v>0</v>
      </c>
      <c r="V223" s="23">
        <f>IF(AND(ISNUMBER(Emissions!N223),ISNUMBER(Dispersion!H24)),Emissions!N223*453.59/3600*Dispersion!H24,0)</f>
        <v>0</v>
      </c>
      <c r="W223" s="23">
        <f>IF(AND(ISNUMBER(Emissions!O223),ISNUMBER(Dispersion!H25)),Emissions!O223*2000*453.59/8760/3600*Dispersion!H25,0)</f>
        <v>0</v>
      </c>
      <c r="X223" s="23">
        <f>IF(AND(ISNUMBER(Emissions!P223),ISNUMBER(Dispersion!I23)),Emissions!P223*453.59/3600*Dispersion!I23,0)</f>
        <v>0</v>
      </c>
      <c r="Y223" s="23">
        <f>IF(AND(ISNUMBER(Emissions!P223),ISNUMBER(Dispersion!I24)),Emissions!P223*453.59/3600*Dispersion!I24,0)</f>
        <v>0</v>
      </c>
      <c r="Z223" s="23">
        <f>IF(AND(ISNUMBER(Emissions!Q223),ISNUMBER(Dispersion!I25)),Emissions!Q223*2000*453.59/8760/3600*Dispersion!I25,0)</f>
        <v>0</v>
      </c>
      <c r="AA223" s="23">
        <f>IF(AND(ISNUMBER(Emissions!R223),ISNUMBER(Dispersion!J23)),Emissions!R223*453.59/3600*Dispersion!J23,0)</f>
        <v>0</v>
      </c>
      <c r="AB223" s="23">
        <f>IF(AND(ISNUMBER(Emissions!R223),ISNUMBER(Dispersion!J24)),Emissions!R223*453.59/3600*Dispersion!J24,0)</f>
        <v>0</v>
      </c>
      <c r="AC223" s="23">
        <f>IF(AND(ISNUMBER(Emissions!S223),ISNUMBER(Dispersion!J25)),Emissions!S223*2000*453.59/8760/3600*Dispersion!J25,0)</f>
        <v>0</v>
      </c>
      <c r="AD223" s="23">
        <f>IF(AND(ISNUMBER(Emissions!T223),ISNUMBER(Dispersion!K23)),Emissions!T223*453.59/3600*Dispersion!K23,0)</f>
        <v>0</v>
      </c>
      <c r="AE223" s="23">
        <f>IF(AND(ISNUMBER(Emissions!T223),ISNUMBER(Dispersion!K24)),Emissions!T223*453.59/3600*Dispersion!K24,0)</f>
        <v>0</v>
      </c>
      <c r="AF223" s="23">
        <f>IF(AND(ISNUMBER(Emissions!U223),ISNUMBER(Dispersion!K25)),Emissions!U223*2000*453.59/8760/3600*Dispersion!K25,0)</f>
        <v>0</v>
      </c>
      <c r="AG223" s="23">
        <f>IF(AND(ISNUMBER(Emissions!V223),ISNUMBER(Dispersion!L23)),Emissions!V223*453.59/3600*Dispersion!L23,0)</f>
        <v>0</v>
      </c>
      <c r="AH223" s="23">
        <f>IF(AND(ISNUMBER(Emissions!V223),ISNUMBER(Dispersion!L24)),Emissions!V223*453.59/3600*Dispersion!L24,0)</f>
        <v>0</v>
      </c>
      <c r="AI223" s="23">
        <f>IF(AND(ISNUMBER(Emissions!W223),ISNUMBER(Dispersion!L25)),Emissions!W223*2000*453.59/8760/3600*Dispersion!L25,0)</f>
        <v>0</v>
      </c>
      <c r="AJ223" s="23">
        <f>IF(AND(ISNUMBER(Emissions!X223),ISNUMBER(Dispersion!M23)),Emissions!X223*453.59/3600*Dispersion!M23,0)</f>
        <v>0</v>
      </c>
      <c r="AK223" s="23">
        <f>IF(AND(ISNUMBER(Emissions!X223),ISNUMBER(Dispersion!M24)),Emissions!X223*453.59/3600*Dispersion!M24,0)</f>
        <v>0</v>
      </c>
      <c r="AL223" s="23">
        <f>IF(AND(ISNUMBER(Emissions!Y223),ISNUMBER(Dispersion!M25)),Emissions!Y223*2000*453.59/8760/3600*Dispersion!M25,0)</f>
        <v>0</v>
      </c>
      <c r="AM223" s="23">
        <f>IF(AND(ISNUMBER(Emissions!Z223),ISNUMBER(Dispersion!N23)),Emissions!Z223*453.59/3600*Dispersion!N23,0)</f>
        <v>0</v>
      </c>
      <c r="AN223" s="23">
        <f>IF(AND(ISNUMBER(Emissions!Z223),ISNUMBER(Dispersion!N24)),Emissions!Z223*453.59/3600*Dispersion!N24,0)</f>
        <v>0</v>
      </c>
      <c r="AO223" s="23">
        <f>IF(AND(ISNUMBER(Emissions!AA223),ISNUMBER(Dispersion!N25)),Emissions!AA223*2000*453.59/8760/3600*Dispersion!N25,0)</f>
        <v>0</v>
      </c>
      <c r="AP223" s="23">
        <f>IF(AND(ISNUMBER(Emissions!AB223),ISNUMBER(Dispersion!O23)),Emissions!AB223*453.59/3600*Dispersion!O23,0)</f>
        <v>0</v>
      </c>
      <c r="AQ223" s="23">
        <f>IF(AND(ISNUMBER(Emissions!AB223),ISNUMBER(Dispersion!O24)),Emissions!AB223*453.59/3600*Dispersion!O24,0)</f>
        <v>0</v>
      </c>
      <c r="AR223" s="23">
        <f>IF(AND(ISNUMBER(Emissions!AC223),ISNUMBER(Dispersion!O25)),Emissions!AC223*2000*453.59/8760/3600*Dispersion!O25,0)</f>
        <v>0</v>
      </c>
      <c r="AS223" s="23">
        <f>IF(AND(ISNUMBER(Emissions!AD223),ISNUMBER(Dispersion!P23)),Emissions!AD223*453.59/3600*Dispersion!P23,0)</f>
        <v>0</v>
      </c>
      <c r="AT223" s="23">
        <f>IF(AND(ISNUMBER(Emissions!AD223),ISNUMBER(Dispersion!P24)),Emissions!AD223*453.59/3600*Dispersion!P24,0)</f>
        <v>0</v>
      </c>
      <c r="AU223" s="23">
        <f>IF(AND(ISNUMBER(Emissions!AE223),ISNUMBER(Dispersion!P25)),Emissions!AE223*2000*453.59/8760/3600*Dispersion!P25,0)</f>
        <v>0</v>
      </c>
      <c r="AV223" s="23">
        <f>IF(AND(ISNUMBER(Emissions!AF223),ISNUMBER(Dispersion!Q23)),Emissions!AF223*453.59/3600*Dispersion!Q23,0)</f>
        <v>0</v>
      </c>
      <c r="AW223" s="23">
        <f>IF(AND(ISNUMBER(Emissions!AF223),ISNUMBER(Dispersion!Q24)),Emissions!AF223*453.59/3600*Dispersion!Q24,0)</f>
        <v>0</v>
      </c>
      <c r="AX223" s="23">
        <f>IF(AND(ISNUMBER(Emissions!AG223),ISNUMBER(Dispersion!Q25)),Emissions!AG223*2000*453.59/8760/3600*Dispersion!Q25,0)</f>
        <v>0</v>
      </c>
      <c r="AY223" s="23">
        <f>IF(AND(ISNUMBER(Emissions!AH223),ISNUMBER(Dispersion!R23)),Emissions!AH223*453.59/3600*Dispersion!R23,0)</f>
        <v>0</v>
      </c>
      <c r="AZ223" s="23">
        <f>IF(AND(ISNUMBER(Emissions!AH223),ISNUMBER(Dispersion!R24)),Emissions!AH223*453.59/3600*Dispersion!R24,0)</f>
        <v>0</v>
      </c>
      <c r="BA223" s="23">
        <f>IF(AND(ISNUMBER(Emissions!AI223),ISNUMBER(Dispersion!R25)),Emissions!AI223*2000*453.59/8760/3600*Dispersion!R25,0)</f>
        <v>0</v>
      </c>
      <c r="BB223" s="23">
        <f>IF(AND(ISNUMBER(Emissions!AJ223),ISNUMBER(Dispersion!S23)),Emissions!AJ223*453.59/3600*Dispersion!S23,0)</f>
        <v>0</v>
      </c>
      <c r="BC223" s="23">
        <f>IF(AND(ISNUMBER(Emissions!AJ223),ISNUMBER(Dispersion!S24)),Emissions!AJ223*453.59/3600*Dispersion!S24,0)</f>
        <v>0</v>
      </c>
      <c r="BD223" s="23">
        <f>IF(AND(ISNUMBER(Emissions!AK223),ISNUMBER(Dispersion!S25)),Emissions!AK223*2000*453.59/8760/3600*Dispersion!S25,0)</f>
        <v>0</v>
      </c>
      <c r="BE223" s="23">
        <f>IF(AND(ISNUMBER(Emissions!AL223),ISNUMBER(Dispersion!T23)),Emissions!AL223*453.59/3600*Dispersion!T23,0)</f>
        <v>0</v>
      </c>
      <c r="BF223" s="23">
        <f>IF(AND(ISNUMBER(Emissions!AL223),ISNUMBER(Dispersion!T24)),Emissions!AL223*453.59/3600*Dispersion!T24,0)</f>
        <v>0</v>
      </c>
      <c r="BG223" s="23">
        <f>IF(AND(ISNUMBER(Emissions!AM223),ISNUMBER(Dispersion!T25)),Emissions!AM223*2000*453.59/8760/3600*Dispersion!T25,0)</f>
        <v>0</v>
      </c>
      <c r="BH223" s="23">
        <f>IF(AND(ISNUMBER(Emissions!AN223),ISNUMBER(Dispersion!U23)),Emissions!AN223*453.59/3600*Dispersion!U23,0)</f>
        <v>0</v>
      </c>
      <c r="BI223" s="23">
        <f>IF(AND(ISNUMBER(Emissions!AN223),ISNUMBER(Dispersion!U24)),Emissions!AN223*453.59/3600*Dispersion!U24,0)</f>
        <v>0</v>
      </c>
      <c r="BJ223" s="23">
        <f>IF(AND(ISNUMBER(Emissions!AO223),ISNUMBER(Dispersion!U25)),Emissions!AO223*2000*453.59/8760/3600*Dispersion!U25,0)</f>
        <v>0</v>
      </c>
      <c r="BK223" s="23">
        <f>IF(AND(ISNUMBER(Emissions!AP223),ISNUMBER(Dispersion!V23)),Emissions!AP223*453.59/3600*Dispersion!V23,0)</f>
        <v>0</v>
      </c>
      <c r="BL223" s="23">
        <f>IF(AND(ISNUMBER(Emissions!AP223),ISNUMBER(Dispersion!V24)),Emissions!AP223*453.59/3600*Dispersion!V24,0)</f>
        <v>0</v>
      </c>
      <c r="BM223" s="23">
        <f>IF(AND(ISNUMBER(Emissions!AQ223),ISNUMBER(Dispersion!V25)),Emissions!AQ223*2000*453.59/8760/3600*Dispersion!V25,0)</f>
        <v>0</v>
      </c>
      <c r="BN223" s="23">
        <f>IF(AND(ISNUMBER(Emissions!AR223),ISNUMBER(Dispersion!W23)),Emissions!AR223*453.59/3600*Dispersion!W23,0)</f>
        <v>0</v>
      </c>
      <c r="BO223" s="23">
        <f>IF(AND(ISNUMBER(Emissions!AR223),ISNUMBER(Dispersion!W24)),Emissions!AR223*453.59/3600*Dispersion!W24,0)</f>
        <v>0</v>
      </c>
      <c r="BP223" s="23">
        <f>IF(AND(ISNUMBER(Emissions!AS223),ISNUMBER(Dispersion!W25)),Emissions!AS223*2000*453.59/8760/3600*Dispersion!W25,0)</f>
        <v>0</v>
      </c>
      <c r="BQ223" s="23">
        <f>IF(AND(ISNUMBER(Emissions!AT223),ISNUMBER(Dispersion!X23)),Emissions!AT223*453.59/3600*Dispersion!X23,0)</f>
        <v>0</v>
      </c>
      <c r="BR223" s="23">
        <f>IF(AND(ISNUMBER(Emissions!AT223),ISNUMBER(Dispersion!X24)),Emissions!AT223*453.59/3600*Dispersion!X24,0)</f>
        <v>0</v>
      </c>
      <c r="BS223" s="23">
        <f>IF(AND(ISNUMBER(Emissions!AU223),ISNUMBER(Dispersion!X25)),Emissions!AU223*2000*453.59/8760/3600*Dispersion!X25,0)</f>
        <v>0</v>
      </c>
      <c r="BT223" s="23">
        <f>IF(AND(ISNUMBER(Emissions!AV223),ISNUMBER(Dispersion!Y23)),Emissions!AV223*453.59/3600*Dispersion!Y23,0)</f>
        <v>0</v>
      </c>
      <c r="BU223" s="23">
        <f>IF(AND(ISNUMBER(Emissions!AV223),ISNUMBER(Dispersion!Y24)),Emissions!AV223*453.59/3600*Dispersion!Y24,0)</f>
        <v>0</v>
      </c>
      <c r="BV223" s="23">
        <f>IF(AND(ISNUMBER(Emissions!AW223),ISNUMBER(Dispersion!Y25)),Emissions!AW223*2000*453.59/8760/3600*Dispersion!Y25,0)</f>
        <v>0</v>
      </c>
      <c r="BW223" s="23">
        <f>IF(AND(ISNUMBER(Emissions!AX223),ISNUMBER(Dispersion!Z23)),Emissions!AX223*453.59/3600*Dispersion!Z23,0)</f>
        <v>0</v>
      </c>
      <c r="BX223" s="23">
        <f>IF(AND(ISNUMBER(Emissions!AX223),ISNUMBER(Dispersion!Z24)),Emissions!AX223*453.59/3600*Dispersion!Z24,0)</f>
        <v>0</v>
      </c>
      <c r="BY223" s="23">
        <f>IF(AND(ISNUMBER(Emissions!AY223),ISNUMBER(Dispersion!Z25)),Emissions!AY223*2000*453.59/8760/3600*Dispersion!Z25,0)</f>
        <v>0</v>
      </c>
      <c r="BZ223" s="23">
        <f>IF(AND(ISNUMBER(Emissions!AZ223),ISNUMBER(Dispersion!AA23)),Emissions!AZ223*453.59/3600*Dispersion!AA23,0)</f>
        <v>0</v>
      </c>
      <c r="CA223" s="23">
        <f>IF(AND(ISNUMBER(Emissions!AZ223),ISNUMBER(Dispersion!AA24)),Emissions!AZ223*453.59/3600*Dispersion!AA24,0)</f>
        <v>0</v>
      </c>
      <c r="CB223" s="23">
        <f>IF(AND(ISNUMBER(Emissions!BA223),ISNUMBER(Dispersion!AA25)),Emissions!BA223*2000*453.59/8760/3600*Dispersion!AA25,0)</f>
        <v>0</v>
      </c>
      <c r="CC223" s="23">
        <f>IF(AND(ISNUMBER(Emissions!BB223),ISNUMBER(Dispersion!AB23)),Emissions!BB223*453.59/3600*Dispersion!AB23,0)</f>
        <v>0</v>
      </c>
      <c r="CD223" s="23">
        <f>IF(AND(ISNUMBER(Emissions!BB223),ISNUMBER(Dispersion!AB24)),Emissions!BB223*453.59/3600*Dispersion!AB24,0)</f>
        <v>0</v>
      </c>
      <c r="CE223" s="23">
        <f>IF(AND(ISNUMBER(Emissions!BC223),ISNUMBER(Dispersion!AB25)),Emissions!BC223*2000*453.59/8760/3600*Dispersion!AB25,0)</f>
        <v>0</v>
      </c>
      <c r="CF223" s="23">
        <f>IF(AND(ISNUMBER(Emissions!BD223),ISNUMBER(Dispersion!AC23)),Emissions!BD223*453.59/3600*Dispersion!AC23,0)</f>
        <v>0</v>
      </c>
      <c r="CG223" s="23">
        <f>IF(AND(ISNUMBER(Emissions!BD223),ISNUMBER(Dispersion!AC24)),Emissions!BD223*453.59/3600*Dispersion!AC24,0)</f>
        <v>0</v>
      </c>
      <c r="CH223" s="23">
        <f>IF(AND(ISNUMBER(Emissions!BE223),ISNUMBER(Dispersion!AC25)),Emissions!BE223*2000*453.59/8760/3600*Dispersion!AC25,0)</f>
        <v>0</v>
      </c>
      <c r="CI223" s="23">
        <f>IF(AND(ISNUMBER(Emissions!BF223),ISNUMBER(Dispersion!AD23)),Emissions!BF223*453.59/3600*Dispersion!AD23,0)</f>
        <v>0</v>
      </c>
      <c r="CJ223" s="23">
        <f>IF(AND(ISNUMBER(Emissions!BF223),ISNUMBER(Dispersion!AD24)),Emissions!BF223*453.59/3600*Dispersion!AD24,0)</f>
        <v>0</v>
      </c>
      <c r="CK223" s="23">
        <f>IF(AND(ISNUMBER(Emissions!BG223),ISNUMBER(Dispersion!AD25)),Emissions!BG223*2000*453.59/8760/3600*Dispersion!AD25,0)</f>
        <v>0</v>
      </c>
      <c r="CL223" s="23">
        <f>IF(AND(ISNUMBER(Emissions!BH223),ISNUMBER(Dispersion!AE23)),Emissions!BH223*453.59/3600*Dispersion!AE23,0)</f>
        <v>0</v>
      </c>
      <c r="CM223" s="23">
        <f>IF(AND(ISNUMBER(Emissions!BH223),ISNUMBER(Dispersion!AE24)),Emissions!BH223*453.59/3600*Dispersion!AE24,0)</f>
        <v>0</v>
      </c>
      <c r="CN223" s="23">
        <f>IF(AND(ISNUMBER(Emissions!BI223),ISNUMBER(Dispersion!AE25)),Emissions!BI223*2000*453.59/8760/3600*Dispersion!AE25,0)</f>
        <v>0</v>
      </c>
      <c r="CO223" s="23">
        <f>IF(AND(ISNUMBER(Emissions!BJ223),ISNUMBER(Dispersion!AF23)),Emissions!BJ223*453.59/3600*Dispersion!AF23,0)</f>
        <v>0</v>
      </c>
      <c r="CP223" s="23">
        <f>IF(AND(ISNUMBER(Emissions!BJ223),ISNUMBER(Dispersion!AF24)),Emissions!BJ223*453.59/3600*Dispersion!AF24,0)</f>
        <v>0</v>
      </c>
      <c r="CQ223" s="23">
        <f>IF(AND(ISNUMBER(Emissions!BK223),ISNUMBER(Dispersion!AF25)),Emissions!BK223*2000*453.59/8760/3600*Dispersion!AF25,0)</f>
        <v>0</v>
      </c>
      <c r="CR223" s="23">
        <f>IF(AND(ISNUMBER(Emissions!BL223),ISNUMBER(Dispersion!AG23)),Emissions!BL223*453.59/3600*Dispersion!AG23,0)</f>
        <v>0</v>
      </c>
      <c r="CS223" s="23">
        <f>IF(AND(ISNUMBER(Emissions!BL223),ISNUMBER(Dispersion!AG24)),Emissions!BL223*453.59/3600*Dispersion!AG24,0)</f>
        <v>0</v>
      </c>
      <c r="CT223" s="23">
        <f>IF(AND(ISNUMBER(Emissions!BM223),ISNUMBER(Dispersion!AG25)),Emissions!BM223*2000*453.59/8760/3600*Dispersion!AG25,0)</f>
        <v>0</v>
      </c>
      <c r="CU223" s="23">
        <f>IF(AND(ISNUMBER(Emissions!BN223),ISNUMBER(Dispersion!AH23)),Emissions!BN223*453.59/3600*Dispersion!AH23,0)</f>
        <v>0</v>
      </c>
      <c r="CV223" s="23">
        <f>IF(AND(ISNUMBER(Emissions!BN223),ISNUMBER(Dispersion!AH24)),Emissions!BN223*453.59/3600*Dispersion!AH24,0)</f>
        <v>0</v>
      </c>
      <c r="CW223" s="23">
        <f>IF(AND(ISNUMBER(Emissions!BO223),ISNUMBER(Dispersion!AH25)),Emissions!BO223*2000*453.59/8760/3600*Dispersion!AH25,0)</f>
        <v>0</v>
      </c>
      <c r="CX223" s="23">
        <f>IF(AND(ISNUMBER(Emissions!BP223),ISNUMBER(Dispersion!AI23)),Emissions!BP223*453.59/3600*Dispersion!AI23,0)</f>
        <v>0</v>
      </c>
      <c r="CY223" s="23">
        <f>IF(AND(ISNUMBER(Emissions!BP223),ISNUMBER(Dispersion!AI24)),Emissions!BP223*453.59/3600*Dispersion!AI24,0)</f>
        <v>0</v>
      </c>
      <c r="CZ223" s="23">
        <f>IF(AND(ISNUMBER(Emissions!BQ223),ISNUMBER(Dispersion!AI25)),Emissions!BQ223*2000*453.59/8760/3600*Dispersion!AI25,0)</f>
        <v>0</v>
      </c>
      <c r="DA223" s="23">
        <f>IF(AND(ISNUMBER(Emissions!BR223),ISNUMBER(Dispersion!AJ23)),Emissions!BR223*453.59/3600*Dispersion!AJ23,0)</f>
        <v>0</v>
      </c>
      <c r="DB223" s="23">
        <f>IF(AND(ISNUMBER(Emissions!BR223),ISNUMBER(Dispersion!AJ24)),Emissions!BR223*453.59/3600*Dispersion!AJ24,0)</f>
        <v>0</v>
      </c>
      <c r="DC223" s="23">
        <f>IF(AND(ISNUMBER(Emissions!BS223),ISNUMBER(Dispersion!AJ25)),Emissions!BS223*2000*453.59/8760/3600*Dispersion!AJ25,0)</f>
        <v>0</v>
      </c>
      <c r="DD223" s="23">
        <f>IF(AND(ISNUMBER(Emissions!BT223),ISNUMBER(Dispersion!AK23)),Emissions!BT223*453.59/3600*Dispersion!AK23,0)</f>
        <v>0</v>
      </c>
      <c r="DE223" s="23">
        <f>IF(AND(ISNUMBER(Emissions!BT223),ISNUMBER(Dispersion!AK24)),Emissions!BT223*453.59/3600*Dispersion!AK24,0)</f>
        <v>0</v>
      </c>
      <c r="DF223" s="23">
        <f>IF(AND(ISNUMBER(Emissions!BU223),ISNUMBER(Dispersion!AK25)),Emissions!BU223*2000*453.59/8760/3600*Dispersion!AK25,0)</f>
        <v>0</v>
      </c>
      <c r="DG223" s="23">
        <f>IF(AND(ISNUMBER(Emissions!BV223),ISNUMBER(Dispersion!AL23)),Emissions!BV223*453.59/3600*Dispersion!AL23,0)</f>
        <v>0</v>
      </c>
      <c r="DH223" s="23">
        <f>IF(AND(ISNUMBER(Emissions!BV223),ISNUMBER(Dispersion!AL24)),Emissions!BV223*453.59/3600*Dispersion!AL24,0)</f>
        <v>0</v>
      </c>
      <c r="DI223" s="23">
        <f>IF(AND(ISNUMBER(Emissions!BW223),ISNUMBER(Dispersion!AL25)),Emissions!BW223*2000*453.59/8760/3600*Dispersion!AL25,0)</f>
        <v>0</v>
      </c>
      <c r="DJ223" s="23">
        <f>IF(AND(ISNUMBER(Emissions!BX223),ISNUMBER(Dispersion!AM23)),Emissions!BX223*453.59/3600*Dispersion!AM23,0)</f>
        <v>0</v>
      </c>
      <c r="DK223" s="23">
        <f>IF(AND(ISNUMBER(Emissions!BX223),ISNUMBER(Dispersion!AM24)),Emissions!BX223*453.59/3600*Dispersion!AM24,0)</f>
        <v>0</v>
      </c>
      <c r="DL223" s="23">
        <f>IF(AND(ISNUMBER(Emissions!BY223),ISNUMBER(Dispersion!AM25)),Emissions!BY223*2000*453.59/8760/3600*Dispersion!AM25,0)</f>
        <v>0</v>
      </c>
      <c r="DM223" s="23">
        <f>IF(AND(ISNUMBER(Emissions!BZ223),ISNUMBER(Dispersion!AN23)),Emissions!BZ223*453.59/3600*Dispersion!AN23,0)</f>
        <v>0</v>
      </c>
      <c r="DN223" s="23">
        <f>IF(AND(ISNUMBER(Emissions!BZ223),ISNUMBER(Dispersion!AN24)),Emissions!BZ223*453.59/3600*Dispersion!AN24,0)</f>
        <v>0</v>
      </c>
      <c r="DO223" s="23">
        <f>IF(AND(ISNUMBER(Emissions!CA223),ISNUMBER(Dispersion!AN25)),Emissions!CA223*2000*453.59/8760/3600*Dispersion!AN25,0)</f>
        <v>0</v>
      </c>
      <c r="DP223" s="23">
        <f>IF(AND(ISNUMBER(Emissions!CB223),ISNUMBER(Dispersion!AO23)),Emissions!CB223*453.59/3600*Dispersion!AO23,0)</f>
        <v>0</v>
      </c>
      <c r="DQ223" s="23">
        <f>IF(AND(ISNUMBER(Emissions!CB223),ISNUMBER(Dispersion!AO24)),Emissions!CB223*453.59/3600*Dispersion!AO24,0)</f>
        <v>0</v>
      </c>
      <c r="DR223" s="23">
        <f>IF(AND(ISNUMBER(Emissions!CC223),ISNUMBER(Dispersion!AO25)),Emissions!CC223*2000*453.59/8760/3600*Dispersion!AO25,0)</f>
        <v>0</v>
      </c>
      <c r="DS223" s="23">
        <f>IF(AND(ISNUMBER(Emissions!CD223),ISNUMBER(Dispersion!AP23)),Emissions!CD223*453.59/3600*Dispersion!AP23,0)</f>
        <v>0</v>
      </c>
      <c r="DT223" s="23">
        <f>IF(AND(ISNUMBER(Emissions!CD223),ISNUMBER(Dispersion!AP24)),Emissions!CD223*453.59/3600*Dispersion!AP24,0)</f>
        <v>0</v>
      </c>
      <c r="DU223" s="23">
        <f>IF(AND(ISNUMBER(Emissions!CE223),ISNUMBER(Dispersion!AP25)),Emissions!CE223*2000*453.59/8760/3600*Dispersion!AP25,0)</f>
        <v>0</v>
      </c>
      <c r="DV223" s="23">
        <f>IF(AND(ISNUMBER(Emissions!CF223),ISNUMBER(Dispersion!AQ23)),Emissions!CF223*453.59/3600*Dispersion!AQ23,0)</f>
        <v>0</v>
      </c>
      <c r="DW223" s="23">
        <f>IF(AND(ISNUMBER(Emissions!CF223),ISNUMBER(Dispersion!AQ24)),Emissions!CF223*453.59/3600*Dispersion!AQ24,0)</f>
        <v>0</v>
      </c>
      <c r="DX223" s="23">
        <f>IF(AND(ISNUMBER(Emissions!CG223),ISNUMBER(Dispersion!AQ25)),Emissions!CG223*2000*453.59/8760/3600*Dispersion!AQ25,0)</f>
        <v>0</v>
      </c>
      <c r="DY223" s="23">
        <f>IF(AND(ISNUMBER(Emissions!CH223),ISNUMBER(Dispersion!AR23)),Emissions!CH223*453.59/3600*Dispersion!AR23,0)</f>
        <v>0</v>
      </c>
      <c r="DZ223" s="23">
        <f>IF(AND(ISNUMBER(Emissions!CH223),ISNUMBER(Dispersion!AR24)),Emissions!CH223*453.59/3600*Dispersion!AR24,0)</f>
        <v>0</v>
      </c>
      <c r="EA223" s="23">
        <f>IF(AND(ISNUMBER(Emissions!CI223),ISNUMBER(Dispersion!AR25)),Emissions!CI223*2000*453.59/8760/3600*Dispersion!AR25,0)</f>
        <v>0</v>
      </c>
      <c r="EB223" s="23">
        <f>IF(AND(ISNUMBER(Emissions!CJ223),ISNUMBER(Dispersion!AS23)),Emissions!CJ223*453.59/3600*Dispersion!AS23,0)</f>
        <v>0</v>
      </c>
      <c r="EC223" s="23">
        <f>IF(AND(ISNUMBER(Emissions!CJ223),ISNUMBER(Dispersion!AS24)),Emissions!CJ223*453.59/3600*Dispersion!AS24,0)</f>
        <v>0</v>
      </c>
      <c r="ED223" s="23">
        <f>IF(AND(ISNUMBER(Emissions!CK223),ISNUMBER(Dispersion!AS25)),Emissions!CK223*2000*453.59/8760/3600*Dispersion!AS25,0)</f>
        <v>0</v>
      </c>
      <c r="EE223" s="23">
        <f>IF(AND(ISNUMBER(Emissions!CL223),ISNUMBER(Dispersion!AT23)),Emissions!CL223*453.59/3600*Dispersion!AT23,0)</f>
        <v>0</v>
      </c>
      <c r="EF223" s="23">
        <f>IF(AND(ISNUMBER(Emissions!CL223),ISNUMBER(Dispersion!AT24)),Emissions!CL223*453.59/3600*Dispersion!AT24,0)</f>
        <v>0</v>
      </c>
      <c r="EG223" s="23">
        <f>IF(AND(ISNUMBER(Emissions!CM223),ISNUMBER(Dispersion!AT25)),Emissions!CM223*2000*453.59/8760/3600*Dispersion!AT25,0)</f>
        <v>0</v>
      </c>
      <c r="EH223" s="23">
        <f>IF(AND(ISNUMBER(Emissions!CN223),ISNUMBER(Dispersion!AU23)),Emissions!CN223*453.59/3600*Dispersion!AU23,0)</f>
        <v>0</v>
      </c>
      <c r="EI223" s="23">
        <f>IF(AND(ISNUMBER(Emissions!CN223),ISNUMBER(Dispersion!AU24)),Emissions!CN223*453.59/3600*Dispersion!AU24,0)</f>
        <v>0</v>
      </c>
      <c r="EJ223" s="23">
        <f>IF(AND(ISNUMBER(Emissions!CO223),ISNUMBER(Dispersion!AU25)),Emissions!CO223*2000*453.59/8760/3600*Dispersion!AU25,0)</f>
        <v>0</v>
      </c>
      <c r="EK223" s="23">
        <f>IF(AND(ISNUMBER(Emissions!CP223),ISNUMBER(Dispersion!AV23)),Emissions!CP223*453.59/3600*Dispersion!AV23,0)</f>
        <v>0</v>
      </c>
      <c r="EL223" s="23">
        <f>IF(AND(ISNUMBER(Emissions!CP223),ISNUMBER(Dispersion!AV24)),Emissions!CP223*453.59/3600*Dispersion!AV24,0)</f>
        <v>0</v>
      </c>
      <c r="EM223" s="23">
        <f>IF(AND(ISNUMBER(Emissions!CQ223),ISNUMBER(Dispersion!AV25)),Emissions!CQ223*2000*453.59/8760/3600*Dispersion!AV25,0)</f>
        <v>0</v>
      </c>
      <c r="EN223" s="23">
        <f>IF(AND(ISNUMBER(Emissions!CR223),ISNUMBER(Dispersion!AW23)),Emissions!CR223*453.59/3600*Dispersion!AW23,0)</f>
        <v>0</v>
      </c>
      <c r="EO223" s="23">
        <f>IF(AND(ISNUMBER(Emissions!CR223),ISNUMBER(Dispersion!AW24)),Emissions!CR223*453.59/3600*Dispersion!AW24,0)</f>
        <v>0</v>
      </c>
      <c r="EP223" s="23">
        <f>IF(AND(ISNUMBER(Emissions!CS223),ISNUMBER(Dispersion!AW25)),Emissions!CS223*2000*453.59/8760/3600*Dispersion!AW25,0)</f>
        <v>0</v>
      </c>
      <c r="EQ223" s="23">
        <f>IF(AND(ISNUMBER(Emissions!CT223),ISNUMBER(Dispersion!AX23)),Emissions!CT223*453.59/3600*Dispersion!AX23,0)</f>
        <v>0</v>
      </c>
      <c r="ER223" s="23">
        <f>IF(AND(ISNUMBER(Emissions!CT223),ISNUMBER(Dispersion!AX24)),Emissions!CT223*453.59/3600*Dispersion!AX24,0)</f>
        <v>0</v>
      </c>
      <c r="ES223" s="23">
        <f>IF(AND(ISNUMBER(Emissions!CU223),ISNUMBER(Dispersion!AX25)),Emissions!CU223*2000*453.59/8760/3600*Dispersion!AX25,0)</f>
        <v>0</v>
      </c>
      <c r="ET223" s="23">
        <f>IF(AND(ISNUMBER(Emissions!CV223),ISNUMBER(Dispersion!AY23)),Emissions!CV223*453.59/3600*Dispersion!AY23,0)</f>
        <v>0</v>
      </c>
      <c r="EU223" s="23">
        <f>IF(AND(ISNUMBER(Emissions!CV223),ISNUMBER(Dispersion!AY24)),Emissions!CV223*453.59/3600*Dispersion!AY24,0)</f>
        <v>0</v>
      </c>
      <c r="EV223" s="23">
        <f>IF(AND(ISNUMBER(Emissions!CW223),ISNUMBER(Dispersion!AY25)),Emissions!CW223*2000*453.59/8760/3600*Dispersion!AY25,0)</f>
        <v>0</v>
      </c>
      <c r="EW223" s="23">
        <f>IF(AND(ISNUMBER(Emissions!CX223),ISNUMBER(Dispersion!AZ23)),Emissions!CX223*453.59/3600*Dispersion!AZ23,0)</f>
        <v>0</v>
      </c>
      <c r="EX223" s="23">
        <f>IF(AND(ISNUMBER(Emissions!CX223),ISNUMBER(Dispersion!AZ24)),Emissions!CX223*453.59/3600*Dispersion!AZ24,0)</f>
        <v>0</v>
      </c>
      <c r="EY223" s="36">
        <f>IF(AND(ISNUMBER(Emissions!CY223),ISNUMBER(Dispersion!AZ25)),Emissions!CY223*2000*453.59/8760/3600*Dispersion!AZ25,0)</f>
        <v>0</v>
      </c>
    </row>
    <row r="224" spans="1:155" x14ac:dyDescent="0.2">
      <c r="A224" s="14" t="s">
        <v>284</v>
      </c>
      <c r="B224" s="14" t="s">
        <v>505</v>
      </c>
      <c r="C224" s="33">
        <f t="shared" si="9"/>
        <v>0</v>
      </c>
      <c r="D224" s="23">
        <f t="shared" si="10"/>
        <v>0</v>
      </c>
      <c r="E224" s="36">
        <f t="shared" si="11"/>
        <v>0</v>
      </c>
      <c r="F224" s="34">
        <f>IF(AND(ISNUMBER(Emissions!D224),ISNUMBER(Dispersion!C23)),Emissions!D224*453.59/3600*Dispersion!C23,0)</f>
        <v>0</v>
      </c>
      <c r="G224" s="23">
        <f>IF(AND(ISNUMBER(Emissions!D224),ISNUMBER(Dispersion!C24)),Emissions!D224*453.59/3600*Dispersion!C24,0)</f>
        <v>0</v>
      </c>
      <c r="H224" s="23">
        <f>IF(AND(ISNUMBER(Emissions!E224),ISNUMBER(Dispersion!C25)),Emissions!E224*2000*453.59/8760/3600*Dispersion!C25,0)</f>
        <v>0</v>
      </c>
      <c r="I224" s="23">
        <f>IF(AND(ISNUMBER(Emissions!F224),ISNUMBER(Dispersion!D23)),Emissions!F224*453.59/3600*Dispersion!D23,0)</f>
        <v>0</v>
      </c>
      <c r="J224" s="23">
        <f>IF(AND(ISNUMBER(Emissions!F224),ISNUMBER(Dispersion!D24)),Emissions!F224*453.59/3600*Dispersion!D24,0)</f>
        <v>0</v>
      </c>
      <c r="K224" s="23">
        <f>IF(AND(ISNUMBER(Emissions!G224),ISNUMBER(Dispersion!D25)),Emissions!G224*2000*453.59/8760/3600*Dispersion!D25,0)</f>
        <v>0</v>
      </c>
      <c r="L224" s="23">
        <f>IF(AND(ISNUMBER(Emissions!H224),ISNUMBER(Dispersion!E23)),Emissions!H224*453.59/3600*Dispersion!E23,0)</f>
        <v>0</v>
      </c>
      <c r="M224" s="23">
        <f>IF(AND(ISNUMBER(Emissions!H224),ISNUMBER(Dispersion!E24)),Emissions!H224*453.59/3600*Dispersion!E24,0)</f>
        <v>0</v>
      </c>
      <c r="N224" s="23">
        <f>IF(AND(ISNUMBER(Emissions!I224),ISNUMBER(Dispersion!E25)),Emissions!I224*2000*453.59/8760/3600*Dispersion!E25,0)</f>
        <v>0</v>
      </c>
      <c r="O224" s="23">
        <f>IF(AND(ISNUMBER(Emissions!J224),ISNUMBER(Dispersion!F23)),Emissions!J224*453.59/3600*Dispersion!F23,0)</f>
        <v>0</v>
      </c>
      <c r="P224" s="23">
        <f>IF(AND(ISNUMBER(Emissions!J224),ISNUMBER(Dispersion!F24)),Emissions!J224*453.59/3600*Dispersion!F24,0)</f>
        <v>0</v>
      </c>
      <c r="Q224" s="23">
        <f>IF(AND(ISNUMBER(Emissions!K224),ISNUMBER(Dispersion!F25)),Emissions!K224*2000*453.59/8760/3600*Dispersion!F25,0)</f>
        <v>0</v>
      </c>
      <c r="R224" s="23">
        <f>IF(AND(ISNUMBER(Emissions!L224),ISNUMBER(Dispersion!G23)),Emissions!L224*453.59/3600*Dispersion!G23,0)</f>
        <v>0</v>
      </c>
      <c r="S224" s="23">
        <f>IF(AND(ISNUMBER(Emissions!L224),ISNUMBER(Dispersion!G24)),Emissions!L224*453.59/3600*Dispersion!G24,0)</f>
        <v>0</v>
      </c>
      <c r="T224" s="23">
        <f>IF(AND(ISNUMBER(Emissions!M224),ISNUMBER(Dispersion!G25)),Emissions!M224*2000*453.59/8760/3600*Dispersion!G25,0)</f>
        <v>0</v>
      </c>
      <c r="U224" s="23">
        <f>IF(AND(ISNUMBER(Emissions!N224),ISNUMBER(Dispersion!H23)),Emissions!N224*453.59/3600*Dispersion!H23,0)</f>
        <v>0</v>
      </c>
      <c r="V224" s="23">
        <f>IF(AND(ISNUMBER(Emissions!N224),ISNUMBER(Dispersion!H24)),Emissions!N224*453.59/3600*Dispersion!H24,0)</f>
        <v>0</v>
      </c>
      <c r="W224" s="23">
        <f>IF(AND(ISNUMBER(Emissions!O224),ISNUMBER(Dispersion!H25)),Emissions!O224*2000*453.59/8760/3600*Dispersion!H25,0)</f>
        <v>0</v>
      </c>
      <c r="X224" s="23">
        <f>IF(AND(ISNUMBER(Emissions!P224),ISNUMBER(Dispersion!I23)),Emissions!P224*453.59/3600*Dispersion!I23,0)</f>
        <v>0</v>
      </c>
      <c r="Y224" s="23">
        <f>IF(AND(ISNUMBER(Emissions!P224),ISNUMBER(Dispersion!I24)),Emissions!P224*453.59/3600*Dispersion!I24,0)</f>
        <v>0</v>
      </c>
      <c r="Z224" s="23">
        <f>IF(AND(ISNUMBER(Emissions!Q224),ISNUMBER(Dispersion!I25)),Emissions!Q224*2000*453.59/8760/3600*Dispersion!I25,0)</f>
        <v>0</v>
      </c>
      <c r="AA224" s="23">
        <f>IF(AND(ISNUMBER(Emissions!R224),ISNUMBER(Dispersion!J23)),Emissions!R224*453.59/3600*Dispersion!J23,0)</f>
        <v>0</v>
      </c>
      <c r="AB224" s="23">
        <f>IF(AND(ISNUMBER(Emissions!R224),ISNUMBER(Dispersion!J24)),Emissions!R224*453.59/3600*Dispersion!J24,0)</f>
        <v>0</v>
      </c>
      <c r="AC224" s="23">
        <f>IF(AND(ISNUMBER(Emissions!S224),ISNUMBER(Dispersion!J25)),Emissions!S224*2000*453.59/8760/3600*Dispersion!J25,0)</f>
        <v>0</v>
      </c>
      <c r="AD224" s="23">
        <f>IF(AND(ISNUMBER(Emissions!T224),ISNUMBER(Dispersion!K23)),Emissions!T224*453.59/3600*Dispersion!K23,0)</f>
        <v>0</v>
      </c>
      <c r="AE224" s="23">
        <f>IF(AND(ISNUMBER(Emissions!T224),ISNUMBER(Dispersion!K24)),Emissions!T224*453.59/3600*Dispersion!K24,0)</f>
        <v>0</v>
      </c>
      <c r="AF224" s="23">
        <f>IF(AND(ISNUMBER(Emissions!U224),ISNUMBER(Dispersion!K25)),Emissions!U224*2000*453.59/8760/3600*Dispersion!K25,0)</f>
        <v>0</v>
      </c>
      <c r="AG224" s="23">
        <f>IF(AND(ISNUMBER(Emissions!V224),ISNUMBER(Dispersion!L23)),Emissions!V224*453.59/3600*Dispersion!L23,0)</f>
        <v>0</v>
      </c>
      <c r="AH224" s="23">
        <f>IF(AND(ISNUMBER(Emissions!V224),ISNUMBER(Dispersion!L24)),Emissions!V224*453.59/3600*Dispersion!L24,0)</f>
        <v>0</v>
      </c>
      <c r="AI224" s="23">
        <f>IF(AND(ISNUMBER(Emissions!W224),ISNUMBER(Dispersion!L25)),Emissions!W224*2000*453.59/8760/3600*Dispersion!L25,0)</f>
        <v>0</v>
      </c>
      <c r="AJ224" s="23">
        <f>IF(AND(ISNUMBER(Emissions!X224),ISNUMBER(Dispersion!M23)),Emissions!X224*453.59/3600*Dispersion!M23,0)</f>
        <v>0</v>
      </c>
      <c r="AK224" s="23">
        <f>IF(AND(ISNUMBER(Emissions!X224),ISNUMBER(Dispersion!M24)),Emissions!X224*453.59/3600*Dispersion!M24,0)</f>
        <v>0</v>
      </c>
      <c r="AL224" s="23">
        <f>IF(AND(ISNUMBER(Emissions!Y224),ISNUMBER(Dispersion!M25)),Emissions!Y224*2000*453.59/8760/3600*Dispersion!M25,0)</f>
        <v>0</v>
      </c>
      <c r="AM224" s="23">
        <f>IF(AND(ISNUMBER(Emissions!Z224),ISNUMBER(Dispersion!N23)),Emissions!Z224*453.59/3600*Dispersion!N23,0)</f>
        <v>0</v>
      </c>
      <c r="AN224" s="23">
        <f>IF(AND(ISNUMBER(Emissions!Z224),ISNUMBER(Dispersion!N24)),Emissions!Z224*453.59/3600*Dispersion!N24,0)</f>
        <v>0</v>
      </c>
      <c r="AO224" s="23">
        <f>IF(AND(ISNUMBER(Emissions!AA224),ISNUMBER(Dispersion!N25)),Emissions!AA224*2000*453.59/8760/3600*Dispersion!N25,0)</f>
        <v>0</v>
      </c>
      <c r="AP224" s="23">
        <f>IF(AND(ISNUMBER(Emissions!AB224),ISNUMBER(Dispersion!O23)),Emissions!AB224*453.59/3600*Dispersion!O23,0)</f>
        <v>0</v>
      </c>
      <c r="AQ224" s="23">
        <f>IF(AND(ISNUMBER(Emissions!AB224),ISNUMBER(Dispersion!O24)),Emissions!AB224*453.59/3600*Dispersion!O24,0)</f>
        <v>0</v>
      </c>
      <c r="AR224" s="23">
        <f>IF(AND(ISNUMBER(Emissions!AC224),ISNUMBER(Dispersion!O25)),Emissions!AC224*2000*453.59/8760/3600*Dispersion!O25,0)</f>
        <v>0</v>
      </c>
      <c r="AS224" s="23">
        <f>IF(AND(ISNUMBER(Emissions!AD224),ISNUMBER(Dispersion!P23)),Emissions!AD224*453.59/3600*Dispersion!P23,0)</f>
        <v>0</v>
      </c>
      <c r="AT224" s="23">
        <f>IF(AND(ISNUMBER(Emissions!AD224),ISNUMBER(Dispersion!P24)),Emissions!AD224*453.59/3600*Dispersion!P24,0)</f>
        <v>0</v>
      </c>
      <c r="AU224" s="23">
        <f>IF(AND(ISNUMBER(Emissions!AE224),ISNUMBER(Dispersion!P25)),Emissions!AE224*2000*453.59/8760/3600*Dispersion!P25,0)</f>
        <v>0</v>
      </c>
      <c r="AV224" s="23">
        <f>IF(AND(ISNUMBER(Emissions!AF224),ISNUMBER(Dispersion!Q23)),Emissions!AF224*453.59/3600*Dispersion!Q23,0)</f>
        <v>0</v>
      </c>
      <c r="AW224" s="23">
        <f>IF(AND(ISNUMBER(Emissions!AF224),ISNUMBER(Dispersion!Q24)),Emissions!AF224*453.59/3600*Dispersion!Q24,0)</f>
        <v>0</v>
      </c>
      <c r="AX224" s="23">
        <f>IF(AND(ISNUMBER(Emissions!AG224),ISNUMBER(Dispersion!Q25)),Emissions!AG224*2000*453.59/8760/3600*Dispersion!Q25,0)</f>
        <v>0</v>
      </c>
      <c r="AY224" s="23">
        <f>IF(AND(ISNUMBER(Emissions!AH224),ISNUMBER(Dispersion!R23)),Emissions!AH224*453.59/3600*Dispersion!R23,0)</f>
        <v>0</v>
      </c>
      <c r="AZ224" s="23">
        <f>IF(AND(ISNUMBER(Emissions!AH224),ISNUMBER(Dispersion!R24)),Emissions!AH224*453.59/3600*Dispersion!R24,0)</f>
        <v>0</v>
      </c>
      <c r="BA224" s="23">
        <f>IF(AND(ISNUMBER(Emissions!AI224),ISNUMBER(Dispersion!R25)),Emissions!AI224*2000*453.59/8760/3600*Dispersion!R25,0)</f>
        <v>0</v>
      </c>
      <c r="BB224" s="23">
        <f>IF(AND(ISNUMBER(Emissions!AJ224),ISNUMBER(Dispersion!S23)),Emissions!AJ224*453.59/3600*Dispersion!S23,0)</f>
        <v>0</v>
      </c>
      <c r="BC224" s="23">
        <f>IF(AND(ISNUMBER(Emissions!AJ224),ISNUMBER(Dispersion!S24)),Emissions!AJ224*453.59/3600*Dispersion!S24,0)</f>
        <v>0</v>
      </c>
      <c r="BD224" s="23">
        <f>IF(AND(ISNUMBER(Emissions!AK224),ISNUMBER(Dispersion!S25)),Emissions!AK224*2000*453.59/8760/3600*Dispersion!S25,0)</f>
        <v>0</v>
      </c>
      <c r="BE224" s="23">
        <f>IF(AND(ISNUMBER(Emissions!AL224),ISNUMBER(Dispersion!T23)),Emissions!AL224*453.59/3600*Dispersion!T23,0)</f>
        <v>0</v>
      </c>
      <c r="BF224" s="23">
        <f>IF(AND(ISNUMBER(Emissions!AL224),ISNUMBER(Dispersion!T24)),Emissions!AL224*453.59/3600*Dispersion!T24,0)</f>
        <v>0</v>
      </c>
      <c r="BG224" s="23">
        <f>IF(AND(ISNUMBER(Emissions!AM224),ISNUMBER(Dispersion!T25)),Emissions!AM224*2000*453.59/8760/3600*Dispersion!T25,0)</f>
        <v>0</v>
      </c>
      <c r="BH224" s="23">
        <f>IF(AND(ISNUMBER(Emissions!AN224),ISNUMBER(Dispersion!U23)),Emissions!AN224*453.59/3600*Dispersion!U23,0)</f>
        <v>0</v>
      </c>
      <c r="BI224" s="23">
        <f>IF(AND(ISNUMBER(Emissions!AN224),ISNUMBER(Dispersion!U24)),Emissions!AN224*453.59/3600*Dispersion!U24,0)</f>
        <v>0</v>
      </c>
      <c r="BJ224" s="23">
        <f>IF(AND(ISNUMBER(Emissions!AO224),ISNUMBER(Dispersion!U25)),Emissions!AO224*2000*453.59/8760/3600*Dispersion!U25,0)</f>
        <v>0</v>
      </c>
      <c r="BK224" s="23">
        <f>IF(AND(ISNUMBER(Emissions!AP224),ISNUMBER(Dispersion!V23)),Emissions!AP224*453.59/3600*Dispersion!V23,0)</f>
        <v>0</v>
      </c>
      <c r="BL224" s="23">
        <f>IF(AND(ISNUMBER(Emissions!AP224),ISNUMBER(Dispersion!V24)),Emissions!AP224*453.59/3600*Dispersion!V24,0)</f>
        <v>0</v>
      </c>
      <c r="BM224" s="23">
        <f>IF(AND(ISNUMBER(Emissions!AQ224),ISNUMBER(Dispersion!V25)),Emissions!AQ224*2000*453.59/8760/3600*Dispersion!V25,0)</f>
        <v>0</v>
      </c>
      <c r="BN224" s="23">
        <f>IF(AND(ISNUMBER(Emissions!AR224),ISNUMBER(Dispersion!W23)),Emissions!AR224*453.59/3600*Dispersion!W23,0)</f>
        <v>0</v>
      </c>
      <c r="BO224" s="23">
        <f>IF(AND(ISNUMBER(Emissions!AR224),ISNUMBER(Dispersion!W24)),Emissions!AR224*453.59/3600*Dispersion!W24,0)</f>
        <v>0</v>
      </c>
      <c r="BP224" s="23">
        <f>IF(AND(ISNUMBER(Emissions!AS224),ISNUMBER(Dispersion!W25)),Emissions!AS224*2000*453.59/8760/3600*Dispersion!W25,0)</f>
        <v>0</v>
      </c>
      <c r="BQ224" s="23">
        <f>IF(AND(ISNUMBER(Emissions!AT224),ISNUMBER(Dispersion!X23)),Emissions!AT224*453.59/3600*Dispersion!X23,0)</f>
        <v>0</v>
      </c>
      <c r="BR224" s="23">
        <f>IF(AND(ISNUMBER(Emissions!AT224),ISNUMBER(Dispersion!X24)),Emissions!AT224*453.59/3600*Dispersion!X24,0)</f>
        <v>0</v>
      </c>
      <c r="BS224" s="23">
        <f>IF(AND(ISNUMBER(Emissions!AU224),ISNUMBER(Dispersion!X25)),Emissions!AU224*2000*453.59/8760/3600*Dispersion!X25,0)</f>
        <v>0</v>
      </c>
      <c r="BT224" s="23">
        <f>IF(AND(ISNUMBER(Emissions!AV224),ISNUMBER(Dispersion!Y23)),Emissions!AV224*453.59/3600*Dispersion!Y23,0)</f>
        <v>0</v>
      </c>
      <c r="BU224" s="23">
        <f>IF(AND(ISNUMBER(Emissions!AV224),ISNUMBER(Dispersion!Y24)),Emissions!AV224*453.59/3600*Dispersion!Y24,0)</f>
        <v>0</v>
      </c>
      <c r="BV224" s="23">
        <f>IF(AND(ISNUMBER(Emissions!AW224),ISNUMBER(Dispersion!Y25)),Emissions!AW224*2000*453.59/8760/3600*Dispersion!Y25,0)</f>
        <v>0</v>
      </c>
      <c r="BW224" s="23">
        <f>IF(AND(ISNUMBER(Emissions!AX224),ISNUMBER(Dispersion!Z23)),Emissions!AX224*453.59/3600*Dispersion!Z23,0)</f>
        <v>0</v>
      </c>
      <c r="BX224" s="23">
        <f>IF(AND(ISNUMBER(Emissions!AX224),ISNUMBER(Dispersion!Z24)),Emissions!AX224*453.59/3600*Dispersion!Z24,0)</f>
        <v>0</v>
      </c>
      <c r="BY224" s="23">
        <f>IF(AND(ISNUMBER(Emissions!AY224),ISNUMBER(Dispersion!Z25)),Emissions!AY224*2000*453.59/8760/3600*Dispersion!Z25,0)</f>
        <v>0</v>
      </c>
      <c r="BZ224" s="23">
        <f>IF(AND(ISNUMBER(Emissions!AZ224),ISNUMBER(Dispersion!AA23)),Emissions!AZ224*453.59/3600*Dispersion!AA23,0)</f>
        <v>0</v>
      </c>
      <c r="CA224" s="23">
        <f>IF(AND(ISNUMBER(Emissions!AZ224),ISNUMBER(Dispersion!AA24)),Emissions!AZ224*453.59/3600*Dispersion!AA24,0)</f>
        <v>0</v>
      </c>
      <c r="CB224" s="23">
        <f>IF(AND(ISNUMBER(Emissions!BA224),ISNUMBER(Dispersion!AA25)),Emissions!BA224*2000*453.59/8760/3600*Dispersion!AA25,0)</f>
        <v>0</v>
      </c>
      <c r="CC224" s="23">
        <f>IF(AND(ISNUMBER(Emissions!BB224),ISNUMBER(Dispersion!AB23)),Emissions!BB224*453.59/3600*Dispersion!AB23,0)</f>
        <v>0</v>
      </c>
      <c r="CD224" s="23">
        <f>IF(AND(ISNUMBER(Emissions!BB224),ISNUMBER(Dispersion!AB24)),Emissions!BB224*453.59/3600*Dispersion!AB24,0)</f>
        <v>0</v>
      </c>
      <c r="CE224" s="23">
        <f>IF(AND(ISNUMBER(Emissions!BC224),ISNUMBER(Dispersion!AB25)),Emissions!BC224*2000*453.59/8760/3600*Dispersion!AB25,0)</f>
        <v>0</v>
      </c>
      <c r="CF224" s="23">
        <f>IF(AND(ISNUMBER(Emissions!BD224),ISNUMBER(Dispersion!AC23)),Emissions!BD224*453.59/3600*Dispersion!AC23,0)</f>
        <v>0</v>
      </c>
      <c r="CG224" s="23">
        <f>IF(AND(ISNUMBER(Emissions!BD224),ISNUMBER(Dispersion!AC24)),Emissions!BD224*453.59/3600*Dispersion!AC24,0)</f>
        <v>0</v>
      </c>
      <c r="CH224" s="23">
        <f>IF(AND(ISNUMBER(Emissions!BE224),ISNUMBER(Dispersion!AC25)),Emissions!BE224*2000*453.59/8760/3600*Dispersion!AC25,0)</f>
        <v>0</v>
      </c>
      <c r="CI224" s="23">
        <f>IF(AND(ISNUMBER(Emissions!BF224),ISNUMBER(Dispersion!AD23)),Emissions!BF224*453.59/3600*Dispersion!AD23,0)</f>
        <v>0</v>
      </c>
      <c r="CJ224" s="23">
        <f>IF(AND(ISNUMBER(Emissions!BF224),ISNUMBER(Dispersion!AD24)),Emissions!BF224*453.59/3600*Dispersion!AD24,0)</f>
        <v>0</v>
      </c>
      <c r="CK224" s="23">
        <f>IF(AND(ISNUMBER(Emissions!BG224),ISNUMBER(Dispersion!AD25)),Emissions!BG224*2000*453.59/8760/3600*Dispersion!AD25,0)</f>
        <v>0</v>
      </c>
      <c r="CL224" s="23">
        <f>IF(AND(ISNUMBER(Emissions!BH224),ISNUMBER(Dispersion!AE23)),Emissions!BH224*453.59/3600*Dispersion!AE23,0)</f>
        <v>0</v>
      </c>
      <c r="CM224" s="23">
        <f>IF(AND(ISNUMBER(Emissions!BH224),ISNUMBER(Dispersion!AE24)),Emissions!BH224*453.59/3600*Dispersion!AE24,0)</f>
        <v>0</v>
      </c>
      <c r="CN224" s="23">
        <f>IF(AND(ISNUMBER(Emissions!BI224),ISNUMBER(Dispersion!AE25)),Emissions!BI224*2000*453.59/8760/3600*Dispersion!AE25,0)</f>
        <v>0</v>
      </c>
      <c r="CO224" s="23">
        <f>IF(AND(ISNUMBER(Emissions!BJ224),ISNUMBER(Dispersion!AF23)),Emissions!BJ224*453.59/3600*Dispersion!AF23,0)</f>
        <v>0</v>
      </c>
      <c r="CP224" s="23">
        <f>IF(AND(ISNUMBER(Emissions!BJ224),ISNUMBER(Dispersion!AF24)),Emissions!BJ224*453.59/3600*Dispersion!AF24,0)</f>
        <v>0</v>
      </c>
      <c r="CQ224" s="23">
        <f>IF(AND(ISNUMBER(Emissions!BK224),ISNUMBER(Dispersion!AF25)),Emissions!BK224*2000*453.59/8760/3600*Dispersion!AF25,0)</f>
        <v>0</v>
      </c>
      <c r="CR224" s="23">
        <f>IF(AND(ISNUMBER(Emissions!BL224),ISNUMBER(Dispersion!AG23)),Emissions!BL224*453.59/3600*Dispersion!AG23,0)</f>
        <v>0</v>
      </c>
      <c r="CS224" s="23">
        <f>IF(AND(ISNUMBER(Emissions!BL224),ISNUMBER(Dispersion!AG24)),Emissions!BL224*453.59/3600*Dispersion!AG24,0)</f>
        <v>0</v>
      </c>
      <c r="CT224" s="23">
        <f>IF(AND(ISNUMBER(Emissions!BM224),ISNUMBER(Dispersion!AG25)),Emissions!BM224*2000*453.59/8760/3600*Dispersion!AG25,0)</f>
        <v>0</v>
      </c>
      <c r="CU224" s="23">
        <f>IF(AND(ISNUMBER(Emissions!BN224),ISNUMBER(Dispersion!AH23)),Emissions!BN224*453.59/3600*Dispersion!AH23,0)</f>
        <v>0</v>
      </c>
      <c r="CV224" s="23">
        <f>IF(AND(ISNUMBER(Emissions!BN224),ISNUMBER(Dispersion!AH24)),Emissions!BN224*453.59/3600*Dispersion!AH24,0)</f>
        <v>0</v>
      </c>
      <c r="CW224" s="23">
        <f>IF(AND(ISNUMBER(Emissions!BO224),ISNUMBER(Dispersion!AH25)),Emissions!BO224*2000*453.59/8760/3600*Dispersion!AH25,0)</f>
        <v>0</v>
      </c>
      <c r="CX224" s="23">
        <f>IF(AND(ISNUMBER(Emissions!BP224),ISNUMBER(Dispersion!AI23)),Emissions!BP224*453.59/3600*Dispersion!AI23,0)</f>
        <v>0</v>
      </c>
      <c r="CY224" s="23">
        <f>IF(AND(ISNUMBER(Emissions!BP224),ISNUMBER(Dispersion!AI24)),Emissions!BP224*453.59/3600*Dispersion!AI24,0)</f>
        <v>0</v>
      </c>
      <c r="CZ224" s="23">
        <f>IF(AND(ISNUMBER(Emissions!BQ224),ISNUMBER(Dispersion!AI25)),Emissions!BQ224*2000*453.59/8760/3600*Dispersion!AI25,0)</f>
        <v>0</v>
      </c>
      <c r="DA224" s="23">
        <f>IF(AND(ISNUMBER(Emissions!BR224),ISNUMBER(Dispersion!AJ23)),Emissions!BR224*453.59/3600*Dispersion!AJ23,0)</f>
        <v>0</v>
      </c>
      <c r="DB224" s="23">
        <f>IF(AND(ISNUMBER(Emissions!BR224),ISNUMBER(Dispersion!AJ24)),Emissions!BR224*453.59/3600*Dispersion!AJ24,0)</f>
        <v>0</v>
      </c>
      <c r="DC224" s="23">
        <f>IF(AND(ISNUMBER(Emissions!BS224),ISNUMBER(Dispersion!AJ25)),Emissions!BS224*2000*453.59/8760/3600*Dispersion!AJ25,0)</f>
        <v>0</v>
      </c>
      <c r="DD224" s="23">
        <f>IF(AND(ISNUMBER(Emissions!BT224),ISNUMBER(Dispersion!AK23)),Emissions!BT224*453.59/3600*Dispersion!AK23,0)</f>
        <v>0</v>
      </c>
      <c r="DE224" s="23">
        <f>IF(AND(ISNUMBER(Emissions!BT224),ISNUMBER(Dispersion!AK24)),Emissions!BT224*453.59/3600*Dispersion!AK24,0)</f>
        <v>0</v>
      </c>
      <c r="DF224" s="23">
        <f>IF(AND(ISNUMBER(Emissions!BU224),ISNUMBER(Dispersion!AK25)),Emissions!BU224*2000*453.59/8760/3600*Dispersion!AK25,0)</f>
        <v>0</v>
      </c>
      <c r="DG224" s="23">
        <f>IF(AND(ISNUMBER(Emissions!BV224),ISNUMBER(Dispersion!AL23)),Emissions!BV224*453.59/3600*Dispersion!AL23,0)</f>
        <v>0</v>
      </c>
      <c r="DH224" s="23">
        <f>IF(AND(ISNUMBER(Emissions!BV224),ISNUMBER(Dispersion!AL24)),Emissions!BV224*453.59/3600*Dispersion!AL24,0)</f>
        <v>0</v>
      </c>
      <c r="DI224" s="23">
        <f>IF(AND(ISNUMBER(Emissions!BW224),ISNUMBER(Dispersion!AL25)),Emissions!BW224*2000*453.59/8760/3600*Dispersion!AL25,0)</f>
        <v>0</v>
      </c>
      <c r="DJ224" s="23">
        <f>IF(AND(ISNUMBER(Emissions!BX224),ISNUMBER(Dispersion!AM23)),Emissions!BX224*453.59/3600*Dispersion!AM23,0)</f>
        <v>0</v>
      </c>
      <c r="DK224" s="23">
        <f>IF(AND(ISNUMBER(Emissions!BX224),ISNUMBER(Dispersion!AM24)),Emissions!BX224*453.59/3600*Dispersion!AM24,0)</f>
        <v>0</v>
      </c>
      <c r="DL224" s="23">
        <f>IF(AND(ISNUMBER(Emissions!BY224),ISNUMBER(Dispersion!AM25)),Emissions!BY224*2000*453.59/8760/3600*Dispersion!AM25,0)</f>
        <v>0</v>
      </c>
      <c r="DM224" s="23">
        <f>IF(AND(ISNUMBER(Emissions!BZ224),ISNUMBER(Dispersion!AN23)),Emissions!BZ224*453.59/3600*Dispersion!AN23,0)</f>
        <v>0</v>
      </c>
      <c r="DN224" s="23">
        <f>IF(AND(ISNUMBER(Emissions!BZ224),ISNUMBER(Dispersion!AN24)),Emissions!BZ224*453.59/3600*Dispersion!AN24,0)</f>
        <v>0</v>
      </c>
      <c r="DO224" s="23">
        <f>IF(AND(ISNUMBER(Emissions!CA224),ISNUMBER(Dispersion!AN25)),Emissions!CA224*2000*453.59/8760/3600*Dispersion!AN25,0)</f>
        <v>0</v>
      </c>
      <c r="DP224" s="23">
        <f>IF(AND(ISNUMBER(Emissions!CB224),ISNUMBER(Dispersion!AO23)),Emissions!CB224*453.59/3600*Dispersion!AO23,0)</f>
        <v>0</v>
      </c>
      <c r="DQ224" s="23">
        <f>IF(AND(ISNUMBER(Emissions!CB224),ISNUMBER(Dispersion!AO24)),Emissions!CB224*453.59/3600*Dispersion!AO24,0)</f>
        <v>0</v>
      </c>
      <c r="DR224" s="23">
        <f>IF(AND(ISNUMBER(Emissions!CC224),ISNUMBER(Dispersion!AO25)),Emissions!CC224*2000*453.59/8760/3600*Dispersion!AO25,0)</f>
        <v>0</v>
      </c>
      <c r="DS224" s="23">
        <f>IF(AND(ISNUMBER(Emissions!CD224),ISNUMBER(Dispersion!AP23)),Emissions!CD224*453.59/3600*Dispersion!AP23,0)</f>
        <v>0</v>
      </c>
      <c r="DT224" s="23">
        <f>IF(AND(ISNUMBER(Emissions!CD224),ISNUMBER(Dispersion!AP24)),Emissions!CD224*453.59/3600*Dispersion!AP24,0)</f>
        <v>0</v>
      </c>
      <c r="DU224" s="23">
        <f>IF(AND(ISNUMBER(Emissions!CE224),ISNUMBER(Dispersion!AP25)),Emissions!CE224*2000*453.59/8760/3600*Dispersion!AP25,0)</f>
        <v>0</v>
      </c>
      <c r="DV224" s="23">
        <f>IF(AND(ISNUMBER(Emissions!CF224),ISNUMBER(Dispersion!AQ23)),Emissions!CF224*453.59/3600*Dispersion!AQ23,0)</f>
        <v>0</v>
      </c>
      <c r="DW224" s="23">
        <f>IF(AND(ISNUMBER(Emissions!CF224),ISNUMBER(Dispersion!AQ24)),Emissions!CF224*453.59/3600*Dispersion!AQ24,0)</f>
        <v>0</v>
      </c>
      <c r="DX224" s="23">
        <f>IF(AND(ISNUMBER(Emissions!CG224),ISNUMBER(Dispersion!AQ25)),Emissions!CG224*2000*453.59/8760/3600*Dispersion!AQ25,0)</f>
        <v>0</v>
      </c>
      <c r="DY224" s="23">
        <f>IF(AND(ISNUMBER(Emissions!CH224),ISNUMBER(Dispersion!AR23)),Emissions!CH224*453.59/3600*Dispersion!AR23,0)</f>
        <v>0</v>
      </c>
      <c r="DZ224" s="23">
        <f>IF(AND(ISNUMBER(Emissions!CH224),ISNUMBER(Dispersion!AR24)),Emissions!CH224*453.59/3600*Dispersion!AR24,0)</f>
        <v>0</v>
      </c>
      <c r="EA224" s="23">
        <f>IF(AND(ISNUMBER(Emissions!CI224),ISNUMBER(Dispersion!AR25)),Emissions!CI224*2000*453.59/8760/3600*Dispersion!AR25,0)</f>
        <v>0</v>
      </c>
      <c r="EB224" s="23">
        <f>IF(AND(ISNUMBER(Emissions!CJ224),ISNUMBER(Dispersion!AS23)),Emissions!CJ224*453.59/3600*Dispersion!AS23,0)</f>
        <v>0</v>
      </c>
      <c r="EC224" s="23">
        <f>IF(AND(ISNUMBER(Emissions!CJ224),ISNUMBER(Dispersion!AS24)),Emissions!CJ224*453.59/3600*Dispersion!AS24,0)</f>
        <v>0</v>
      </c>
      <c r="ED224" s="23">
        <f>IF(AND(ISNUMBER(Emissions!CK224),ISNUMBER(Dispersion!AS25)),Emissions!CK224*2000*453.59/8760/3600*Dispersion!AS25,0)</f>
        <v>0</v>
      </c>
      <c r="EE224" s="23">
        <f>IF(AND(ISNUMBER(Emissions!CL224),ISNUMBER(Dispersion!AT23)),Emissions!CL224*453.59/3600*Dispersion!AT23,0)</f>
        <v>0</v>
      </c>
      <c r="EF224" s="23">
        <f>IF(AND(ISNUMBER(Emissions!CL224),ISNUMBER(Dispersion!AT24)),Emissions!CL224*453.59/3600*Dispersion!AT24,0)</f>
        <v>0</v>
      </c>
      <c r="EG224" s="23">
        <f>IF(AND(ISNUMBER(Emissions!CM224),ISNUMBER(Dispersion!AT25)),Emissions!CM224*2000*453.59/8760/3600*Dispersion!AT25,0)</f>
        <v>0</v>
      </c>
      <c r="EH224" s="23">
        <f>IF(AND(ISNUMBER(Emissions!CN224),ISNUMBER(Dispersion!AU23)),Emissions!CN224*453.59/3600*Dispersion!AU23,0)</f>
        <v>0</v>
      </c>
      <c r="EI224" s="23">
        <f>IF(AND(ISNUMBER(Emissions!CN224),ISNUMBER(Dispersion!AU24)),Emissions!CN224*453.59/3600*Dispersion!AU24,0)</f>
        <v>0</v>
      </c>
      <c r="EJ224" s="23">
        <f>IF(AND(ISNUMBER(Emissions!CO224),ISNUMBER(Dispersion!AU25)),Emissions!CO224*2000*453.59/8760/3600*Dispersion!AU25,0)</f>
        <v>0</v>
      </c>
      <c r="EK224" s="23">
        <f>IF(AND(ISNUMBER(Emissions!CP224),ISNUMBER(Dispersion!AV23)),Emissions!CP224*453.59/3600*Dispersion!AV23,0)</f>
        <v>0</v>
      </c>
      <c r="EL224" s="23">
        <f>IF(AND(ISNUMBER(Emissions!CP224),ISNUMBER(Dispersion!AV24)),Emissions!CP224*453.59/3600*Dispersion!AV24,0)</f>
        <v>0</v>
      </c>
      <c r="EM224" s="23">
        <f>IF(AND(ISNUMBER(Emissions!CQ224),ISNUMBER(Dispersion!AV25)),Emissions!CQ224*2000*453.59/8760/3600*Dispersion!AV25,0)</f>
        <v>0</v>
      </c>
      <c r="EN224" s="23">
        <f>IF(AND(ISNUMBER(Emissions!CR224),ISNUMBER(Dispersion!AW23)),Emissions!CR224*453.59/3600*Dispersion!AW23,0)</f>
        <v>0</v>
      </c>
      <c r="EO224" s="23">
        <f>IF(AND(ISNUMBER(Emissions!CR224),ISNUMBER(Dispersion!AW24)),Emissions!CR224*453.59/3600*Dispersion!AW24,0)</f>
        <v>0</v>
      </c>
      <c r="EP224" s="23">
        <f>IF(AND(ISNUMBER(Emissions!CS224),ISNUMBER(Dispersion!AW25)),Emissions!CS224*2000*453.59/8760/3600*Dispersion!AW25,0)</f>
        <v>0</v>
      </c>
      <c r="EQ224" s="23">
        <f>IF(AND(ISNUMBER(Emissions!CT224),ISNUMBER(Dispersion!AX23)),Emissions!CT224*453.59/3600*Dispersion!AX23,0)</f>
        <v>0</v>
      </c>
      <c r="ER224" s="23">
        <f>IF(AND(ISNUMBER(Emissions!CT224),ISNUMBER(Dispersion!AX24)),Emissions!CT224*453.59/3600*Dispersion!AX24,0)</f>
        <v>0</v>
      </c>
      <c r="ES224" s="23">
        <f>IF(AND(ISNUMBER(Emissions!CU224),ISNUMBER(Dispersion!AX25)),Emissions!CU224*2000*453.59/8760/3600*Dispersion!AX25,0)</f>
        <v>0</v>
      </c>
      <c r="ET224" s="23">
        <f>IF(AND(ISNUMBER(Emissions!CV224),ISNUMBER(Dispersion!AY23)),Emissions!CV224*453.59/3600*Dispersion!AY23,0)</f>
        <v>0</v>
      </c>
      <c r="EU224" s="23">
        <f>IF(AND(ISNUMBER(Emissions!CV224),ISNUMBER(Dispersion!AY24)),Emissions!CV224*453.59/3600*Dispersion!AY24,0)</f>
        <v>0</v>
      </c>
      <c r="EV224" s="23">
        <f>IF(AND(ISNUMBER(Emissions!CW224),ISNUMBER(Dispersion!AY25)),Emissions!CW224*2000*453.59/8760/3600*Dispersion!AY25,0)</f>
        <v>0</v>
      </c>
      <c r="EW224" s="23">
        <f>IF(AND(ISNUMBER(Emissions!CX224),ISNUMBER(Dispersion!AZ23)),Emissions!CX224*453.59/3600*Dispersion!AZ23,0)</f>
        <v>0</v>
      </c>
      <c r="EX224" s="23">
        <f>IF(AND(ISNUMBER(Emissions!CX224),ISNUMBER(Dispersion!AZ24)),Emissions!CX224*453.59/3600*Dispersion!AZ24,0)</f>
        <v>0</v>
      </c>
      <c r="EY224" s="36">
        <f>IF(AND(ISNUMBER(Emissions!CY224),ISNUMBER(Dispersion!AZ25)),Emissions!CY224*2000*453.59/8760/3600*Dispersion!AZ25,0)</f>
        <v>0</v>
      </c>
    </row>
    <row r="225" spans="1:155" x14ac:dyDescent="0.2">
      <c r="A225" s="14" t="s">
        <v>285</v>
      </c>
      <c r="B225" s="14" t="s">
        <v>286</v>
      </c>
      <c r="C225" s="33">
        <f t="shared" si="9"/>
        <v>0</v>
      </c>
      <c r="D225" s="23">
        <f t="shared" si="10"/>
        <v>0</v>
      </c>
      <c r="E225" s="36">
        <f t="shared" si="11"/>
        <v>0</v>
      </c>
      <c r="F225" s="34">
        <f>IF(AND(ISNUMBER(Emissions!D225),ISNUMBER(Dispersion!C23)),Emissions!D225*453.59/3600*Dispersion!C23,0)</f>
        <v>0</v>
      </c>
      <c r="G225" s="23">
        <f>IF(AND(ISNUMBER(Emissions!D225),ISNUMBER(Dispersion!C24)),Emissions!D225*453.59/3600*Dispersion!C24,0)</f>
        <v>0</v>
      </c>
      <c r="H225" s="23">
        <f>IF(AND(ISNUMBER(Emissions!E225),ISNUMBER(Dispersion!C25)),Emissions!E225*2000*453.59/8760/3600*Dispersion!C25,0)</f>
        <v>0</v>
      </c>
      <c r="I225" s="23">
        <f>IF(AND(ISNUMBER(Emissions!F225),ISNUMBER(Dispersion!D23)),Emissions!F225*453.59/3600*Dispersion!D23,0)</f>
        <v>0</v>
      </c>
      <c r="J225" s="23">
        <f>IF(AND(ISNUMBER(Emissions!F225),ISNUMBER(Dispersion!D24)),Emissions!F225*453.59/3600*Dispersion!D24,0)</f>
        <v>0</v>
      </c>
      <c r="K225" s="23">
        <f>IF(AND(ISNUMBER(Emissions!G225),ISNUMBER(Dispersion!D25)),Emissions!G225*2000*453.59/8760/3600*Dispersion!D25,0)</f>
        <v>0</v>
      </c>
      <c r="L225" s="23">
        <f>IF(AND(ISNUMBER(Emissions!H225),ISNUMBER(Dispersion!E23)),Emissions!H225*453.59/3600*Dispersion!E23,0)</f>
        <v>0</v>
      </c>
      <c r="M225" s="23">
        <f>IF(AND(ISNUMBER(Emissions!H225),ISNUMBER(Dispersion!E24)),Emissions!H225*453.59/3600*Dispersion!E24,0)</f>
        <v>0</v>
      </c>
      <c r="N225" s="23">
        <f>IF(AND(ISNUMBER(Emissions!I225),ISNUMBER(Dispersion!E25)),Emissions!I225*2000*453.59/8760/3600*Dispersion!E25,0)</f>
        <v>0</v>
      </c>
      <c r="O225" s="23">
        <f>IF(AND(ISNUMBER(Emissions!J225),ISNUMBER(Dispersion!F23)),Emissions!J225*453.59/3600*Dispersion!F23,0)</f>
        <v>0</v>
      </c>
      <c r="P225" s="23">
        <f>IF(AND(ISNUMBER(Emissions!J225),ISNUMBER(Dispersion!F24)),Emissions!J225*453.59/3600*Dispersion!F24,0)</f>
        <v>0</v>
      </c>
      <c r="Q225" s="23">
        <f>IF(AND(ISNUMBER(Emissions!K225),ISNUMBER(Dispersion!F25)),Emissions!K225*2000*453.59/8760/3600*Dispersion!F25,0)</f>
        <v>0</v>
      </c>
      <c r="R225" s="23">
        <f>IF(AND(ISNUMBER(Emissions!L225),ISNUMBER(Dispersion!G23)),Emissions!L225*453.59/3600*Dispersion!G23,0)</f>
        <v>0</v>
      </c>
      <c r="S225" s="23">
        <f>IF(AND(ISNUMBER(Emissions!L225),ISNUMBER(Dispersion!G24)),Emissions!L225*453.59/3600*Dispersion!G24,0)</f>
        <v>0</v>
      </c>
      <c r="T225" s="23">
        <f>IF(AND(ISNUMBER(Emissions!M225),ISNUMBER(Dispersion!G25)),Emissions!M225*2000*453.59/8760/3600*Dispersion!G25,0)</f>
        <v>0</v>
      </c>
      <c r="U225" s="23">
        <f>IF(AND(ISNUMBER(Emissions!N225),ISNUMBER(Dispersion!H23)),Emissions!N225*453.59/3600*Dispersion!H23,0)</f>
        <v>0</v>
      </c>
      <c r="V225" s="23">
        <f>IF(AND(ISNUMBER(Emissions!N225),ISNUMBER(Dispersion!H24)),Emissions!N225*453.59/3600*Dispersion!H24,0)</f>
        <v>0</v>
      </c>
      <c r="W225" s="23">
        <f>IF(AND(ISNUMBER(Emissions!O225),ISNUMBER(Dispersion!H25)),Emissions!O225*2000*453.59/8760/3600*Dispersion!H25,0)</f>
        <v>0</v>
      </c>
      <c r="X225" s="23">
        <f>IF(AND(ISNUMBER(Emissions!P225),ISNUMBER(Dispersion!I23)),Emissions!P225*453.59/3600*Dispersion!I23,0)</f>
        <v>0</v>
      </c>
      <c r="Y225" s="23">
        <f>IF(AND(ISNUMBER(Emissions!P225),ISNUMBER(Dispersion!I24)),Emissions!P225*453.59/3600*Dispersion!I24,0)</f>
        <v>0</v>
      </c>
      <c r="Z225" s="23">
        <f>IF(AND(ISNUMBER(Emissions!Q225),ISNUMBER(Dispersion!I25)),Emissions!Q225*2000*453.59/8760/3600*Dispersion!I25,0)</f>
        <v>0</v>
      </c>
      <c r="AA225" s="23">
        <f>IF(AND(ISNUMBER(Emissions!R225),ISNUMBER(Dispersion!J23)),Emissions!R225*453.59/3600*Dispersion!J23,0)</f>
        <v>0</v>
      </c>
      <c r="AB225" s="23">
        <f>IF(AND(ISNUMBER(Emissions!R225),ISNUMBER(Dispersion!J24)),Emissions!R225*453.59/3600*Dispersion!J24,0)</f>
        <v>0</v>
      </c>
      <c r="AC225" s="23">
        <f>IF(AND(ISNUMBER(Emissions!S225),ISNUMBER(Dispersion!J25)),Emissions!S225*2000*453.59/8760/3600*Dispersion!J25,0)</f>
        <v>0</v>
      </c>
      <c r="AD225" s="23">
        <f>IF(AND(ISNUMBER(Emissions!T225),ISNUMBER(Dispersion!K23)),Emissions!T225*453.59/3600*Dispersion!K23,0)</f>
        <v>0</v>
      </c>
      <c r="AE225" s="23">
        <f>IF(AND(ISNUMBER(Emissions!T225),ISNUMBER(Dispersion!K24)),Emissions!T225*453.59/3600*Dispersion!K24,0)</f>
        <v>0</v>
      </c>
      <c r="AF225" s="23">
        <f>IF(AND(ISNUMBER(Emissions!U225),ISNUMBER(Dispersion!K25)),Emissions!U225*2000*453.59/8760/3600*Dispersion!K25,0)</f>
        <v>0</v>
      </c>
      <c r="AG225" s="23">
        <f>IF(AND(ISNUMBER(Emissions!V225),ISNUMBER(Dispersion!L23)),Emissions!V225*453.59/3600*Dispersion!L23,0)</f>
        <v>0</v>
      </c>
      <c r="AH225" s="23">
        <f>IF(AND(ISNUMBER(Emissions!V225),ISNUMBER(Dispersion!L24)),Emissions!V225*453.59/3600*Dispersion!L24,0)</f>
        <v>0</v>
      </c>
      <c r="AI225" s="23">
        <f>IF(AND(ISNUMBER(Emissions!W225),ISNUMBER(Dispersion!L25)),Emissions!W225*2000*453.59/8760/3600*Dispersion!L25,0)</f>
        <v>0</v>
      </c>
      <c r="AJ225" s="23">
        <f>IF(AND(ISNUMBER(Emissions!X225),ISNUMBER(Dispersion!M23)),Emissions!X225*453.59/3600*Dispersion!M23,0)</f>
        <v>0</v>
      </c>
      <c r="AK225" s="23">
        <f>IF(AND(ISNUMBER(Emissions!X225),ISNUMBER(Dispersion!M24)),Emissions!X225*453.59/3600*Dispersion!M24,0)</f>
        <v>0</v>
      </c>
      <c r="AL225" s="23">
        <f>IF(AND(ISNUMBER(Emissions!Y225),ISNUMBER(Dispersion!M25)),Emissions!Y225*2000*453.59/8760/3600*Dispersion!M25,0)</f>
        <v>0</v>
      </c>
      <c r="AM225" s="23">
        <f>IF(AND(ISNUMBER(Emissions!Z225),ISNUMBER(Dispersion!N23)),Emissions!Z225*453.59/3600*Dispersion!N23,0)</f>
        <v>0</v>
      </c>
      <c r="AN225" s="23">
        <f>IF(AND(ISNUMBER(Emissions!Z225),ISNUMBER(Dispersion!N24)),Emissions!Z225*453.59/3600*Dispersion!N24,0)</f>
        <v>0</v>
      </c>
      <c r="AO225" s="23">
        <f>IF(AND(ISNUMBER(Emissions!AA225),ISNUMBER(Dispersion!N25)),Emissions!AA225*2000*453.59/8760/3600*Dispersion!N25,0)</f>
        <v>0</v>
      </c>
      <c r="AP225" s="23">
        <f>IF(AND(ISNUMBER(Emissions!AB225),ISNUMBER(Dispersion!O23)),Emissions!AB225*453.59/3600*Dispersion!O23,0)</f>
        <v>0</v>
      </c>
      <c r="AQ225" s="23">
        <f>IF(AND(ISNUMBER(Emissions!AB225),ISNUMBER(Dispersion!O24)),Emissions!AB225*453.59/3600*Dispersion!O24,0)</f>
        <v>0</v>
      </c>
      <c r="AR225" s="23">
        <f>IF(AND(ISNUMBER(Emissions!AC225),ISNUMBER(Dispersion!O25)),Emissions!AC225*2000*453.59/8760/3600*Dispersion!O25,0)</f>
        <v>0</v>
      </c>
      <c r="AS225" s="23">
        <f>IF(AND(ISNUMBER(Emissions!AD225),ISNUMBER(Dispersion!P23)),Emissions!AD225*453.59/3600*Dispersion!P23,0)</f>
        <v>0</v>
      </c>
      <c r="AT225" s="23">
        <f>IF(AND(ISNUMBER(Emissions!AD225),ISNUMBER(Dispersion!P24)),Emissions!AD225*453.59/3600*Dispersion!P24,0)</f>
        <v>0</v>
      </c>
      <c r="AU225" s="23">
        <f>IF(AND(ISNUMBER(Emissions!AE225),ISNUMBER(Dispersion!P25)),Emissions!AE225*2000*453.59/8760/3600*Dispersion!P25,0)</f>
        <v>0</v>
      </c>
      <c r="AV225" s="23">
        <f>IF(AND(ISNUMBER(Emissions!AF225),ISNUMBER(Dispersion!Q23)),Emissions!AF225*453.59/3600*Dispersion!Q23,0)</f>
        <v>0</v>
      </c>
      <c r="AW225" s="23">
        <f>IF(AND(ISNUMBER(Emissions!AF225),ISNUMBER(Dispersion!Q24)),Emissions!AF225*453.59/3600*Dispersion!Q24,0)</f>
        <v>0</v>
      </c>
      <c r="AX225" s="23">
        <f>IF(AND(ISNUMBER(Emissions!AG225),ISNUMBER(Dispersion!Q25)),Emissions!AG225*2000*453.59/8760/3600*Dispersion!Q25,0)</f>
        <v>0</v>
      </c>
      <c r="AY225" s="23">
        <f>IF(AND(ISNUMBER(Emissions!AH225),ISNUMBER(Dispersion!R23)),Emissions!AH225*453.59/3600*Dispersion!R23,0)</f>
        <v>0</v>
      </c>
      <c r="AZ225" s="23">
        <f>IF(AND(ISNUMBER(Emissions!AH225),ISNUMBER(Dispersion!R24)),Emissions!AH225*453.59/3600*Dispersion!R24,0)</f>
        <v>0</v>
      </c>
      <c r="BA225" s="23">
        <f>IF(AND(ISNUMBER(Emissions!AI225),ISNUMBER(Dispersion!R25)),Emissions!AI225*2000*453.59/8760/3600*Dispersion!R25,0)</f>
        <v>0</v>
      </c>
      <c r="BB225" s="23">
        <f>IF(AND(ISNUMBER(Emissions!AJ225),ISNUMBER(Dispersion!S23)),Emissions!AJ225*453.59/3600*Dispersion!S23,0)</f>
        <v>0</v>
      </c>
      <c r="BC225" s="23">
        <f>IF(AND(ISNUMBER(Emissions!AJ225),ISNUMBER(Dispersion!S24)),Emissions!AJ225*453.59/3600*Dispersion!S24,0)</f>
        <v>0</v>
      </c>
      <c r="BD225" s="23">
        <f>IF(AND(ISNUMBER(Emissions!AK225),ISNUMBER(Dispersion!S25)),Emissions!AK225*2000*453.59/8760/3600*Dispersion!S25,0)</f>
        <v>0</v>
      </c>
      <c r="BE225" s="23">
        <f>IF(AND(ISNUMBER(Emissions!AL225),ISNUMBER(Dispersion!T23)),Emissions!AL225*453.59/3600*Dispersion!T23,0)</f>
        <v>0</v>
      </c>
      <c r="BF225" s="23">
        <f>IF(AND(ISNUMBER(Emissions!AL225),ISNUMBER(Dispersion!T24)),Emissions!AL225*453.59/3600*Dispersion!T24,0)</f>
        <v>0</v>
      </c>
      <c r="BG225" s="23">
        <f>IF(AND(ISNUMBER(Emissions!AM225),ISNUMBER(Dispersion!T25)),Emissions!AM225*2000*453.59/8760/3600*Dispersion!T25,0)</f>
        <v>0</v>
      </c>
      <c r="BH225" s="23">
        <f>IF(AND(ISNUMBER(Emissions!AN225),ISNUMBER(Dispersion!U23)),Emissions!AN225*453.59/3600*Dispersion!U23,0)</f>
        <v>0</v>
      </c>
      <c r="BI225" s="23">
        <f>IF(AND(ISNUMBER(Emissions!AN225),ISNUMBER(Dispersion!U24)),Emissions!AN225*453.59/3600*Dispersion!U24,0)</f>
        <v>0</v>
      </c>
      <c r="BJ225" s="23">
        <f>IF(AND(ISNUMBER(Emissions!AO225),ISNUMBER(Dispersion!U25)),Emissions!AO225*2000*453.59/8760/3600*Dispersion!U25,0)</f>
        <v>0</v>
      </c>
      <c r="BK225" s="23">
        <f>IF(AND(ISNUMBER(Emissions!AP225),ISNUMBER(Dispersion!V23)),Emissions!AP225*453.59/3600*Dispersion!V23,0)</f>
        <v>0</v>
      </c>
      <c r="BL225" s="23">
        <f>IF(AND(ISNUMBER(Emissions!AP225),ISNUMBER(Dispersion!V24)),Emissions!AP225*453.59/3600*Dispersion!V24,0)</f>
        <v>0</v>
      </c>
      <c r="BM225" s="23">
        <f>IF(AND(ISNUMBER(Emissions!AQ225),ISNUMBER(Dispersion!V25)),Emissions!AQ225*2000*453.59/8760/3600*Dispersion!V25,0)</f>
        <v>0</v>
      </c>
      <c r="BN225" s="23">
        <f>IF(AND(ISNUMBER(Emissions!AR225),ISNUMBER(Dispersion!W23)),Emissions!AR225*453.59/3600*Dispersion!W23,0)</f>
        <v>0</v>
      </c>
      <c r="BO225" s="23">
        <f>IF(AND(ISNUMBER(Emissions!AR225),ISNUMBER(Dispersion!W24)),Emissions!AR225*453.59/3600*Dispersion!W24,0)</f>
        <v>0</v>
      </c>
      <c r="BP225" s="23">
        <f>IF(AND(ISNUMBER(Emissions!AS225),ISNUMBER(Dispersion!W25)),Emissions!AS225*2000*453.59/8760/3600*Dispersion!W25,0)</f>
        <v>0</v>
      </c>
      <c r="BQ225" s="23">
        <f>IF(AND(ISNUMBER(Emissions!AT225),ISNUMBER(Dispersion!X23)),Emissions!AT225*453.59/3600*Dispersion!X23,0)</f>
        <v>0</v>
      </c>
      <c r="BR225" s="23">
        <f>IF(AND(ISNUMBER(Emissions!AT225),ISNUMBER(Dispersion!X24)),Emissions!AT225*453.59/3600*Dispersion!X24,0)</f>
        <v>0</v>
      </c>
      <c r="BS225" s="23">
        <f>IF(AND(ISNUMBER(Emissions!AU225),ISNUMBER(Dispersion!X25)),Emissions!AU225*2000*453.59/8760/3600*Dispersion!X25,0)</f>
        <v>0</v>
      </c>
      <c r="BT225" s="23">
        <f>IF(AND(ISNUMBER(Emissions!AV225),ISNUMBER(Dispersion!Y23)),Emissions!AV225*453.59/3600*Dispersion!Y23,0)</f>
        <v>0</v>
      </c>
      <c r="BU225" s="23">
        <f>IF(AND(ISNUMBER(Emissions!AV225),ISNUMBER(Dispersion!Y24)),Emissions!AV225*453.59/3600*Dispersion!Y24,0)</f>
        <v>0</v>
      </c>
      <c r="BV225" s="23">
        <f>IF(AND(ISNUMBER(Emissions!AW225),ISNUMBER(Dispersion!Y25)),Emissions!AW225*2000*453.59/8760/3600*Dispersion!Y25,0)</f>
        <v>0</v>
      </c>
      <c r="BW225" s="23">
        <f>IF(AND(ISNUMBER(Emissions!AX225),ISNUMBER(Dispersion!Z23)),Emissions!AX225*453.59/3600*Dispersion!Z23,0)</f>
        <v>0</v>
      </c>
      <c r="BX225" s="23">
        <f>IF(AND(ISNUMBER(Emissions!AX225),ISNUMBER(Dispersion!Z24)),Emissions!AX225*453.59/3600*Dispersion!Z24,0)</f>
        <v>0</v>
      </c>
      <c r="BY225" s="23">
        <f>IF(AND(ISNUMBER(Emissions!AY225),ISNUMBER(Dispersion!Z25)),Emissions!AY225*2000*453.59/8760/3600*Dispersion!Z25,0)</f>
        <v>0</v>
      </c>
      <c r="BZ225" s="23">
        <f>IF(AND(ISNUMBER(Emissions!AZ225),ISNUMBER(Dispersion!AA23)),Emissions!AZ225*453.59/3600*Dispersion!AA23,0)</f>
        <v>0</v>
      </c>
      <c r="CA225" s="23">
        <f>IF(AND(ISNUMBER(Emissions!AZ225),ISNUMBER(Dispersion!AA24)),Emissions!AZ225*453.59/3600*Dispersion!AA24,0)</f>
        <v>0</v>
      </c>
      <c r="CB225" s="23">
        <f>IF(AND(ISNUMBER(Emissions!BA225),ISNUMBER(Dispersion!AA25)),Emissions!BA225*2000*453.59/8760/3600*Dispersion!AA25,0)</f>
        <v>0</v>
      </c>
      <c r="CC225" s="23">
        <f>IF(AND(ISNUMBER(Emissions!BB225),ISNUMBER(Dispersion!AB23)),Emissions!BB225*453.59/3600*Dispersion!AB23,0)</f>
        <v>0</v>
      </c>
      <c r="CD225" s="23">
        <f>IF(AND(ISNUMBER(Emissions!BB225),ISNUMBER(Dispersion!AB24)),Emissions!BB225*453.59/3600*Dispersion!AB24,0)</f>
        <v>0</v>
      </c>
      <c r="CE225" s="23">
        <f>IF(AND(ISNUMBER(Emissions!BC225),ISNUMBER(Dispersion!AB25)),Emissions!BC225*2000*453.59/8760/3600*Dispersion!AB25,0)</f>
        <v>0</v>
      </c>
      <c r="CF225" s="23">
        <f>IF(AND(ISNUMBER(Emissions!BD225),ISNUMBER(Dispersion!AC23)),Emissions!BD225*453.59/3600*Dispersion!AC23,0)</f>
        <v>0</v>
      </c>
      <c r="CG225" s="23">
        <f>IF(AND(ISNUMBER(Emissions!BD225),ISNUMBER(Dispersion!AC24)),Emissions!BD225*453.59/3600*Dispersion!AC24,0)</f>
        <v>0</v>
      </c>
      <c r="CH225" s="23">
        <f>IF(AND(ISNUMBER(Emissions!BE225),ISNUMBER(Dispersion!AC25)),Emissions!BE225*2000*453.59/8760/3600*Dispersion!AC25,0)</f>
        <v>0</v>
      </c>
      <c r="CI225" s="23">
        <f>IF(AND(ISNUMBER(Emissions!BF225),ISNUMBER(Dispersion!AD23)),Emissions!BF225*453.59/3600*Dispersion!AD23,0)</f>
        <v>0</v>
      </c>
      <c r="CJ225" s="23">
        <f>IF(AND(ISNUMBER(Emissions!BF225),ISNUMBER(Dispersion!AD24)),Emissions!BF225*453.59/3600*Dispersion!AD24,0)</f>
        <v>0</v>
      </c>
      <c r="CK225" s="23">
        <f>IF(AND(ISNUMBER(Emissions!BG225),ISNUMBER(Dispersion!AD25)),Emissions!BG225*2000*453.59/8760/3600*Dispersion!AD25,0)</f>
        <v>0</v>
      </c>
      <c r="CL225" s="23">
        <f>IF(AND(ISNUMBER(Emissions!BH225),ISNUMBER(Dispersion!AE23)),Emissions!BH225*453.59/3600*Dispersion!AE23,0)</f>
        <v>0</v>
      </c>
      <c r="CM225" s="23">
        <f>IF(AND(ISNUMBER(Emissions!BH225),ISNUMBER(Dispersion!AE24)),Emissions!BH225*453.59/3600*Dispersion!AE24,0)</f>
        <v>0</v>
      </c>
      <c r="CN225" s="23">
        <f>IF(AND(ISNUMBER(Emissions!BI225),ISNUMBER(Dispersion!AE25)),Emissions!BI225*2000*453.59/8760/3600*Dispersion!AE25,0)</f>
        <v>0</v>
      </c>
      <c r="CO225" s="23">
        <f>IF(AND(ISNUMBER(Emissions!BJ225),ISNUMBER(Dispersion!AF23)),Emissions!BJ225*453.59/3600*Dispersion!AF23,0)</f>
        <v>0</v>
      </c>
      <c r="CP225" s="23">
        <f>IF(AND(ISNUMBER(Emissions!BJ225),ISNUMBER(Dispersion!AF24)),Emissions!BJ225*453.59/3600*Dispersion!AF24,0)</f>
        <v>0</v>
      </c>
      <c r="CQ225" s="23">
        <f>IF(AND(ISNUMBER(Emissions!BK225),ISNUMBER(Dispersion!AF25)),Emissions!BK225*2000*453.59/8760/3600*Dispersion!AF25,0)</f>
        <v>0</v>
      </c>
      <c r="CR225" s="23">
        <f>IF(AND(ISNUMBER(Emissions!BL225),ISNUMBER(Dispersion!AG23)),Emissions!BL225*453.59/3600*Dispersion!AG23,0)</f>
        <v>0</v>
      </c>
      <c r="CS225" s="23">
        <f>IF(AND(ISNUMBER(Emissions!BL225),ISNUMBER(Dispersion!AG24)),Emissions!BL225*453.59/3600*Dispersion!AG24,0)</f>
        <v>0</v>
      </c>
      <c r="CT225" s="23">
        <f>IF(AND(ISNUMBER(Emissions!BM225),ISNUMBER(Dispersion!AG25)),Emissions!BM225*2000*453.59/8760/3600*Dispersion!AG25,0)</f>
        <v>0</v>
      </c>
      <c r="CU225" s="23">
        <f>IF(AND(ISNUMBER(Emissions!BN225),ISNUMBER(Dispersion!AH23)),Emissions!BN225*453.59/3600*Dispersion!AH23,0)</f>
        <v>0</v>
      </c>
      <c r="CV225" s="23">
        <f>IF(AND(ISNUMBER(Emissions!BN225),ISNUMBER(Dispersion!AH24)),Emissions!BN225*453.59/3600*Dispersion!AH24,0)</f>
        <v>0</v>
      </c>
      <c r="CW225" s="23">
        <f>IF(AND(ISNUMBER(Emissions!BO225),ISNUMBER(Dispersion!AH25)),Emissions!BO225*2000*453.59/8760/3600*Dispersion!AH25,0)</f>
        <v>0</v>
      </c>
      <c r="CX225" s="23">
        <f>IF(AND(ISNUMBER(Emissions!BP225),ISNUMBER(Dispersion!AI23)),Emissions!BP225*453.59/3600*Dispersion!AI23,0)</f>
        <v>0</v>
      </c>
      <c r="CY225" s="23">
        <f>IF(AND(ISNUMBER(Emissions!BP225),ISNUMBER(Dispersion!AI24)),Emissions!BP225*453.59/3600*Dispersion!AI24,0)</f>
        <v>0</v>
      </c>
      <c r="CZ225" s="23">
        <f>IF(AND(ISNUMBER(Emissions!BQ225),ISNUMBER(Dispersion!AI25)),Emissions!BQ225*2000*453.59/8760/3600*Dispersion!AI25,0)</f>
        <v>0</v>
      </c>
      <c r="DA225" s="23">
        <f>IF(AND(ISNUMBER(Emissions!BR225),ISNUMBER(Dispersion!AJ23)),Emissions!BR225*453.59/3600*Dispersion!AJ23,0)</f>
        <v>0</v>
      </c>
      <c r="DB225" s="23">
        <f>IF(AND(ISNUMBER(Emissions!BR225),ISNUMBER(Dispersion!AJ24)),Emissions!BR225*453.59/3600*Dispersion!AJ24,0)</f>
        <v>0</v>
      </c>
      <c r="DC225" s="23">
        <f>IF(AND(ISNUMBER(Emissions!BS225),ISNUMBER(Dispersion!AJ25)),Emissions!BS225*2000*453.59/8760/3600*Dispersion!AJ25,0)</f>
        <v>0</v>
      </c>
      <c r="DD225" s="23">
        <f>IF(AND(ISNUMBER(Emissions!BT225),ISNUMBER(Dispersion!AK23)),Emissions!BT225*453.59/3600*Dispersion!AK23,0)</f>
        <v>0</v>
      </c>
      <c r="DE225" s="23">
        <f>IF(AND(ISNUMBER(Emissions!BT225),ISNUMBER(Dispersion!AK24)),Emissions!BT225*453.59/3600*Dispersion!AK24,0)</f>
        <v>0</v>
      </c>
      <c r="DF225" s="23">
        <f>IF(AND(ISNUMBER(Emissions!BU225),ISNUMBER(Dispersion!AK25)),Emissions!BU225*2000*453.59/8760/3600*Dispersion!AK25,0)</f>
        <v>0</v>
      </c>
      <c r="DG225" s="23">
        <f>IF(AND(ISNUMBER(Emissions!BV225),ISNUMBER(Dispersion!AL23)),Emissions!BV225*453.59/3600*Dispersion!AL23,0)</f>
        <v>0</v>
      </c>
      <c r="DH225" s="23">
        <f>IF(AND(ISNUMBER(Emissions!BV225),ISNUMBER(Dispersion!AL24)),Emissions!BV225*453.59/3600*Dispersion!AL24,0)</f>
        <v>0</v>
      </c>
      <c r="DI225" s="23">
        <f>IF(AND(ISNUMBER(Emissions!BW225),ISNUMBER(Dispersion!AL25)),Emissions!BW225*2000*453.59/8760/3600*Dispersion!AL25,0)</f>
        <v>0</v>
      </c>
      <c r="DJ225" s="23">
        <f>IF(AND(ISNUMBER(Emissions!BX225),ISNUMBER(Dispersion!AM23)),Emissions!BX225*453.59/3600*Dispersion!AM23,0)</f>
        <v>0</v>
      </c>
      <c r="DK225" s="23">
        <f>IF(AND(ISNUMBER(Emissions!BX225),ISNUMBER(Dispersion!AM24)),Emissions!BX225*453.59/3600*Dispersion!AM24,0)</f>
        <v>0</v>
      </c>
      <c r="DL225" s="23">
        <f>IF(AND(ISNUMBER(Emissions!BY225),ISNUMBER(Dispersion!AM25)),Emissions!BY225*2000*453.59/8760/3600*Dispersion!AM25,0)</f>
        <v>0</v>
      </c>
      <c r="DM225" s="23">
        <f>IF(AND(ISNUMBER(Emissions!BZ225),ISNUMBER(Dispersion!AN23)),Emissions!BZ225*453.59/3600*Dispersion!AN23,0)</f>
        <v>0</v>
      </c>
      <c r="DN225" s="23">
        <f>IF(AND(ISNUMBER(Emissions!BZ225),ISNUMBER(Dispersion!AN24)),Emissions!BZ225*453.59/3600*Dispersion!AN24,0)</f>
        <v>0</v>
      </c>
      <c r="DO225" s="23">
        <f>IF(AND(ISNUMBER(Emissions!CA225),ISNUMBER(Dispersion!AN25)),Emissions!CA225*2000*453.59/8760/3600*Dispersion!AN25,0)</f>
        <v>0</v>
      </c>
      <c r="DP225" s="23">
        <f>IF(AND(ISNUMBER(Emissions!CB225),ISNUMBER(Dispersion!AO23)),Emissions!CB225*453.59/3600*Dispersion!AO23,0)</f>
        <v>0</v>
      </c>
      <c r="DQ225" s="23">
        <f>IF(AND(ISNUMBER(Emissions!CB225),ISNUMBER(Dispersion!AO24)),Emissions!CB225*453.59/3600*Dispersion!AO24,0)</f>
        <v>0</v>
      </c>
      <c r="DR225" s="23">
        <f>IF(AND(ISNUMBER(Emissions!CC225),ISNUMBER(Dispersion!AO25)),Emissions!CC225*2000*453.59/8760/3600*Dispersion!AO25,0)</f>
        <v>0</v>
      </c>
      <c r="DS225" s="23">
        <f>IF(AND(ISNUMBER(Emissions!CD225),ISNUMBER(Dispersion!AP23)),Emissions!CD225*453.59/3600*Dispersion!AP23,0)</f>
        <v>0</v>
      </c>
      <c r="DT225" s="23">
        <f>IF(AND(ISNUMBER(Emissions!CD225),ISNUMBER(Dispersion!AP24)),Emissions!CD225*453.59/3600*Dispersion!AP24,0)</f>
        <v>0</v>
      </c>
      <c r="DU225" s="23">
        <f>IF(AND(ISNUMBER(Emissions!CE225),ISNUMBER(Dispersion!AP25)),Emissions!CE225*2000*453.59/8760/3600*Dispersion!AP25,0)</f>
        <v>0</v>
      </c>
      <c r="DV225" s="23">
        <f>IF(AND(ISNUMBER(Emissions!CF225),ISNUMBER(Dispersion!AQ23)),Emissions!CF225*453.59/3600*Dispersion!AQ23,0)</f>
        <v>0</v>
      </c>
      <c r="DW225" s="23">
        <f>IF(AND(ISNUMBER(Emissions!CF225),ISNUMBER(Dispersion!AQ24)),Emissions!CF225*453.59/3600*Dispersion!AQ24,0)</f>
        <v>0</v>
      </c>
      <c r="DX225" s="23">
        <f>IF(AND(ISNUMBER(Emissions!CG225),ISNUMBER(Dispersion!AQ25)),Emissions!CG225*2000*453.59/8760/3600*Dispersion!AQ25,0)</f>
        <v>0</v>
      </c>
      <c r="DY225" s="23">
        <f>IF(AND(ISNUMBER(Emissions!CH225),ISNUMBER(Dispersion!AR23)),Emissions!CH225*453.59/3600*Dispersion!AR23,0)</f>
        <v>0</v>
      </c>
      <c r="DZ225" s="23">
        <f>IF(AND(ISNUMBER(Emissions!CH225),ISNUMBER(Dispersion!AR24)),Emissions!CH225*453.59/3600*Dispersion!AR24,0)</f>
        <v>0</v>
      </c>
      <c r="EA225" s="23">
        <f>IF(AND(ISNUMBER(Emissions!CI225),ISNUMBER(Dispersion!AR25)),Emissions!CI225*2000*453.59/8760/3600*Dispersion!AR25,0)</f>
        <v>0</v>
      </c>
      <c r="EB225" s="23">
        <f>IF(AND(ISNUMBER(Emissions!CJ225),ISNUMBER(Dispersion!AS23)),Emissions!CJ225*453.59/3600*Dispersion!AS23,0)</f>
        <v>0</v>
      </c>
      <c r="EC225" s="23">
        <f>IF(AND(ISNUMBER(Emissions!CJ225),ISNUMBER(Dispersion!AS24)),Emissions!CJ225*453.59/3600*Dispersion!AS24,0)</f>
        <v>0</v>
      </c>
      <c r="ED225" s="23">
        <f>IF(AND(ISNUMBER(Emissions!CK225),ISNUMBER(Dispersion!AS25)),Emissions!CK225*2000*453.59/8760/3600*Dispersion!AS25,0)</f>
        <v>0</v>
      </c>
      <c r="EE225" s="23">
        <f>IF(AND(ISNUMBER(Emissions!CL225),ISNUMBER(Dispersion!AT23)),Emissions!CL225*453.59/3600*Dispersion!AT23,0)</f>
        <v>0</v>
      </c>
      <c r="EF225" s="23">
        <f>IF(AND(ISNUMBER(Emissions!CL225),ISNUMBER(Dispersion!AT24)),Emissions!CL225*453.59/3600*Dispersion!AT24,0)</f>
        <v>0</v>
      </c>
      <c r="EG225" s="23">
        <f>IF(AND(ISNUMBER(Emissions!CM225),ISNUMBER(Dispersion!AT25)),Emissions!CM225*2000*453.59/8760/3600*Dispersion!AT25,0)</f>
        <v>0</v>
      </c>
      <c r="EH225" s="23">
        <f>IF(AND(ISNUMBER(Emissions!CN225),ISNUMBER(Dispersion!AU23)),Emissions!CN225*453.59/3600*Dispersion!AU23,0)</f>
        <v>0</v>
      </c>
      <c r="EI225" s="23">
        <f>IF(AND(ISNUMBER(Emissions!CN225),ISNUMBER(Dispersion!AU24)),Emissions!CN225*453.59/3600*Dispersion!AU24,0)</f>
        <v>0</v>
      </c>
      <c r="EJ225" s="23">
        <f>IF(AND(ISNUMBER(Emissions!CO225),ISNUMBER(Dispersion!AU25)),Emissions!CO225*2000*453.59/8760/3600*Dispersion!AU25,0)</f>
        <v>0</v>
      </c>
      <c r="EK225" s="23">
        <f>IF(AND(ISNUMBER(Emissions!CP225),ISNUMBER(Dispersion!AV23)),Emissions!CP225*453.59/3600*Dispersion!AV23,0)</f>
        <v>0</v>
      </c>
      <c r="EL225" s="23">
        <f>IF(AND(ISNUMBER(Emissions!CP225),ISNUMBER(Dispersion!AV24)),Emissions!CP225*453.59/3600*Dispersion!AV24,0)</f>
        <v>0</v>
      </c>
      <c r="EM225" s="23">
        <f>IF(AND(ISNUMBER(Emissions!CQ225),ISNUMBER(Dispersion!AV25)),Emissions!CQ225*2000*453.59/8760/3600*Dispersion!AV25,0)</f>
        <v>0</v>
      </c>
      <c r="EN225" s="23">
        <f>IF(AND(ISNUMBER(Emissions!CR225),ISNUMBER(Dispersion!AW23)),Emissions!CR225*453.59/3600*Dispersion!AW23,0)</f>
        <v>0</v>
      </c>
      <c r="EO225" s="23">
        <f>IF(AND(ISNUMBER(Emissions!CR225),ISNUMBER(Dispersion!AW24)),Emissions!CR225*453.59/3600*Dispersion!AW24,0)</f>
        <v>0</v>
      </c>
      <c r="EP225" s="23">
        <f>IF(AND(ISNUMBER(Emissions!CS225),ISNUMBER(Dispersion!AW25)),Emissions!CS225*2000*453.59/8760/3600*Dispersion!AW25,0)</f>
        <v>0</v>
      </c>
      <c r="EQ225" s="23">
        <f>IF(AND(ISNUMBER(Emissions!CT225),ISNUMBER(Dispersion!AX23)),Emissions!CT225*453.59/3600*Dispersion!AX23,0)</f>
        <v>0</v>
      </c>
      <c r="ER225" s="23">
        <f>IF(AND(ISNUMBER(Emissions!CT225),ISNUMBER(Dispersion!AX24)),Emissions!CT225*453.59/3600*Dispersion!AX24,0)</f>
        <v>0</v>
      </c>
      <c r="ES225" s="23">
        <f>IF(AND(ISNUMBER(Emissions!CU225),ISNUMBER(Dispersion!AX25)),Emissions!CU225*2000*453.59/8760/3600*Dispersion!AX25,0)</f>
        <v>0</v>
      </c>
      <c r="ET225" s="23">
        <f>IF(AND(ISNUMBER(Emissions!CV225),ISNUMBER(Dispersion!AY23)),Emissions!CV225*453.59/3600*Dispersion!AY23,0)</f>
        <v>0</v>
      </c>
      <c r="EU225" s="23">
        <f>IF(AND(ISNUMBER(Emissions!CV225),ISNUMBER(Dispersion!AY24)),Emissions!CV225*453.59/3600*Dispersion!AY24,0)</f>
        <v>0</v>
      </c>
      <c r="EV225" s="23">
        <f>IF(AND(ISNUMBER(Emissions!CW225),ISNUMBER(Dispersion!AY25)),Emissions!CW225*2000*453.59/8760/3600*Dispersion!AY25,0)</f>
        <v>0</v>
      </c>
      <c r="EW225" s="23">
        <f>IF(AND(ISNUMBER(Emissions!CX225),ISNUMBER(Dispersion!AZ23)),Emissions!CX225*453.59/3600*Dispersion!AZ23,0)</f>
        <v>0</v>
      </c>
      <c r="EX225" s="23">
        <f>IF(AND(ISNUMBER(Emissions!CX225),ISNUMBER(Dispersion!AZ24)),Emissions!CX225*453.59/3600*Dispersion!AZ24,0)</f>
        <v>0</v>
      </c>
      <c r="EY225" s="36">
        <f>IF(AND(ISNUMBER(Emissions!CY225),ISNUMBER(Dispersion!AZ25)),Emissions!CY225*2000*453.59/8760/3600*Dispersion!AZ25,0)</f>
        <v>0</v>
      </c>
    </row>
    <row r="226" spans="1:155" x14ac:dyDescent="0.2">
      <c r="A226" s="14" t="s">
        <v>422</v>
      </c>
      <c r="B226" s="14" t="s">
        <v>423</v>
      </c>
      <c r="C226" s="33">
        <f t="shared" si="9"/>
        <v>0</v>
      </c>
      <c r="D226" s="23">
        <f t="shared" si="10"/>
        <v>0</v>
      </c>
      <c r="E226" s="36">
        <f t="shared" si="11"/>
        <v>0</v>
      </c>
      <c r="F226" s="34">
        <f>IF(AND(ISNUMBER(Emissions!D226),ISNUMBER(Dispersion!C23)),Emissions!D226*453.59/3600*Dispersion!C23,0)</f>
        <v>0</v>
      </c>
      <c r="G226" s="23">
        <f>IF(AND(ISNUMBER(Emissions!D226),ISNUMBER(Dispersion!C24)),Emissions!D226*453.59/3600*Dispersion!C24,0)</f>
        <v>0</v>
      </c>
      <c r="H226" s="23">
        <f>IF(AND(ISNUMBER(Emissions!E226),ISNUMBER(Dispersion!C25)),Emissions!E226*2000*453.59/8760/3600*Dispersion!C25,0)</f>
        <v>0</v>
      </c>
      <c r="I226" s="23">
        <f>IF(AND(ISNUMBER(Emissions!F226),ISNUMBER(Dispersion!D23)),Emissions!F226*453.59/3600*Dispersion!D23,0)</f>
        <v>0</v>
      </c>
      <c r="J226" s="23">
        <f>IF(AND(ISNUMBER(Emissions!F226),ISNUMBER(Dispersion!D24)),Emissions!F226*453.59/3600*Dispersion!D24,0)</f>
        <v>0</v>
      </c>
      <c r="K226" s="23">
        <f>IF(AND(ISNUMBER(Emissions!G226),ISNUMBER(Dispersion!D25)),Emissions!G226*2000*453.59/8760/3600*Dispersion!D25,0)</f>
        <v>0</v>
      </c>
      <c r="L226" s="23">
        <f>IF(AND(ISNUMBER(Emissions!H226),ISNUMBER(Dispersion!E23)),Emissions!H226*453.59/3600*Dispersion!E23,0)</f>
        <v>0</v>
      </c>
      <c r="M226" s="23">
        <f>IF(AND(ISNUMBER(Emissions!H226),ISNUMBER(Dispersion!E24)),Emissions!H226*453.59/3600*Dispersion!E24,0)</f>
        <v>0</v>
      </c>
      <c r="N226" s="23">
        <f>IF(AND(ISNUMBER(Emissions!I226),ISNUMBER(Dispersion!E25)),Emissions!I226*2000*453.59/8760/3600*Dispersion!E25,0)</f>
        <v>0</v>
      </c>
      <c r="O226" s="23">
        <f>IF(AND(ISNUMBER(Emissions!J226),ISNUMBER(Dispersion!F23)),Emissions!J226*453.59/3600*Dispersion!F23,0)</f>
        <v>0</v>
      </c>
      <c r="P226" s="23">
        <f>IF(AND(ISNUMBER(Emissions!J226),ISNUMBER(Dispersion!F24)),Emissions!J226*453.59/3600*Dispersion!F24,0)</f>
        <v>0</v>
      </c>
      <c r="Q226" s="23">
        <f>IF(AND(ISNUMBER(Emissions!K226),ISNUMBER(Dispersion!F25)),Emissions!K226*2000*453.59/8760/3600*Dispersion!F25,0)</f>
        <v>0</v>
      </c>
      <c r="R226" s="23">
        <f>IF(AND(ISNUMBER(Emissions!L226),ISNUMBER(Dispersion!G23)),Emissions!L226*453.59/3600*Dispersion!G23,0)</f>
        <v>0</v>
      </c>
      <c r="S226" s="23">
        <f>IF(AND(ISNUMBER(Emissions!L226),ISNUMBER(Dispersion!G24)),Emissions!L226*453.59/3600*Dispersion!G24,0)</f>
        <v>0</v>
      </c>
      <c r="T226" s="23">
        <f>IF(AND(ISNUMBER(Emissions!M226),ISNUMBER(Dispersion!G25)),Emissions!M226*2000*453.59/8760/3600*Dispersion!G25,0)</f>
        <v>0</v>
      </c>
      <c r="U226" s="23">
        <f>IF(AND(ISNUMBER(Emissions!N226),ISNUMBER(Dispersion!H23)),Emissions!N226*453.59/3600*Dispersion!H23,0)</f>
        <v>0</v>
      </c>
      <c r="V226" s="23">
        <f>IF(AND(ISNUMBER(Emissions!N226),ISNUMBER(Dispersion!H24)),Emissions!N226*453.59/3600*Dispersion!H24,0)</f>
        <v>0</v>
      </c>
      <c r="W226" s="23">
        <f>IF(AND(ISNUMBER(Emissions!O226),ISNUMBER(Dispersion!H25)),Emissions!O226*2000*453.59/8760/3600*Dispersion!H25,0)</f>
        <v>0</v>
      </c>
      <c r="X226" s="23">
        <f>IF(AND(ISNUMBER(Emissions!P226),ISNUMBER(Dispersion!I23)),Emissions!P226*453.59/3600*Dispersion!I23,0)</f>
        <v>0</v>
      </c>
      <c r="Y226" s="23">
        <f>IF(AND(ISNUMBER(Emissions!P226),ISNUMBER(Dispersion!I24)),Emissions!P226*453.59/3600*Dispersion!I24,0)</f>
        <v>0</v>
      </c>
      <c r="Z226" s="23">
        <f>IF(AND(ISNUMBER(Emissions!Q226),ISNUMBER(Dispersion!I25)),Emissions!Q226*2000*453.59/8760/3600*Dispersion!I25,0)</f>
        <v>0</v>
      </c>
      <c r="AA226" s="23">
        <f>IF(AND(ISNUMBER(Emissions!R226),ISNUMBER(Dispersion!J23)),Emissions!R226*453.59/3600*Dispersion!J23,0)</f>
        <v>0</v>
      </c>
      <c r="AB226" s="23">
        <f>IF(AND(ISNUMBER(Emissions!R226),ISNUMBER(Dispersion!J24)),Emissions!R226*453.59/3600*Dispersion!J24,0)</f>
        <v>0</v>
      </c>
      <c r="AC226" s="23">
        <f>IF(AND(ISNUMBER(Emissions!S226),ISNUMBER(Dispersion!J25)),Emissions!S226*2000*453.59/8760/3600*Dispersion!J25,0)</f>
        <v>0</v>
      </c>
      <c r="AD226" s="23">
        <f>IF(AND(ISNUMBER(Emissions!T226),ISNUMBER(Dispersion!K23)),Emissions!T226*453.59/3600*Dispersion!K23,0)</f>
        <v>0</v>
      </c>
      <c r="AE226" s="23">
        <f>IF(AND(ISNUMBER(Emissions!T226),ISNUMBER(Dispersion!K24)),Emissions!T226*453.59/3600*Dispersion!K24,0)</f>
        <v>0</v>
      </c>
      <c r="AF226" s="23">
        <f>IF(AND(ISNUMBER(Emissions!U226),ISNUMBER(Dispersion!K25)),Emissions!U226*2000*453.59/8760/3600*Dispersion!K25,0)</f>
        <v>0</v>
      </c>
      <c r="AG226" s="23">
        <f>IF(AND(ISNUMBER(Emissions!V226),ISNUMBER(Dispersion!L23)),Emissions!V226*453.59/3600*Dispersion!L23,0)</f>
        <v>0</v>
      </c>
      <c r="AH226" s="23">
        <f>IF(AND(ISNUMBER(Emissions!V226),ISNUMBER(Dispersion!L24)),Emissions!V226*453.59/3600*Dispersion!L24,0)</f>
        <v>0</v>
      </c>
      <c r="AI226" s="23">
        <f>IF(AND(ISNUMBER(Emissions!W226),ISNUMBER(Dispersion!L25)),Emissions!W226*2000*453.59/8760/3600*Dispersion!L25,0)</f>
        <v>0</v>
      </c>
      <c r="AJ226" s="23">
        <f>IF(AND(ISNUMBER(Emissions!X226),ISNUMBER(Dispersion!M23)),Emissions!X226*453.59/3600*Dispersion!M23,0)</f>
        <v>0</v>
      </c>
      <c r="AK226" s="23">
        <f>IF(AND(ISNUMBER(Emissions!X226),ISNUMBER(Dispersion!M24)),Emissions!X226*453.59/3600*Dispersion!M24,0)</f>
        <v>0</v>
      </c>
      <c r="AL226" s="23">
        <f>IF(AND(ISNUMBER(Emissions!Y226),ISNUMBER(Dispersion!M25)),Emissions!Y226*2000*453.59/8760/3600*Dispersion!M25,0)</f>
        <v>0</v>
      </c>
      <c r="AM226" s="23">
        <f>IF(AND(ISNUMBER(Emissions!Z226),ISNUMBER(Dispersion!N23)),Emissions!Z226*453.59/3600*Dispersion!N23,0)</f>
        <v>0</v>
      </c>
      <c r="AN226" s="23">
        <f>IF(AND(ISNUMBER(Emissions!Z226),ISNUMBER(Dispersion!N24)),Emissions!Z226*453.59/3600*Dispersion!N24,0)</f>
        <v>0</v>
      </c>
      <c r="AO226" s="23">
        <f>IF(AND(ISNUMBER(Emissions!AA226),ISNUMBER(Dispersion!N25)),Emissions!AA226*2000*453.59/8760/3600*Dispersion!N25,0)</f>
        <v>0</v>
      </c>
      <c r="AP226" s="23">
        <f>IF(AND(ISNUMBER(Emissions!AB226),ISNUMBER(Dispersion!O23)),Emissions!AB226*453.59/3600*Dispersion!O23,0)</f>
        <v>0</v>
      </c>
      <c r="AQ226" s="23">
        <f>IF(AND(ISNUMBER(Emissions!AB226),ISNUMBER(Dispersion!O24)),Emissions!AB226*453.59/3600*Dispersion!O24,0)</f>
        <v>0</v>
      </c>
      <c r="AR226" s="23">
        <f>IF(AND(ISNUMBER(Emissions!AC226),ISNUMBER(Dispersion!O25)),Emissions!AC226*2000*453.59/8760/3600*Dispersion!O25,0)</f>
        <v>0</v>
      </c>
      <c r="AS226" s="23">
        <f>IF(AND(ISNUMBER(Emissions!AD226),ISNUMBER(Dispersion!P23)),Emissions!AD226*453.59/3600*Dispersion!P23,0)</f>
        <v>0</v>
      </c>
      <c r="AT226" s="23">
        <f>IF(AND(ISNUMBER(Emissions!AD226),ISNUMBER(Dispersion!P24)),Emissions!AD226*453.59/3600*Dispersion!P24,0)</f>
        <v>0</v>
      </c>
      <c r="AU226" s="23">
        <f>IF(AND(ISNUMBER(Emissions!AE226),ISNUMBER(Dispersion!P25)),Emissions!AE226*2000*453.59/8760/3600*Dispersion!P25,0)</f>
        <v>0</v>
      </c>
      <c r="AV226" s="23">
        <f>IF(AND(ISNUMBER(Emissions!AF226),ISNUMBER(Dispersion!Q23)),Emissions!AF226*453.59/3600*Dispersion!Q23,0)</f>
        <v>0</v>
      </c>
      <c r="AW226" s="23">
        <f>IF(AND(ISNUMBER(Emissions!AF226),ISNUMBER(Dispersion!Q24)),Emissions!AF226*453.59/3600*Dispersion!Q24,0)</f>
        <v>0</v>
      </c>
      <c r="AX226" s="23">
        <f>IF(AND(ISNUMBER(Emissions!AG226),ISNUMBER(Dispersion!Q25)),Emissions!AG226*2000*453.59/8760/3600*Dispersion!Q25,0)</f>
        <v>0</v>
      </c>
      <c r="AY226" s="23">
        <f>IF(AND(ISNUMBER(Emissions!AH226),ISNUMBER(Dispersion!R23)),Emissions!AH226*453.59/3600*Dispersion!R23,0)</f>
        <v>0</v>
      </c>
      <c r="AZ226" s="23">
        <f>IF(AND(ISNUMBER(Emissions!AH226),ISNUMBER(Dispersion!R24)),Emissions!AH226*453.59/3600*Dispersion!R24,0)</f>
        <v>0</v>
      </c>
      <c r="BA226" s="23">
        <f>IF(AND(ISNUMBER(Emissions!AI226),ISNUMBER(Dispersion!R25)),Emissions!AI226*2000*453.59/8760/3600*Dispersion!R25,0)</f>
        <v>0</v>
      </c>
      <c r="BB226" s="23">
        <f>IF(AND(ISNUMBER(Emissions!AJ226),ISNUMBER(Dispersion!S23)),Emissions!AJ226*453.59/3600*Dispersion!S23,0)</f>
        <v>0</v>
      </c>
      <c r="BC226" s="23">
        <f>IF(AND(ISNUMBER(Emissions!AJ226),ISNUMBER(Dispersion!S24)),Emissions!AJ226*453.59/3600*Dispersion!S24,0)</f>
        <v>0</v>
      </c>
      <c r="BD226" s="23">
        <f>IF(AND(ISNUMBER(Emissions!AK226),ISNUMBER(Dispersion!S25)),Emissions!AK226*2000*453.59/8760/3600*Dispersion!S25,0)</f>
        <v>0</v>
      </c>
      <c r="BE226" s="23">
        <f>IF(AND(ISNUMBER(Emissions!AL226),ISNUMBER(Dispersion!T23)),Emissions!AL226*453.59/3600*Dispersion!T23,0)</f>
        <v>0</v>
      </c>
      <c r="BF226" s="23">
        <f>IF(AND(ISNUMBER(Emissions!AL226),ISNUMBER(Dispersion!T24)),Emissions!AL226*453.59/3600*Dispersion!T24,0)</f>
        <v>0</v>
      </c>
      <c r="BG226" s="23">
        <f>IF(AND(ISNUMBER(Emissions!AM226),ISNUMBER(Dispersion!T25)),Emissions!AM226*2000*453.59/8760/3600*Dispersion!T25,0)</f>
        <v>0</v>
      </c>
      <c r="BH226" s="23">
        <f>IF(AND(ISNUMBER(Emissions!AN226),ISNUMBER(Dispersion!U23)),Emissions!AN226*453.59/3600*Dispersion!U23,0)</f>
        <v>0</v>
      </c>
      <c r="BI226" s="23">
        <f>IF(AND(ISNUMBER(Emissions!AN226),ISNUMBER(Dispersion!U24)),Emissions!AN226*453.59/3600*Dispersion!U24,0)</f>
        <v>0</v>
      </c>
      <c r="BJ226" s="23">
        <f>IF(AND(ISNUMBER(Emissions!AO226),ISNUMBER(Dispersion!U25)),Emissions!AO226*2000*453.59/8760/3600*Dispersion!U25,0)</f>
        <v>0</v>
      </c>
      <c r="BK226" s="23">
        <f>IF(AND(ISNUMBER(Emissions!AP226),ISNUMBER(Dispersion!V23)),Emissions!AP226*453.59/3600*Dispersion!V23,0)</f>
        <v>0</v>
      </c>
      <c r="BL226" s="23">
        <f>IF(AND(ISNUMBER(Emissions!AP226),ISNUMBER(Dispersion!V24)),Emissions!AP226*453.59/3600*Dispersion!V24,0)</f>
        <v>0</v>
      </c>
      <c r="BM226" s="23">
        <f>IF(AND(ISNUMBER(Emissions!AQ226),ISNUMBER(Dispersion!V25)),Emissions!AQ226*2000*453.59/8760/3600*Dispersion!V25,0)</f>
        <v>0</v>
      </c>
      <c r="BN226" s="23">
        <f>IF(AND(ISNUMBER(Emissions!AR226),ISNUMBER(Dispersion!W23)),Emissions!AR226*453.59/3600*Dispersion!W23,0)</f>
        <v>0</v>
      </c>
      <c r="BO226" s="23">
        <f>IF(AND(ISNUMBER(Emissions!AR226),ISNUMBER(Dispersion!W24)),Emissions!AR226*453.59/3600*Dispersion!W24,0)</f>
        <v>0</v>
      </c>
      <c r="BP226" s="23">
        <f>IF(AND(ISNUMBER(Emissions!AS226),ISNUMBER(Dispersion!W25)),Emissions!AS226*2000*453.59/8760/3600*Dispersion!W25,0)</f>
        <v>0</v>
      </c>
      <c r="BQ226" s="23">
        <f>IF(AND(ISNUMBER(Emissions!AT226),ISNUMBER(Dispersion!X23)),Emissions!AT226*453.59/3600*Dispersion!X23,0)</f>
        <v>0</v>
      </c>
      <c r="BR226" s="23">
        <f>IF(AND(ISNUMBER(Emissions!AT226),ISNUMBER(Dispersion!X24)),Emissions!AT226*453.59/3600*Dispersion!X24,0)</f>
        <v>0</v>
      </c>
      <c r="BS226" s="23">
        <f>IF(AND(ISNUMBER(Emissions!AU226),ISNUMBER(Dispersion!X25)),Emissions!AU226*2000*453.59/8760/3600*Dispersion!X25,0)</f>
        <v>0</v>
      </c>
      <c r="BT226" s="23">
        <f>IF(AND(ISNUMBER(Emissions!AV226),ISNUMBER(Dispersion!Y23)),Emissions!AV226*453.59/3600*Dispersion!Y23,0)</f>
        <v>0</v>
      </c>
      <c r="BU226" s="23">
        <f>IF(AND(ISNUMBER(Emissions!AV226),ISNUMBER(Dispersion!Y24)),Emissions!AV226*453.59/3600*Dispersion!Y24,0)</f>
        <v>0</v>
      </c>
      <c r="BV226" s="23">
        <f>IF(AND(ISNUMBER(Emissions!AW226),ISNUMBER(Dispersion!Y25)),Emissions!AW226*2000*453.59/8760/3600*Dispersion!Y25,0)</f>
        <v>0</v>
      </c>
      <c r="BW226" s="23">
        <f>IF(AND(ISNUMBER(Emissions!AX226),ISNUMBER(Dispersion!Z23)),Emissions!AX226*453.59/3600*Dispersion!Z23,0)</f>
        <v>0</v>
      </c>
      <c r="BX226" s="23">
        <f>IF(AND(ISNUMBER(Emissions!AX226),ISNUMBER(Dispersion!Z24)),Emissions!AX226*453.59/3600*Dispersion!Z24,0)</f>
        <v>0</v>
      </c>
      <c r="BY226" s="23">
        <f>IF(AND(ISNUMBER(Emissions!AY226),ISNUMBER(Dispersion!Z25)),Emissions!AY226*2000*453.59/8760/3600*Dispersion!Z25,0)</f>
        <v>0</v>
      </c>
      <c r="BZ226" s="23">
        <f>IF(AND(ISNUMBER(Emissions!AZ226),ISNUMBER(Dispersion!AA23)),Emissions!AZ226*453.59/3600*Dispersion!AA23,0)</f>
        <v>0</v>
      </c>
      <c r="CA226" s="23">
        <f>IF(AND(ISNUMBER(Emissions!AZ226),ISNUMBER(Dispersion!AA24)),Emissions!AZ226*453.59/3600*Dispersion!AA24,0)</f>
        <v>0</v>
      </c>
      <c r="CB226" s="23">
        <f>IF(AND(ISNUMBER(Emissions!BA226),ISNUMBER(Dispersion!AA25)),Emissions!BA226*2000*453.59/8760/3600*Dispersion!AA25,0)</f>
        <v>0</v>
      </c>
      <c r="CC226" s="23">
        <f>IF(AND(ISNUMBER(Emissions!BB226),ISNUMBER(Dispersion!AB23)),Emissions!BB226*453.59/3600*Dispersion!AB23,0)</f>
        <v>0</v>
      </c>
      <c r="CD226" s="23">
        <f>IF(AND(ISNUMBER(Emissions!BB226),ISNUMBER(Dispersion!AB24)),Emissions!BB226*453.59/3600*Dispersion!AB24,0)</f>
        <v>0</v>
      </c>
      <c r="CE226" s="23">
        <f>IF(AND(ISNUMBER(Emissions!BC226),ISNUMBER(Dispersion!AB25)),Emissions!BC226*2000*453.59/8760/3600*Dispersion!AB25,0)</f>
        <v>0</v>
      </c>
      <c r="CF226" s="23">
        <f>IF(AND(ISNUMBER(Emissions!BD226),ISNUMBER(Dispersion!AC23)),Emissions!BD226*453.59/3600*Dispersion!AC23,0)</f>
        <v>0</v>
      </c>
      <c r="CG226" s="23">
        <f>IF(AND(ISNUMBER(Emissions!BD226),ISNUMBER(Dispersion!AC24)),Emissions!BD226*453.59/3600*Dispersion!AC24,0)</f>
        <v>0</v>
      </c>
      <c r="CH226" s="23">
        <f>IF(AND(ISNUMBER(Emissions!BE226),ISNUMBER(Dispersion!AC25)),Emissions!BE226*2000*453.59/8760/3600*Dispersion!AC25,0)</f>
        <v>0</v>
      </c>
      <c r="CI226" s="23">
        <f>IF(AND(ISNUMBER(Emissions!BF226),ISNUMBER(Dispersion!AD23)),Emissions!BF226*453.59/3600*Dispersion!AD23,0)</f>
        <v>0</v>
      </c>
      <c r="CJ226" s="23">
        <f>IF(AND(ISNUMBER(Emissions!BF226),ISNUMBER(Dispersion!AD24)),Emissions!BF226*453.59/3600*Dispersion!AD24,0)</f>
        <v>0</v>
      </c>
      <c r="CK226" s="23">
        <f>IF(AND(ISNUMBER(Emissions!BG226),ISNUMBER(Dispersion!AD25)),Emissions!BG226*2000*453.59/8760/3600*Dispersion!AD25,0)</f>
        <v>0</v>
      </c>
      <c r="CL226" s="23">
        <f>IF(AND(ISNUMBER(Emissions!BH226),ISNUMBER(Dispersion!AE23)),Emissions!BH226*453.59/3600*Dispersion!AE23,0)</f>
        <v>0</v>
      </c>
      <c r="CM226" s="23">
        <f>IF(AND(ISNUMBER(Emissions!BH226),ISNUMBER(Dispersion!AE24)),Emissions!BH226*453.59/3600*Dispersion!AE24,0)</f>
        <v>0</v>
      </c>
      <c r="CN226" s="23">
        <f>IF(AND(ISNUMBER(Emissions!BI226),ISNUMBER(Dispersion!AE25)),Emissions!BI226*2000*453.59/8760/3600*Dispersion!AE25,0)</f>
        <v>0</v>
      </c>
      <c r="CO226" s="23">
        <f>IF(AND(ISNUMBER(Emissions!BJ226),ISNUMBER(Dispersion!AF23)),Emissions!BJ226*453.59/3600*Dispersion!AF23,0)</f>
        <v>0</v>
      </c>
      <c r="CP226" s="23">
        <f>IF(AND(ISNUMBER(Emissions!BJ226),ISNUMBER(Dispersion!AF24)),Emissions!BJ226*453.59/3600*Dispersion!AF24,0)</f>
        <v>0</v>
      </c>
      <c r="CQ226" s="23">
        <f>IF(AND(ISNUMBER(Emissions!BK226),ISNUMBER(Dispersion!AF25)),Emissions!BK226*2000*453.59/8760/3600*Dispersion!AF25,0)</f>
        <v>0</v>
      </c>
      <c r="CR226" s="23">
        <f>IF(AND(ISNUMBER(Emissions!BL226),ISNUMBER(Dispersion!AG23)),Emissions!BL226*453.59/3600*Dispersion!AG23,0)</f>
        <v>0</v>
      </c>
      <c r="CS226" s="23">
        <f>IF(AND(ISNUMBER(Emissions!BL226),ISNUMBER(Dispersion!AG24)),Emissions!BL226*453.59/3600*Dispersion!AG24,0)</f>
        <v>0</v>
      </c>
      <c r="CT226" s="23">
        <f>IF(AND(ISNUMBER(Emissions!BM226),ISNUMBER(Dispersion!AG25)),Emissions!BM226*2000*453.59/8760/3600*Dispersion!AG25,0)</f>
        <v>0</v>
      </c>
      <c r="CU226" s="23">
        <f>IF(AND(ISNUMBER(Emissions!BN226),ISNUMBER(Dispersion!AH23)),Emissions!BN226*453.59/3600*Dispersion!AH23,0)</f>
        <v>0</v>
      </c>
      <c r="CV226" s="23">
        <f>IF(AND(ISNUMBER(Emissions!BN226),ISNUMBER(Dispersion!AH24)),Emissions!BN226*453.59/3600*Dispersion!AH24,0)</f>
        <v>0</v>
      </c>
      <c r="CW226" s="23">
        <f>IF(AND(ISNUMBER(Emissions!BO226),ISNUMBER(Dispersion!AH25)),Emissions!BO226*2000*453.59/8760/3600*Dispersion!AH25,0)</f>
        <v>0</v>
      </c>
      <c r="CX226" s="23">
        <f>IF(AND(ISNUMBER(Emissions!BP226),ISNUMBER(Dispersion!AI23)),Emissions!BP226*453.59/3600*Dispersion!AI23,0)</f>
        <v>0</v>
      </c>
      <c r="CY226" s="23">
        <f>IF(AND(ISNUMBER(Emissions!BP226),ISNUMBER(Dispersion!AI24)),Emissions!BP226*453.59/3600*Dispersion!AI24,0)</f>
        <v>0</v>
      </c>
      <c r="CZ226" s="23">
        <f>IF(AND(ISNUMBER(Emissions!BQ226),ISNUMBER(Dispersion!AI25)),Emissions!BQ226*2000*453.59/8760/3600*Dispersion!AI25,0)</f>
        <v>0</v>
      </c>
      <c r="DA226" s="23">
        <f>IF(AND(ISNUMBER(Emissions!BR226),ISNUMBER(Dispersion!AJ23)),Emissions!BR226*453.59/3600*Dispersion!AJ23,0)</f>
        <v>0</v>
      </c>
      <c r="DB226" s="23">
        <f>IF(AND(ISNUMBER(Emissions!BR226),ISNUMBER(Dispersion!AJ24)),Emissions!BR226*453.59/3600*Dispersion!AJ24,0)</f>
        <v>0</v>
      </c>
      <c r="DC226" s="23">
        <f>IF(AND(ISNUMBER(Emissions!BS226),ISNUMBER(Dispersion!AJ25)),Emissions!BS226*2000*453.59/8760/3600*Dispersion!AJ25,0)</f>
        <v>0</v>
      </c>
      <c r="DD226" s="23">
        <f>IF(AND(ISNUMBER(Emissions!BT226),ISNUMBER(Dispersion!AK23)),Emissions!BT226*453.59/3600*Dispersion!AK23,0)</f>
        <v>0</v>
      </c>
      <c r="DE226" s="23">
        <f>IF(AND(ISNUMBER(Emissions!BT226),ISNUMBER(Dispersion!AK24)),Emissions!BT226*453.59/3600*Dispersion!AK24,0)</f>
        <v>0</v>
      </c>
      <c r="DF226" s="23">
        <f>IF(AND(ISNUMBER(Emissions!BU226),ISNUMBER(Dispersion!AK25)),Emissions!BU226*2000*453.59/8760/3600*Dispersion!AK25,0)</f>
        <v>0</v>
      </c>
      <c r="DG226" s="23">
        <f>IF(AND(ISNUMBER(Emissions!BV226),ISNUMBER(Dispersion!AL23)),Emissions!BV226*453.59/3600*Dispersion!AL23,0)</f>
        <v>0</v>
      </c>
      <c r="DH226" s="23">
        <f>IF(AND(ISNUMBER(Emissions!BV226),ISNUMBER(Dispersion!AL24)),Emissions!BV226*453.59/3600*Dispersion!AL24,0)</f>
        <v>0</v>
      </c>
      <c r="DI226" s="23">
        <f>IF(AND(ISNUMBER(Emissions!BW226),ISNUMBER(Dispersion!AL25)),Emissions!BW226*2000*453.59/8760/3600*Dispersion!AL25,0)</f>
        <v>0</v>
      </c>
      <c r="DJ226" s="23">
        <f>IF(AND(ISNUMBER(Emissions!BX226),ISNUMBER(Dispersion!AM23)),Emissions!BX226*453.59/3600*Dispersion!AM23,0)</f>
        <v>0</v>
      </c>
      <c r="DK226" s="23">
        <f>IF(AND(ISNUMBER(Emissions!BX226),ISNUMBER(Dispersion!AM24)),Emissions!BX226*453.59/3600*Dispersion!AM24,0)</f>
        <v>0</v>
      </c>
      <c r="DL226" s="23">
        <f>IF(AND(ISNUMBER(Emissions!BY226),ISNUMBER(Dispersion!AM25)),Emissions!BY226*2000*453.59/8760/3600*Dispersion!AM25,0)</f>
        <v>0</v>
      </c>
      <c r="DM226" s="23">
        <f>IF(AND(ISNUMBER(Emissions!BZ226),ISNUMBER(Dispersion!AN23)),Emissions!BZ226*453.59/3600*Dispersion!AN23,0)</f>
        <v>0</v>
      </c>
      <c r="DN226" s="23">
        <f>IF(AND(ISNUMBER(Emissions!BZ226),ISNUMBER(Dispersion!AN24)),Emissions!BZ226*453.59/3600*Dispersion!AN24,0)</f>
        <v>0</v>
      </c>
      <c r="DO226" s="23">
        <f>IF(AND(ISNUMBER(Emissions!CA226),ISNUMBER(Dispersion!AN25)),Emissions!CA226*2000*453.59/8760/3600*Dispersion!AN25,0)</f>
        <v>0</v>
      </c>
      <c r="DP226" s="23">
        <f>IF(AND(ISNUMBER(Emissions!CB226),ISNUMBER(Dispersion!AO23)),Emissions!CB226*453.59/3600*Dispersion!AO23,0)</f>
        <v>0</v>
      </c>
      <c r="DQ226" s="23">
        <f>IF(AND(ISNUMBER(Emissions!CB226),ISNUMBER(Dispersion!AO24)),Emissions!CB226*453.59/3600*Dispersion!AO24,0)</f>
        <v>0</v>
      </c>
      <c r="DR226" s="23">
        <f>IF(AND(ISNUMBER(Emissions!CC226),ISNUMBER(Dispersion!AO25)),Emissions!CC226*2000*453.59/8760/3600*Dispersion!AO25,0)</f>
        <v>0</v>
      </c>
      <c r="DS226" s="23">
        <f>IF(AND(ISNUMBER(Emissions!CD226),ISNUMBER(Dispersion!AP23)),Emissions!CD226*453.59/3600*Dispersion!AP23,0)</f>
        <v>0</v>
      </c>
      <c r="DT226" s="23">
        <f>IF(AND(ISNUMBER(Emissions!CD226),ISNUMBER(Dispersion!AP24)),Emissions!CD226*453.59/3600*Dispersion!AP24,0)</f>
        <v>0</v>
      </c>
      <c r="DU226" s="23">
        <f>IF(AND(ISNUMBER(Emissions!CE226),ISNUMBER(Dispersion!AP25)),Emissions!CE226*2000*453.59/8760/3600*Dispersion!AP25,0)</f>
        <v>0</v>
      </c>
      <c r="DV226" s="23">
        <f>IF(AND(ISNUMBER(Emissions!CF226),ISNUMBER(Dispersion!AQ23)),Emissions!CF226*453.59/3600*Dispersion!AQ23,0)</f>
        <v>0</v>
      </c>
      <c r="DW226" s="23">
        <f>IF(AND(ISNUMBER(Emissions!CF226),ISNUMBER(Dispersion!AQ24)),Emissions!CF226*453.59/3600*Dispersion!AQ24,0)</f>
        <v>0</v>
      </c>
      <c r="DX226" s="23">
        <f>IF(AND(ISNUMBER(Emissions!CG226),ISNUMBER(Dispersion!AQ25)),Emissions!CG226*2000*453.59/8760/3600*Dispersion!AQ25,0)</f>
        <v>0</v>
      </c>
      <c r="DY226" s="23">
        <f>IF(AND(ISNUMBER(Emissions!CH226),ISNUMBER(Dispersion!AR23)),Emissions!CH226*453.59/3600*Dispersion!AR23,0)</f>
        <v>0</v>
      </c>
      <c r="DZ226" s="23">
        <f>IF(AND(ISNUMBER(Emissions!CH226),ISNUMBER(Dispersion!AR24)),Emissions!CH226*453.59/3600*Dispersion!AR24,0)</f>
        <v>0</v>
      </c>
      <c r="EA226" s="23">
        <f>IF(AND(ISNUMBER(Emissions!CI226),ISNUMBER(Dispersion!AR25)),Emissions!CI226*2000*453.59/8760/3600*Dispersion!AR25,0)</f>
        <v>0</v>
      </c>
      <c r="EB226" s="23">
        <f>IF(AND(ISNUMBER(Emissions!CJ226),ISNUMBER(Dispersion!AS23)),Emissions!CJ226*453.59/3600*Dispersion!AS23,0)</f>
        <v>0</v>
      </c>
      <c r="EC226" s="23">
        <f>IF(AND(ISNUMBER(Emissions!CJ226),ISNUMBER(Dispersion!AS24)),Emissions!CJ226*453.59/3600*Dispersion!AS24,0)</f>
        <v>0</v>
      </c>
      <c r="ED226" s="23">
        <f>IF(AND(ISNUMBER(Emissions!CK226),ISNUMBER(Dispersion!AS25)),Emissions!CK226*2000*453.59/8760/3600*Dispersion!AS25,0)</f>
        <v>0</v>
      </c>
      <c r="EE226" s="23">
        <f>IF(AND(ISNUMBER(Emissions!CL226),ISNUMBER(Dispersion!AT23)),Emissions!CL226*453.59/3600*Dispersion!AT23,0)</f>
        <v>0</v>
      </c>
      <c r="EF226" s="23">
        <f>IF(AND(ISNUMBER(Emissions!CL226),ISNUMBER(Dispersion!AT24)),Emissions!CL226*453.59/3600*Dispersion!AT24,0)</f>
        <v>0</v>
      </c>
      <c r="EG226" s="23">
        <f>IF(AND(ISNUMBER(Emissions!CM226),ISNUMBER(Dispersion!AT25)),Emissions!CM226*2000*453.59/8760/3600*Dispersion!AT25,0)</f>
        <v>0</v>
      </c>
      <c r="EH226" s="23">
        <f>IF(AND(ISNUMBER(Emissions!CN226),ISNUMBER(Dispersion!AU23)),Emissions!CN226*453.59/3600*Dispersion!AU23,0)</f>
        <v>0</v>
      </c>
      <c r="EI226" s="23">
        <f>IF(AND(ISNUMBER(Emissions!CN226),ISNUMBER(Dispersion!AU24)),Emissions!CN226*453.59/3600*Dispersion!AU24,0)</f>
        <v>0</v>
      </c>
      <c r="EJ226" s="23">
        <f>IF(AND(ISNUMBER(Emissions!CO226),ISNUMBER(Dispersion!AU25)),Emissions!CO226*2000*453.59/8760/3600*Dispersion!AU25,0)</f>
        <v>0</v>
      </c>
      <c r="EK226" s="23">
        <f>IF(AND(ISNUMBER(Emissions!CP226),ISNUMBER(Dispersion!AV23)),Emissions!CP226*453.59/3600*Dispersion!AV23,0)</f>
        <v>0</v>
      </c>
      <c r="EL226" s="23">
        <f>IF(AND(ISNUMBER(Emissions!CP226),ISNUMBER(Dispersion!AV24)),Emissions!CP226*453.59/3600*Dispersion!AV24,0)</f>
        <v>0</v>
      </c>
      <c r="EM226" s="23">
        <f>IF(AND(ISNUMBER(Emissions!CQ226),ISNUMBER(Dispersion!AV25)),Emissions!CQ226*2000*453.59/8760/3600*Dispersion!AV25,0)</f>
        <v>0</v>
      </c>
      <c r="EN226" s="23">
        <f>IF(AND(ISNUMBER(Emissions!CR226),ISNUMBER(Dispersion!AW23)),Emissions!CR226*453.59/3600*Dispersion!AW23,0)</f>
        <v>0</v>
      </c>
      <c r="EO226" s="23">
        <f>IF(AND(ISNUMBER(Emissions!CR226),ISNUMBER(Dispersion!AW24)),Emissions!CR226*453.59/3600*Dispersion!AW24,0)</f>
        <v>0</v>
      </c>
      <c r="EP226" s="23">
        <f>IF(AND(ISNUMBER(Emissions!CS226),ISNUMBER(Dispersion!AW25)),Emissions!CS226*2000*453.59/8760/3600*Dispersion!AW25,0)</f>
        <v>0</v>
      </c>
      <c r="EQ226" s="23">
        <f>IF(AND(ISNUMBER(Emissions!CT226),ISNUMBER(Dispersion!AX23)),Emissions!CT226*453.59/3600*Dispersion!AX23,0)</f>
        <v>0</v>
      </c>
      <c r="ER226" s="23">
        <f>IF(AND(ISNUMBER(Emissions!CT226),ISNUMBER(Dispersion!AX24)),Emissions!CT226*453.59/3600*Dispersion!AX24,0)</f>
        <v>0</v>
      </c>
      <c r="ES226" s="23">
        <f>IF(AND(ISNUMBER(Emissions!CU226),ISNUMBER(Dispersion!AX25)),Emissions!CU226*2000*453.59/8760/3600*Dispersion!AX25,0)</f>
        <v>0</v>
      </c>
      <c r="ET226" s="23">
        <f>IF(AND(ISNUMBER(Emissions!CV226),ISNUMBER(Dispersion!AY23)),Emissions!CV226*453.59/3600*Dispersion!AY23,0)</f>
        <v>0</v>
      </c>
      <c r="EU226" s="23">
        <f>IF(AND(ISNUMBER(Emissions!CV226),ISNUMBER(Dispersion!AY24)),Emissions!CV226*453.59/3600*Dispersion!AY24,0)</f>
        <v>0</v>
      </c>
      <c r="EV226" s="23">
        <f>IF(AND(ISNUMBER(Emissions!CW226),ISNUMBER(Dispersion!AY25)),Emissions!CW226*2000*453.59/8760/3600*Dispersion!AY25,0)</f>
        <v>0</v>
      </c>
      <c r="EW226" s="23">
        <f>IF(AND(ISNUMBER(Emissions!CX226),ISNUMBER(Dispersion!AZ23)),Emissions!CX226*453.59/3600*Dispersion!AZ23,0)</f>
        <v>0</v>
      </c>
      <c r="EX226" s="23">
        <f>IF(AND(ISNUMBER(Emissions!CX226),ISNUMBER(Dispersion!AZ24)),Emissions!CX226*453.59/3600*Dispersion!AZ24,0)</f>
        <v>0</v>
      </c>
      <c r="EY226" s="36">
        <f>IF(AND(ISNUMBER(Emissions!CY226),ISNUMBER(Dispersion!AZ25)),Emissions!CY226*2000*453.59/8760/3600*Dispersion!AZ25,0)</f>
        <v>0</v>
      </c>
    </row>
    <row r="227" spans="1:155" x14ac:dyDescent="0.2">
      <c r="A227" s="14" t="s">
        <v>287</v>
      </c>
      <c r="B227" s="14" t="s">
        <v>288</v>
      </c>
      <c r="C227" s="33">
        <f t="shared" si="9"/>
        <v>0</v>
      </c>
      <c r="D227" s="23">
        <f t="shared" si="10"/>
        <v>0</v>
      </c>
      <c r="E227" s="36">
        <f t="shared" si="11"/>
        <v>0</v>
      </c>
      <c r="F227" s="34">
        <f>IF(AND(ISNUMBER(Emissions!D227),ISNUMBER(Dispersion!C23)),Emissions!D227*453.59/3600*Dispersion!C23,0)</f>
        <v>0</v>
      </c>
      <c r="G227" s="23">
        <f>IF(AND(ISNUMBER(Emissions!D227),ISNUMBER(Dispersion!C24)),Emissions!D227*453.59/3600*Dispersion!C24,0)</f>
        <v>0</v>
      </c>
      <c r="H227" s="23">
        <f>IF(AND(ISNUMBER(Emissions!E227),ISNUMBER(Dispersion!C25)),Emissions!E227*2000*453.59/8760/3600*Dispersion!C25,0)</f>
        <v>0</v>
      </c>
      <c r="I227" s="23">
        <f>IF(AND(ISNUMBER(Emissions!F227),ISNUMBER(Dispersion!D23)),Emissions!F227*453.59/3600*Dispersion!D23,0)</f>
        <v>0</v>
      </c>
      <c r="J227" s="23">
        <f>IF(AND(ISNUMBER(Emissions!F227),ISNUMBER(Dispersion!D24)),Emissions!F227*453.59/3600*Dispersion!D24,0)</f>
        <v>0</v>
      </c>
      <c r="K227" s="23">
        <f>IF(AND(ISNUMBER(Emissions!G227),ISNUMBER(Dispersion!D25)),Emissions!G227*2000*453.59/8760/3600*Dispersion!D25,0)</f>
        <v>0</v>
      </c>
      <c r="L227" s="23">
        <f>IF(AND(ISNUMBER(Emissions!H227),ISNUMBER(Dispersion!E23)),Emissions!H227*453.59/3600*Dispersion!E23,0)</f>
        <v>0</v>
      </c>
      <c r="M227" s="23">
        <f>IF(AND(ISNUMBER(Emissions!H227),ISNUMBER(Dispersion!E24)),Emissions!H227*453.59/3600*Dispersion!E24,0)</f>
        <v>0</v>
      </c>
      <c r="N227" s="23">
        <f>IF(AND(ISNUMBER(Emissions!I227),ISNUMBER(Dispersion!E25)),Emissions!I227*2000*453.59/8760/3600*Dispersion!E25,0)</f>
        <v>0</v>
      </c>
      <c r="O227" s="23">
        <f>IF(AND(ISNUMBER(Emissions!J227),ISNUMBER(Dispersion!F23)),Emissions!J227*453.59/3600*Dispersion!F23,0)</f>
        <v>0</v>
      </c>
      <c r="P227" s="23">
        <f>IF(AND(ISNUMBER(Emissions!J227),ISNUMBER(Dispersion!F24)),Emissions!J227*453.59/3600*Dispersion!F24,0)</f>
        <v>0</v>
      </c>
      <c r="Q227" s="23">
        <f>IF(AND(ISNUMBER(Emissions!K227),ISNUMBER(Dispersion!F25)),Emissions!K227*2000*453.59/8760/3600*Dispersion!F25,0)</f>
        <v>0</v>
      </c>
      <c r="R227" s="23">
        <f>IF(AND(ISNUMBER(Emissions!L227),ISNUMBER(Dispersion!G23)),Emissions!L227*453.59/3600*Dispersion!G23,0)</f>
        <v>0</v>
      </c>
      <c r="S227" s="23">
        <f>IF(AND(ISNUMBER(Emissions!L227),ISNUMBER(Dispersion!G24)),Emissions!L227*453.59/3600*Dispersion!G24,0)</f>
        <v>0</v>
      </c>
      <c r="T227" s="23">
        <f>IF(AND(ISNUMBER(Emissions!M227),ISNUMBER(Dispersion!G25)),Emissions!M227*2000*453.59/8760/3600*Dispersion!G25,0)</f>
        <v>0</v>
      </c>
      <c r="U227" s="23">
        <f>IF(AND(ISNUMBER(Emissions!N227),ISNUMBER(Dispersion!H23)),Emissions!N227*453.59/3600*Dispersion!H23,0)</f>
        <v>0</v>
      </c>
      <c r="V227" s="23">
        <f>IF(AND(ISNUMBER(Emissions!N227),ISNUMBER(Dispersion!H24)),Emissions!N227*453.59/3600*Dispersion!H24,0)</f>
        <v>0</v>
      </c>
      <c r="W227" s="23">
        <f>IF(AND(ISNUMBER(Emissions!O227),ISNUMBER(Dispersion!H25)),Emissions!O227*2000*453.59/8760/3600*Dispersion!H25,0)</f>
        <v>0</v>
      </c>
      <c r="X227" s="23">
        <f>IF(AND(ISNUMBER(Emissions!P227),ISNUMBER(Dispersion!I23)),Emissions!P227*453.59/3600*Dispersion!I23,0)</f>
        <v>0</v>
      </c>
      <c r="Y227" s="23">
        <f>IF(AND(ISNUMBER(Emissions!P227),ISNUMBER(Dispersion!I24)),Emissions!P227*453.59/3600*Dispersion!I24,0)</f>
        <v>0</v>
      </c>
      <c r="Z227" s="23">
        <f>IF(AND(ISNUMBER(Emissions!Q227),ISNUMBER(Dispersion!I25)),Emissions!Q227*2000*453.59/8760/3600*Dispersion!I25,0)</f>
        <v>0</v>
      </c>
      <c r="AA227" s="23">
        <f>IF(AND(ISNUMBER(Emissions!R227),ISNUMBER(Dispersion!J23)),Emissions!R227*453.59/3600*Dispersion!J23,0)</f>
        <v>0</v>
      </c>
      <c r="AB227" s="23">
        <f>IF(AND(ISNUMBER(Emissions!R227),ISNUMBER(Dispersion!J24)),Emissions!R227*453.59/3600*Dispersion!J24,0)</f>
        <v>0</v>
      </c>
      <c r="AC227" s="23">
        <f>IF(AND(ISNUMBER(Emissions!S227),ISNUMBER(Dispersion!J25)),Emissions!S227*2000*453.59/8760/3600*Dispersion!J25,0)</f>
        <v>0</v>
      </c>
      <c r="AD227" s="23">
        <f>IF(AND(ISNUMBER(Emissions!T227),ISNUMBER(Dispersion!K23)),Emissions!T227*453.59/3600*Dispersion!K23,0)</f>
        <v>0</v>
      </c>
      <c r="AE227" s="23">
        <f>IF(AND(ISNUMBER(Emissions!T227),ISNUMBER(Dispersion!K24)),Emissions!T227*453.59/3600*Dispersion!K24,0)</f>
        <v>0</v>
      </c>
      <c r="AF227" s="23">
        <f>IF(AND(ISNUMBER(Emissions!U227),ISNUMBER(Dispersion!K25)),Emissions!U227*2000*453.59/8760/3600*Dispersion!K25,0)</f>
        <v>0</v>
      </c>
      <c r="AG227" s="23">
        <f>IF(AND(ISNUMBER(Emissions!V227),ISNUMBER(Dispersion!L23)),Emissions!V227*453.59/3600*Dispersion!L23,0)</f>
        <v>0</v>
      </c>
      <c r="AH227" s="23">
        <f>IF(AND(ISNUMBER(Emissions!V227),ISNUMBER(Dispersion!L24)),Emissions!V227*453.59/3600*Dispersion!L24,0)</f>
        <v>0</v>
      </c>
      <c r="AI227" s="23">
        <f>IF(AND(ISNUMBER(Emissions!W227),ISNUMBER(Dispersion!L25)),Emissions!W227*2000*453.59/8760/3600*Dispersion!L25,0)</f>
        <v>0</v>
      </c>
      <c r="AJ227" s="23">
        <f>IF(AND(ISNUMBER(Emissions!X227),ISNUMBER(Dispersion!M23)),Emissions!X227*453.59/3600*Dispersion!M23,0)</f>
        <v>0</v>
      </c>
      <c r="AK227" s="23">
        <f>IF(AND(ISNUMBER(Emissions!X227),ISNUMBER(Dispersion!M24)),Emissions!X227*453.59/3600*Dispersion!M24,0)</f>
        <v>0</v>
      </c>
      <c r="AL227" s="23">
        <f>IF(AND(ISNUMBER(Emissions!Y227),ISNUMBER(Dispersion!M25)),Emissions!Y227*2000*453.59/8760/3600*Dispersion!M25,0)</f>
        <v>0</v>
      </c>
      <c r="AM227" s="23">
        <f>IF(AND(ISNUMBER(Emissions!Z227),ISNUMBER(Dispersion!N23)),Emissions!Z227*453.59/3600*Dispersion!N23,0)</f>
        <v>0</v>
      </c>
      <c r="AN227" s="23">
        <f>IF(AND(ISNUMBER(Emissions!Z227),ISNUMBER(Dispersion!N24)),Emissions!Z227*453.59/3600*Dispersion!N24,0)</f>
        <v>0</v>
      </c>
      <c r="AO227" s="23">
        <f>IF(AND(ISNUMBER(Emissions!AA227),ISNUMBER(Dispersion!N25)),Emissions!AA227*2000*453.59/8760/3600*Dispersion!N25,0)</f>
        <v>0</v>
      </c>
      <c r="AP227" s="23">
        <f>IF(AND(ISNUMBER(Emissions!AB227),ISNUMBER(Dispersion!O23)),Emissions!AB227*453.59/3600*Dispersion!O23,0)</f>
        <v>0</v>
      </c>
      <c r="AQ227" s="23">
        <f>IF(AND(ISNUMBER(Emissions!AB227),ISNUMBER(Dispersion!O24)),Emissions!AB227*453.59/3600*Dispersion!O24,0)</f>
        <v>0</v>
      </c>
      <c r="AR227" s="23">
        <f>IF(AND(ISNUMBER(Emissions!AC227),ISNUMBER(Dispersion!O25)),Emissions!AC227*2000*453.59/8760/3600*Dispersion!O25,0)</f>
        <v>0</v>
      </c>
      <c r="AS227" s="23">
        <f>IF(AND(ISNUMBER(Emissions!AD227),ISNUMBER(Dispersion!P23)),Emissions!AD227*453.59/3600*Dispersion!P23,0)</f>
        <v>0</v>
      </c>
      <c r="AT227" s="23">
        <f>IF(AND(ISNUMBER(Emissions!AD227),ISNUMBER(Dispersion!P24)),Emissions!AD227*453.59/3600*Dispersion!P24,0)</f>
        <v>0</v>
      </c>
      <c r="AU227" s="23">
        <f>IF(AND(ISNUMBER(Emissions!AE227),ISNUMBER(Dispersion!P25)),Emissions!AE227*2000*453.59/8760/3600*Dispersion!P25,0)</f>
        <v>0</v>
      </c>
      <c r="AV227" s="23">
        <f>IF(AND(ISNUMBER(Emissions!AF227),ISNUMBER(Dispersion!Q23)),Emissions!AF227*453.59/3600*Dispersion!Q23,0)</f>
        <v>0</v>
      </c>
      <c r="AW227" s="23">
        <f>IF(AND(ISNUMBER(Emissions!AF227),ISNUMBER(Dispersion!Q24)),Emissions!AF227*453.59/3600*Dispersion!Q24,0)</f>
        <v>0</v>
      </c>
      <c r="AX227" s="23">
        <f>IF(AND(ISNUMBER(Emissions!AG227),ISNUMBER(Dispersion!Q25)),Emissions!AG227*2000*453.59/8760/3600*Dispersion!Q25,0)</f>
        <v>0</v>
      </c>
      <c r="AY227" s="23">
        <f>IF(AND(ISNUMBER(Emissions!AH227),ISNUMBER(Dispersion!R23)),Emissions!AH227*453.59/3600*Dispersion!R23,0)</f>
        <v>0</v>
      </c>
      <c r="AZ227" s="23">
        <f>IF(AND(ISNUMBER(Emissions!AH227),ISNUMBER(Dispersion!R24)),Emissions!AH227*453.59/3600*Dispersion!R24,0)</f>
        <v>0</v>
      </c>
      <c r="BA227" s="23">
        <f>IF(AND(ISNUMBER(Emissions!AI227),ISNUMBER(Dispersion!R25)),Emissions!AI227*2000*453.59/8760/3600*Dispersion!R25,0)</f>
        <v>0</v>
      </c>
      <c r="BB227" s="23">
        <f>IF(AND(ISNUMBER(Emissions!AJ227),ISNUMBER(Dispersion!S23)),Emissions!AJ227*453.59/3600*Dispersion!S23,0)</f>
        <v>0</v>
      </c>
      <c r="BC227" s="23">
        <f>IF(AND(ISNUMBER(Emissions!AJ227),ISNUMBER(Dispersion!S24)),Emissions!AJ227*453.59/3600*Dispersion!S24,0)</f>
        <v>0</v>
      </c>
      <c r="BD227" s="23">
        <f>IF(AND(ISNUMBER(Emissions!AK227),ISNUMBER(Dispersion!S25)),Emissions!AK227*2000*453.59/8760/3600*Dispersion!S25,0)</f>
        <v>0</v>
      </c>
      <c r="BE227" s="23">
        <f>IF(AND(ISNUMBER(Emissions!AL227),ISNUMBER(Dispersion!T23)),Emissions!AL227*453.59/3600*Dispersion!T23,0)</f>
        <v>0</v>
      </c>
      <c r="BF227" s="23">
        <f>IF(AND(ISNUMBER(Emissions!AL227),ISNUMBER(Dispersion!T24)),Emissions!AL227*453.59/3600*Dispersion!T24,0)</f>
        <v>0</v>
      </c>
      <c r="BG227" s="23">
        <f>IF(AND(ISNUMBER(Emissions!AM227),ISNUMBER(Dispersion!T25)),Emissions!AM227*2000*453.59/8760/3600*Dispersion!T25,0)</f>
        <v>0</v>
      </c>
      <c r="BH227" s="23">
        <f>IF(AND(ISNUMBER(Emissions!AN227),ISNUMBER(Dispersion!U23)),Emissions!AN227*453.59/3600*Dispersion!U23,0)</f>
        <v>0</v>
      </c>
      <c r="BI227" s="23">
        <f>IF(AND(ISNUMBER(Emissions!AN227),ISNUMBER(Dispersion!U24)),Emissions!AN227*453.59/3600*Dispersion!U24,0)</f>
        <v>0</v>
      </c>
      <c r="BJ227" s="23">
        <f>IF(AND(ISNUMBER(Emissions!AO227),ISNUMBER(Dispersion!U25)),Emissions!AO227*2000*453.59/8760/3600*Dispersion!U25,0)</f>
        <v>0</v>
      </c>
      <c r="BK227" s="23">
        <f>IF(AND(ISNUMBER(Emissions!AP227),ISNUMBER(Dispersion!V23)),Emissions!AP227*453.59/3600*Dispersion!V23,0)</f>
        <v>0</v>
      </c>
      <c r="BL227" s="23">
        <f>IF(AND(ISNUMBER(Emissions!AP227),ISNUMBER(Dispersion!V24)),Emissions!AP227*453.59/3600*Dispersion!V24,0)</f>
        <v>0</v>
      </c>
      <c r="BM227" s="23">
        <f>IF(AND(ISNUMBER(Emissions!AQ227),ISNUMBER(Dispersion!V25)),Emissions!AQ227*2000*453.59/8760/3600*Dispersion!V25,0)</f>
        <v>0</v>
      </c>
      <c r="BN227" s="23">
        <f>IF(AND(ISNUMBER(Emissions!AR227),ISNUMBER(Dispersion!W23)),Emissions!AR227*453.59/3600*Dispersion!W23,0)</f>
        <v>0</v>
      </c>
      <c r="BO227" s="23">
        <f>IF(AND(ISNUMBER(Emissions!AR227),ISNUMBER(Dispersion!W24)),Emissions!AR227*453.59/3600*Dispersion!W24,0)</f>
        <v>0</v>
      </c>
      <c r="BP227" s="23">
        <f>IF(AND(ISNUMBER(Emissions!AS227),ISNUMBER(Dispersion!W25)),Emissions!AS227*2000*453.59/8760/3600*Dispersion!W25,0)</f>
        <v>0</v>
      </c>
      <c r="BQ227" s="23">
        <f>IF(AND(ISNUMBER(Emissions!AT227),ISNUMBER(Dispersion!X23)),Emissions!AT227*453.59/3600*Dispersion!X23,0)</f>
        <v>0</v>
      </c>
      <c r="BR227" s="23">
        <f>IF(AND(ISNUMBER(Emissions!AT227),ISNUMBER(Dispersion!X24)),Emissions!AT227*453.59/3600*Dispersion!X24,0)</f>
        <v>0</v>
      </c>
      <c r="BS227" s="23">
        <f>IF(AND(ISNUMBER(Emissions!AU227),ISNUMBER(Dispersion!X25)),Emissions!AU227*2000*453.59/8760/3600*Dispersion!X25,0)</f>
        <v>0</v>
      </c>
      <c r="BT227" s="23">
        <f>IF(AND(ISNUMBER(Emissions!AV227),ISNUMBER(Dispersion!Y23)),Emissions!AV227*453.59/3600*Dispersion!Y23,0)</f>
        <v>0</v>
      </c>
      <c r="BU227" s="23">
        <f>IF(AND(ISNUMBER(Emissions!AV227),ISNUMBER(Dispersion!Y24)),Emissions!AV227*453.59/3600*Dispersion!Y24,0)</f>
        <v>0</v>
      </c>
      <c r="BV227" s="23">
        <f>IF(AND(ISNUMBER(Emissions!AW227),ISNUMBER(Dispersion!Y25)),Emissions!AW227*2000*453.59/8760/3600*Dispersion!Y25,0)</f>
        <v>0</v>
      </c>
      <c r="BW227" s="23">
        <f>IF(AND(ISNUMBER(Emissions!AX227),ISNUMBER(Dispersion!Z23)),Emissions!AX227*453.59/3600*Dispersion!Z23,0)</f>
        <v>0</v>
      </c>
      <c r="BX227" s="23">
        <f>IF(AND(ISNUMBER(Emissions!AX227),ISNUMBER(Dispersion!Z24)),Emissions!AX227*453.59/3600*Dispersion!Z24,0)</f>
        <v>0</v>
      </c>
      <c r="BY227" s="23">
        <f>IF(AND(ISNUMBER(Emissions!AY227),ISNUMBER(Dispersion!Z25)),Emissions!AY227*2000*453.59/8760/3600*Dispersion!Z25,0)</f>
        <v>0</v>
      </c>
      <c r="BZ227" s="23">
        <f>IF(AND(ISNUMBER(Emissions!AZ227),ISNUMBER(Dispersion!AA23)),Emissions!AZ227*453.59/3600*Dispersion!AA23,0)</f>
        <v>0</v>
      </c>
      <c r="CA227" s="23">
        <f>IF(AND(ISNUMBER(Emissions!AZ227),ISNUMBER(Dispersion!AA24)),Emissions!AZ227*453.59/3600*Dispersion!AA24,0)</f>
        <v>0</v>
      </c>
      <c r="CB227" s="23">
        <f>IF(AND(ISNUMBER(Emissions!BA227),ISNUMBER(Dispersion!AA25)),Emissions!BA227*2000*453.59/8760/3600*Dispersion!AA25,0)</f>
        <v>0</v>
      </c>
      <c r="CC227" s="23">
        <f>IF(AND(ISNUMBER(Emissions!BB227),ISNUMBER(Dispersion!AB23)),Emissions!BB227*453.59/3600*Dispersion!AB23,0)</f>
        <v>0</v>
      </c>
      <c r="CD227" s="23">
        <f>IF(AND(ISNUMBER(Emissions!BB227),ISNUMBER(Dispersion!AB24)),Emissions!BB227*453.59/3600*Dispersion!AB24,0)</f>
        <v>0</v>
      </c>
      <c r="CE227" s="23">
        <f>IF(AND(ISNUMBER(Emissions!BC227),ISNUMBER(Dispersion!AB25)),Emissions!BC227*2000*453.59/8760/3600*Dispersion!AB25,0)</f>
        <v>0</v>
      </c>
      <c r="CF227" s="23">
        <f>IF(AND(ISNUMBER(Emissions!BD227),ISNUMBER(Dispersion!AC23)),Emissions!BD227*453.59/3600*Dispersion!AC23,0)</f>
        <v>0</v>
      </c>
      <c r="CG227" s="23">
        <f>IF(AND(ISNUMBER(Emissions!BD227),ISNUMBER(Dispersion!AC24)),Emissions!BD227*453.59/3600*Dispersion!AC24,0)</f>
        <v>0</v>
      </c>
      <c r="CH227" s="23">
        <f>IF(AND(ISNUMBER(Emissions!BE227),ISNUMBER(Dispersion!AC25)),Emissions!BE227*2000*453.59/8760/3600*Dispersion!AC25,0)</f>
        <v>0</v>
      </c>
      <c r="CI227" s="23">
        <f>IF(AND(ISNUMBER(Emissions!BF227),ISNUMBER(Dispersion!AD23)),Emissions!BF227*453.59/3600*Dispersion!AD23,0)</f>
        <v>0</v>
      </c>
      <c r="CJ227" s="23">
        <f>IF(AND(ISNUMBER(Emissions!BF227),ISNUMBER(Dispersion!AD24)),Emissions!BF227*453.59/3600*Dispersion!AD24,0)</f>
        <v>0</v>
      </c>
      <c r="CK227" s="23">
        <f>IF(AND(ISNUMBER(Emissions!BG227),ISNUMBER(Dispersion!AD25)),Emissions!BG227*2000*453.59/8760/3600*Dispersion!AD25,0)</f>
        <v>0</v>
      </c>
      <c r="CL227" s="23">
        <f>IF(AND(ISNUMBER(Emissions!BH227),ISNUMBER(Dispersion!AE23)),Emissions!BH227*453.59/3600*Dispersion!AE23,0)</f>
        <v>0</v>
      </c>
      <c r="CM227" s="23">
        <f>IF(AND(ISNUMBER(Emissions!BH227),ISNUMBER(Dispersion!AE24)),Emissions!BH227*453.59/3600*Dispersion!AE24,0)</f>
        <v>0</v>
      </c>
      <c r="CN227" s="23">
        <f>IF(AND(ISNUMBER(Emissions!BI227),ISNUMBER(Dispersion!AE25)),Emissions!BI227*2000*453.59/8760/3600*Dispersion!AE25,0)</f>
        <v>0</v>
      </c>
      <c r="CO227" s="23">
        <f>IF(AND(ISNUMBER(Emissions!BJ227),ISNUMBER(Dispersion!AF23)),Emissions!BJ227*453.59/3600*Dispersion!AF23,0)</f>
        <v>0</v>
      </c>
      <c r="CP227" s="23">
        <f>IF(AND(ISNUMBER(Emissions!BJ227),ISNUMBER(Dispersion!AF24)),Emissions!BJ227*453.59/3600*Dispersion!AF24,0)</f>
        <v>0</v>
      </c>
      <c r="CQ227" s="23">
        <f>IF(AND(ISNUMBER(Emissions!BK227),ISNUMBER(Dispersion!AF25)),Emissions!BK227*2000*453.59/8760/3600*Dispersion!AF25,0)</f>
        <v>0</v>
      </c>
      <c r="CR227" s="23">
        <f>IF(AND(ISNUMBER(Emissions!BL227),ISNUMBER(Dispersion!AG23)),Emissions!BL227*453.59/3600*Dispersion!AG23,0)</f>
        <v>0</v>
      </c>
      <c r="CS227" s="23">
        <f>IF(AND(ISNUMBER(Emissions!BL227),ISNUMBER(Dispersion!AG24)),Emissions!BL227*453.59/3600*Dispersion!AG24,0)</f>
        <v>0</v>
      </c>
      <c r="CT227" s="23">
        <f>IF(AND(ISNUMBER(Emissions!BM227),ISNUMBER(Dispersion!AG25)),Emissions!BM227*2000*453.59/8760/3600*Dispersion!AG25,0)</f>
        <v>0</v>
      </c>
      <c r="CU227" s="23">
        <f>IF(AND(ISNUMBER(Emissions!BN227),ISNUMBER(Dispersion!AH23)),Emissions!BN227*453.59/3600*Dispersion!AH23,0)</f>
        <v>0</v>
      </c>
      <c r="CV227" s="23">
        <f>IF(AND(ISNUMBER(Emissions!BN227),ISNUMBER(Dispersion!AH24)),Emissions!BN227*453.59/3600*Dispersion!AH24,0)</f>
        <v>0</v>
      </c>
      <c r="CW227" s="23">
        <f>IF(AND(ISNUMBER(Emissions!BO227),ISNUMBER(Dispersion!AH25)),Emissions!BO227*2000*453.59/8760/3600*Dispersion!AH25,0)</f>
        <v>0</v>
      </c>
      <c r="CX227" s="23">
        <f>IF(AND(ISNUMBER(Emissions!BP227),ISNUMBER(Dispersion!AI23)),Emissions!BP227*453.59/3600*Dispersion!AI23,0)</f>
        <v>0</v>
      </c>
      <c r="CY227" s="23">
        <f>IF(AND(ISNUMBER(Emissions!BP227),ISNUMBER(Dispersion!AI24)),Emissions!BP227*453.59/3600*Dispersion!AI24,0)</f>
        <v>0</v>
      </c>
      <c r="CZ227" s="23">
        <f>IF(AND(ISNUMBER(Emissions!BQ227),ISNUMBER(Dispersion!AI25)),Emissions!BQ227*2000*453.59/8760/3600*Dispersion!AI25,0)</f>
        <v>0</v>
      </c>
      <c r="DA227" s="23">
        <f>IF(AND(ISNUMBER(Emissions!BR227),ISNUMBER(Dispersion!AJ23)),Emissions!BR227*453.59/3600*Dispersion!AJ23,0)</f>
        <v>0</v>
      </c>
      <c r="DB227" s="23">
        <f>IF(AND(ISNUMBER(Emissions!BR227),ISNUMBER(Dispersion!AJ24)),Emissions!BR227*453.59/3600*Dispersion!AJ24,0)</f>
        <v>0</v>
      </c>
      <c r="DC227" s="23">
        <f>IF(AND(ISNUMBER(Emissions!BS227),ISNUMBER(Dispersion!AJ25)),Emissions!BS227*2000*453.59/8760/3600*Dispersion!AJ25,0)</f>
        <v>0</v>
      </c>
      <c r="DD227" s="23">
        <f>IF(AND(ISNUMBER(Emissions!BT227),ISNUMBER(Dispersion!AK23)),Emissions!BT227*453.59/3600*Dispersion!AK23,0)</f>
        <v>0</v>
      </c>
      <c r="DE227" s="23">
        <f>IF(AND(ISNUMBER(Emissions!BT227),ISNUMBER(Dispersion!AK24)),Emissions!BT227*453.59/3600*Dispersion!AK24,0)</f>
        <v>0</v>
      </c>
      <c r="DF227" s="23">
        <f>IF(AND(ISNUMBER(Emissions!BU227),ISNUMBER(Dispersion!AK25)),Emissions!BU227*2000*453.59/8760/3600*Dispersion!AK25,0)</f>
        <v>0</v>
      </c>
      <c r="DG227" s="23">
        <f>IF(AND(ISNUMBER(Emissions!BV227),ISNUMBER(Dispersion!AL23)),Emissions!BV227*453.59/3600*Dispersion!AL23,0)</f>
        <v>0</v>
      </c>
      <c r="DH227" s="23">
        <f>IF(AND(ISNUMBER(Emissions!BV227),ISNUMBER(Dispersion!AL24)),Emissions!BV227*453.59/3600*Dispersion!AL24,0)</f>
        <v>0</v>
      </c>
      <c r="DI227" s="23">
        <f>IF(AND(ISNUMBER(Emissions!BW227),ISNUMBER(Dispersion!AL25)),Emissions!BW227*2000*453.59/8760/3600*Dispersion!AL25,0)</f>
        <v>0</v>
      </c>
      <c r="DJ227" s="23">
        <f>IF(AND(ISNUMBER(Emissions!BX227),ISNUMBER(Dispersion!AM23)),Emissions!BX227*453.59/3600*Dispersion!AM23,0)</f>
        <v>0</v>
      </c>
      <c r="DK227" s="23">
        <f>IF(AND(ISNUMBER(Emissions!BX227),ISNUMBER(Dispersion!AM24)),Emissions!BX227*453.59/3600*Dispersion!AM24,0)</f>
        <v>0</v>
      </c>
      <c r="DL227" s="23">
        <f>IF(AND(ISNUMBER(Emissions!BY227),ISNUMBER(Dispersion!AM25)),Emissions!BY227*2000*453.59/8760/3600*Dispersion!AM25,0)</f>
        <v>0</v>
      </c>
      <c r="DM227" s="23">
        <f>IF(AND(ISNUMBER(Emissions!BZ227),ISNUMBER(Dispersion!AN23)),Emissions!BZ227*453.59/3600*Dispersion!AN23,0)</f>
        <v>0</v>
      </c>
      <c r="DN227" s="23">
        <f>IF(AND(ISNUMBER(Emissions!BZ227),ISNUMBER(Dispersion!AN24)),Emissions!BZ227*453.59/3600*Dispersion!AN24,0)</f>
        <v>0</v>
      </c>
      <c r="DO227" s="23">
        <f>IF(AND(ISNUMBER(Emissions!CA227),ISNUMBER(Dispersion!AN25)),Emissions!CA227*2000*453.59/8760/3600*Dispersion!AN25,0)</f>
        <v>0</v>
      </c>
      <c r="DP227" s="23">
        <f>IF(AND(ISNUMBER(Emissions!CB227),ISNUMBER(Dispersion!AO23)),Emissions!CB227*453.59/3600*Dispersion!AO23,0)</f>
        <v>0</v>
      </c>
      <c r="DQ227" s="23">
        <f>IF(AND(ISNUMBER(Emissions!CB227),ISNUMBER(Dispersion!AO24)),Emissions!CB227*453.59/3600*Dispersion!AO24,0)</f>
        <v>0</v>
      </c>
      <c r="DR227" s="23">
        <f>IF(AND(ISNUMBER(Emissions!CC227),ISNUMBER(Dispersion!AO25)),Emissions!CC227*2000*453.59/8760/3600*Dispersion!AO25,0)</f>
        <v>0</v>
      </c>
      <c r="DS227" s="23">
        <f>IF(AND(ISNUMBER(Emissions!CD227),ISNUMBER(Dispersion!AP23)),Emissions!CD227*453.59/3600*Dispersion!AP23,0)</f>
        <v>0</v>
      </c>
      <c r="DT227" s="23">
        <f>IF(AND(ISNUMBER(Emissions!CD227),ISNUMBER(Dispersion!AP24)),Emissions!CD227*453.59/3600*Dispersion!AP24,0)</f>
        <v>0</v>
      </c>
      <c r="DU227" s="23">
        <f>IF(AND(ISNUMBER(Emissions!CE227),ISNUMBER(Dispersion!AP25)),Emissions!CE227*2000*453.59/8760/3600*Dispersion!AP25,0)</f>
        <v>0</v>
      </c>
      <c r="DV227" s="23">
        <f>IF(AND(ISNUMBER(Emissions!CF227),ISNUMBER(Dispersion!AQ23)),Emissions!CF227*453.59/3600*Dispersion!AQ23,0)</f>
        <v>0</v>
      </c>
      <c r="DW227" s="23">
        <f>IF(AND(ISNUMBER(Emissions!CF227),ISNUMBER(Dispersion!AQ24)),Emissions!CF227*453.59/3600*Dispersion!AQ24,0)</f>
        <v>0</v>
      </c>
      <c r="DX227" s="23">
        <f>IF(AND(ISNUMBER(Emissions!CG227),ISNUMBER(Dispersion!AQ25)),Emissions!CG227*2000*453.59/8760/3600*Dispersion!AQ25,0)</f>
        <v>0</v>
      </c>
      <c r="DY227" s="23">
        <f>IF(AND(ISNUMBER(Emissions!CH227),ISNUMBER(Dispersion!AR23)),Emissions!CH227*453.59/3600*Dispersion!AR23,0)</f>
        <v>0</v>
      </c>
      <c r="DZ227" s="23">
        <f>IF(AND(ISNUMBER(Emissions!CH227),ISNUMBER(Dispersion!AR24)),Emissions!CH227*453.59/3600*Dispersion!AR24,0)</f>
        <v>0</v>
      </c>
      <c r="EA227" s="23">
        <f>IF(AND(ISNUMBER(Emissions!CI227),ISNUMBER(Dispersion!AR25)),Emissions!CI227*2000*453.59/8760/3600*Dispersion!AR25,0)</f>
        <v>0</v>
      </c>
      <c r="EB227" s="23">
        <f>IF(AND(ISNUMBER(Emissions!CJ227),ISNUMBER(Dispersion!AS23)),Emissions!CJ227*453.59/3600*Dispersion!AS23,0)</f>
        <v>0</v>
      </c>
      <c r="EC227" s="23">
        <f>IF(AND(ISNUMBER(Emissions!CJ227),ISNUMBER(Dispersion!AS24)),Emissions!CJ227*453.59/3600*Dispersion!AS24,0)</f>
        <v>0</v>
      </c>
      <c r="ED227" s="23">
        <f>IF(AND(ISNUMBER(Emissions!CK227),ISNUMBER(Dispersion!AS25)),Emissions!CK227*2000*453.59/8760/3600*Dispersion!AS25,0)</f>
        <v>0</v>
      </c>
      <c r="EE227" s="23">
        <f>IF(AND(ISNUMBER(Emissions!CL227),ISNUMBER(Dispersion!AT23)),Emissions!CL227*453.59/3600*Dispersion!AT23,0)</f>
        <v>0</v>
      </c>
      <c r="EF227" s="23">
        <f>IF(AND(ISNUMBER(Emissions!CL227),ISNUMBER(Dispersion!AT24)),Emissions!CL227*453.59/3600*Dispersion!AT24,0)</f>
        <v>0</v>
      </c>
      <c r="EG227" s="23">
        <f>IF(AND(ISNUMBER(Emissions!CM227),ISNUMBER(Dispersion!AT25)),Emissions!CM227*2000*453.59/8760/3600*Dispersion!AT25,0)</f>
        <v>0</v>
      </c>
      <c r="EH227" s="23">
        <f>IF(AND(ISNUMBER(Emissions!CN227),ISNUMBER(Dispersion!AU23)),Emissions!CN227*453.59/3600*Dispersion!AU23,0)</f>
        <v>0</v>
      </c>
      <c r="EI227" s="23">
        <f>IF(AND(ISNUMBER(Emissions!CN227),ISNUMBER(Dispersion!AU24)),Emissions!CN227*453.59/3600*Dispersion!AU24,0)</f>
        <v>0</v>
      </c>
      <c r="EJ227" s="23">
        <f>IF(AND(ISNUMBER(Emissions!CO227),ISNUMBER(Dispersion!AU25)),Emissions!CO227*2000*453.59/8760/3600*Dispersion!AU25,0)</f>
        <v>0</v>
      </c>
      <c r="EK227" s="23">
        <f>IF(AND(ISNUMBER(Emissions!CP227),ISNUMBER(Dispersion!AV23)),Emissions!CP227*453.59/3600*Dispersion!AV23,0)</f>
        <v>0</v>
      </c>
      <c r="EL227" s="23">
        <f>IF(AND(ISNUMBER(Emissions!CP227),ISNUMBER(Dispersion!AV24)),Emissions!CP227*453.59/3600*Dispersion!AV24,0)</f>
        <v>0</v>
      </c>
      <c r="EM227" s="23">
        <f>IF(AND(ISNUMBER(Emissions!CQ227),ISNUMBER(Dispersion!AV25)),Emissions!CQ227*2000*453.59/8760/3600*Dispersion!AV25,0)</f>
        <v>0</v>
      </c>
      <c r="EN227" s="23">
        <f>IF(AND(ISNUMBER(Emissions!CR227),ISNUMBER(Dispersion!AW23)),Emissions!CR227*453.59/3600*Dispersion!AW23,0)</f>
        <v>0</v>
      </c>
      <c r="EO227" s="23">
        <f>IF(AND(ISNUMBER(Emissions!CR227),ISNUMBER(Dispersion!AW24)),Emissions!CR227*453.59/3600*Dispersion!AW24,0)</f>
        <v>0</v>
      </c>
      <c r="EP227" s="23">
        <f>IF(AND(ISNUMBER(Emissions!CS227),ISNUMBER(Dispersion!AW25)),Emissions!CS227*2000*453.59/8760/3600*Dispersion!AW25,0)</f>
        <v>0</v>
      </c>
      <c r="EQ227" s="23">
        <f>IF(AND(ISNUMBER(Emissions!CT227),ISNUMBER(Dispersion!AX23)),Emissions!CT227*453.59/3600*Dispersion!AX23,0)</f>
        <v>0</v>
      </c>
      <c r="ER227" s="23">
        <f>IF(AND(ISNUMBER(Emissions!CT227),ISNUMBER(Dispersion!AX24)),Emissions!CT227*453.59/3600*Dispersion!AX24,0)</f>
        <v>0</v>
      </c>
      <c r="ES227" s="23">
        <f>IF(AND(ISNUMBER(Emissions!CU227),ISNUMBER(Dispersion!AX25)),Emissions!CU227*2000*453.59/8760/3600*Dispersion!AX25,0)</f>
        <v>0</v>
      </c>
      <c r="ET227" s="23">
        <f>IF(AND(ISNUMBER(Emissions!CV227),ISNUMBER(Dispersion!AY23)),Emissions!CV227*453.59/3600*Dispersion!AY23,0)</f>
        <v>0</v>
      </c>
      <c r="EU227" s="23">
        <f>IF(AND(ISNUMBER(Emissions!CV227),ISNUMBER(Dispersion!AY24)),Emissions!CV227*453.59/3600*Dispersion!AY24,0)</f>
        <v>0</v>
      </c>
      <c r="EV227" s="23">
        <f>IF(AND(ISNUMBER(Emissions!CW227),ISNUMBER(Dispersion!AY25)),Emissions!CW227*2000*453.59/8760/3600*Dispersion!AY25,0)</f>
        <v>0</v>
      </c>
      <c r="EW227" s="23">
        <f>IF(AND(ISNUMBER(Emissions!CX227),ISNUMBER(Dispersion!AZ23)),Emissions!CX227*453.59/3600*Dispersion!AZ23,0)</f>
        <v>0</v>
      </c>
      <c r="EX227" s="23">
        <f>IF(AND(ISNUMBER(Emissions!CX227),ISNUMBER(Dispersion!AZ24)),Emissions!CX227*453.59/3600*Dispersion!AZ24,0)</f>
        <v>0</v>
      </c>
      <c r="EY227" s="36">
        <f>IF(AND(ISNUMBER(Emissions!CY227),ISNUMBER(Dispersion!AZ25)),Emissions!CY227*2000*453.59/8760/3600*Dispersion!AZ25,0)</f>
        <v>0</v>
      </c>
    </row>
    <row r="228" spans="1:155" x14ac:dyDescent="0.2">
      <c r="A228" s="14" t="s">
        <v>289</v>
      </c>
      <c r="B228" s="14" t="s">
        <v>701</v>
      </c>
      <c r="C228" s="33">
        <f t="shared" si="9"/>
        <v>0</v>
      </c>
      <c r="D228" s="23">
        <f t="shared" si="10"/>
        <v>0</v>
      </c>
      <c r="E228" s="36">
        <f t="shared" si="11"/>
        <v>0</v>
      </c>
      <c r="F228" s="34">
        <f>IF(AND(ISNUMBER(Emissions!D228),ISNUMBER(Dispersion!C23)),Emissions!D228*453.59/3600*Dispersion!C23,0)</f>
        <v>0</v>
      </c>
      <c r="G228" s="23">
        <f>IF(AND(ISNUMBER(Emissions!D228),ISNUMBER(Dispersion!C24)),Emissions!D228*453.59/3600*Dispersion!C24,0)</f>
        <v>0</v>
      </c>
      <c r="H228" s="23">
        <f>IF(AND(ISNUMBER(Emissions!E228),ISNUMBER(Dispersion!C25)),Emissions!E228*2000*453.59/8760/3600*Dispersion!C25,0)</f>
        <v>0</v>
      </c>
      <c r="I228" s="23">
        <f>IF(AND(ISNUMBER(Emissions!F228),ISNUMBER(Dispersion!D23)),Emissions!F228*453.59/3600*Dispersion!D23,0)</f>
        <v>0</v>
      </c>
      <c r="J228" s="23">
        <f>IF(AND(ISNUMBER(Emissions!F228),ISNUMBER(Dispersion!D24)),Emissions!F228*453.59/3600*Dispersion!D24,0)</f>
        <v>0</v>
      </c>
      <c r="K228" s="23">
        <f>IF(AND(ISNUMBER(Emissions!G228),ISNUMBER(Dispersion!D25)),Emissions!G228*2000*453.59/8760/3600*Dispersion!D25,0)</f>
        <v>0</v>
      </c>
      <c r="L228" s="23">
        <f>IF(AND(ISNUMBER(Emissions!H228),ISNUMBER(Dispersion!E23)),Emissions!H228*453.59/3600*Dispersion!E23,0)</f>
        <v>0</v>
      </c>
      <c r="M228" s="23">
        <f>IF(AND(ISNUMBER(Emissions!H228),ISNUMBER(Dispersion!E24)),Emissions!H228*453.59/3600*Dispersion!E24,0)</f>
        <v>0</v>
      </c>
      <c r="N228" s="23">
        <f>IF(AND(ISNUMBER(Emissions!I228),ISNUMBER(Dispersion!E25)),Emissions!I228*2000*453.59/8760/3600*Dispersion!E25,0)</f>
        <v>0</v>
      </c>
      <c r="O228" s="23">
        <f>IF(AND(ISNUMBER(Emissions!J228),ISNUMBER(Dispersion!F23)),Emissions!J228*453.59/3600*Dispersion!F23,0)</f>
        <v>0</v>
      </c>
      <c r="P228" s="23">
        <f>IF(AND(ISNUMBER(Emissions!J228),ISNUMBER(Dispersion!F24)),Emissions!J228*453.59/3600*Dispersion!F24,0)</f>
        <v>0</v>
      </c>
      <c r="Q228" s="23">
        <f>IF(AND(ISNUMBER(Emissions!K228),ISNUMBER(Dispersion!F25)),Emissions!K228*2000*453.59/8760/3600*Dispersion!F25,0)</f>
        <v>0</v>
      </c>
      <c r="R228" s="23">
        <f>IF(AND(ISNUMBER(Emissions!L228),ISNUMBER(Dispersion!G23)),Emissions!L228*453.59/3600*Dispersion!G23,0)</f>
        <v>0</v>
      </c>
      <c r="S228" s="23">
        <f>IF(AND(ISNUMBER(Emissions!L228),ISNUMBER(Dispersion!G24)),Emissions!L228*453.59/3600*Dispersion!G24,0)</f>
        <v>0</v>
      </c>
      <c r="T228" s="23">
        <f>IF(AND(ISNUMBER(Emissions!M228),ISNUMBER(Dispersion!G25)),Emissions!M228*2000*453.59/8760/3600*Dispersion!G25,0)</f>
        <v>0</v>
      </c>
      <c r="U228" s="23">
        <f>IF(AND(ISNUMBER(Emissions!N228),ISNUMBER(Dispersion!H23)),Emissions!N228*453.59/3600*Dispersion!H23,0)</f>
        <v>0</v>
      </c>
      <c r="V228" s="23">
        <f>IF(AND(ISNUMBER(Emissions!N228),ISNUMBER(Dispersion!H24)),Emissions!N228*453.59/3600*Dispersion!H24,0)</f>
        <v>0</v>
      </c>
      <c r="W228" s="23">
        <f>IF(AND(ISNUMBER(Emissions!O228),ISNUMBER(Dispersion!H25)),Emissions!O228*2000*453.59/8760/3600*Dispersion!H25,0)</f>
        <v>0</v>
      </c>
      <c r="X228" s="23">
        <f>IF(AND(ISNUMBER(Emissions!P228),ISNUMBER(Dispersion!I23)),Emissions!P228*453.59/3600*Dispersion!I23,0)</f>
        <v>0</v>
      </c>
      <c r="Y228" s="23">
        <f>IF(AND(ISNUMBER(Emissions!P228),ISNUMBER(Dispersion!I24)),Emissions!P228*453.59/3600*Dispersion!I24,0)</f>
        <v>0</v>
      </c>
      <c r="Z228" s="23">
        <f>IF(AND(ISNUMBER(Emissions!Q228),ISNUMBER(Dispersion!I25)),Emissions!Q228*2000*453.59/8760/3600*Dispersion!I25,0)</f>
        <v>0</v>
      </c>
      <c r="AA228" s="23">
        <f>IF(AND(ISNUMBER(Emissions!R228),ISNUMBER(Dispersion!J23)),Emissions!R228*453.59/3600*Dispersion!J23,0)</f>
        <v>0</v>
      </c>
      <c r="AB228" s="23">
        <f>IF(AND(ISNUMBER(Emissions!R228),ISNUMBER(Dispersion!J24)),Emissions!R228*453.59/3600*Dispersion!J24,0)</f>
        <v>0</v>
      </c>
      <c r="AC228" s="23">
        <f>IF(AND(ISNUMBER(Emissions!S228),ISNUMBER(Dispersion!J25)),Emissions!S228*2000*453.59/8760/3600*Dispersion!J25,0)</f>
        <v>0</v>
      </c>
      <c r="AD228" s="23">
        <f>IF(AND(ISNUMBER(Emissions!T228),ISNUMBER(Dispersion!K23)),Emissions!T228*453.59/3600*Dispersion!K23,0)</f>
        <v>0</v>
      </c>
      <c r="AE228" s="23">
        <f>IF(AND(ISNUMBER(Emissions!T228),ISNUMBER(Dispersion!K24)),Emissions!T228*453.59/3600*Dispersion!K24,0)</f>
        <v>0</v>
      </c>
      <c r="AF228" s="23">
        <f>IF(AND(ISNUMBER(Emissions!U228),ISNUMBER(Dispersion!K25)),Emissions!U228*2000*453.59/8760/3600*Dispersion!K25,0)</f>
        <v>0</v>
      </c>
      <c r="AG228" s="23">
        <f>IF(AND(ISNUMBER(Emissions!V228),ISNUMBER(Dispersion!L23)),Emissions!V228*453.59/3600*Dispersion!L23,0)</f>
        <v>0</v>
      </c>
      <c r="AH228" s="23">
        <f>IF(AND(ISNUMBER(Emissions!V228),ISNUMBER(Dispersion!L24)),Emissions!V228*453.59/3600*Dispersion!L24,0)</f>
        <v>0</v>
      </c>
      <c r="AI228" s="23">
        <f>IF(AND(ISNUMBER(Emissions!W228),ISNUMBER(Dispersion!L25)),Emissions!W228*2000*453.59/8760/3600*Dispersion!L25,0)</f>
        <v>0</v>
      </c>
      <c r="AJ228" s="23">
        <f>IF(AND(ISNUMBER(Emissions!X228),ISNUMBER(Dispersion!M23)),Emissions!X228*453.59/3600*Dispersion!M23,0)</f>
        <v>0</v>
      </c>
      <c r="AK228" s="23">
        <f>IF(AND(ISNUMBER(Emissions!X228),ISNUMBER(Dispersion!M24)),Emissions!X228*453.59/3600*Dispersion!M24,0)</f>
        <v>0</v>
      </c>
      <c r="AL228" s="23">
        <f>IF(AND(ISNUMBER(Emissions!Y228),ISNUMBER(Dispersion!M25)),Emissions!Y228*2000*453.59/8760/3600*Dispersion!M25,0)</f>
        <v>0</v>
      </c>
      <c r="AM228" s="23">
        <f>IF(AND(ISNUMBER(Emissions!Z228),ISNUMBER(Dispersion!N23)),Emissions!Z228*453.59/3600*Dispersion!N23,0)</f>
        <v>0</v>
      </c>
      <c r="AN228" s="23">
        <f>IF(AND(ISNUMBER(Emissions!Z228),ISNUMBER(Dispersion!N24)),Emissions!Z228*453.59/3600*Dispersion!N24,0)</f>
        <v>0</v>
      </c>
      <c r="AO228" s="23">
        <f>IF(AND(ISNUMBER(Emissions!AA228),ISNUMBER(Dispersion!N25)),Emissions!AA228*2000*453.59/8760/3600*Dispersion!N25,0)</f>
        <v>0</v>
      </c>
      <c r="AP228" s="23">
        <f>IF(AND(ISNUMBER(Emissions!AB228),ISNUMBER(Dispersion!O23)),Emissions!AB228*453.59/3600*Dispersion!O23,0)</f>
        <v>0</v>
      </c>
      <c r="AQ228" s="23">
        <f>IF(AND(ISNUMBER(Emissions!AB228),ISNUMBER(Dispersion!O24)),Emissions!AB228*453.59/3600*Dispersion!O24,0)</f>
        <v>0</v>
      </c>
      <c r="AR228" s="23">
        <f>IF(AND(ISNUMBER(Emissions!AC228),ISNUMBER(Dispersion!O25)),Emissions!AC228*2000*453.59/8760/3600*Dispersion!O25,0)</f>
        <v>0</v>
      </c>
      <c r="AS228" s="23">
        <f>IF(AND(ISNUMBER(Emissions!AD228),ISNUMBER(Dispersion!P23)),Emissions!AD228*453.59/3600*Dispersion!P23,0)</f>
        <v>0</v>
      </c>
      <c r="AT228" s="23">
        <f>IF(AND(ISNUMBER(Emissions!AD228),ISNUMBER(Dispersion!P24)),Emissions!AD228*453.59/3600*Dispersion!P24,0)</f>
        <v>0</v>
      </c>
      <c r="AU228" s="23">
        <f>IF(AND(ISNUMBER(Emissions!AE228),ISNUMBER(Dispersion!P25)),Emissions!AE228*2000*453.59/8760/3600*Dispersion!P25,0)</f>
        <v>0</v>
      </c>
      <c r="AV228" s="23">
        <f>IF(AND(ISNUMBER(Emissions!AF228),ISNUMBER(Dispersion!Q23)),Emissions!AF228*453.59/3600*Dispersion!Q23,0)</f>
        <v>0</v>
      </c>
      <c r="AW228" s="23">
        <f>IF(AND(ISNUMBER(Emissions!AF228),ISNUMBER(Dispersion!Q24)),Emissions!AF228*453.59/3600*Dispersion!Q24,0)</f>
        <v>0</v>
      </c>
      <c r="AX228" s="23">
        <f>IF(AND(ISNUMBER(Emissions!AG228),ISNUMBER(Dispersion!Q25)),Emissions!AG228*2000*453.59/8760/3600*Dispersion!Q25,0)</f>
        <v>0</v>
      </c>
      <c r="AY228" s="23">
        <f>IF(AND(ISNUMBER(Emissions!AH228),ISNUMBER(Dispersion!R23)),Emissions!AH228*453.59/3600*Dispersion!R23,0)</f>
        <v>0</v>
      </c>
      <c r="AZ228" s="23">
        <f>IF(AND(ISNUMBER(Emissions!AH228),ISNUMBER(Dispersion!R24)),Emissions!AH228*453.59/3600*Dispersion!R24,0)</f>
        <v>0</v>
      </c>
      <c r="BA228" s="23">
        <f>IF(AND(ISNUMBER(Emissions!AI228),ISNUMBER(Dispersion!R25)),Emissions!AI228*2000*453.59/8760/3600*Dispersion!R25,0)</f>
        <v>0</v>
      </c>
      <c r="BB228" s="23">
        <f>IF(AND(ISNUMBER(Emissions!AJ228),ISNUMBER(Dispersion!S23)),Emissions!AJ228*453.59/3600*Dispersion!S23,0)</f>
        <v>0</v>
      </c>
      <c r="BC228" s="23">
        <f>IF(AND(ISNUMBER(Emissions!AJ228),ISNUMBER(Dispersion!S24)),Emissions!AJ228*453.59/3600*Dispersion!S24,0)</f>
        <v>0</v>
      </c>
      <c r="BD228" s="23">
        <f>IF(AND(ISNUMBER(Emissions!AK228),ISNUMBER(Dispersion!S25)),Emissions!AK228*2000*453.59/8760/3600*Dispersion!S25,0)</f>
        <v>0</v>
      </c>
      <c r="BE228" s="23">
        <f>IF(AND(ISNUMBER(Emissions!AL228),ISNUMBER(Dispersion!T23)),Emissions!AL228*453.59/3600*Dispersion!T23,0)</f>
        <v>0</v>
      </c>
      <c r="BF228" s="23">
        <f>IF(AND(ISNUMBER(Emissions!AL228),ISNUMBER(Dispersion!T24)),Emissions!AL228*453.59/3600*Dispersion!T24,0)</f>
        <v>0</v>
      </c>
      <c r="BG228" s="23">
        <f>IF(AND(ISNUMBER(Emissions!AM228),ISNUMBER(Dispersion!T25)),Emissions!AM228*2000*453.59/8760/3600*Dispersion!T25,0)</f>
        <v>0</v>
      </c>
      <c r="BH228" s="23">
        <f>IF(AND(ISNUMBER(Emissions!AN228),ISNUMBER(Dispersion!U23)),Emissions!AN228*453.59/3600*Dispersion!U23,0)</f>
        <v>0</v>
      </c>
      <c r="BI228" s="23">
        <f>IF(AND(ISNUMBER(Emissions!AN228),ISNUMBER(Dispersion!U24)),Emissions!AN228*453.59/3600*Dispersion!U24,0)</f>
        <v>0</v>
      </c>
      <c r="BJ228" s="23">
        <f>IF(AND(ISNUMBER(Emissions!AO228),ISNUMBER(Dispersion!U25)),Emissions!AO228*2000*453.59/8760/3600*Dispersion!U25,0)</f>
        <v>0</v>
      </c>
      <c r="BK228" s="23">
        <f>IF(AND(ISNUMBER(Emissions!AP228),ISNUMBER(Dispersion!V23)),Emissions!AP228*453.59/3600*Dispersion!V23,0)</f>
        <v>0</v>
      </c>
      <c r="BL228" s="23">
        <f>IF(AND(ISNUMBER(Emissions!AP228),ISNUMBER(Dispersion!V24)),Emissions!AP228*453.59/3600*Dispersion!V24,0)</f>
        <v>0</v>
      </c>
      <c r="BM228" s="23">
        <f>IF(AND(ISNUMBER(Emissions!AQ228),ISNUMBER(Dispersion!V25)),Emissions!AQ228*2000*453.59/8760/3600*Dispersion!V25,0)</f>
        <v>0</v>
      </c>
      <c r="BN228" s="23">
        <f>IF(AND(ISNUMBER(Emissions!AR228),ISNUMBER(Dispersion!W23)),Emissions!AR228*453.59/3600*Dispersion!W23,0)</f>
        <v>0</v>
      </c>
      <c r="BO228" s="23">
        <f>IF(AND(ISNUMBER(Emissions!AR228),ISNUMBER(Dispersion!W24)),Emissions!AR228*453.59/3600*Dispersion!W24,0)</f>
        <v>0</v>
      </c>
      <c r="BP228" s="23">
        <f>IF(AND(ISNUMBER(Emissions!AS228),ISNUMBER(Dispersion!W25)),Emissions!AS228*2000*453.59/8760/3600*Dispersion!W25,0)</f>
        <v>0</v>
      </c>
      <c r="BQ228" s="23">
        <f>IF(AND(ISNUMBER(Emissions!AT228),ISNUMBER(Dispersion!X23)),Emissions!AT228*453.59/3600*Dispersion!X23,0)</f>
        <v>0</v>
      </c>
      <c r="BR228" s="23">
        <f>IF(AND(ISNUMBER(Emissions!AT228),ISNUMBER(Dispersion!X24)),Emissions!AT228*453.59/3600*Dispersion!X24,0)</f>
        <v>0</v>
      </c>
      <c r="BS228" s="23">
        <f>IF(AND(ISNUMBER(Emissions!AU228),ISNUMBER(Dispersion!X25)),Emissions!AU228*2000*453.59/8760/3600*Dispersion!X25,0)</f>
        <v>0</v>
      </c>
      <c r="BT228" s="23">
        <f>IF(AND(ISNUMBER(Emissions!AV228),ISNUMBER(Dispersion!Y23)),Emissions!AV228*453.59/3600*Dispersion!Y23,0)</f>
        <v>0</v>
      </c>
      <c r="BU228" s="23">
        <f>IF(AND(ISNUMBER(Emissions!AV228),ISNUMBER(Dispersion!Y24)),Emissions!AV228*453.59/3600*Dispersion!Y24,0)</f>
        <v>0</v>
      </c>
      <c r="BV228" s="23">
        <f>IF(AND(ISNUMBER(Emissions!AW228),ISNUMBER(Dispersion!Y25)),Emissions!AW228*2000*453.59/8760/3600*Dispersion!Y25,0)</f>
        <v>0</v>
      </c>
      <c r="BW228" s="23">
        <f>IF(AND(ISNUMBER(Emissions!AX228),ISNUMBER(Dispersion!Z23)),Emissions!AX228*453.59/3600*Dispersion!Z23,0)</f>
        <v>0</v>
      </c>
      <c r="BX228" s="23">
        <f>IF(AND(ISNUMBER(Emissions!AX228),ISNUMBER(Dispersion!Z24)),Emissions!AX228*453.59/3600*Dispersion!Z24,0)</f>
        <v>0</v>
      </c>
      <c r="BY228" s="23">
        <f>IF(AND(ISNUMBER(Emissions!AY228),ISNUMBER(Dispersion!Z25)),Emissions!AY228*2000*453.59/8760/3600*Dispersion!Z25,0)</f>
        <v>0</v>
      </c>
      <c r="BZ228" s="23">
        <f>IF(AND(ISNUMBER(Emissions!AZ228),ISNUMBER(Dispersion!AA23)),Emissions!AZ228*453.59/3600*Dispersion!AA23,0)</f>
        <v>0</v>
      </c>
      <c r="CA228" s="23">
        <f>IF(AND(ISNUMBER(Emissions!AZ228),ISNUMBER(Dispersion!AA24)),Emissions!AZ228*453.59/3600*Dispersion!AA24,0)</f>
        <v>0</v>
      </c>
      <c r="CB228" s="23">
        <f>IF(AND(ISNUMBER(Emissions!BA228),ISNUMBER(Dispersion!AA25)),Emissions!BA228*2000*453.59/8760/3600*Dispersion!AA25,0)</f>
        <v>0</v>
      </c>
      <c r="CC228" s="23">
        <f>IF(AND(ISNUMBER(Emissions!BB228),ISNUMBER(Dispersion!AB23)),Emissions!BB228*453.59/3600*Dispersion!AB23,0)</f>
        <v>0</v>
      </c>
      <c r="CD228" s="23">
        <f>IF(AND(ISNUMBER(Emissions!BB228),ISNUMBER(Dispersion!AB24)),Emissions!BB228*453.59/3600*Dispersion!AB24,0)</f>
        <v>0</v>
      </c>
      <c r="CE228" s="23">
        <f>IF(AND(ISNUMBER(Emissions!BC228),ISNUMBER(Dispersion!AB25)),Emissions!BC228*2000*453.59/8760/3600*Dispersion!AB25,0)</f>
        <v>0</v>
      </c>
      <c r="CF228" s="23">
        <f>IF(AND(ISNUMBER(Emissions!BD228),ISNUMBER(Dispersion!AC23)),Emissions!BD228*453.59/3600*Dispersion!AC23,0)</f>
        <v>0</v>
      </c>
      <c r="CG228" s="23">
        <f>IF(AND(ISNUMBER(Emissions!BD228),ISNUMBER(Dispersion!AC24)),Emissions!BD228*453.59/3600*Dispersion!AC24,0)</f>
        <v>0</v>
      </c>
      <c r="CH228" s="23">
        <f>IF(AND(ISNUMBER(Emissions!BE228),ISNUMBER(Dispersion!AC25)),Emissions!BE228*2000*453.59/8760/3600*Dispersion!AC25,0)</f>
        <v>0</v>
      </c>
      <c r="CI228" s="23">
        <f>IF(AND(ISNUMBER(Emissions!BF228),ISNUMBER(Dispersion!AD23)),Emissions!BF228*453.59/3600*Dispersion!AD23,0)</f>
        <v>0</v>
      </c>
      <c r="CJ228" s="23">
        <f>IF(AND(ISNUMBER(Emissions!BF228),ISNUMBER(Dispersion!AD24)),Emissions!BF228*453.59/3600*Dispersion!AD24,0)</f>
        <v>0</v>
      </c>
      <c r="CK228" s="23">
        <f>IF(AND(ISNUMBER(Emissions!BG228),ISNUMBER(Dispersion!AD25)),Emissions!BG228*2000*453.59/8760/3600*Dispersion!AD25,0)</f>
        <v>0</v>
      </c>
      <c r="CL228" s="23">
        <f>IF(AND(ISNUMBER(Emissions!BH228),ISNUMBER(Dispersion!AE23)),Emissions!BH228*453.59/3600*Dispersion!AE23,0)</f>
        <v>0</v>
      </c>
      <c r="CM228" s="23">
        <f>IF(AND(ISNUMBER(Emissions!BH228),ISNUMBER(Dispersion!AE24)),Emissions!BH228*453.59/3600*Dispersion!AE24,0)</f>
        <v>0</v>
      </c>
      <c r="CN228" s="23">
        <f>IF(AND(ISNUMBER(Emissions!BI228),ISNUMBER(Dispersion!AE25)),Emissions!BI228*2000*453.59/8760/3600*Dispersion!AE25,0)</f>
        <v>0</v>
      </c>
      <c r="CO228" s="23">
        <f>IF(AND(ISNUMBER(Emissions!BJ228),ISNUMBER(Dispersion!AF23)),Emissions!BJ228*453.59/3600*Dispersion!AF23,0)</f>
        <v>0</v>
      </c>
      <c r="CP228" s="23">
        <f>IF(AND(ISNUMBER(Emissions!BJ228),ISNUMBER(Dispersion!AF24)),Emissions!BJ228*453.59/3600*Dispersion!AF24,0)</f>
        <v>0</v>
      </c>
      <c r="CQ228" s="23">
        <f>IF(AND(ISNUMBER(Emissions!BK228),ISNUMBER(Dispersion!AF25)),Emissions!BK228*2000*453.59/8760/3600*Dispersion!AF25,0)</f>
        <v>0</v>
      </c>
      <c r="CR228" s="23">
        <f>IF(AND(ISNUMBER(Emissions!BL228),ISNUMBER(Dispersion!AG23)),Emissions!BL228*453.59/3600*Dispersion!AG23,0)</f>
        <v>0</v>
      </c>
      <c r="CS228" s="23">
        <f>IF(AND(ISNUMBER(Emissions!BL228),ISNUMBER(Dispersion!AG24)),Emissions!BL228*453.59/3600*Dispersion!AG24,0)</f>
        <v>0</v>
      </c>
      <c r="CT228" s="23">
        <f>IF(AND(ISNUMBER(Emissions!BM228),ISNUMBER(Dispersion!AG25)),Emissions!BM228*2000*453.59/8760/3600*Dispersion!AG25,0)</f>
        <v>0</v>
      </c>
      <c r="CU228" s="23">
        <f>IF(AND(ISNUMBER(Emissions!BN228),ISNUMBER(Dispersion!AH23)),Emissions!BN228*453.59/3600*Dispersion!AH23,0)</f>
        <v>0</v>
      </c>
      <c r="CV228" s="23">
        <f>IF(AND(ISNUMBER(Emissions!BN228),ISNUMBER(Dispersion!AH24)),Emissions!BN228*453.59/3600*Dispersion!AH24,0)</f>
        <v>0</v>
      </c>
      <c r="CW228" s="23">
        <f>IF(AND(ISNUMBER(Emissions!BO228),ISNUMBER(Dispersion!AH25)),Emissions!BO228*2000*453.59/8760/3600*Dispersion!AH25,0)</f>
        <v>0</v>
      </c>
      <c r="CX228" s="23">
        <f>IF(AND(ISNUMBER(Emissions!BP228),ISNUMBER(Dispersion!AI23)),Emissions!BP228*453.59/3600*Dispersion!AI23,0)</f>
        <v>0</v>
      </c>
      <c r="CY228" s="23">
        <f>IF(AND(ISNUMBER(Emissions!BP228),ISNUMBER(Dispersion!AI24)),Emissions!BP228*453.59/3600*Dispersion!AI24,0)</f>
        <v>0</v>
      </c>
      <c r="CZ228" s="23">
        <f>IF(AND(ISNUMBER(Emissions!BQ228),ISNUMBER(Dispersion!AI25)),Emissions!BQ228*2000*453.59/8760/3600*Dispersion!AI25,0)</f>
        <v>0</v>
      </c>
      <c r="DA228" s="23">
        <f>IF(AND(ISNUMBER(Emissions!BR228),ISNUMBER(Dispersion!AJ23)),Emissions!BR228*453.59/3600*Dispersion!AJ23,0)</f>
        <v>0</v>
      </c>
      <c r="DB228" s="23">
        <f>IF(AND(ISNUMBER(Emissions!BR228),ISNUMBER(Dispersion!AJ24)),Emissions!BR228*453.59/3600*Dispersion!AJ24,0)</f>
        <v>0</v>
      </c>
      <c r="DC228" s="23">
        <f>IF(AND(ISNUMBER(Emissions!BS228),ISNUMBER(Dispersion!AJ25)),Emissions!BS228*2000*453.59/8760/3600*Dispersion!AJ25,0)</f>
        <v>0</v>
      </c>
      <c r="DD228" s="23">
        <f>IF(AND(ISNUMBER(Emissions!BT228),ISNUMBER(Dispersion!AK23)),Emissions!BT228*453.59/3600*Dispersion!AK23,0)</f>
        <v>0</v>
      </c>
      <c r="DE228" s="23">
        <f>IF(AND(ISNUMBER(Emissions!BT228),ISNUMBER(Dispersion!AK24)),Emissions!BT228*453.59/3600*Dispersion!AK24,0)</f>
        <v>0</v>
      </c>
      <c r="DF228" s="23">
        <f>IF(AND(ISNUMBER(Emissions!BU228),ISNUMBER(Dispersion!AK25)),Emissions!BU228*2000*453.59/8760/3600*Dispersion!AK25,0)</f>
        <v>0</v>
      </c>
      <c r="DG228" s="23">
        <f>IF(AND(ISNUMBER(Emissions!BV228),ISNUMBER(Dispersion!AL23)),Emissions!BV228*453.59/3600*Dispersion!AL23,0)</f>
        <v>0</v>
      </c>
      <c r="DH228" s="23">
        <f>IF(AND(ISNUMBER(Emissions!BV228),ISNUMBER(Dispersion!AL24)),Emissions!BV228*453.59/3600*Dispersion!AL24,0)</f>
        <v>0</v>
      </c>
      <c r="DI228" s="23">
        <f>IF(AND(ISNUMBER(Emissions!BW228),ISNUMBER(Dispersion!AL25)),Emissions!BW228*2000*453.59/8760/3600*Dispersion!AL25,0)</f>
        <v>0</v>
      </c>
      <c r="DJ228" s="23">
        <f>IF(AND(ISNUMBER(Emissions!BX228),ISNUMBER(Dispersion!AM23)),Emissions!BX228*453.59/3600*Dispersion!AM23,0)</f>
        <v>0</v>
      </c>
      <c r="DK228" s="23">
        <f>IF(AND(ISNUMBER(Emissions!BX228),ISNUMBER(Dispersion!AM24)),Emissions!BX228*453.59/3600*Dispersion!AM24,0)</f>
        <v>0</v>
      </c>
      <c r="DL228" s="23">
        <f>IF(AND(ISNUMBER(Emissions!BY228),ISNUMBER(Dispersion!AM25)),Emissions!BY228*2000*453.59/8760/3600*Dispersion!AM25,0)</f>
        <v>0</v>
      </c>
      <c r="DM228" s="23">
        <f>IF(AND(ISNUMBER(Emissions!BZ228),ISNUMBER(Dispersion!AN23)),Emissions!BZ228*453.59/3600*Dispersion!AN23,0)</f>
        <v>0</v>
      </c>
      <c r="DN228" s="23">
        <f>IF(AND(ISNUMBER(Emissions!BZ228),ISNUMBER(Dispersion!AN24)),Emissions!BZ228*453.59/3600*Dispersion!AN24,0)</f>
        <v>0</v>
      </c>
      <c r="DO228" s="23">
        <f>IF(AND(ISNUMBER(Emissions!CA228),ISNUMBER(Dispersion!AN25)),Emissions!CA228*2000*453.59/8760/3600*Dispersion!AN25,0)</f>
        <v>0</v>
      </c>
      <c r="DP228" s="23">
        <f>IF(AND(ISNUMBER(Emissions!CB228),ISNUMBER(Dispersion!AO23)),Emissions!CB228*453.59/3600*Dispersion!AO23,0)</f>
        <v>0</v>
      </c>
      <c r="DQ228" s="23">
        <f>IF(AND(ISNUMBER(Emissions!CB228),ISNUMBER(Dispersion!AO24)),Emissions!CB228*453.59/3600*Dispersion!AO24,0)</f>
        <v>0</v>
      </c>
      <c r="DR228" s="23">
        <f>IF(AND(ISNUMBER(Emissions!CC228),ISNUMBER(Dispersion!AO25)),Emissions!CC228*2000*453.59/8760/3600*Dispersion!AO25,0)</f>
        <v>0</v>
      </c>
      <c r="DS228" s="23">
        <f>IF(AND(ISNUMBER(Emissions!CD228),ISNUMBER(Dispersion!AP23)),Emissions!CD228*453.59/3600*Dispersion!AP23,0)</f>
        <v>0</v>
      </c>
      <c r="DT228" s="23">
        <f>IF(AND(ISNUMBER(Emissions!CD228),ISNUMBER(Dispersion!AP24)),Emissions!CD228*453.59/3600*Dispersion!AP24,0)</f>
        <v>0</v>
      </c>
      <c r="DU228" s="23">
        <f>IF(AND(ISNUMBER(Emissions!CE228),ISNUMBER(Dispersion!AP25)),Emissions!CE228*2000*453.59/8760/3600*Dispersion!AP25,0)</f>
        <v>0</v>
      </c>
      <c r="DV228" s="23">
        <f>IF(AND(ISNUMBER(Emissions!CF228),ISNUMBER(Dispersion!AQ23)),Emissions!CF228*453.59/3600*Dispersion!AQ23,0)</f>
        <v>0</v>
      </c>
      <c r="DW228" s="23">
        <f>IF(AND(ISNUMBER(Emissions!CF228),ISNUMBER(Dispersion!AQ24)),Emissions!CF228*453.59/3600*Dispersion!AQ24,0)</f>
        <v>0</v>
      </c>
      <c r="DX228" s="23">
        <f>IF(AND(ISNUMBER(Emissions!CG228),ISNUMBER(Dispersion!AQ25)),Emissions!CG228*2000*453.59/8760/3600*Dispersion!AQ25,0)</f>
        <v>0</v>
      </c>
      <c r="DY228" s="23">
        <f>IF(AND(ISNUMBER(Emissions!CH228),ISNUMBER(Dispersion!AR23)),Emissions!CH228*453.59/3600*Dispersion!AR23,0)</f>
        <v>0</v>
      </c>
      <c r="DZ228" s="23">
        <f>IF(AND(ISNUMBER(Emissions!CH228),ISNUMBER(Dispersion!AR24)),Emissions!CH228*453.59/3600*Dispersion!AR24,0)</f>
        <v>0</v>
      </c>
      <c r="EA228" s="23">
        <f>IF(AND(ISNUMBER(Emissions!CI228),ISNUMBER(Dispersion!AR25)),Emissions!CI228*2000*453.59/8760/3600*Dispersion!AR25,0)</f>
        <v>0</v>
      </c>
      <c r="EB228" s="23">
        <f>IF(AND(ISNUMBER(Emissions!CJ228),ISNUMBER(Dispersion!AS23)),Emissions!CJ228*453.59/3600*Dispersion!AS23,0)</f>
        <v>0</v>
      </c>
      <c r="EC228" s="23">
        <f>IF(AND(ISNUMBER(Emissions!CJ228),ISNUMBER(Dispersion!AS24)),Emissions!CJ228*453.59/3600*Dispersion!AS24,0)</f>
        <v>0</v>
      </c>
      <c r="ED228" s="23">
        <f>IF(AND(ISNUMBER(Emissions!CK228),ISNUMBER(Dispersion!AS25)),Emissions!CK228*2000*453.59/8760/3600*Dispersion!AS25,0)</f>
        <v>0</v>
      </c>
      <c r="EE228" s="23">
        <f>IF(AND(ISNUMBER(Emissions!CL228),ISNUMBER(Dispersion!AT23)),Emissions!CL228*453.59/3600*Dispersion!AT23,0)</f>
        <v>0</v>
      </c>
      <c r="EF228" s="23">
        <f>IF(AND(ISNUMBER(Emissions!CL228),ISNUMBER(Dispersion!AT24)),Emissions!CL228*453.59/3600*Dispersion!AT24,0)</f>
        <v>0</v>
      </c>
      <c r="EG228" s="23">
        <f>IF(AND(ISNUMBER(Emissions!CM228),ISNUMBER(Dispersion!AT25)),Emissions!CM228*2000*453.59/8760/3600*Dispersion!AT25,0)</f>
        <v>0</v>
      </c>
      <c r="EH228" s="23">
        <f>IF(AND(ISNUMBER(Emissions!CN228),ISNUMBER(Dispersion!AU23)),Emissions!CN228*453.59/3600*Dispersion!AU23,0)</f>
        <v>0</v>
      </c>
      <c r="EI228" s="23">
        <f>IF(AND(ISNUMBER(Emissions!CN228),ISNUMBER(Dispersion!AU24)),Emissions!CN228*453.59/3600*Dispersion!AU24,0)</f>
        <v>0</v>
      </c>
      <c r="EJ228" s="23">
        <f>IF(AND(ISNUMBER(Emissions!CO228),ISNUMBER(Dispersion!AU25)),Emissions!CO228*2000*453.59/8760/3600*Dispersion!AU25,0)</f>
        <v>0</v>
      </c>
      <c r="EK228" s="23">
        <f>IF(AND(ISNUMBER(Emissions!CP228),ISNUMBER(Dispersion!AV23)),Emissions!CP228*453.59/3600*Dispersion!AV23,0)</f>
        <v>0</v>
      </c>
      <c r="EL228" s="23">
        <f>IF(AND(ISNUMBER(Emissions!CP228),ISNUMBER(Dispersion!AV24)),Emissions!CP228*453.59/3600*Dispersion!AV24,0)</f>
        <v>0</v>
      </c>
      <c r="EM228" s="23">
        <f>IF(AND(ISNUMBER(Emissions!CQ228),ISNUMBER(Dispersion!AV25)),Emissions!CQ228*2000*453.59/8760/3600*Dispersion!AV25,0)</f>
        <v>0</v>
      </c>
      <c r="EN228" s="23">
        <f>IF(AND(ISNUMBER(Emissions!CR228),ISNUMBER(Dispersion!AW23)),Emissions!CR228*453.59/3600*Dispersion!AW23,0)</f>
        <v>0</v>
      </c>
      <c r="EO228" s="23">
        <f>IF(AND(ISNUMBER(Emissions!CR228),ISNUMBER(Dispersion!AW24)),Emissions!CR228*453.59/3600*Dispersion!AW24,0)</f>
        <v>0</v>
      </c>
      <c r="EP228" s="23">
        <f>IF(AND(ISNUMBER(Emissions!CS228),ISNUMBER(Dispersion!AW25)),Emissions!CS228*2000*453.59/8760/3600*Dispersion!AW25,0)</f>
        <v>0</v>
      </c>
      <c r="EQ228" s="23">
        <f>IF(AND(ISNUMBER(Emissions!CT228),ISNUMBER(Dispersion!AX23)),Emissions!CT228*453.59/3600*Dispersion!AX23,0)</f>
        <v>0</v>
      </c>
      <c r="ER228" s="23">
        <f>IF(AND(ISNUMBER(Emissions!CT228),ISNUMBER(Dispersion!AX24)),Emissions!CT228*453.59/3600*Dispersion!AX24,0)</f>
        <v>0</v>
      </c>
      <c r="ES228" s="23">
        <f>IF(AND(ISNUMBER(Emissions!CU228),ISNUMBER(Dispersion!AX25)),Emissions!CU228*2000*453.59/8760/3600*Dispersion!AX25,0)</f>
        <v>0</v>
      </c>
      <c r="ET228" s="23">
        <f>IF(AND(ISNUMBER(Emissions!CV228),ISNUMBER(Dispersion!AY23)),Emissions!CV228*453.59/3600*Dispersion!AY23,0)</f>
        <v>0</v>
      </c>
      <c r="EU228" s="23">
        <f>IF(AND(ISNUMBER(Emissions!CV228),ISNUMBER(Dispersion!AY24)),Emissions!CV228*453.59/3600*Dispersion!AY24,0)</f>
        <v>0</v>
      </c>
      <c r="EV228" s="23">
        <f>IF(AND(ISNUMBER(Emissions!CW228),ISNUMBER(Dispersion!AY25)),Emissions!CW228*2000*453.59/8760/3600*Dispersion!AY25,0)</f>
        <v>0</v>
      </c>
      <c r="EW228" s="23">
        <f>IF(AND(ISNUMBER(Emissions!CX228),ISNUMBER(Dispersion!AZ23)),Emissions!CX228*453.59/3600*Dispersion!AZ23,0)</f>
        <v>0</v>
      </c>
      <c r="EX228" s="23">
        <f>IF(AND(ISNUMBER(Emissions!CX228),ISNUMBER(Dispersion!AZ24)),Emissions!CX228*453.59/3600*Dispersion!AZ24,0)</f>
        <v>0</v>
      </c>
      <c r="EY228" s="36">
        <f>IF(AND(ISNUMBER(Emissions!CY228),ISNUMBER(Dispersion!AZ25)),Emissions!CY228*2000*453.59/8760/3600*Dispersion!AZ25,0)</f>
        <v>0</v>
      </c>
    </row>
    <row r="229" spans="1:155" x14ac:dyDescent="0.2">
      <c r="A229" s="14" t="s">
        <v>290</v>
      </c>
      <c r="B229" s="14" t="s">
        <v>643</v>
      </c>
      <c r="C229" s="33">
        <f t="shared" si="9"/>
        <v>0</v>
      </c>
      <c r="D229" s="23">
        <f t="shared" si="10"/>
        <v>0</v>
      </c>
      <c r="E229" s="36">
        <f t="shared" si="11"/>
        <v>0</v>
      </c>
      <c r="F229" s="34">
        <f>IF(AND(ISNUMBER(Emissions!D229),ISNUMBER(Dispersion!C23)),Emissions!D229*453.59/3600*Dispersion!C23,0)</f>
        <v>0</v>
      </c>
      <c r="G229" s="23">
        <f>IF(AND(ISNUMBER(Emissions!D229),ISNUMBER(Dispersion!C24)),Emissions!D229*453.59/3600*Dispersion!C24,0)</f>
        <v>0</v>
      </c>
      <c r="H229" s="23">
        <f>IF(AND(ISNUMBER(Emissions!E229),ISNUMBER(Dispersion!C25)),Emissions!E229*2000*453.59/8760/3600*Dispersion!C25,0)</f>
        <v>0</v>
      </c>
      <c r="I229" s="23">
        <f>IF(AND(ISNUMBER(Emissions!F229),ISNUMBER(Dispersion!D23)),Emissions!F229*453.59/3600*Dispersion!D23,0)</f>
        <v>0</v>
      </c>
      <c r="J229" s="23">
        <f>IF(AND(ISNUMBER(Emissions!F229),ISNUMBER(Dispersion!D24)),Emissions!F229*453.59/3600*Dispersion!D24,0)</f>
        <v>0</v>
      </c>
      <c r="K229" s="23">
        <f>IF(AND(ISNUMBER(Emissions!G229),ISNUMBER(Dispersion!D25)),Emissions!G229*2000*453.59/8760/3600*Dispersion!D25,0)</f>
        <v>0</v>
      </c>
      <c r="L229" s="23">
        <f>IF(AND(ISNUMBER(Emissions!H229),ISNUMBER(Dispersion!E23)),Emissions!H229*453.59/3600*Dispersion!E23,0)</f>
        <v>0</v>
      </c>
      <c r="M229" s="23">
        <f>IF(AND(ISNUMBER(Emissions!H229),ISNUMBER(Dispersion!E24)),Emissions!H229*453.59/3600*Dispersion!E24,0)</f>
        <v>0</v>
      </c>
      <c r="N229" s="23">
        <f>IF(AND(ISNUMBER(Emissions!I229),ISNUMBER(Dispersion!E25)),Emissions!I229*2000*453.59/8760/3600*Dispersion!E25,0)</f>
        <v>0</v>
      </c>
      <c r="O229" s="23">
        <f>IF(AND(ISNUMBER(Emissions!J229),ISNUMBER(Dispersion!F23)),Emissions!J229*453.59/3600*Dispersion!F23,0)</f>
        <v>0</v>
      </c>
      <c r="P229" s="23">
        <f>IF(AND(ISNUMBER(Emissions!J229),ISNUMBER(Dispersion!F24)),Emissions!J229*453.59/3600*Dispersion!F24,0)</f>
        <v>0</v>
      </c>
      <c r="Q229" s="23">
        <f>IF(AND(ISNUMBER(Emissions!K229),ISNUMBER(Dispersion!F25)),Emissions!K229*2000*453.59/8760/3600*Dispersion!F25,0)</f>
        <v>0</v>
      </c>
      <c r="R229" s="23">
        <f>IF(AND(ISNUMBER(Emissions!L229),ISNUMBER(Dispersion!G23)),Emissions!L229*453.59/3600*Dispersion!G23,0)</f>
        <v>0</v>
      </c>
      <c r="S229" s="23">
        <f>IF(AND(ISNUMBER(Emissions!L229),ISNUMBER(Dispersion!G24)),Emissions!L229*453.59/3600*Dispersion!G24,0)</f>
        <v>0</v>
      </c>
      <c r="T229" s="23">
        <f>IF(AND(ISNUMBER(Emissions!M229),ISNUMBER(Dispersion!G25)),Emissions!M229*2000*453.59/8760/3600*Dispersion!G25,0)</f>
        <v>0</v>
      </c>
      <c r="U229" s="23">
        <f>IF(AND(ISNUMBER(Emissions!N229),ISNUMBER(Dispersion!H23)),Emissions!N229*453.59/3600*Dispersion!H23,0)</f>
        <v>0</v>
      </c>
      <c r="V229" s="23">
        <f>IF(AND(ISNUMBER(Emissions!N229),ISNUMBER(Dispersion!H24)),Emissions!N229*453.59/3600*Dispersion!H24,0)</f>
        <v>0</v>
      </c>
      <c r="W229" s="23">
        <f>IF(AND(ISNUMBER(Emissions!O229),ISNUMBER(Dispersion!H25)),Emissions!O229*2000*453.59/8760/3600*Dispersion!H25,0)</f>
        <v>0</v>
      </c>
      <c r="X229" s="23">
        <f>IF(AND(ISNUMBER(Emissions!P229),ISNUMBER(Dispersion!I23)),Emissions!P229*453.59/3600*Dispersion!I23,0)</f>
        <v>0</v>
      </c>
      <c r="Y229" s="23">
        <f>IF(AND(ISNUMBER(Emissions!P229),ISNUMBER(Dispersion!I24)),Emissions!P229*453.59/3600*Dispersion!I24,0)</f>
        <v>0</v>
      </c>
      <c r="Z229" s="23">
        <f>IF(AND(ISNUMBER(Emissions!Q229),ISNUMBER(Dispersion!I25)),Emissions!Q229*2000*453.59/8760/3600*Dispersion!I25,0)</f>
        <v>0</v>
      </c>
      <c r="AA229" s="23">
        <f>IF(AND(ISNUMBER(Emissions!R229),ISNUMBER(Dispersion!J23)),Emissions!R229*453.59/3600*Dispersion!J23,0)</f>
        <v>0</v>
      </c>
      <c r="AB229" s="23">
        <f>IF(AND(ISNUMBER(Emissions!R229),ISNUMBER(Dispersion!J24)),Emissions!R229*453.59/3600*Dispersion!J24,0)</f>
        <v>0</v>
      </c>
      <c r="AC229" s="23">
        <f>IF(AND(ISNUMBER(Emissions!S229),ISNUMBER(Dispersion!J25)),Emissions!S229*2000*453.59/8760/3600*Dispersion!J25,0)</f>
        <v>0</v>
      </c>
      <c r="AD229" s="23">
        <f>IF(AND(ISNUMBER(Emissions!T229),ISNUMBER(Dispersion!K23)),Emissions!T229*453.59/3600*Dispersion!K23,0)</f>
        <v>0</v>
      </c>
      <c r="AE229" s="23">
        <f>IF(AND(ISNUMBER(Emissions!T229),ISNUMBER(Dispersion!K24)),Emissions!T229*453.59/3600*Dispersion!K24,0)</f>
        <v>0</v>
      </c>
      <c r="AF229" s="23">
        <f>IF(AND(ISNUMBER(Emissions!U229),ISNUMBER(Dispersion!K25)),Emissions!U229*2000*453.59/8760/3600*Dispersion!K25,0)</f>
        <v>0</v>
      </c>
      <c r="AG229" s="23">
        <f>IF(AND(ISNUMBER(Emissions!V229),ISNUMBER(Dispersion!L23)),Emissions!V229*453.59/3600*Dispersion!L23,0)</f>
        <v>0</v>
      </c>
      <c r="AH229" s="23">
        <f>IF(AND(ISNUMBER(Emissions!V229),ISNUMBER(Dispersion!L24)),Emissions!V229*453.59/3600*Dispersion!L24,0)</f>
        <v>0</v>
      </c>
      <c r="AI229" s="23">
        <f>IF(AND(ISNUMBER(Emissions!W229),ISNUMBER(Dispersion!L25)),Emissions!W229*2000*453.59/8760/3600*Dispersion!L25,0)</f>
        <v>0</v>
      </c>
      <c r="AJ229" s="23">
        <f>IF(AND(ISNUMBER(Emissions!X229),ISNUMBER(Dispersion!M23)),Emissions!X229*453.59/3600*Dispersion!M23,0)</f>
        <v>0</v>
      </c>
      <c r="AK229" s="23">
        <f>IF(AND(ISNUMBER(Emissions!X229),ISNUMBER(Dispersion!M24)),Emissions!X229*453.59/3600*Dispersion!M24,0)</f>
        <v>0</v>
      </c>
      <c r="AL229" s="23">
        <f>IF(AND(ISNUMBER(Emissions!Y229),ISNUMBER(Dispersion!M25)),Emissions!Y229*2000*453.59/8760/3600*Dispersion!M25,0)</f>
        <v>0</v>
      </c>
      <c r="AM229" s="23">
        <f>IF(AND(ISNUMBER(Emissions!Z229),ISNUMBER(Dispersion!N23)),Emissions!Z229*453.59/3600*Dispersion!N23,0)</f>
        <v>0</v>
      </c>
      <c r="AN229" s="23">
        <f>IF(AND(ISNUMBER(Emissions!Z229),ISNUMBER(Dispersion!N24)),Emissions!Z229*453.59/3600*Dispersion!N24,0)</f>
        <v>0</v>
      </c>
      <c r="AO229" s="23">
        <f>IF(AND(ISNUMBER(Emissions!AA229),ISNUMBER(Dispersion!N25)),Emissions!AA229*2000*453.59/8760/3600*Dispersion!N25,0)</f>
        <v>0</v>
      </c>
      <c r="AP229" s="23">
        <f>IF(AND(ISNUMBER(Emissions!AB229),ISNUMBER(Dispersion!O23)),Emissions!AB229*453.59/3600*Dispersion!O23,0)</f>
        <v>0</v>
      </c>
      <c r="AQ229" s="23">
        <f>IF(AND(ISNUMBER(Emissions!AB229),ISNUMBER(Dispersion!O24)),Emissions!AB229*453.59/3600*Dispersion!O24,0)</f>
        <v>0</v>
      </c>
      <c r="AR229" s="23">
        <f>IF(AND(ISNUMBER(Emissions!AC229),ISNUMBER(Dispersion!O25)),Emissions!AC229*2000*453.59/8760/3600*Dispersion!O25,0)</f>
        <v>0</v>
      </c>
      <c r="AS229" s="23">
        <f>IF(AND(ISNUMBER(Emissions!AD229),ISNUMBER(Dispersion!P23)),Emissions!AD229*453.59/3600*Dispersion!P23,0)</f>
        <v>0</v>
      </c>
      <c r="AT229" s="23">
        <f>IF(AND(ISNUMBER(Emissions!AD229),ISNUMBER(Dispersion!P24)),Emissions!AD229*453.59/3600*Dispersion!P24,0)</f>
        <v>0</v>
      </c>
      <c r="AU229" s="23">
        <f>IF(AND(ISNUMBER(Emissions!AE229),ISNUMBER(Dispersion!P25)),Emissions!AE229*2000*453.59/8760/3600*Dispersion!P25,0)</f>
        <v>0</v>
      </c>
      <c r="AV229" s="23">
        <f>IF(AND(ISNUMBER(Emissions!AF229),ISNUMBER(Dispersion!Q23)),Emissions!AF229*453.59/3600*Dispersion!Q23,0)</f>
        <v>0</v>
      </c>
      <c r="AW229" s="23">
        <f>IF(AND(ISNUMBER(Emissions!AF229),ISNUMBER(Dispersion!Q24)),Emissions!AF229*453.59/3600*Dispersion!Q24,0)</f>
        <v>0</v>
      </c>
      <c r="AX229" s="23">
        <f>IF(AND(ISNUMBER(Emissions!AG229),ISNUMBER(Dispersion!Q25)),Emissions!AG229*2000*453.59/8760/3600*Dispersion!Q25,0)</f>
        <v>0</v>
      </c>
      <c r="AY229" s="23">
        <f>IF(AND(ISNUMBER(Emissions!AH229),ISNUMBER(Dispersion!R23)),Emissions!AH229*453.59/3600*Dispersion!R23,0)</f>
        <v>0</v>
      </c>
      <c r="AZ229" s="23">
        <f>IF(AND(ISNUMBER(Emissions!AH229),ISNUMBER(Dispersion!R24)),Emissions!AH229*453.59/3600*Dispersion!R24,0)</f>
        <v>0</v>
      </c>
      <c r="BA229" s="23">
        <f>IF(AND(ISNUMBER(Emissions!AI229),ISNUMBER(Dispersion!R25)),Emissions!AI229*2000*453.59/8760/3600*Dispersion!R25,0)</f>
        <v>0</v>
      </c>
      <c r="BB229" s="23">
        <f>IF(AND(ISNUMBER(Emissions!AJ229),ISNUMBER(Dispersion!S23)),Emissions!AJ229*453.59/3600*Dispersion!S23,0)</f>
        <v>0</v>
      </c>
      <c r="BC229" s="23">
        <f>IF(AND(ISNUMBER(Emissions!AJ229),ISNUMBER(Dispersion!S24)),Emissions!AJ229*453.59/3600*Dispersion!S24,0)</f>
        <v>0</v>
      </c>
      <c r="BD229" s="23">
        <f>IF(AND(ISNUMBER(Emissions!AK229),ISNUMBER(Dispersion!S25)),Emissions!AK229*2000*453.59/8760/3600*Dispersion!S25,0)</f>
        <v>0</v>
      </c>
      <c r="BE229" s="23">
        <f>IF(AND(ISNUMBER(Emissions!AL229),ISNUMBER(Dispersion!T23)),Emissions!AL229*453.59/3600*Dispersion!T23,0)</f>
        <v>0</v>
      </c>
      <c r="BF229" s="23">
        <f>IF(AND(ISNUMBER(Emissions!AL229),ISNUMBER(Dispersion!T24)),Emissions!AL229*453.59/3600*Dispersion!T24,0)</f>
        <v>0</v>
      </c>
      <c r="BG229" s="23">
        <f>IF(AND(ISNUMBER(Emissions!AM229),ISNUMBER(Dispersion!T25)),Emissions!AM229*2000*453.59/8760/3600*Dispersion!T25,0)</f>
        <v>0</v>
      </c>
      <c r="BH229" s="23">
        <f>IF(AND(ISNUMBER(Emissions!AN229),ISNUMBER(Dispersion!U23)),Emissions!AN229*453.59/3600*Dispersion!U23,0)</f>
        <v>0</v>
      </c>
      <c r="BI229" s="23">
        <f>IF(AND(ISNUMBER(Emissions!AN229),ISNUMBER(Dispersion!U24)),Emissions!AN229*453.59/3600*Dispersion!U24,0)</f>
        <v>0</v>
      </c>
      <c r="BJ229" s="23">
        <f>IF(AND(ISNUMBER(Emissions!AO229),ISNUMBER(Dispersion!U25)),Emissions!AO229*2000*453.59/8760/3600*Dispersion!U25,0)</f>
        <v>0</v>
      </c>
      <c r="BK229" s="23">
        <f>IF(AND(ISNUMBER(Emissions!AP229),ISNUMBER(Dispersion!V23)),Emissions!AP229*453.59/3600*Dispersion!V23,0)</f>
        <v>0</v>
      </c>
      <c r="BL229" s="23">
        <f>IF(AND(ISNUMBER(Emissions!AP229),ISNUMBER(Dispersion!V24)),Emissions!AP229*453.59/3600*Dispersion!V24,0)</f>
        <v>0</v>
      </c>
      <c r="BM229" s="23">
        <f>IF(AND(ISNUMBER(Emissions!AQ229),ISNUMBER(Dispersion!V25)),Emissions!AQ229*2000*453.59/8760/3600*Dispersion!V25,0)</f>
        <v>0</v>
      </c>
      <c r="BN229" s="23">
        <f>IF(AND(ISNUMBER(Emissions!AR229),ISNUMBER(Dispersion!W23)),Emissions!AR229*453.59/3600*Dispersion!W23,0)</f>
        <v>0</v>
      </c>
      <c r="BO229" s="23">
        <f>IF(AND(ISNUMBER(Emissions!AR229),ISNUMBER(Dispersion!W24)),Emissions!AR229*453.59/3600*Dispersion!W24,0)</f>
        <v>0</v>
      </c>
      <c r="BP229" s="23">
        <f>IF(AND(ISNUMBER(Emissions!AS229),ISNUMBER(Dispersion!W25)),Emissions!AS229*2000*453.59/8760/3600*Dispersion!W25,0)</f>
        <v>0</v>
      </c>
      <c r="BQ229" s="23">
        <f>IF(AND(ISNUMBER(Emissions!AT229),ISNUMBER(Dispersion!X23)),Emissions!AT229*453.59/3600*Dispersion!X23,0)</f>
        <v>0</v>
      </c>
      <c r="BR229" s="23">
        <f>IF(AND(ISNUMBER(Emissions!AT229),ISNUMBER(Dispersion!X24)),Emissions!AT229*453.59/3600*Dispersion!X24,0)</f>
        <v>0</v>
      </c>
      <c r="BS229" s="23">
        <f>IF(AND(ISNUMBER(Emissions!AU229),ISNUMBER(Dispersion!X25)),Emissions!AU229*2000*453.59/8760/3600*Dispersion!X25,0)</f>
        <v>0</v>
      </c>
      <c r="BT229" s="23">
        <f>IF(AND(ISNUMBER(Emissions!AV229),ISNUMBER(Dispersion!Y23)),Emissions!AV229*453.59/3600*Dispersion!Y23,0)</f>
        <v>0</v>
      </c>
      <c r="BU229" s="23">
        <f>IF(AND(ISNUMBER(Emissions!AV229),ISNUMBER(Dispersion!Y24)),Emissions!AV229*453.59/3600*Dispersion!Y24,0)</f>
        <v>0</v>
      </c>
      <c r="BV229" s="23">
        <f>IF(AND(ISNUMBER(Emissions!AW229),ISNUMBER(Dispersion!Y25)),Emissions!AW229*2000*453.59/8760/3600*Dispersion!Y25,0)</f>
        <v>0</v>
      </c>
      <c r="BW229" s="23">
        <f>IF(AND(ISNUMBER(Emissions!AX229),ISNUMBER(Dispersion!Z23)),Emissions!AX229*453.59/3600*Dispersion!Z23,0)</f>
        <v>0</v>
      </c>
      <c r="BX229" s="23">
        <f>IF(AND(ISNUMBER(Emissions!AX229),ISNUMBER(Dispersion!Z24)),Emissions!AX229*453.59/3600*Dispersion!Z24,0)</f>
        <v>0</v>
      </c>
      <c r="BY229" s="23">
        <f>IF(AND(ISNUMBER(Emissions!AY229),ISNUMBER(Dispersion!Z25)),Emissions!AY229*2000*453.59/8760/3600*Dispersion!Z25,0)</f>
        <v>0</v>
      </c>
      <c r="BZ229" s="23">
        <f>IF(AND(ISNUMBER(Emissions!AZ229),ISNUMBER(Dispersion!AA23)),Emissions!AZ229*453.59/3600*Dispersion!AA23,0)</f>
        <v>0</v>
      </c>
      <c r="CA229" s="23">
        <f>IF(AND(ISNUMBER(Emissions!AZ229),ISNUMBER(Dispersion!AA24)),Emissions!AZ229*453.59/3600*Dispersion!AA24,0)</f>
        <v>0</v>
      </c>
      <c r="CB229" s="23">
        <f>IF(AND(ISNUMBER(Emissions!BA229),ISNUMBER(Dispersion!AA25)),Emissions!BA229*2000*453.59/8760/3600*Dispersion!AA25,0)</f>
        <v>0</v>
      </c>
      <c r="CC229" s="23">
        <f>IF(AND(ISNUMBER(Emissions!BB229),ISNUMBER(Dispersion!AB23)),Emissions!BB229*453.59/3600*Dispersion!AB23,0)</f>
        <v>0</v>
      </c>
      <c r="CD229" s="23">
        <f>IF(AND(ISNUMBER(Emissions!BB229),ISNUMBER(Dispersion!AB24)),Emissions!BB229*453.59/3600*Dispersion!AB24,0)</f>
        <v>0</v>
      </c>
      <c r="CE229" s="23">
        <f>IF(AND(ISNUMBER(Emissions!BC229),ISNUMBER(Dispersion!AB25)),Emissions!BC229*2000*453.59/8760/3600*Dispersion!AB25,0)</f>
        <v>0</v>
      </c>
      <c r="CF229" s="23">
        <f>IF(AND(ISNUMBER(Emissions!BD229),ISNUMBER(Dispersion!AC23)),Emissions!BD229*453.59/3600*Dispersion!AC23,0)</f>
        <v>0</v>
      </c>
      <c r="CG229" s="23">
        <f>IF(AND(ISNUMBER(Emissions!BD229),ISNUMBER(Dispersion!AC24)),Emissions!BD229*453.59/3600*Dispersion!AC24,0)</f>
        <v>0</v>
      </c>
      <c r="CH229" s="23">
        <f>IF(AND(ISNUMBER(Emissions!BE229),ISNUMBER(Dispersion!AC25)),Emissions!BE229*2000*453.59/8760/3600*Dispersion!AC25,0)</f>
        <v>0</v>
      </c>
      <c r="CI229" s="23">
        <f>IF(AND(ISNUMBER(Emissions!BF229),ISNUMBER(Dispersion!AD23)),Emissions!BF229*453.59/3600*Dispersion!AD23,0)</f>
        <v>0</v>
      </c>
      <c r="CJ229" s="23">
        <f>IF(AND(ISNUMBER(Emissions!BF229),ISNUMBER(Dispersion!AD24)),Emissions!BF229*453.59/3600*Dispersion!AD24,0)</f>
        <v>0</v>
      </c>
      <c r="CK229" s="23">
        <f>IF(AND(ISNUMBER(Emissions!BG229),ISNUMBER(Dispersion!AD25)),Emissions!BG229*2000*453.59/8760/3600*Dispersion!AD25,0)</f>
        <v>0</v>
      </c>
      <c r="CL229" s="23">
        <f>IF(AND(ISNUMBER(Emissions!BH229),ISNUMBER(Dispersion!AE23)),Emissions!BH229*453.59/3600*Dispersion!AE23,0)</f>
        <v>0</v>
      </c>
      <c r="CM229" s="23">
        <f>IF(AND(ISNUMBER(Emissions!BH229),ISNUMBER(Dispersion!AE24)),Emissions!BH229*453.59/3600*Dispersion!AE24,0)</f>
        <v>0</v>
      </c>
      <c r="CN229" s="23">
        <f>IF(AND(ISNUMBER(Emissions!BI229),ISNUMBER(Dispersion!AE25)),Emissions!BI229*2000*453.59/8760/3600*Dispersion!AE25,0)</f>
        <v>0</v>
      </c>
      <c r="CO229" s="23">
        <f>IF(AND(ISNUMBER(Emissions!BJ229),ISNUMBER(Dispersion!AF23)),Emissions!BJ229*453.59/3600*Dispersion!AF23,0)</f>
        <v>0</v>
      </c>
      <c r="CP229" s="23">
        <f>IF(AND(ISNUMBER(Emissions!BJ229),ISNUMBER(Dispersion!AF24)),Emissions!BJ229*453.59/3600*Dispersion!AF24,0)</f>
        <v>0</v>
      </c>
      <c r="CQ229" s="23">
        <f>IF(AND(ISNUMBER(Emissions!BK229),ISNUMBER(Dispersion!AF25)),Emissions!BK229*2000*453.59/8760/3600*Dispersion!AF25,0)</f>
        <v>0</v>
      </c>
      <c r="CR229" s="23">
        <f>IF(AND(ISNUMBER(Emissions!BL229),ISNUMBER(Dispersion!AG23)),Emissions!BL229*453.59/3600*Dispersion!AG23,0)</f>
        <v>0</v>
      </c>
      <c r="CS229" s="23">
        <f>IF(AND(ISNUMBER(Emissions!BL229),ISNUMBER(Dispersion!AG24)),Emissions!BL229*453.59/3600*Dispersion!AG24,0)</f>
        <v>0</v>
      </c>
      <c r="CT229" s="23">
        <f>IF(AND(ISNUMBER(Emissions!BM229),ISNUMBER(Dispersion!AG25)),Emissions!BM229*2000*453.59/8760/3600*Dispersion!AG25,0)</f>
        <v>0</v>
      </c>
      <c r="CU229" s="23">
        <f>IF(AND(ISNUMBER(Emissions!BN229),ISNUMBER(Dispersion!AH23)),Emissions!BN229*453.59/3600*Dispersion!AH23,0)</f>
        <v>0</v>
      </c>
      <c r="CV229" s="23">
        <f>IF(AND(ISNUMBER(Emissions!BN229),ISNUMBER(Dispersion!AH24)),Emissions!BN229*453.59/3600*Dispersion!AH24,0)</f>
        <v>0</v>
      </c>
      <c r="CW229" s="23">
        <f>IF(AND(ISNUMBER(Emissions!BO229),ISNUMBER(Dispersion!AH25)),Emissions!BO229*2000*453.59/8760/3600*Dispersion!AH25,0)</f>
        <v>0</v>
      </c>
      <c r="CX229" s="23">
        <f>IF(AND(ISNUMBER(Emissions!BP229),ISNUMBER(Dispersion!AI23)),Emissions!BP229*453.59/3600*Dispersion!AI23,0)</f>
        <v>0</v>
      </c>
      <c r="CY229" s="23">
        <f>IF(AND(ISNUMBER(Emissions!BP229),ISNUMBER(Dispersion!AI24)),Emissions!BP229*453.59/3600*Dispersion!AI24,0)</f>
        <v>0</v>
      </c>
      <c r="CZ229" s="23">
        <f>IF(AND(ISNUMBER(Emissions!BQ229),ISNUMBER(Dispersion!AI25)),Emissions!BQ229*2000*453.59/8760/3600*Dispersion!AI25,0)</f>
        <v>0</v>
      </c>
      <c r="DA229" s="23">
        <f>IF(AND(ISNUMBER(Emissions!BR229),ISNUMBER(Dispersion!AJ23)),Emissions!BR229*453.59/3600*Dispersion!AJ23,0)</f>
        <v>0</v>
      </c>
      <c r="DB229" s="23">
        <f>IF(AND(ISNUMBER(Emissions!BR229),ISNUMBER(Dispersion!AJ24)),Emissions!BR229*453.59/3600*Dispersion!AJ24,0)</f>
        <v>0</v>
      </c>
      <c r="DC229" s="23">
        <f>IF(AND(ISNUMBER(Emissions!BS229),ISNUMBER(Dispersion!AJ25)),Emissions!BS229*2000*453.59/8760/3600*Dispersion!AJ25,0)</f>
        <v>0</v>
      </c>
      <c r="DD229" s="23">
        <f>IF(AND(ISNUMBER(Emissions!BT229),ISNUMBER(Dispersion!AK23)),Emissions!BT229*453.59/3600*Dispersion!AK23,0)</f>
        <v>0</v>
      </c>
      <c r="DE229" s="23">
        <f>IF(AND(ISNUMBER(Emissions!BT229),ISNUMBER(Dispersion!AK24)),Emissions!BT229*453.59/3600*Dispersion!AK24,0)</f>
        <v>0</v>
      </c>
      <c r="DF229" s="23">
        <f>IF(AND(ISNUMBER(Emissions!BU229),ISNUMBER(Dispersion!AK25)),Emissions!BU229*2000*453.59/8760/3600*Dispersion!AK25,0)</f>
        <v>0</v>
      </c>
      <c r="DG229" s="23">
        <f>IF(AND(ISNUMBER(Emissions!BV229),ISNUMBER(Dispersion!AL23)),Emissions!BV229*453.59/3600*Dispersion!AL23,0)</f>
        <v>0</v>
      </c>
      <c r="DH229" s="23">
        <f>IF(AND(ISNUMBER(Emissions!BV229),ISNUMBER(Dispersion!AL24)),Emissions!BV229*453.59/3600*Dispersion!AL24,0)</f>
        <v>0</v>
      </c>
      <c r="DI229" s="23">
        <f>IF(AND(ISNUMBER(Emissions!BW229),ISNUMBER(Dispersion!AL25)),Emissions!BW229*2000*453.59/8760/3600*Dispersion!AL25,0)</f>
        <v>0</v>
      </c>
      <c r="DJ229" s="23">
        <f>IF(AND(ISNUMBER(Emissions!BX229),ISNUMBER(Dispersion!AM23)),Emissions!BX229*453.59/3600*Dispersion!AM23,0)</f>
        <v>0</v>
      </c>
      <c r="DK229" s="23">
        <f>IF(AND(ISNUMBER(Emissions!BX229),ISNUMBER(Dispersion!AM24)),Emissions!BX229*453.59/3600*Dispersion!AM24,0)</f>
        <v>0</v>
      </c>
      <c r="DL229" s="23">
        <f>IF(AND(ISNUMBER(Emissions!BY229),ISNUMBER(Dispersion!AM25)),Emissions!BY229*2000*453.59/8760/3600*Dispersion!AM25,0)</f>
        <v>0</v>
      </c>
      <c r="DM229" s="23">
        <f>IF(AND(ISNUMBER(Emissions!BZ229),ISNUMBER(Dispersion!AN23)),Emissions!BZ229*453.59/3600*Dispersion!AN23,0)</f>
        <v>0</v>
      </c>
      <c r="DN229" s="23">
        <f>IF(AND(ISNUMBER(Emissions!BZ229),ISNUMBER(Dispersion!AN24)),Emissions!BZ229*453.59/3600*Dispersion!AN24,0)</f>
        <v>0</v>
      </c>
      <c r="DO229" s="23">
        <f>IF(AND(ISNUMBER(Emissions!CA229),ISNUMBER(Dispersion!AN25)),Emissions!CA229*2000*453.59/8760/3600*Dispersion!AN25,0)</f>
        <v>0</v>
      </c>
      <c r="DP229" s="23">
        <f>IF(AND(ISNUMBER(Emissions!CB229),ISNUMBER(Dispersion!AO23)),Emissions!CB229*453.59/3600*Dispersion!AO23,0)</f>
        <v>0</v>
      </c>
      <c r="DQ229" s="23">
        <f>IF(AND(ISNUMBER(Emissions!CB229),ISNUMBER(Dispersion!AO24)),Emissions!CB229*453.59/3600*Dispersion!AO24,0)</f>
        <v>0</v>
      </c>
      <c r="DR229" s="23">
        <f>IF(AND(ISNUMBER(Emissions!CC229),ISNUMBER(Dispersion!AO25)),Emissions!CC229*2000*453.59/8760/3600*Dispersion!AO25,0)</f>
        <v>0</v>
      </c>
      <c r="DS229" s="23">
        <f>IF(AND(ISNUMBER(Emissions!CD229),ISNUMBER(Dispersion!AP23)),Emissions!CD229*453.59/3600*Dispersion!AP23,0)</f>
        <v>0</v>
      </c>
      <c r="DT229" s="23">
        <f>IF(AND(ISNUMBER(Emissions!CD229),ISNUMBER(Dispersion!AP24)),Emissions!CD229*453.59/3600*Dispersion!AP24,0)</f>
        <v>0</v>
      </c>
      <c r="DU229" s="23">
        <f>IF(AND(ISNUMBER(Emissions!CE229),ISNUMBER(Dispersion!AP25)),Emissions!CE229*2000*453.59/8760/3600*Dispersion!AP25,0)</f>
        <v>0</v>
      </c>
      <c r="DV229" s="23">
        <f>IF(AND(ISNUMBER(Emissions!CF229),ISNUMBER(Dispersion!AQ23)),Emissions!CF229*453.59/3600*Dispersion!AQ23,0)</f>
        <v>0</v>
      </c>
      <c r="DW229" s="23">
        <f>IF(AND(ISNUMBER(Emissions!CF229),ISNUMBER(Dispersion!AQ24)),Emissions!CF229*453.59/3600*Dispersion!AQ24,0)</f>
        <v>0</v>
      </c>
      <c r="DX229" s="23">
        <f>IF(AND(ISNUMBER(Emissions!CG229),ISNUMBER(Dispersion!AQ25)),Emissions!CG229*2000*453.59/8760/3600*Dispersion!AQ25,0)</f>
        <v>0</v>
      </c>
      <c r="DY229" s="23">
        <f>IF(AND(ISNUMBER(Emissions!CH229),ISNUMBER(Dispersion!AR23)),Emissions!CH229*453.59/3600*Dispersion!AR23,0)</f>
        <v>0</v>
      </c>
      <c r="DZ229" s="23">
        <f>IF(AND(ISNUMBER(Emissions!CH229),ISNUMBER(Dispersion!AR24)),Emissions!CH229*453.59/3600*Dispersion!AR24,0)</f>
        <v>0</v>
      </c>
      <c r="EA229" s="23">
        <f>IF(AND(ISNUMBER(Emissions!CI229),ISNUMBER(Dispersion!AR25)),Emissions!CI229*2000*453.59/8760/3600*Dispersion!AR25,0)</f>
        <v>0</v>
      </c>
      <c r="EB229" s="23">
        <f>IF(AND(ISNUMBER(Emissions!CJ229),ISNUMBER(Dispersion!AS23)),Emissions!CJ229*453.59/3600*Dispersion!AS23,0)</f>
        <v>0</v>
      </c>
      <c r="EC229" s="23">
        <f>IF(AND(ISNUMBER(Emissions!CJ229),ISNUMBER(Dispersion!AS24)),Emissions!CJ229*453.59/3600*Dispersion!AS24,0)</f>
        <v>0</v>
      </c>
      <c r="ED229" s="23">
        <f>IF(AND(ISNUMBER(Emissions!CK229),ISNUMBER(Dispersion!AS25)),Emissions!CK229*2000*453.59/8760/3600*Dispersion!AS25,0)</f>
        <v>0</v>
      </c>
      <c r="EE229" s="23">
        <f>IF(AND(ISNUMBER(Emissions!CL229),ISNUMBER(Dispersion!AT23)),Emissions!CL229*453.59/3600*Dispersion!AT23,0)</f>
        <v>0</v>
      </c>
      <c r="EF229" s="23">
        <f>IF(AND(ISNUMBER(Emissions!CL229),ISNUMBER(Dispersion!AT24)),Emissions!CL229*453.59/3600*Dispersion!AT24,0)</f>
        <v>0</v>
      </c>
      <c r="EG229" s="23">
        <f>IF(AND(ISNUMBER(Emissions!CM229),ISNUMBER(Dispersion!AT25)),Emissions!CM229*2000*453.59/8760/3600*Dispersion!AT25,0)</f>
        <v>0</v>
      </c>
      <c r="EH229" s="23">
        <f>IF(AND(ISNUMBER(Emissions!CN229),ISNUMBER(Dispersion!AU23)),Emissions!CN229*453.59/3600*Dispersion!AU23,0)</f>
        <v>0</v>
      </c>
      <c r="EI229" s="23">
        <f>IF(AND(ISNUMBER(Emissions!CN229),ISNUMBER(Dispersion!AU24)),Emissions!CN229*453.59/3600*Dispersion!AU24,0)</f>
        <v>0</v>
      </c>
      <c r="EJ229" s="23">
        <f>IF(AND(ISNUMBER(Emissions!CO229),ISNUMBER(Dispersion!AU25)),Emissions!CO229*2000*453.59/8760/3600*Dispersion!AU25,0)</f>
        <v>0</v>
      </c>
      <c r="EK229" s="23">
        <f>IF(AND(ISNUMBER(Emissions!CP229),ISNUMBER(Dispersion!AV23)),Emissions!CP229*453.59/3600*Dispersion!AV23,0)</f>
        <v>0</v>
      </c>
      <c r="EL229" s="23">
        <f>IF(AND(ISNUMBER(Emissions!CP229),ISNUMBER(Dispersion!AV24)),Emissions!CP229*453.59/3600*Dispersion!AV24,0)</f>
        <v>0</v>
      </c>
      <c r="EM229" s="23">
        <f>IF(AND(ISNUMBER(Emissions!CQ229),ISNUMBER(Dispersion!AV25)),Emissions!CQ229*2000*453.59/8760/3600*Dispersion!AV25,0)</f>
        <v>0</v>
      </c>
      <c r="EN229" s="23">
        <f>IF(AND(ISNUMBER(Emissions!CR229),ISNUMBER(Dispersion!AW23)),Emissions!CR229*453.59/3600*Dispersion!AW23,0)</f>
        <v>0</v>
      </c>
      <c r="EO229" s="23">
        <f>IF(AND(ISNUMBER(Emissions!CR229),ISNUMBER(Dispersion!AW24)),Emissions!CR229*453.59/3600*Dispersion!AW24,0)</f>
        <v>0</v>
      </c>
      <c r="EP229" s="23">
        <f>IF(AND(ISNUMBER(Emissions!CS229),ISNUMBER(Dispersion!AW25)),Emissions!CS229*2000*453.59/8760/3600*Dispersion!AW25,0)</f>
        <v>0</v>
      </c>
      <c r="EQ229" s="23">
        <f>IF(AND(ISNUMBER(Emissions!CT229),ISNUMBER(Dispersion!AX23)),Emissions!CT229*453.59/3600*Dispersion!AX23,0)</f>
        <v>0</v>
      </c>
      <c r="ER229" s="23">
        <f>IF(AND(ISNUMBER(Emissions!CT229),ISNUMBER(Dispersion!AX24)),Emissions!CT229*453.59/3600*Dispersion!AX24,0)</f>
        <v>0</v>
      </c>
      <c r="ES229" s="23">
        <f>IF(AND(ISNUMBER(Emissions!CU229),ISNUMBER(Dispersion!AX25)),Emissions!CU229*2000*453.59/8760/3600*Dispersion!AX25,0)</f>
        <v>0</v>
      </c>
      <c r="ET229" s="23">
        <f>IF(AND(ISNUMBER(Emissions!CV229),ISNUMBER(Dispersion!AY23)),Emissions!CV229*453.59/3600*Dispersion!AY23,0)</f>
        <v>0</v>
      </c>
      <c r="EU229" s="23">
        <f>IF(AND(ISNUMBER(Emissions!CV229),ISNUMBER(Dispersion!AY24)),Emissions!CV229*453.59/3600*Dispersion!AY24,0)</f>
        <v>0</v>
      </c>
      <c r="EV229" s="23">
        <f>IF(AND(ISNUMBER(Emissions!CW229),ISNUMBER(Dispersion!AY25)),Emissions!CW229*2000*453.59/8760/3600*Dispersion!AY25,0)</f>
        <v>0</v>
      </c>
      <c r="EW229" s="23">
        <f>IF(AND(ISNUMBER(Emissions!CX229),ISNUMBER(Dispersion!AZ23)),Emissions!CX229*453.59/3600*Dispersion!AZ23,0)</f>
        <v>0</v>
      </c>
      <c r="EX229" s="23">
        <f>IF(AND(ISNUMBER(Emissions!CX229),ISNUMBER(Dispersion!AZ24)),Emissions!CX229*453.59/3600*Dispersion!AZ24,0)</f>
        <v>0</v>
      </c>
      <c r="EY229" s="36">
        <f>IF(AND(ISNUMBER(Emissions!CY229),ISNUMBER(Dispersion!AZ25)),Emissions!CY229*2000*453.59/8760/3600*Dispersion!AZ25,0)</f>
        <v>0</v>
      </c>
    </row>
    <row r="230" spans="1:155" x14ac:dyDescent="0.2">
      <c r="A230" s="14" t="s">
        <v>291</v>
      </c>
      <c r="B230" s="14" t="s">
        <v>714</v>
      </c>
      <c r="C230" s="33">
        <f t="shared" si="9"/>
        <v>0</v>
      </c>
      <c r="D230" s="23">
        <f t="shared" si="10"/>
        <v>0</v>
      </c>
      <c r="E230" s="36">
        <f t="shared" si="11"/>
        <v>0</v>
      </c>
      <c r="F230" s="34">
        <f>IF(AND(ISNUMBER(Emissions!D230),ISNUMBER(Dispersion!C23)),Emissions!D230*453.59/3600*Dispersion!C23,0)</f>
        <v>0</v>
      </c>
      <c r="G230" s="23">
        <f>IF(AND(ISNUMBER(Emissions!D230),ISNUMBER(Dispersion!C24)),Emissions!D230*453.59/3600*Dispersion!C24,0)</f>
        <v>0</v>
      </c>
      <c r="H230" s="23">
        <f>IF(AND(ISNUMBER(Emissions!E230),ISNUMBER(Dispersion!C25)),Emissions!E230*2000*453.59/8760/3600*Dispersion!C25,0)</f>
        <v>0</v>
      </c>
      <c r="I230" s="23">
        <f>IF(AND(ISNUMBER(Emissions!F230),ISNUMBER(Dispersion!D23)),Emissions!F230*453.59/3600*Dispersion!D23,0)</f>
        <v>0</v>
      </c>
      <c r="J230" s="23">
        <f>IF(AND(ISNUMBER(Emissions!F230),ISNUMBER(Dispersion!D24)),Emissions!F230*453.59/3600*Dispersion!D24,0)</f>
        <v>0</v>
      </c>
      <c r="K230" s="23">
        <f>IF(AND(ISNUMBER(Emissions!G230),ISNUMBER(Dispersion!D25)),Emissions!G230*2000*453.59/8760/3600*Dispersion!D25,0)</f>
        <v>0</v>
      </c>
      <c r="L230" s="23">
        <f>IF(AND(ISNUMBER(Emissions!H230),ISNUMBER(Dispersion!E23)),Emissions!H230*453.59/3600*Dispersion!E23,0)</f>
        <v>0</v>
      </c>
      <c r="M230" s="23">
        <f>IF(AND(ISNUMBER(Emissions!H230),ISNUMBER(Dispersion!E24)),Emissions!H230*453.59/3600*Dispersion!E24,0)</f>
        <v>0</v>
      </c>
      <c r="N230" s="23">
        <f>IF(AND(ISNUMBER(Emissions!I230),ISNUMBER(Dispersion!E25)),Emissions!I230*2000*453.59/8760/3600*Dispersion!E25,0)</f>
        <v>0</v>
      </c>
      <c r="O230" s="23">
        <f>IF(AND(ISNUMBER(Emissions!J230),ISNUMBER(Dispersion!F23)),Emissions!J230*453.59/3600*Dispersion!F23,0)</f>
        <v>0</v>
      </c>
      <c r="P230" s="23">
        <f>IF(AND(ISNUMBER(Emissions!J230),ISNUMBER(Dispersion!F24)),Emissions!J230*453.59/3600*Dispersion!F24,0)</f>
        <v>0</v>
      </c>
      <c r="Q230" s="23">
        <f>IF(AND(ISNUMBER(Emissions!K230),ISNUMBER(Dispersion!F25)),Emissions!K230*2000*453.59/8760/3600*Dispersion!F25,0)</f>
        <v>0</v>
      </c>
      <c r="R230" s="23">
        <f>IF(AND(ISNUMBER(Emissions!L230),ISNUMBER(Dispersion!G23)),Emissions!L230*453.59/3600*Dispersion!G23,0)</f>
        <v>0</v>
      </c>
      <c r="S230" s="23">
        <f>IF(AND(ISNUMBER(Emissions!L230),ISNUMBER(Dispersion!G24)),Emissions!L230*453.59/3600*Dispersion!G24,0)</f>
        <v>0</v>
      </c>
      <c r="T230" s="23">
        <f>IF(AND(ISNUMBER(Emissions!M230),ISNUMBER(Dispersion!G25)),Emissions!M230*2000*453.59/8760/3600*Dispersion!G25,0)</f>
        <v>0</v>
      </c>
      <c r="U230" s="23">
        <f>IF(AND(ISNUMBER(Emissions!N230),ISNUMBER(Dispersion!H23)),Emissions!N230*453.59/3600*Dispersion!H23,0)</f>
        <v>0</v>
      </c>
      <c r="V230" s="23">
        <f>IF(AND(ISNUMBER(Emissions!N230),ISNUMBER(Dispersion!H24)),Emissions!N230*453.59/3600*Dispersion!H24,0)</f>
        <v>0</v>
      </c>
      <c r="W230" s="23">
        <f>IF(AND(ISNUMBER(Emissions!O230),ISNUMBER(Dispersion!H25)),Emissions!O230*2000*453.59/8760/3600*Dispersion!H25,0)</f>
        <v>0</v>
      </c>
      <c r="X230" s="23">
        <f>IF(AND(ISNUMBER(Emissions!P230),ISNUMBER(Dispersion!I23)),Emissions!P230*453.59/3600*Dispersion!I23,0)</f>
        <v>0</v>
      </c>
      <c r="Y230" s="23">
        <f>IF(AND(ISNUMBER(Emissions!P230),ISNUMBER(Dispersion!I24)),Emissions!P230*453.59/3600*Dispersion!I24,0)</f>
        <v>0</v>
      </c>
      <c r="Z230" s="23">
        <f>IF(AND(ISNUMBER(Emissions!Q230),ISNUMBER(Dispersion!I25)),Emissions!Q230*2000*453.59/8760/3600*Dispersion!I25,0)</f>
        <v>0</v>
      </c>
      <c r="AA230" s="23">
        <f>IF(AND(ISNUMBER(Emissions!R230),ISNUMBER(Dispersion!J23)),Emissions!R230*453.59/3600*Dispersion!J23,0)</f>
        <v>0</v>
      </c>
      <c r="AB230" s="23">
        <f>IF(AND(ISNUMBER(Emissions!R230),ISNUMBER(Dispersion!J24)),Emissions!R230*453.59/3600*Dispersion!J24,0)</f>
        <v>0</v>
      </c>
      <c r="AC230" s="23">
        <f>IF(AND(ISNUMBER(Emissions!S230),ISNUMBER(Dispersion!J25)),Emissions!S230*2000*453.59/8760/3600*Dispersion!J25,0)</f>
        <v>0</v>
      </c>
      <c r="AD230" s="23">
        <f>IF(AND(ISNUMBER(Emissions!T230),ISNUMBER(Dispersion!K23)),Emissions!T230*453.59/3600*Dispersion!K23,0)</f>
        <v>0</v>
      </c>
      <c r="AE230" s="23">
        <f>IF(AND(ISNUMBER(Emissions!T230),ISNUMBER(Dispersion!K24)),Emissions!T230*453.59/3600*Dispersion!K24,0)</f>
        <v>0</v>
      </c>
      <c r="AF230" s="23">
        <f>IF(AND(ISNUMBER(Emissions!U230),ISNUMBER(Dispersion!K25)),Emissions!U230*2000*453.59/8760/3600*Dispersion!K25,0)</f>
        <v>0</v>
      </c>
      <c r="AG230" s="23">
        <f>IF(AND(ISNUMBER(Emissions!V230),ISNUMBER(Dispersion!L23)),Emissions!V230*453.59/3600*Dispersion!L23,0)</f>
        <v>0</v>
      </c>
      <c r="AH230" s="23">
        <f>IF(AND(ISNUMBER(Emissions!V230),ISNUMBER(Dispersion!L24)),Emissions!V230*453.59/3600*Dispersion!L24,0)</f>
        <v>0</v>
      </c>
      <c r="AI230" s="23">
        <f>IF(AND(ISNUMBER(Emissions!W230),ISNUMBER(Dispersion!L25)),Emissions!W230*2000*453.59/8760/3600*Dispersion!L25,0)</f>
        <v>0</v>
      </c>
      <c r="AJ230" s="23">
        <f>IF(AND(ISNUMBER(Emissions!X230),ISNUMBER(Dispersion!M23)),Emissions!X230*453.59/3600*Dispersion!M23,0)</f>
        <v>0</v>
      </c>
      <c r="AK230" s="23">
        <f>IF(AND(ISNUMBER(Emissions!X230),ISNUMBER(Dispersion!M24)),Emissions!X230*453.59/3600*Dispersion!M24,0)</f>
        <v>0</v>
      </c>
      <c r="AL230" s="23">
        <f>IF(AND(ISNUMBER(Emissions!Y230),ISNUMBER(Dispersion!M25)),Emissions!Y230*2000*453.59/8760/3600*Dispersion!M25,0)</f>
        <v>0</v>
      </c>
      <c r="AM230" s="23">
        <f>IF(AND(ISNUMBER(Emissions!Z230),ISNUMBER(Dispersion!N23)),Emissions!Z230*453.59/3600*Dispersion!N23,0)</f>
        <v>0</v>
      </c>
      <c r="AN230" s="23">
        <f>IF(AND(ISNUMBER(Emissions!Z230),ISNUMBER(Dispersion!N24)),Emissions!Z230*453.59/3600*Dispersion!N24,0)</f>
        <v>0</v>
      </c>
      <c r="AO230" s="23">
        <f>IF(AND(ISNUMBER(Emissions!AA230),ISNUMBER(Dispersion!N25)),Emissions!AA230*2000*453.59/8760/3600*Dispersion!N25,0)</f>
        <v>0</v>
      </c>
      <c r="AP230" s="23">
        <f>IF(AND(ISNUMBER(Emissions!AB230),ISNUMBER(Dispersion!O23)),Emissions!AB230*453.59/3600*Dispersion!O23,0)</f>
        <v>0</v>
      </c>
      <c r="AQ230" s="23">
        <f>IF(AND(ISNUMBER(Emissions!AB230),ISNUMBER(Dispersion!O24)),Emissions!AB230*453.59/3600*Dispersion!O24,0)</f>
        <v>0</v>
      </c>
      <c r="AR230" s="23">
        <f>IF(AND(ISNUMBER(Emissions!AC230),ISNUMBER(Dispersion!O25)),Emissions!AC230*2000*453.59/8760/3600*Dispersion!O25,0)</f>
        <v>0</v>
      </c>
      <c r="AS230" s="23">
        <f>IF(AND(ISNUMBER(Emissions!AD230),ISNUMBER(Dispersion!P23)),Emissions!AD230*453.59/3600*Dispersion!P23,0)</f>
        <v>0</v>
      </c>
      <c r="AT230" s="23">
        <f>IF(AND(ISNUMBER(Emissions!AD230),ISNUMBER(Dispersion!P24)),Emissions!AD230*453.59/3600*Dispersion!P24,0)</f>
        <v>0</v>
      </c>
      <c r="AU230" s="23">
        <f>IF(AND(ISNUMBER(Emissions!AE230),ISNUMBER(Dispersion!P25)),Emissions!AE230*2000*453.59/8760/3600*Dispersion!P25,0)</f>
        <v>0</v>
      </c>
      <c r="AV230" s="23">
        <f>IF(AND(ISNUMBER(Emissions!AF230),ISNUMBER(Dispersion!Q23)),Emissions!AF230*453.59/3600*Dispersion!Q23,0)</f>
        <v>0</v>
      </c>
      <c r="AW230" s="23">
        <f>IF(AND(ISNUMBER(Emissions!AF230),ISNUMBER(Dispersion!Q24)),Emissions!AF230*453.59/3600*Dispersion!Q24,0)</f>
        <v>0</v>
      </c>
      <c r="AX230" s="23">
        <f>IF(AND(ISNUMBER(Emissions!AG230),ISNUMBER(Dispersion!Q25)),Emissions!AG230*2000*453.59/8760/3600*Dispersion!Q25,0)</f>
        <v>0</v>
      </c>
      <c r="AY230" s="23">
        <f>IF(AND(ISNUMBER(Emissions!AH230),ISNUMBER(Dispersion!R23)),Emissions!AH230*453.59/3600*Dispersion!R23,0)</f>
        <v>0</v>
      </c>
      <c r="AZ230" s="23">
        <f>IF(AND(ISNUMBER(Emissions!AH230),ISNUMBER(Dispersion!R24)),Emissions!AH230*453.59/3600*Dispersion!R24,0)</f>
        <v>0</v>
      </c>
      <c r="BA230" s="23">
        <f>IF(AND(ISNUMBER(Emissions!AI230),ISNUMBER(Dispersion!R25)),Emissions!AI230*2000*453.59/8760/3600*Dispersion!R25,0)</f>
        <v>0</v>
      </c>
      <c r="BB230" s="23">
        <f>IF(AND(ISNUMBER(Emissions!AJ230),ISNUMBER(Dispersion!S23)),Emissions!AJ230*453.59/3600*Dispersion!S23,0)</f>
        <v>0</v>
      </c>
      <c r="BC230" s="23">
        <f>IF(AND(ISNUMBER(Emissions!AJ230),ISNUMBER(Dispersion!S24)),Emissions!AJ230*453.59/3600*Dispersion!S24,0)</f>
        <v>0</v>
      </c>
      <c r="BD230" s="23">
        <f>IF(AND(ISNUMBER(Emissions!AK230),ISNUMBER(Dispersion!S25)),Emissions!AK230*2000*453.59/8760/3600*Dispersion!S25,0)</f>
        <v>0</v>
      </c>
      <c r="BE230" s="23">
        <f>IF(AND(ISNUMBER(Emissions!AL230),ISNUMBER(Dispersion!T23)),Emissions!AL230*453.59/3600*Dispersion!T23,0)</f>
        <v>0</v>
      </c>
      <c r="BF230" s="23">
        <f>IF(AND(ISNUMBER(Emissions!AL230),ISNUMBER(Dispersion!T24)),Emissions!AL230*453.59/3600*Dispersion!T24,0)</f>
        <v>0</v>
      </c>
      <c r="BG230" s="23">
        <f>IF(AND(ISNUMBER(Emissions!AM230),ISNUMBER(Dispersion!T25)),Emissions!AM230*2000*453.59/8760/3600*Dispersion!T25,0)</f>
        <v>0</v>
      </c>
      <c r="BH230" s="23">
        <f>IF(AND(ISNUMBER(Emissions!AN230),ISNUMBER(Dispersion!U23)),Emissions!AN230*453.59/3600*Dispersion!U23,0)</f>
        <v>0</v>
      </c>
      <c r="BI230" s="23">
        <f>IF(AND(ISNUMBER(Emissions!AN230),ISNUMBER(Dispersion!U24)),Emissions!AN230*453.59/3600*Dispersion!U24,0)</f>
        <v>0</v>
      </c>
      <c r="BJ230" s="23">
        <f>IF(AND(ISNUMBER(Emissions!AO230),ISNUMBER(Dispersion!U25)),Emissions!AO230*2000*453.59/8760/3600*Dispersion!U25,0)</f>
        <v>0</v>
      </c>
      <c r="BK230" s="23">
        <f>IF(AND(ISNUMBER(Emissions!AP230),ISNUMBER(Dispersion!V23)),Emissions!AP230*453.59/3600*Dispersion!V23,0)</f>
        <v>0</v>
      </c>
      <c r="BL230" s="23">
        <f>IF(AND(ISNUMBER(Emissions!AP230),ISNUMBER(Dispersion!V24)),Emissions!AP230*453.59/3600*Dispersion!V24,0)</f>
        <v>0</v>
      </c>
      <c r="BM230" s="23">
        <f>IF(AND(ISNUMBER(Emissions!AQ230),ISNUMBER(Dispersion!V25)),Emissions!AQ230*2000*453.59/8760/3600*Dispersion!V25,0)</f>
        <v>0</v>
      </c>
      <c r="BN230" s="23">
        <f>IF(AND(ISNUMBER(Emissions!AR230),ISNUMBER(Dispersion!W23)),Emissions!AR230*453.59/3600*Dispersion!W23,0)</f>
        <v>0</v>
      </c>
      <c r="BO230" s="23">
        <f>IF(AND(ISNUMBER(Emissions!AR230),ISNUMBER(Dispersion!W24)),Emissions!AR230*453.59/3600*Dispersion!W24,0)</f>
        <v>0</v>
      </c>
      <c r="BP230" s="23">
        <f>IF(AND(ISNUMBER(Emissions!AS230),ISNUMBER(Dispersion!W25)),Emissions!AS230*2000*453.59/8760/3600*Dispersion!W25,0)</f>
        <v>0</v>
      </c>
      <c r="BQ230" s="23">
        <f>IF(AND(ISNUMBER(Emissions!AT230),ISNUMBER(Dispersion!X23)),Emissions!AT230*453.59/3600*Dispersion!X23,0)</f>
        <v>0</v>
      </c>
      <c r="BR230" s="23">
        <f>IF(AND(ISNUMBER(Emissions!AT230),ISNUMBER(Dispersion!X24)),Emissions!AT230*453.59/3600*Dispersion!X24,0)</f>
        <v>0</v>
      </c>
      <c r="BS230" s="23">
        <f>IF(AND(ISNUMBER(Emissions!AU230),ISNUMBER(Dispersion!X25)),Emissions!AU230*2000*453.59/8760/3600*Dispersion!X25,0)</f>
        <v>0</v>
      </c>
      <c r="BT230" s="23">
        <f>IF(AND(ISNUMBER(Emissions!AV230),ISNUMBER(Dispersion!Y23)),Emissions!AV230*453.59/3600*Dispersion!Y23,0)</f>
        <v>0</v>
      </c>
      <c r="BU230" s="23">
        <f>IF(AND(ISNUMBER(Emissions!AV230),ISNUMBER(Dispersion!Y24)),Emissions!AV230*453.59/3600*Dispersion!Y24,0)</f>
        <v>0</v>
      </c>
      <c r="BV230" s="23">
        <f>IF(AND(ISNUMBER(Emissions!AW230),ISNUMBER(Dispersion!Y25)),Emissions!AW230*2000*453.59/8760/3600*Dispersion!Y25,0)</f>
        <v>0</v>
      </c>
      <c r="BW230" s="23">
        <f>IF(AND(ISNUMBER(Emissions!AX230),ISNUMBER(Dispersion!Z23)),Emissions!AX230*453.59/3600*Dispersion!Z23,0)</f>
        <v>0</v>
      </c>
      <c r="BX230" s="23">
        <f>IF(AND(ISNUMBER(Emissions!AX230),ISNUMBER(Dispersion!Z24)),Emissions!AX230*453.59/3600*Dispersion!Z24,0)</f>
        <v>0</v>
      </c>
      <c r="BY230" s="23">
        <f>IF(AND(ISNUMBER(Emissions!AY230),ISNUMBER(Dispersion!Z25)),Emissions!AY230*2000*453.59/8760/3600*Dispersion!Z25,0)</f>
        <v>0</v>
      </c>
      <c r="BZ230" s="23">
        <f>IF(AND(ISNUMBER(Emissions!AZ230),ISNUMBER(Dispersion!AA23)),Emissions!AZ230*453.59/3600*Dispersion!AA23,0)</f>
        <v>0</v>
      </c>
      <c r="CA230" s="23">
        <f>IF(AND(ISNUMBER(Emissions!AZ230),ISNUMBER(Dispersion!AA24)),Emissions!AZ230*453.59/3600*Dispersion!AA24,0)</f>
        <v>0</v>
      </c>
      <c r="CB230" s="23">
        <f>IF(AND(ISNUMBER(Emissions!BA230),ISNUMBER(Dispersion!AA25)),Emissions!BA230*2000*453.59/8760/3600*Dispersion!AA25,0)</f>
        <v>0</v>
      </c>
      <c r="CC230" s="23">
        <f>IF(AND(ISNUMBER(Emissions!BB230),ISNUMBER(Dispersion!AB23)),Emissions!BB230*453.59/3600*Dispersion!AB23,0)</f>
        <v>0</v>
      </c>
      <c r="CD230" s="23">
        <f>IF(AND(ISNUMBER(Emissions!BB230),ISNUMBER(Dispersion!AB24)),Emissions!BB230*453.59/3600*Dispersion!AB24,0)</f>
        <v>0</v>
      </c>
      <c r="CE230" s="23">
        <f>IF(AND(ISNUMBER(Emissions!BC230),ISNUMBER(Dispersion!AB25)),Emissions!BC230*2000*453.59/8760/3600*Dispersion!AB25,0)</f>
        <v>0</v>
      </c>
      <c r="CF230" s="23">
        <f>IF(AND(ISNUMBER(Emissions!BD230),ISNUMBER(Dispersion!AC23)),Emissions!BD230*453.59/3600*Dispersion!AC23,0)</f>
        <v>0</v>
      </c>
      <c r="CG230" s="23">
        <f>IF(AND(ISNUMBER(Emissions!BD230),ISNUMBER(Dispersion!AC24)),Emissions!BD230*453.59/3600*Dispersion!AC24,0)</f>
        <v>0</v>
      </c>
      <c r="CH230" s="23">
        <f>IF(AND(ISNUMBER(Emissions!BE230),ISNUMBER(Dispersion!AC25)),Emissions!BE230*2000*453.59/8760/3600*Dispersion!AC25,0)</f>
        <v>0</v>
      </c>
      <c r="CI230" s="23">
        <f>IF(AND(ISNUMBER(Emissions!BF230),ISNUMBER(Dispersion!AD23)),Emissions!BF230*453.59/3600*Dispersion!AD23,0)</f>
        <v>0</v>
      </c>
      <c r="CJ230" s="23">
        <f>IF(AND(ISNUMBER(Emissions!BF230),ISNUMBER(Dispersion!AD24)),Emissions!BF230*453.59/3600*Dispersion!AD24,0)</f>
        <v>0</v>
      </c>
      <c r="CK230" s="23">
        <f>IF(AND(ISNUMBER(Emissions!BG230),ISNUMBER(Dispersion!AD25)),Emissions!BG230*2000*453.59/8760/3600*Dispersion!AD25,0)</f>
        <v>0</v>
      </c>
      <c r="CL230" s="23">
        <f>IF(AND(ISNUMBER(Emissions!BH230),ISNUMBER(Dispersion!AE23)),Emissions!BH230*453.59/3600*Dispersion!AE23,0)</f>
        <v>0</v>
      </c>
      <c r="CM230" s="23">
        <f>IF(AND(ISNUMBER(Emissions!BH230),ISNUMBER(Dispersion!AE24)),Emissions!BH230*453.59/3600*Dispersion!AE24,0)</f>
        <v>0</v>
      </c>
      <c r="CN230" s="23">
        <f>IF(AND(ISNUMBER(Emissions!BI230),ISNUMBER(Dispersion!AE25)),Emissions!BI230*2000*453.59/8760/3600*Dispersion!AE25,0)</f>
        <v>0</v>
      </c>
      <c r="CO230" s="23">
        <f>IF(AND(ISNUMBER(Emissions!BJ230),ISNUMBER(Dispersion!AF23)),Emissions!BJ230*453.59/3600*Dispersion!AF23,0)</f>
        <v>0</v>
      </c>
      <c r="CP230" s="23">
        <f>IF(AND(ISNUMBER(Emissions!BJ230),ISNUMBER(Dispersion!AF24)),Emissions!BJ230*453.59/3600*Dispersion!AF24,0)</f>
        <v>0</v>
      </c>
      <c r="CQ230" s="23">
        <f>IF(AND(ISNUMBER(Emissions!BK230),ISNUMBER(Dispersion!AF25)),Emissions!BK230*2000*453.59/8760/3600*Dispersion!AF25,0)</f>
        <v>0</v>
      </c>
      <c r="CR230" s="23">
        <f>IF(AND(ISNUMBER(Emissions!BL230),ISNUMBER(Dispersion!AG23)),Emissions!BL230*453.59/3600*Dispersion!AG23,0)</f>
        <v>0</v>
      </c>
      <c r="CS230" s="23">
        <f>IF(AND(ISNUMBER(Emissions!BL230),ISNUMBER(Dispersion!AG24)),Emissions!BL230*453.59/3600*Dispersion!AG24,0)</f>
        <v>0</v>
      </c>
      <c r="CT230" s="23">
        <f>IF(AND(ISNUMBER(Emissions!BM230),ISNUMBER(Dispersion!AG25)),Emissions!BM230*2000*453.59/8760/3600*Dispersion!AG25,0)</f>
        <v>0</v>
      </c>
      <c r="CU230" s="23">
        <f>IF(AND(ISNUMBER(Emissions!BN230),ISNUMBER(Dispersion!AH23)),Emissions!BN230*453.59/3600*Dispersion!AH23,0)</f>
        <v>0</v>
      </c>
      <c r="CV230" s="23">
        <f>IF(AND(ISNUMBER(Emissions!BN230),ISNUMBER(Dispersion!AH24)),Emissions!BN230*453.59/3600*Dispersion!AH24,0)</f>
        <v>0</v>
      </c>
      <c r="CW230" s="23">
        <f>IF(AND(ISNUMBER(Emissions!BO230),ISNUMBER(Dispersion!AH25)),Emissions!BO230*2000*453.59/8760/3600*Dispersion!AH25,0)</f>
        <v>0</v>
      </c>
      <c r="CX230" s="23">
        <f>IF(AND(ISNUMBER(Emissions!BP230),ISNUMBER(Dispersion!AI23)),Emissions!BP230*453.59/3600*Dispersion!AI23,0)</f>
        <v>0</v>
      </c>
      <c r="CY230" s="23">
        <f>IF(AND(ISNUMBER(Emissions!BP230),ISNUMBER(Dispersion!AI24)),Emissions!BP230*453.59/3600*Dispersion!AI24,0)</f>
        <v>0</v>
      </c>
      <c r="CZ230" s="23">
        <f>IF(AND(ISNUMBER(Emissions!BQ230),ISNUMBER(Dispersion!AI25)),Emissions!BQ230*2000*453.59/8760/3600*Dispersion!AI25,0)</f>
        <v>0</v>
      </c>
      <c r="DA230" s="23">
        <f>IF(AND(ISNUMBER(Emissions!BR230),ISNUMBER(Dispersion!AJ23)),Emissions!BR230*453.59/3600*Dispersion!AJ23,0)</f>
        <v>0</v>
      </c>
      <c r="DB230" s="23">
        <f>IF(AND(ISNUMBER(Emissions!BR230),ISNUMBER(Dispersion!AJ24)),Emissions!BR230*453.59/3600*Dispersion!AJ24,0)</f>
        <v>0</v>
      </c>
      <c r="DC230" s="23">
        <f>IF(AND(ISNUMBER(Emissions!BS230),ISNUMBER(Dispersion!AJ25)),Emissions!BS230*2000*453.59/8760/3600*Dispersion!AJ25,0)</f>
        <v>0</v>
      </c>
      <c r="DD230" s="23">
        <f>IF(AND(ISNUMBER(Emissions!BT230),ISNUMBER(Dispersion!AK23)),Emissions!BT230*453.59/3600*Dispersion!AK23,0)</f>
        <v>0</v>
      </c>
      <c r="DE230" s="23">
        <f>IF(AND(ISNUMBER(Emissions!BT230),ISNUMBER(Dispersion!AK24)),Emissions!BT230*453.59/3600*Dispersion!AK24,0)</f>
        <v>0</v>
      </c>
      <c r="DF230" s="23">
        <f>IF(AND(ISNUMBER(Emissions!BU230),ISNUMBER(Dispersion!AK25)),Emissions!BU230*2000*453.59/8760/3600*Dispersion!AK25,0)</f>
        <v>0</v>
      </c>
      <c r="DG230" s="23">
        <f>IF(AND(ISNUMBER(Emissions!BV230),ISNUMBER(Dispersion!AL23)),Emissions!BV230*453.59/3600*Dispersion!AL23,0)</f>
        <v>0</v>
      </c>
      <c r="DH230" s="23">
        <f>IF(AND(ISNUMBER(Emissions!BV230),ISNUMBER(Dispersion!AL24)),Emissions!BV230*453.59/3600*Dispersion!AL24,0)</f>
        <v>0</v>
      </c>
      <c r="DI230" s="23">
        <f>IF(AND(ISNUMBER(Emissions!BW230),ISNUMBER(Dispersion!AL25)),Emissions!BW230*2000*453.59/8760/3600*Dispersion!AL25,0)</f>
        <v>0</v>
      </c>
      <c r="DJ230" s="23">
        <f>IF(AND(ISNUMBER(Emissions!BX230),ISNUMBER(Dispersion!AM23)),Emissions!BX230*453.59/3600*Dispersion!AM23,0)</f>
        <v>0</v>
      </c>
      <c r="DK230" s="23">
        <f>IF(AND(ISNUMBER(Emissions!BX230),ISNUMBER(Dispersion!AM24)),Emissions!BX230*453.59/3600*Dispersion!AM24,0)</f>
        <v>0</v>
      </c>
      <c r="DL230" s="23">
        <f>IF(AND(ISNUMBER(Emissions!BY230),ISNUMBER(Dispersion!AM25)),Emissions!BY230*2000*453.59/8760/3600*Dispersion!AM25,0)</f>
        <v>0</v>
      </c>
      <c r="DM230" s="23">
        <f>IF(AND(ISNUMBER(Emissions!BZ230),ISNUMBER(Dispersion!AN23)),Emissions!BZ230*453.59/3600*Dispersion!AN23,0)</f>
        <v>0</v>
      </c>
      <c r="DN230" s="23">
        <f>IF(AND(ISNUMBER(Emissions!BZ230),ISNUMBER(Dispersion!AN24)),Emissions!BZ230*453.59/3600*Dispersion!AN24,0)</f>
        <v>0</v>
      </c>
      <c r="DO230" s="23">
        <f>IF(AND(ISNUMBER(Emissions!CA230),ISNUMBER(Dispersion!AN25)),Emissions!CA230*2000*453.59/8760/3600*Dispersion!AN25,0)</f>
        <v>0</v>
      </c>
      <c r="DP230" s="23">
        <f>IF(AND(ISNUMBER(Emissions!CB230),ISNUMBER(Dispersion!AO23)),Emissions!CB230*453.59/3600*Dispersion!AO23,0)</f>
        <v>0</v>
      </c>
      <c r="DQ230" s="23">
        <f>IF(AND(ISNUMBER(Emissions!CB230),ISNUMBER(Dispersion!AO24)),Emissions!CB230*453.59/3600*Dispersion!AO24,0)</f>
        <v>0</v>
      </c>
      <c r="DR230" s="23">
        <f>IF(AND(ISNUMBER(Emissions!CC230),ISNUMBER(Dispersion!AO25)),Emissions!CC230*2000*453.59/8760/3600*Dispersion!AO25,0)</f>
        <v>0</v>
      </c>
      <c r="DS230" s="23">
        <f>IF(AND(ISNUMBER(Emissions!CD230),ISNUMBER(Dispersion!AP23)),Emissions!CD230*453.59/3600*Dispersion!AP23,0)</f>
        <v>0</v>
      </c>
      <c r="DT230" s="23">
        <f>IF(AND(ISNUMBER(Emissions!CD230),ISNUMBER(Dispersion!AP24)),Emissions!CD230*453.59/3600*Dispersion!AP24,0)</f>
        <v>0</v>
      </c>
      <c r="DU230" s="23">
        <f>IF(AND(ISNUMBER(Emissions!CE230),ISNUMBER(Dispersion!AP25)),Emissions!CE230*2000*453.59/8760/3600*Dispersion!AP25,0)</f>
        <v>0</v>
      </c>
      <c r="DV230" s="23">
        <f>IF(AND(ISNUMBER(Emissions!CF230),ISNUMBER(Dispersion!AQ23)),Emissions!CF230*453.59/3600*Dispersion!AQ23,0)</f>
        <v>0</v>
      </c>
      <c r="DW230" s="23">
        <f>IF(AND(ISNUMBER(Emissions!CF230),ISNUMBER(Dispersion!AQ24)),Emissions!CF230*453.59/3600*Dispersion!AQ24,0)</f>
        <v>0</v>
      </c>
      <c r="DX230" s="23">
        <f>IF(AND(ISNUMBER(Emissions!CG230),ISNUMBER(Dispersion!AQ25)),Emissions!CG230*2000*453.59/8760/3600*Dispersion!AQ25,0)</f>
        <v>0</v>
      </c>
      <c r="DY230" s="23">
        <f>IF(AND(ISNUMBER(Emissions!CH230),ISNUMBER(Dispersion!AR23)),Emissions!CH230*453.59/3600*Dispersion!AR23,0)</f>
        <v>0</v>
      </c>
      <c r="DZ230" s="23">
        <f>IF(AND(ISNUMBER(Emissions!CH230),ISNUMBER(Dispersion!AR24)),Emissions!CH230*453.59/3600*Dispersion!AR24,0)</f>
        <v>0</v>
      </c>
      <c r="EA230" s="23">
        <f>IF(AND(ISNUMBER(Emissions!CI230),ISNUMBER(Dispersion!AR25)),Emissions!CI230*2000*453.59/8760/3600*Dispersion!AR25,0)</f>
        <v>0</v>
      </c>
      <c r="EB230" s="23">
        <f>IF(AND(ISNUMBER(Emissions!CJ230),ISNUMBER(Dispersion!AS23)),Emissions!CJ230*453.59/3600*Dispersion!AS23,0)</f>
        <v>0</v>
      </c>
      <c r="EC230" s="23">
        <f>IF(AND(ISNUMBER(Emissions!CJ230),ISNUMBER(Dispersion!AS24)),Emissions!CJ230*453.59/3600*Dispersion!AS24,0)</f>
        <v>0</v>
      </c>
      <c r="ED230" s="23">
        <f>IF(AND(ISNUMBER(Emissions!CK230),ISNUMBER(Dispersion!AS25)),Emissions!CK230*2000*453.59/8760/3600*Dispersion!AS25,0)</f>
        <v>0</v>
      </c>
      <c r="EE230" s="23">
        <f>IF(AND(ISNUMBER(Emissions!CL230),ISNUMBER(Dispersion!AT23)),Emissions!CL230*453.59/3600*Dispersion!AT23,0)</f>
        <v>0</v>
      </c>
      <c r="EF230" s="23">
        <f>IF(AND(ISNUMBER(Emissions!CL230),ISNUMBER(Dispersion!AT24)),Emissions!CL230*453.59/3600*Dispersion!AT24,0)</f>
        <v>0</v>
      </c>
      <c r="EG230" s="23">
        <f>IF(AND(ISNUMBER(Emissions!CM230),ISNUMBER(Dispersion!AT25)),Emissions!CM230*2000*453.59/8760/3600*Dispersion!AT25,0)</f>
        <v>0</v>
      </c>
      <c r="EH230" s="23">
        <f>IF(AND(ISNUMBER(Emissions!CN230),ISNUMBER(Dispersion!AU23)),Emissions!CN230*453.59/3600*Dispersion!AU23,0)</f>
        <v>0</v>
      </c>
      <c r="EI230" s="23">
        <f>IF(AND(ISNUMBER(Emissions!CN230),ISNUMBER(Dispersion!AU24)),Emissions!CN230*453.59/3600*Dispersion!AU24,0)</f>
        <v>0</v>
      </c>
      <c r="EJ230" s="23">
        <f>IF(AND(ISNUMBER(Emissions!CO230),ISNUMBER(Dispersion!AU25)),Emissions!CO230*2000*453.59/8760/3600*Dispersion!AU25,0)</f>
        <v>0</v>
      </c>
      <c r="EK230" s="23">
        <f>IF(AND(ISNUMBER(Emissions!CP230),ISNUMBER(Dispersion!AV23)),Emissions!CP230*453.59/3600*Dispersion!AV23,0)</f>
        <v>0</v>
      </c>
      <c r="EL230" s="23">
        <f>IF(AND(ISNUMBER(Emissions!CP230),ISNUMBER(Dispersion!AV24)),Emissions!CP230*453.59/3600*Dispersion!AV24,0)</f>
        <v>0</v>
      </c>
      <c r="EM230" s="23">
        <f>IF(AND(ISNUMBER(Emissions!CQ230),ISNUMBER(Dispersion!AV25)),Emissions!CQ230*2000*453.59/8760/3600*Dispersion!AV25,0)</f>
        <v>0</v>
      </c>
      <c r="EN230" s="23">
        <f>IF(AND(ISNUMBER(Emissions!CR230),ISNUMBER(Dispersion!AW23)),Emissions!CR230*453.59/3600*Dispersion!AW23,0)</f>
        <v>0</v>
      </c>
      <c r="EO230" s="23">
        <f>IF(AND(ISNUMBER(Emissions!CR230),ISNUMBER(Dispersion!AW24)),Emissions!CR230*453.59/3600*Dispersion!AW24,0)</f>
        <v>0</v>
      </c>
      <c r="EP230" s="23">
        <f>IF(AND(ISNUMBER(Emissions!CS230),ISNUMBER(Dispersion!AW25)),Emissions!CS230*2000*453.59/8760/3600*Dispersion!AW25,0)</f>
        <v>0</v>
      </c>
      <c r="EQ230" s="23">
        <f>IF(AND(ISNUMBER(Emissions!CT230),ISNUMBER(Dispersion!AX23)),Emissions!CT230*453.59/3600*Dispersion!AX23,0)</f>
        <v>0</v>
      </c>
      <c r="ER230" s="23">
        <f>IF(AND(ISNUMBER(Emissions!CT230),ISNUMBER(Dispersion!AX24)),Emissions!CT230*453.59/3600*Dispersion!AX24,0)</f>
        <v>0</v>
      </c>
      <c r="ES230" s="23">
        <f>IF(AND(ISNUMBER(Emissions!CU230),ISNUMBER(Dispersion!AX25)),Emissions!CU230*2000*453.59/8760/3600*Dispersion!AX25,0)</f>
        <v>0</v>
      </c>
      <c r="ET230" s="23">
        <f>IF(AND(ISNUMBER(Emissions!CV230),ISNUMBER(Dispersion!AY23)),Emissions!CV230*453.59/3600*Dispersion!AY23,0)</f>
        <v>0</v>
      </c>
      <c r="EU230" s="23">
        <f>IF(AND(ISNUMBER(Emissions!CV230),ISNUMBER(Dispersion!AY24)),Emissions!CV230*453.59/3600*Dispersion!AY24,0)</f>
        <v>0</v>
      </c>
      <c r="EV230" s="23">
        <f>IF(AND(ISNUMBER(Emissions!CW230),ISNUMBER(Dispersion!AY25)),Emissions!CW230*2000*453.59/8760/3600*Dispersion!AY25,0)</f>
        <v>0</v>
      </c>
      <c r="EW230" s="23">
        <f>IF(AND(ISNUMBER(Emissions!CX230),ISNUMBER(Dispersion!AZ23)),Emissions!CX230*453.59/3600*Dispersion!AZ23,0)</f>
        <v>0</v>
      </c>
      <c r="EX230" s="23">
        <f>IF(AND(ISNUMBER(Emissions!CX230),ISNUMBER(Dispersion!AZ24)),Emissions!CX230*453.59/3600*Dispersion!AZ24,0)</f>
        <v>0</v>
      </c>
      <c r="EY230" s="36">
        <f>IF(AND(ISNUMBER(Emissions!CY230),ISNUMBER(Dispersion!AZ25)),Emissions!CY230*2000*453.59/8760/3600*Dispersion!AZ25,0)</f>
        <v>0</v>
      </c>
    </row>
    <row r="231" spans="1:155" x14ac:dyDescent="0.2">
      <c r="A231" s="14" t="s">
        <v>292</v>
      </c>
      <c r="B231" s="14" t="s">
        <v>506</v>
      </c>
      <c r="C231" s="33">
        <f t="shared" si="9"/>
        <v>0</v>
      </c>
      <c r="D231" s="23">
        <f t="shared" si="10"/>
        <v>0</v>
      </c>
      <c r="E231" s="36">
        <f t="shared" si="11"/>
        <v>0</v>
      </c>
      <c r="F231" s="34">
        <f>IF(AND(ISNUMBER(Emissions!D231),ISNUMBER(Dispersion!C23)),Emissions!D231*453.59/3600*Dispersion!C23,0)</f>
        <v>0</v>
      </c>
      <c r="G231" s="23">
        <f>IF(AND(ISNUMBER(Emissions!D231),ISNUMBER(Dispersion!C24)),Emissions!D231*453.59/3600*Dispersion!C24,0)</f>
        <v>0</v>
      </c>
      <c r="H231" s="23">
        <f>IF(AND(ISNUMBER(Emissions!E231),ISNUMBER(Dispersion!C25)),Emissions!E231*2000*453.59/8760/3600*Dispersion!C25,0)</f>
        <v>0</v>
      </c>
      <c r="I231" s="23">
        <f>IF(AND(ISNUMBER(Emissions!F231),ISNUMBER(Dispersion!D23)),Emissions!F231*453.59/3600*Dispersion!D23,0)</f>
        <v>0</v>
      </c>
      <c r="J231" s="23">
        <f>IF(AND(ISNUMBER(Emissions!F231),ISNUMBER(Dispersion!D24)),Emissions!F231*453.59/3600*Dispersion!D24,0)</f>
        <v>0</v>
      </c>
      <c r="K231" s="23">
        <f>IF(AND(ISNUMBER(Emissions!G231),ISNUMBER(Dispersion!D25)),Emissions!G231*2000*453.59/8760/3600*Dispersion!D25,0)</f>
        <v>0</v>
      </c>
      <c r="L231" s="23">
        <f>IF(AND(ISNUMBER(Emissions!H231),ISNUMBER(Dispersion!E23)),Emissions!H231*453.59/3600*Dispersion!E23,0)</f>
        <v>0</v>
      </c>
      <c r="M231" s="23">
        <f>IF(AND(ISNUMBER(Emissions!H231),ISNUMBER(Dispersion!E24)),Emissions!H231*453.59/3600*Dispersion!E24,0)</f>
        <v>0</v>
      </c>
      <c r="N231" s="23">
        <f>IF(AND(ISNUMBER(Emissions!I231),ISNUMBER(Dispersion!E25)),Emissions!I231*2000*453.59/8760/3600*Dispersion!E25,0)</f>
        <v>0</v>
      </c>
      <c r="O231" s="23">
        <f>IF(AND(ISNUMBER(Emissions!J231),ISNUMBER(Dispersion!F23)),Emissions!J231*453.59/3600*Dispersion!F23,0)</f>
        <v>0</v>
      </c>
      <c r="P231" s="23">
        <f>IF(AND(ISNUMBER(Emissions!J231),ISNUMBER(Dispersion!F24)),Emissions!J231*453.59/3600*Dispersion!F24,0)</f>
        <v>0</v>
      </c>
      <c r="Q231" s="23">
        <f>IF(AND(ISNUMBER(Emissions!K231),ISNUMBER(Dispersion!F25)),Emissions!K231*2000*453.59/8760/3600*Dispersion!F25,0)</f>
        <v>0</v>
      </c>
      <c r="R231" s="23">
        <f>IF(AND(ISNUMBER(Emissions!L231),ISNUMBER(Dispersion!G23)),Emissions!L231*453.59/3600*Dispersion!G23,0)</f>
        <v>0</v>
      </c>
      <c r="S231" s="23">
        <f>IF(AND(ISNUMBER(Emissions!L231),ISNUMBER(Dispersion!G24)),Emissions!L231*453.59/3600*Dispersion!G24,0)</f>
        <v>0</v>
      </c>
      <c r="T231" s="23">
        <f>IF(AND(ISNUMBER(Emissions!M231),ISNUMBER(Dispersion!G25)),Emissions!M231*2000*453.59/8760/3600*Dispersion!G25,0)</f>
        <v>0</v>
      </c>
      <c r="U231" s="23">
        <f>IF(AND(ISNUMBER(Emissions!N231),ISNUMBER(Dispersion!H23)),Emissions!N231*453.59/3600*Dispersion!H23,0)</f>
        <v>0</v>
      </c>
      <c r="V231" s="23">
        <f>IF(AND(ISNUMBER(Emissions!N231),ISNUMBER(Dispersion!H24)),Emissions!N231*453.59/3600*Dispersion!H24,0)</f>
        <v>0</v>
      </c>
      <c r="W231" s="23">
        <f>IF(AND(ISNUMBER(Emissions!O231),ISNUMBER(Dispersion!H25)),Emissions!O231*2000*453.59/8760/3600*Dispersion!H25,0)</f>
        <v>0</v>
      </c>
      <c r="X231" s="23">
        <f>IF(AND(ISNUMBER(Emissions!P231),ISNUMBER(Dispersion!I23)),Emissions!P231*453.59/3600*Dispersion!I23,0)</f>
        <v>0</v>
      </c>
      <c r="Y231" s="23">
        <f>IF(AND(ISNUMBER(Emissions!P231),ISNUMBER(Dispersion!I24)),Emissions!P231*453.59/3600*Dispersion!I24,0)</f>
        <v>0</v>
      </c>
      <c r="Z231" s="23">
        <f>IF(AND(ISNUMBER(Emissions!Q231),ISNUMBER(Dispersion!I25)),Emissions!Q231*2000*453.59/8760/3600*Dispersion!I25,0)</f>
        <v>0</v>
      </c>
      <c r="AA231" s="23">
        <f>IF(AND(ISNUMBER(Emissions!R231),ISNUMBER(Dispersion!J23)),Emissions!R231*453.59/3600*Dispersion!J23,0)</f>
        <v>0</v>
      </c>
      <c r="AB231" s="23">
        <f>IF(AND(ISNUMBER(Emissions!R231),ISNUMBER(Dispersion!J24)),Emissions!R231*453.59/3600*Dispersion!J24,0)</f>
        <v>0</v>
      </c>
      <c r="AC231" s="23">
        <f>IF(AND(ISNUMBER(Emissions!S231),ISNUMBER(Dispersion!J25)),Emissions!S231*2000*453.59/8760/3600*Dispersion!J25,0)</f>
        <v>0</v>
      </c>
      <c r="AD231" s="23">
        <f>IF(AND(ISNUMBER(Emissions!T231),ISNUMBER(Dispersion!K23)),Emissions!T231*453.59/3600*Dispersion!K23,0)</f>
        <v>0</v>
      </c>
      <c r="AE231" s="23">
        <f>IF(AND(ISNUMBER(Emissions!T231),ISNUMBER(Dispersion!K24)),Emissions!T231*453.59/3600*Dispersion!K24,0)</f>
        <v>0</v>
      </c>
      <c r="AF231" s="23">
        <f>IF(AND(ISNUMBER(Emissions!U231),ISNUMBER(Dispersion!K25)),Emissions!U231*2000*453.59/8760/3600*Dispersion!K25,0)</f>
        <v>0</v>
      </c>
      <c r="AG231" s="23">
        <f>IF(AND(ISNUMBER(Emissions!V231),ISNUMBER(Dispersion!L23)),Emissions!V231*453.59/3600*Dispersion!L23,0)</f>
        <v>0</v>
      </c>
      <c r="AH231" s="23">
        <f>IF(AND(ISNUMBER(Emissions!V231),ISNUMBER(Dispersion!L24)),Emissions!V231*453.59/3600*Dispersion!L24,0)</f>
        <v>0</v>
      </c>
      <c r="AI231" s="23">
        <f>IF(AND(ISNUMBER(Emissions!W231),ISNUMBER(Dispersion!L25)),Emissions!W231*2000*453.59/8760/3600*Dispersion!L25,0)</f>
        <v>0</v>
      </c>
      <c r="AJ231" s="23">
        <f>IF(AND(ISNUMBER(Emissions!X231),ISNUMBER(Dispersion!M23)),Emissions!X231*453.59/3600*Dispersion!M23,0)</f>
        <v>0</v>
      </c>
      <c r="AK231" s="23">
        <f>IF(AND(ISNUMBER(Emissions!X231),ISNUMBER(Dispersion!M24)),Emissions!X231*453.59/3600*Dispersion!M24,0)</f>
        <v>0</v>
      </c>
      <c r="AL231" s="23">
        <f>IF(AND(ISNUMBER(Emissions!Y231),ISNUMBER(Dispersion!M25)),Emissions!Y231*2000*453.59/8760/3600*Dispersion!M25,0)</f>
        <v>0</v>
      </c>
      <c r="AM231" s="23">
        <f>IF(AND(ISNUMBER(Emissions!Z231),ISNUMBER(Dispersion!N23)),Emissions!Z231*453.59/3600*Dispersion!N23,0)</f>
        <v>0</v>
      </c>
      <c r="AN231" s="23">
        <f>IF(AND(ISNUMBER(Emissions!Z231),ISNUMBER(Dispersion!N24)),Emissions!Z231*453.59/3600*Dispersion!N24,0)</f>
        <v>0</v>
      </c>
      <c r="AO231" s="23">
        <f>IF(AND(ISNUMBER(Emissions!AA231),ISNUMBER(Dispersion!N25)),Emissions!AA231*2000*453.59/8760/3600*Dispersion!N25,0)</f>
        <v>0</v>
      </c>
      <c r="AP231" s="23">
        <f>IF(AND(ISNUMBER(Emissions!AB231),ISNUMBER(Dispersion!O23)),Emissions!AB231*453.59/3600*Dispersion!O23,0)</f>
        <v>0</v>
      </c>
      <c r="AQ231" s="23">
        <f>IF(AND(ISNUMBER(Emissions!AB231),ISNUMBER(Dispersion!O24)),Emissions!AB231*453.59/3600*Dispersion!O24,0)</f>
        <v>0</v>
      </c>
      <c r="AR231" s="23">
        <f>IF(AND(ISNUMBER(Emissions!AC231),ISNUMBER(Dispersion!O25)),Emissions!AC231*2000*453.59/8760/3600*Dispersion!O25,0)</f>
        <v>0</v>
      </c>
      <c r="AS231" s="23">
        <f>IF(AND(ISNUMBER(Emissions!AD231),ISNUMBER(Dispersion!P23)),Emissions!AD231*453.59/3600*Dispersion!P23,0)</f>
        <v>0</v>
      </c>
      <c r="AT231" s="23">
        <f>IF(AND(ISNUMBER(Emissions!AD231),ISNUMBER(Dispersion!P24)),Emissions!AD231*453.59/3600*Dispersion!P24,0)</f>
        <v>0</v>
      </c>
      <c r="AU231" s="23">
        <f>IF(AND(ISNUMBER(Emissions!AE231),ISNUMBER(Dispersion!P25)),Emissions!AE231*2000*453.59/8760/3600*Dispersion!P25,0)</f>
        <v>0</v>
      </c>
      <c r="AV231" s="23">
        <f>IF(AND(ISNUMBER(Emissions!AF231),ISNUMBER(Dispersion!Q23)),Emissions!AF231*453.59/3600*Dispersion!Q23,0)</f>
        <v>0</v>
      </c>
      <c r="AW231" s="23">
        <f>IF(AND(ISNUMBER(Emissions!AF231),ISNUMBER(Dispersion!Q24)),Emissions!AF231*453.59/3600*Dispersion!Q24,0)</f>
        <v>0</v>
      </c>
      <c r="AX231" s="23">
        <f>IF(AND(ISNUMBER(Emissions!AG231),ISNUMBER(Dispersion!Q25)),Emissions!AG231*2000*453.59/8760/3600*Dispersion!Q25,0)</f>
        <v>0</v>
      </c>
      <c r="AY231" s="23">
        <f>IF(AND(ISNUMBER(Emissions!AH231),ISNUMBER(Dispersion!R23)),Emissions!AH231*453.59/3600*Dispersion!R23,0)</f>
        <v>0</v>
      </c>
      <c r="AZ231" s="23">
        <f>IF(AND(ISNUMBER(Emissions!AH231),ISNUMBER(Dispersion!R24)),Emissions!AH231*453.59/3600*Dispersion!R24,0)</f>
        <v>0</v>
      </c>
      <c r="BA231" s="23">
        <f>IF(AND(ISNUMBER(Emissions!AI231),ISNUMBER(Dispersion!R25)),Emissions!AI231*2000*453.59/8760/3600*Dispersion!R25,0)</f>
        <v>0</v>
      </c>
      <c r="BB231" s="23">
        <f>IF(AND(ISNUMBER(Emissions!AJ231),ISNUMBER(Dispersion!S23)),Emissions!AJ231*453.59/3600*Dispersion!S23,0)</f>
        <v>0</v>
      </c>
      <c r="BC231" s="23">
        <f>IF(AND(ISNUMBER(Emissions!AJ231),ISNUMBER(Dispersion!S24)),Emissions!AJ231*453.59/3600*Dispersion!S24,0)</f>
        <v>0</v>
      </c>
      <c r="BD231" s="23">
        <f>IF(AND(ISNUMBER(Emissions!AK231),ISNUMBER(Dispersion!S25)),Emissions!AK231*2000*453.59/8760/3600*Dispersion!S25,0)</f>
        <v>0</v>
      </c>
      <c r="BE231" s="23">
        <f>IF(AND(ISNUMBER(Emissions!AL231),ISNUMBER(Dispersion!T23)),Emissions!AL231*453.59/3600*Dispersion!T23,0)</f>
        <v>0</v>
      </c>
      <c r="BF231" s="23">
        <f>IF(AND(ISNUMBER(Emissions!AL231),ISNUMBER(Dispersion!T24)),Emissions!AL231*453.59/3600*Dispersion!T24,0)</f>
        <v>0</v>
      </c>
      <c r="BG231" s="23">
        <f>IF(AND(ISNUMBER(Emissions!AM231),ISNUMBER(Dispersion!T25)),Emissions!AM231*2000*453.59/8760/3600*Dispersion!T25,0)</f>
        <v>0</v>
      </c>
      <c r="BH231" s="23">
        <f>IF(AND(ISNUMBER(Emissions!AN231),ISNUMBER(Dispersion!U23)),Emissions!AN231*453.59/3600*Dispersion!U23,0)</f>
        <v>0</v>
      </c>
      <c r="BI231" s="23">
        <f>IF(AND(ISNUMBER(Emissions!AN231),ISNUMBER(Dispersion!U24)),Emissions!AN231*453.59/3600*Dispersion!U24,0)</f>
        <v>0</v>
      </c>
      <c r="BJ231" s="23">
        <f>IF(AND(ISNUMBER(Emissions!AO231),ISNUMBER(Dispersion!U25)),Emissions!AO231*2000*453.59/8760/3600*Dispersion!U25,0)</f>
        <v>0</v>
      </c>
      <c r="BK231" s="23">
        <f>IF(AND(ISNUMBER(Emissions!AP231),ISNUMBER(Dispersion!V23)),Emissions!AP231*453.59/3600*Dispersion!V23,0)</f>
        <v>0</v>
      </c>
      <c r="BL231" s="23">
        <f>IF(AND(ISNUMBER(Emissions!AP231),ISNUMBER(Dispersion!V24)),Emissions!AP231*453.59/3600*Dispersion!V24,0)</f>
        <v>0</v>
      </c>
      <c r="BM231" s="23">
        <f>IF(AND(ISNUMBER(Emissions!AQ231),ISNUMBER(Dispersion!V25)),Emissions!AQ231*2000*453.59/8760/3600*Dispersion!V25,0)</f>
        <v>0</v>
      </c>
      <c r="BN231" s="23">
        <f>IF(AND(ISNUMBER(Emissions!AR231),ISNUMBER(Dispersion!W23)),Emissions!AR231*453.59/3600*Dispersion!W23,0)</f>
        <v>0</v>
      </c>
      <c r="BO231" s="23">
        <f>IF(AND(ISNUMBER(Emissions!AR231),ISNUMBER(Dispersion!W24)),Emissions!AR231*453.59/3600*Dispersion!W24,0)</f>
        <v>0</v>
      </c>
      <c r="BP231" s="23">
        <f>IF(AND(ISNUMBER(Emissions!AS231),ISNUMBER(Dispersion!W25)),Emissions!AS231*2000*453.59/8760/3600*Dispersion!W25,0)</f>
        <v>0</v>
      </c>
      <c r="BQ231" s="23">
        <f>IF(AND(ISNUMBER(Emissions!AT231),ISNUMBER(Dispersion!X23)),Emissions!AT231*453.59/3600*Dispersion!X23,0)</f>
        <v>0</v>
      </c>
      <c r="BR231" s="23">
        <f>IF(AND(ISNUMBER(Emissions!AT231),ISNUMBER(Dispersion!X24)),Emissions!AT231*453.59/3600*Dispersion!X24,0)</f>
        <v>0</v>
      </c>
      <c r="BS231" s="23">
        <f>IF(AND(ISNUMBER(Emissions!AU231),ISNUMBER(Dispersion!X25)),Emissions!AU231*2000*453.59/8760/3600*Dispersion!X25,0)</f>
        <v>0</v>
      </c>
      <c r="BT231" s="23">
        <f>IF(AND(ISNUMBER(Emissions!AV231),ISNUMBER(Dispersion!Y23)),Emissions!AV231*453.59/3600*Dispersion!Y23,0)</f>
        <v>0</v>
      </c>
      <c r="BU231" s="23">
        <f>IF(AND(ISNUMBER(Emissions!AV231),ISNUMBER(Dispersion!Y24)),Emissions!AV231*453.59/3600*Dispersion!Y24,0)</f>
        <v>0</v>
      </c>
      <c r="BV231" s="23">
        <f>IF(AND(ISNUMBER(Emissions!AW231),ISNUMBER(Dispersion!Y25)),Emissions!AW231*2000*453.59/8760/3600*Dispersion!Y25,0)</f>
        <v>0</v>
      </c>
      <c r="BW231" s="23">
        <f>IF(AND(ISNUMBER(Emissions!AX231),ISNUMBER(Dispersion!Z23)),Emissions!AX231*453.59/3600*Dispersion!Z23,0)</f>
        <v>0</v>
      </c>
      <c r="BX231" s="23">
        <f>IF(AND(ISNUMBER(Emissions!AX231),ISNUMBER(Dispersion!Z24)),Emissions!AX231*453.59/3600*Dispersion!Z24,0)</f>
        <v>0</v>
      </c>
      <c r="BY231" s="23">
        <f>IF(AND(ISNUMBER(Emissions!AY231),ISNUMBER(Dispersion!Z25)),Emissions!AY231*2000*453.59/8760/3600*Dispersion!Z25,0)</f>
        <v>0</v>
      </c>
      <c r="BZ231" s="23">
        <f>IF(AND(ISNUMBER(Emissions!AZ231),ISNUMBER(Dispersion!AA23)),Emissions!AZ231*453.59/3600*Dispersion!AA23,0)</f>
        <v>0</v>
      </c>
      <c r="CA231" s="23">
        <f>IF(AND(ISNUMBER(Emissions!AZ231),ISNUMBER(Dispersion!AA24)),Emissions!AZ231*453.59/3600*Dispersion!AA24,0)</f>
        <v>0</v>
      </c>
      <c r="CB231" s="23">
        <f>IF(AND(ISNUMBER(Emissions!BA231),ISNUMBER(Dispersion!AA25)),Emissions!BA231*2000*453.59/8760/3600*Dispersion!AA25,0)</f>
        <v>0</v>
      </c>
      <c r="CC231" s="23">
        <f>IF(AND(ISNUMBER(Emissions!BB231),ISNUMBER(Dispersion!AB23)),Emissions!BB231*453.59/3600*Dispersion!AB23,0)</f>
        <v>0</v>
      </c>
      <c r="CD231" s="23">
        <f>IF(AND(ISNUMBER(Emissions!BB231),ISNUMBER(Dispersion!AB24)),Emissions!BB231*453.59/3600*Dispersion!AB24,0)</f>
        <v>0</v>
      </c>
      <c r="CE231" s="23">
        <f>IF(AND(ISNUMBER(Emissions!BC231),ISNUMBER(Dispersion!AB25)),Emissions!BC231*2000*453.59/8760/3600*Dispersion!AB25,0)</f>
        <v>0</v>
      </c>
      <c r="CF231" s="23">
        <f>IF(AND(ISNUMBER(Emissions!BD231),ISNUMBER(Dispersion!AC23)),Emissions!BD231*453.59/3600*Dispersion!AC23,0)</f>
        <v>0</v>
      </c>
      <c r="CG231" s="23">
        <f>IF(AND(ISNUMBER(Emissions!BD231),ISNUMBER(Dispersion!AC24)),Emissions!BD231*453.59/3600*Dispersion!AC24,0)</f>
        <v>0</v>
      </c>
      <c r="CH231" s="23">
        <f>IF(AND(ISNUMBER(Emissions!BE231),ISNUMBER(Dispersion!AC25)),Emissions!BE231*2000*453.59/8760/3600*Dispersion!AC25,0)</f>
        <v>0</v>
      </c>
      <c r="CI231" s="23">
        <f>IF(AND(ISNUMBER(Emissions!BF231),ISNUMBER(Dispersion!AD23)),Emissions!BF231*453.59/3600*Dispersion!AD23,0)</f>
        <v>0</v>
      </c>
      <c r="CJ231" s="23">
        <f>IF(AND(ISNUMBER(Emissions!BF231),ISNUMBER(Dispersion!AD24)),Emissions!BF231*453.59/3600*Dispersion!AD24,0)</f>
        <v>0</v>
      </c>
      <c r="CK231" s="23">
        <f>IF(AND(ISNUMBER(Emissions!BG231),ISNUMBER(Dispersion!AD25)),Emissions!BG231*2000*453.59/8760/3600*Dispersion!AD25,0)</f>
        <v>0</v>
      </c>
      <c r="CL231" s="23">
        <f>IF(AND(ISNUMBER(Emissions!BH231),ISNUMBER(Dispersion!AE23)),Emissions!BH231*453.59/3600*Dispersion!AE23,0)</f>
        <v>0</v>
      </c>
      <c r="CM231" s="23">
        <f>IF(AND(ISNUMBER(Emissions!BH231),ISNUMBER(Dispersion!AE24)),Emissions!BH231*453.59/3600*Dispersion!AE24,0)</f>
        <v>0</v>
      </c>
      <c r="CN231" s="23">
        <f>IF(AND(ISNUMBER(Emissions!BI231),ISNUMBER(Dispersion!AE25)),Emissions!BI231*2000*453.59/8760/3600*Dispersion!AE25,0)</f>
        <v>0</v>
      </c>
      <c r="CO231" s="23">
        <f>IF(AND(ISNUMBER(Emissions!BJ231),ISNUMBER(Dispersion!AF23)),Emissions!BJ231*453.59/3600*Dispersion!AF23,0)</f>
        <v>0</v>
      </c>
      <c r="CP231" s="23">
        <f>IF(AND(ISNUMBER(Emissions!BJ231),ISNUMBER(Dispersion!AF24)),Emissions!BJ231*453.59/3600*Dispersion!AF24,0)</f>
        <v>0</v>
      </c>
      <c r="CQ231" s="23">
        <f>IF(AND(ISNUMBER(Emissions!BK231),ISNUMBER(Dispersion!AF25)),Emissions!BK231*2000*453.59/8760/3600*Dispersion!AF25,0)</f>
        <v>0</v>
      </c>
      <c r="CR231" s="23">
        <f>IF(AND(ISNUMBER(Emissions!BL231),ISNUMBER(Dispersion!AG23)),Emissions!BL231*453.59/3600*Dispersion!AG23,0)</f>
        <v>0</v>
      </c>
      <c r="CS231" s="23">
        <f>IF(AND(ISNUMBER(Emissions!BL231),ISNUMBER(Dispersion!AG24)),Emissions!BL231*453.59/3600*Dispersion!AG24,0)</f>
        <v>0</v>
      </c>
      <c r="CT231" s="23">
        <f>IF(AND(ISNUMBER(Emissions!BM231),ISNUMBER(Dispersion!AG25)),Emissions!BM231*2000*453.59/8760/3600*Dispersion!AG25,0)</f>
        <v>0</v>
      </c>
      <c r="CU231" s="23">
        <f>IF(AND(ISNUMBER(Emissions!BN231),ISNUMBER(Dispersion!AH23)),Emissions!BN231*453.59/3600*Dispersion!AH23,0)</f>
        <v>0</v>
      </c>
      <c r="CV231" s="23">
        <f>IF(AND(ISNUMBER(Emissions!BN231),ISNUMBER(Dispersion!AH24)),Emissions!BN231*453.59/3600*Dispersion!AH24,0)</f>
        <v>0</v>
      </c>
      <c r="CW231" s="23">
        <f>IF(AND(ISNUMBER(Emissions!BO231),ISNUMBER(Dispersion!AH25)),Emissions!BO231*2000*453.59/8760/3600*Dispersion!AH25,0)</f>
        <v>0</v>
      </c>
      <c r="CX231" s="23">
        <f>IF(AND(ISNUMBER(Emissions!BP231),ISNUMBER(Dispersion!AI23)),Emissions!BP231*453.59/3600*Dispersion!AI23,0)</f>
        <v>0</v>
      </c>
      <c r="CY231" s="23">
        <f>IF(AND(ISNUMBER(Emissions!BP231),ISNUMBER(Dispersion!AI24)),Emissions!BP231*453.59/3600*Dispersion!AI24,0)</f>
        <v>0</v>
      </c>
      <c r="CZ231" s="23">
        <f>IF(AND(ISNUMBER(Emissions!BQ231),ISNUMBER(Dispersion!AI25)),Emissions!BQ231*2000*453.59/8760/3600*Dispersion!AI25,0)</f>
        <v>0</v>
      </c>
      <c r="DA231" s="23">
        <f>IF(AND(ISNUMBER(Emissions!BR231),ISNUMBER(Dispersion!AJ23)),Emissions!BR231*453.59/3600*Dispersion!AJ23,0)</f>
        <v>0</v>
      </c>
      <c r="DB231" s="23">
        <f>IF(AND(ISNUMBER(Emissions!BR231),ISNUMBER(Dispersion!AJ24)),Emissions!BR231*453.59/3600*Dispersion!AJ24,0)</f>
        <v>0</v>
      </c>
      <c r="DC231" s="23">
        <f>IF(AND(ISNUMBER(Emissions!BS231),ISNUMBER(Dispersion!AJ25)),Emissions!BS231*2000*453.59/8760/3600*Dispersion!AJ25,0)</f>
        <v>0</v>
      </c>
      <c r="DD231" s="23">
        <f>IF(AND(ISNUMBER(Emissions!BT231),ISNUMBER(Dispersion!AK23)),Emissions!BT231*453.59/3600*Dispersion!AK23,0)</f>
        <v>0</v>
      </c>
      <c r="DE231" s="23">
        <f>IF(AND(ISNUMBER(Emissions!BT231),ISNUMBER(Dispersion!AK24)),Emissions!BT231*453.59/3600*Dispersion!AK24,0)</f>
        <v>0</v>
      </c>
      <c r="DF231" s="23">
        <f>IF(AND(ISNUMBER(Emissions!BU231),ISNUMBER(Dispersion!AK25)),Emissions!BU231*2000*453.59/8760/3600*Dispersion!AK25,0)</f>
        <v>0</v>
      </c>
      <c r="DG231" s="23">
        <f>IF(AND(ISNUMBER(Emissions!BV231),ISNUMBER(Dispersion!AL23)),Emissions!BV231*453.59/3600*Dispersion!AL23,0)</f>
        <v>0</v>
      </c>
      <c r="DH231" s="23">
        <f>IF(AND(ISNUMBER(Emissions!BV231),ISNUMBER(Dispersion!AL24)),Emissions!BV231*453.59/3600*Dispersion!AL24,0)</f>
        <v>0</v>
      </c>
      <c r="DI231" s="23">
        <f>IF(AND(ISNUMBER(Emissions!BW231),ISNUMBER(Dispersion!AL25)),Emissions!BW231*2000*453.59/8760/3600*Dispersion!AL25,0)</f>
        <v>0</v>
      </c>
      <c r="DJ231" s="23">
        <f>IF(AND(ISNUMBER(Emissions!BX231),ISNUMBER(Dispersion!AM23)),Emissions!BX231*453.59/3600*Dispersion!AM23,0)</f>
        <v>0</v>
      </c>
      <c r="DK231" s="23">
        <f>IF(AND(ISNUMBER(Emissions!BX231),ISNUMBER(Dispersion!AM24)),Emissions!BX231*453.59/3600*Dispersion!AM24,0)</f>
        <v>0</v>
      </c>
      <c r="DL231" s="23">
        <f>IF(AND(ISNUMBER(Emissions!BY231),ISNUMBER(Dispersion!AM25)),Emissions!BY231*2000*453.59/8760/3600*Dispersion!AM25,0)</f>
        <v>0</v>
      </c>
      <c r="DM231" s="23">
        <f>IF(AND(ISNUMBER(Emissions!BZ231),ISNUMBER(Dispersion!AN23)),Emissions!BZ231*453.59/3600*Dispersion!AN23,0)</f>
        <v>0</v>
      </c>
      <c r="DN231" s="23">
        <f>IF(AND(ISNUMBER(Emissions!BZ231),ISNUMBER(Dispersion!AN24)),Emissions!BZ231*453.59/3600*Dispersion!AN24,0)</f>
        <v>0</v>
      </c>
      <c r="DO231" s="23">
        <f>IF(AND(ISNUMBER(Emissions!CA231),ISNUMBER(Dispersion!AN25)),Emissions!CA231*2000*453.59/8760/3600*Dispersion!AN25,0)</f>
        <v>0</v>
      </c>
      <c r="DP231" s="23">
        <f>IF(AND(ISNUMBER(Emissions!CB231),ISNUMBER(Dispersion!AO23)),Emissions!CB231*453.59/3600*Dispersion!AO23,0)</f>
        <v>0</v>
      </c>
      <c r="DQ231" s="23">
        <f>IF(AND(ISNUMBER(Emissions!CB231),ISNUMBER(Dispersion!AO24)),Emissions!CB231*453.59/3600*Dispersion!AO24,0)</f>
        <v>0</v>
      </c>
      <c r="DR231" s="23">
        <f>IF(AND(ISNUMBER(Emissions!CC231),ISNUMBER(Dispersion!AO25)),Emissions!CC231*2000*453.59/8760/3600*Dispersion!AO25,0)</f>
        <v>0</v>
      </c>
      <c r="DS231" s="23">
        <f>IF(AND(ISNUMBER(Emissions!CD231),ISNUMBER(Dispersion!AP23)),Emissions!CD231*453.59/3600*Dispersion!AP23,0)</f>
        <v>0</v>
      </c>
      <c r="DT231" s="23">
        <f>IF(AND(ISNUMBER(Emissions!CD231),ISNUMBER(Dispersion!AP24)),Emissions!CD231*453.59/3600*Dispersion!AP24,0)</f>
        <v>0</v>
      </c>
      <c r="DU231" s="23">
        <f>IF(AND(ISNUMBER(Emissions!CE231),ISNUMBER(Dispersion!AP25)),Emissions!CE231*2000*453.59/8760/3600*Dispersion!AP25,0)</f>
        <v>0</v>
      </c>
      <c r="DV231" s="23">
        <f>IF(AND(ISNUMBER(Emissions!CF231),ISNUMBER(Dispersion!AQ23)),Emissions!CF231*453.59/3600*Dispersion!AQ23,0)</f>
        <v>0</v>
      </c>
      <c r="DW231" s="23">
        <f>IF(AND(ISNUMBER(Emissions!CF231),ISNUMBER(Dispersion!AQ24)),Emissions!CF231*453.59/3600*Dispersion!AQ24,0)</f>
        <v>0</v>
      </c>
      <c r="DX231" s="23">
        <f>IF(AND(ISNUMBER(Emissions!CG231),ISNUMBER(Dispersion!AQ25)),Emissions!CG231*2000*453.59/8760/3600*Dispersion!AQ25,0)</f>
        <v>0</v>
      </c>
      <c r="DY231" s="23">
        <f>IF(AND(ISNUMBER(Emissions!CH231),ISNUMBER(Dispersion!AR23)),Emissions!CH231*453.59/3600*Dispersion!AR23,0)</f>
        <v>0</v>
      </c>
      <c r="DZ231" s="23">
        <f>IF(AND(ISNUMBER(Emissions!CH231),ISNUMBER(Dispersion!AR24)),Emissions!CH231*453.59/3600*Dispersion!AR24,0)</f>
        <v>0</v>
      </c>
      <c r="EA231" s="23">
        <f>IF(AND(ISNUMBER(Emissions!CI231),ISNUMBER(Dispersion!AR25)),Emissions!CI231*2000*453.59/8760/3600*Dispersion!AR25,0)</f>
        <v>0</v>
      </c>
      <c r="EB231" s="23">
        <f>IF(AND(ISNUMBER(Emissions!CJ231),ISNUMBER(Dispersion!AS23)),Emissions!CJ231*453.59/3600*Dispersion!AS23,0)</f>
        <v>0</v>
      </c>
      <c r="EC231" s="23">
        <f>IF(AND(ISNUMBER(Emissions!CJ231),ISNUMBER(Dispersion!AS24)),Emissions!CJ231*453.59/3600*Dispersion!AS24,0)</f>
        <v>0</v>
      </c>
      <c r="ED231" s="23">
        <f>IF(AND(ISNUMBER(Emissions!CK231),ISNUMBER(Dispersion!AS25)),Emissions!CK231*2000*453.59/8760/3600*Dispersion!AS25,0)</f>
        <v>0</v>
      </c>
      <c r="EE231" s="23">
        <f>IF(AND(ISNUMBER(Emissions!CL231),ISNUMBER(Dispersion!AT23)),Emissions!CL231*453.59/3600*Dispersion!AT23,0)</f>
        <v>0</v>
      </c>
      <c r="EF231" s="23">
        <f>IF(AND(ISNUMBER(Emissions!CL231),ISNUMBER(Dispersion!AT24)),Emissions!CL231*453.59/3600*Dispersion!AT24,0)</f>
        <v>0</v>
      </c>
      <c r="EG231" s="23">
        <f>IF(AND(ISNUMBER(Emissions!CM231),ISNUMBER(Dispersion!AT25)),Emissions!CM231*2000*453.59/8760/3600*Dispersion!AT25,0)</f>
        <v>0</v>
      </c>
      <c r="EH231" s="23">
        <f>IF(AND(ISNUMBER(Emissions!CN231),ISNUMBER(Dispersion!AU23)),Emissions!CN231*453.59/3600*Dispersion!AU23,0)</f>
        <v>0</v>
      </c>
      <c r="EI231" s="23">
        <f>IF(AND(ISNUMBER(Emissions!CN231),ISNUMBER(Dispersion!AU24)),Emissions!CN231*453.59/3600*Dispersion!AU24,0)</f>
        <v>0</v>
      </c>
      <c r="EJ231" s="23">
        <f>IF(AND(ISNUMBER(Emissions!CO231),ISNUMBER(Dispersion!AU25)),Emissions!CO231*2000*453.59/8760/3600*Dispersion!AU25,0)</f>
        <v>0</v>
      </c>
      <c r="EK231" s="23">
        <f>IF(AND(ISNUMBER(Emissions!CP231),ISNUMBER(Dispersion!AV23)),Emissions!CP231*453.59/3600*Dispersion!AV23,0)</f>
        <v>0</v>
      </c>
      <c r="EL231" s="23">
        <f>IF(AND(ISNUMBER(Emissions!CP231),ISNUMBER(Dispersion!AV24)),Emissions!CP231*453.59/3600*Dispersion!AV24,0)</f>
        <v>0</v>
      </c>
      <c r="EM231" s="23">
        <f>IF(AND(ISNUMBER(Emissions!CQ231),ISNUMBER(Dispersion!AV25)),Emissions!CQ231*2000*453.59/8760/3600*Dispersion!AV25,0)</f>
        <v>0</v>
      </c>
      <c r="EN231" s="23">
        <f>IF(AND(ISNUMBER(Emissions!CR231),ISNUMBER(Dispersion!AW23)),Emissions!CR231*453.59/3600*Dispersion!AW23,0)</f>
        <v>0</v>
      </c>
      <c r="EO231" s="23">
        <f>IF(AND(ISNUMBER(Emissions!CR231),ISNUMBER(Dispersion!AW24)),Emissions!CR231*453.59/3600*Dispersion!AW24,0)</f>
        <v>0</v>
      </c>
      <c r="EP231" s="23">
        <f>IF(AND(ISNUMBER(Emissions!CS231),ISNUMBER(Dispersion!AW25)),Emissions!CS231*2000*453.59/8760/3600*Dispersion!AW25,0)</f>
        <v>0</v>
      </c>
      <c r="EQ231" s="23">
        <f>IF(AND(ISNUMBER(Emissions!CT231),ISNUMBER(Dispersion!AX23)),Emissions!CT231*453.59/3600*Dispersion!AX23,0)</f>
        <v>0</v>
      </c>
      <c r="ER231" s="23">
        <f>IF(AND(ISNUMBER(Emissions!CT231),ISNUMBER(Dispersion!AX24)),Emissions!CT231*453.59/3600*Dispersion!AX24,0)</f>
        <v>0</v>
      </c>
      <c r="ES231" s="23">
        <f>IF(AND(ISNUMBER(Emissions!CU231),ISNUMBER(Dispersion!AX25)),Emissions!CU231*2000*453.59/8760/3600*Dispersion!AX25,0)</f>
        <v>0</v>
      </c>
      <c r="ET231" s="23">
        <f>IF(AND(ISNUMBER(Emissions!CV231),ISNUMBER(Dispersion!AY23)),Emissions!CV231*453.59/3600*Dispersion!AY23,0)</f>
        <v>0</v>
      </c>
      <c r="EU231" s="23">
        <f>IF(AND(ISNUMBER(Emissions!CV231),ISNUMBER(Dispersion!AY24)),Emissions!CV231*453.59/3600*Dispersion!AY24,0)</f>
        <v>0</v>
      </c>
      <c r="EV231" s="23">
        <f>IF(AND(ISNUMBER(Emissions!CW231),ISNUMBER(Dispersion!AY25)),Emissions!CW231*2000*453.59/8760/3600*Dispersion!AY25,0)</f>
        <v>0</v>
      </c>
      <c r="EW231" s="23">
        <f>IF(AND(ISNUMBER(Emissions!CX231),ISNUMBER(Dispersion!AZ23)),Emissions!CX231*453.59/3600*Dispersion!AZ23,0)</f>
        <v>0</v>
      </c>
      <c r="EX231" s="23">
        <f>IF(AND(ISNUMBER(Emissions!CX231),ISNUMBER(Dispersion!AZ24)),Emissions!CX231*453.59/3600*Dispersion!AZ24,0)</f>
        <v>0</v>
      </c>
      <c r="EY231" s="36">
        <f>IF(AND(ISNUMBER(Emissions!CY231),ISNUMBER(Dispersion!AZ25)),Emissions!CY231*2000*453.59/8760/3600*Dispersion!AZ25,0)</f>
        <v>0</v>
      </c>
    </row>
    <row r="232" spans="1:155" x14ac:dyDescent="0.2">
      <c r="A232" s="14" t="s">
        <v>293</v>
      </c>
      <c r="B232" s="14" t="s">
        <v>690</v>
      </c>
      <c r="C232" s="33">
        <f t="shared" si="9"/>
        <v>0</v>
      </c>
      <c r="D232" s="23">
        <f t="shared" si="10"/>
        <v>0</v>
      </c>
      <c r="E232" s="36">
        <f t="shared" si="11"/>
        <v>0</v>
      </c>
      <c r="F232" s="34">
        <f>IF(AND(ISNUMBER(Emissions!D232),ISNUMBER(Dispersion!C23)),Emissions!D232*453.59/3600*Dispersion!C23,0)</f>
        <v>0</v>
      </c>
      <c r="G232" s="23">
        <f>IF(AND(ISNUMBER(Emissions!D232),ISNUMBER(Dispersion!C24)),Emissions!D232*453.59/3600*Dispersion!C24,0)</f>
        <v>0</v>
      </c>
      <c r="H232" s="23">
        <f>IF(AND(ISNUMBER(Emissions!E232),ISNUMBER(Dispersion!C25)),Emissions!E232*2000*453.59/8760/3600*Dispersion!C25,0)</f>
        <v>0</v>
      </c>
      <c r="I232" s="23">
        <f>IF(AND(ISNUMBER(Emissions!F232),ISNUMBER(Dispersion!D23)),Emissions!F232*453.59/3600*Dispersion!D23,0)</f>
        <v>0</v>
      </c>
      <c r="J232" s="23">
        <f>IF(AND(ISNUMBER(Emissions!F232),ISNUMBER(Dispersion!D24)),Emissions!F232*453.59/3600*Dispersion!D24,0)</f>
        <v>0</v>
      </c>
      <c r="K232" s="23">
        <f>IF(AND(ISNUMBER(Emissions!G232),ISNUMBER(Dispersion!D25)),Emissions!G232*2000*453.59/8760/3600*Dispersion!D25,0)</f>
        <v>0</v>
      </c>
      <c r="L232" s="23">
        <f>IF(AND(ISNUMBER(Emissions!H232),ISNUMBER(Dispersion!E23)),Emissions!H232*453.59/3600*Dispersion!E23,0)</f>
        <v>0</v>
      </c>
      <c r="M232" s="23">
        <f>IF(AND(ISNUMBER(Emissions!H232),ISNUMBER(Dispersion!E24)),Emissions!H232*453.59/3600*Dispersion!E24,0)</f>
        <v>0</v>
      </c>
      <c r="N232" s="23">
        <f>IF(AND(ISNUMBER(Emissions!I232),ISNUMBER(Dispersion!E25)),Emissions!I232*2000*453.59/8760/3600*Dispersion!E25,0)</f>
        <v>0</v>
      </c>
      <c r="O232" s="23">
        <f>IF(AND(ISNUMBER(Emissions!J232),ISNUMBER(Dispersion!F23)),Emissions!J232*453.59/3600*Dispersion!F23,0)</f>
        <v>0</v>
      </c>
      <c r="P232" s="23">
        <f>IF(AND(ISNUMBER(Emissions!J232),ISNUMBER(Dispersion!F24)),Emissions!J232*453.59/3600*Dispersion!F24,0)</f>
        <v>0</v>
      </c>
      <c r="Q232" s="23">
        <f>IF(AND(ISNUMBER(Emissions!K232),ISNUMBER(Dispersion!F25)),Emissions!K232*2000*453.59/8760/3600*Dispersion!F25,0)</f>
        <v>0</v>
      </c>
      <c r="R232" s="23">
        <f>IF(AND(ISNUMBER(Emissions!L232),ISNUMBER(Dispersion!G23)),Emissions!L232*453.59/3600*Dispersion!G23,0)</f>
        <v>0</v>
      </c>
      <c r="S232" s="23">
        <f>IF(AND(ISNUMBER(Emissions!L232),ISNUMBER(Dispersion!G24)),Emissions!L232*453.59/3600*Dispersion!G24,0)</f>
        <v>0</v>
      </c>
      <c r="T232" s="23">
        <f>IF(AND(ISNUMBER(Emissions!M232),ISNUMBER(Dispersion!G25)),Emissions!M232*2000*453.59/8760/3600*Dispersion!G25,0)</f>
        <v>0</v>
      </c>
      <c r="U232" s="23">
        <f>IF(AND(ISNUMBER(Emissions!N232),ISNUMBER(Dispersion!H23)),Emissions!N232*453.59/3600*Dispersion!H23,0)</f>
        <v>0</v>
      </c>
      <c r="V232" s="23">
        <f>IF(AND(ISNUMBER(Emissions!N232),ISNUMBER(Dispersion!H24)),Emissions!N232*453.59/3600*Dispersion!H24,0)</f>
        <v>0</v>
      </c>
      <c r="W232" s="23">
        <f>IF(AND(ISNUMBER(Emissions!O232),ISNUMBER(Dispersion!H25)),Emissions!O232*2000*453.59/8760/3600*Dispersion!H25,0)</f>
        <v>0</v>
      </c>
      <c r="X232" s="23">
        <f>IF(AND(ISNUMBER(Emissions!P232),ISNUMBER(Dispersion!I23)),Emissions!P232*453.59/3600*Dispersion!I23,0)</f>
        <v>0</v>
      </c>
      <c r="Y232" s="23">
        <f>IF(AND(ISNUMBER(Emissions!P232),ISNUMBER(Dispersion!I24)),Emissions!P232*453.59/3600*Dispersion!I24,0)</f>
        <v>0</v>
      </c>
      <c r="Z232" s="23">
        <f>IF(AND(ISNUMBER(Emissions!Q232),ISNUMBER(Dispersion!I25)),Emissions!Q232*2000*453.59/8760/3600*Dispersion!I25,0)</f>
        <v>0</v>
      </c>
      <c r="AA232" s="23">
        <f>IF(AND(ISNUMBER(Emissions!R232),ISNUMBER(Dispersion!J23)),Emissions!R232*453.59/3600*Dispersion!J23,0)</f>
        <v>0</v>
      </c>
      <c r="AB232" s="23">
        <f>IF(AND(ISNUMBER(Emissions!R232),ISNUMBER(Dispersion!J24)),Emissions!R232*453.59/3600*Dispersion!J24,0)</f>
        <v>0</v>
      </c>
      <c r="AC232" s="23">
        <f>IF(AND(ISNUMBER(Emissions!S232),ISNUMBER(Dispersion!J25)),Emissions!S232*2000*453.59/8760/3600*Dispersion!J25,0)</f>
        <v>0</v>
      </c>
      <c r="AD232" s="23">
        <f>IF(AND(ISNUMBER(Emissions!T232),ISNUMBER(Dispersion!K23)),Emissions!T232*453.59/3600*Dispersion!K23,0)</f>
        <v>0</v>
      </c>
      <c r="AE232" s="23">
        <f>IF(AND(ISNUMBER(Emissions!T232),ISNUMBER(Dispersion!K24)),Emissions!T232*453.59/3600*Dispersion!K24,0)</f>
        <v>0</v>
      </c>
      <c r="AF232" s="23">
        <f>IF(AND(ISNUMBER(Emissions!U232),ISNUMBER(Dispersion!K25)),Emissions!U232*2000*453.59/8760/3600*Dispersion!K25,0)</f>
        <v>0</v>
      </c>
      <c r="AG232" s="23">
        <f>IF(AND(ISNUMBER(Emissions!V232),ISNUMBER(Dispersion!L23)),Emissions!V232*453.59/3600*Dispersion!L23,0)</f>
        <v>0</v>
      </c>
      <c r="AH232" s="23">
        <f>IF(AND(ISNUMBER(Emissions!V232),ISNUMBER(Dispersion!L24)),Emissions!V232*453.59/3600*Dispersion!L24,0)</f>
        <v>0</v>
      </c>
      <c r="AI232" s="23">
        <f>IF(AND(ISNUMBER(Emissions!W232),ISNUMBER(Dispersion!L25)),Emissions!W232*2000*453.59/8760/3600*Dispersion!L25,0)</f>
        <v>0</v>
      </c>
      <c r="AJ232" s="23">
        <f>IF(AND(ISNUMBER(Emissions!X232),ISNUMBER(Dispersion!M23)),Emissions!X232*453.59/3600*Dispersion!M23,0)</f>
        <v>0</v>
      </c>
      <c r="AK232" s="23">
        <f>IF(AND(ISNUMBER(Emissions!X232),ISNUMBER(Dispersion!M24)),Emissions!X232*453.59/3600*Dispersion!M24,0)</f>
        <v>0</v>
      </c>
      <c r="AL232" s="23">
        <f>IF(AND(ISNUMBER(Emissions!Y232),ISNUMBER(Dispersion!M25)),Emissions!Y232*2000*453.59/8760/3600*Dispersion!M25,0)</f>
        <v>0</v>
      </c>
      <c r="AM232" s="23">
        <f>IF(AND(ISNUMBER(Emissions!Z232),ISNUMBER(Dispersion!N23)),Emissions!Z232*453.59/3600*Dispersion!N23,0)</f>
        <v>0</v>
      </c>
      <c r="AN232" s="23">
        <f>IF(AND(ISNUMBER(Emissions!Z232),ISNUMBER(Dispersion!N24)),Emissions!Z232*453.59/3600*Dispersion!N24,0)</f>
        <v>0</v>
      </c>
      <c r="AO232" s="23">
        <f>IF(AND(ISNUMBER(Emissions!AA232),ISNUMBER(Dispersion!N25)),Emissions!AA232*2000*453.59/8760/3600*Dispersion!N25,0)</f>
        <v>0</v>
      </c>
      <c r="AP232" s="23">
        <f>IF(AND(ISNUMBER(Emissions!AB232),ISNUMBER(Dispersion!O23)),Emissions!AB232*453.59/3600*Dispersion!O23,0)</f>
        <v>0</v>
      </c>
      <c r="AQ232" s="23">
        <f>IF(AND(ISNUMBER(Emissions!AB232),ISNUMBER(Dispersion!O24)),Emissions!AB232*453.59/3600*Dispersion!O24,0)</f>
        <v>0</v>
      </c>
      <c r="AR232" s="23">
        <f>IF(AND(ISNUMBER(Emissions!AC232),ISNUMBER(Dispersion!O25)),Emissions!AC232*2000*453.59/8760/3600*Dispersion!O25,0)</f>
        <v>0</v>
      </c>
      <c r="AS232" s="23">
        <f>IF(AND(ISNUMBER(Emissions!AD232),ISNUMBER(Dispersion!P23)),Emissions!AD232*453.59/3600*Dispersion!P23,0)</f>
        <v>0</v>
      </c>
      <c r="AT232" s="23">
        <f>IF(AND(ISNUMBER(Emissions!AD232),ISNUMBER(Dispersion!P24)),Emissions!AD232*453.59/3600*Dispersion!P24,0)</f>
        <v>0</v>
      </c>
      <c r="AU232" s="23">
        <f>IF(AND(ISNUMBER(Emissions!AE232),ISNUMBER(Dispersion!P25)),Emissions!AE232*2000*453.59/8760/3600*Dispersion!P25,0)</f>
        <v>0</v>
      </c>
      <c r="AV232" s="23">
        <f>IF(AND(ISNUMBER(Emissions!AF232),ISNUMBER(Dispersion!Q23)),Emissions!AF232*453.59/3600*Dispersion!Q23,0)</f>
        <v>0</v>
      </c>
      <c r="AW232" s="23">
        <f>IF(AND(ISNUMBER(Emissions!AF232),ISNUMBER(Dispersion!Q24)),Emissions!AF232*453.59/3600*Dispersion!Q24,0)</f>
        <v>0</v>
      </c>
      <c r="AX232" s="23">
        <f>IF(AND(ISNUMBER(Emissions!AG232),ISNUMBER(Dispersion!Q25)),Emissions!AG232*2000*453.59/8760/3600*Dispersion!Q25,0)</f>
        <v>0</v>
      </c>
      <c r="AY232" s="23">
        <f>IF(AND(ISNUMBER(Emissions!AH232),ISNUMBER(Dispersion!R23)),Emissions!AH232*453.59/3600*Dispersion!R23,0)</f>
        <v>0</v>
      </c>
      <c r="AZ232" s="23">
        <f>IF(AND(ISNUMBER(Emissions!AH232),ISNUMBER(Dispersion!R24)),Emissions!AH232*453.59/3600*Dispersion!R24,0)</f>
        <v>0</v>
      </c>
      <c r="BA232" s="23">
        <f>IF(AND(ISNUMBER(Emissions!AI232),ISNUMBER(Dispersion!R25)),Emissions!AI232*2000*453.59/8760/3600*Dispersion!R25,0)</f>
        <v>0</v>
      </c>
      <c r="BB232" s="23">
        <f>IF(AND(ISNUMBER(Emissions!AJ232),ISNUMBER(Dispersion!S23)),Emissions!AJ232*453.59/3600*Dispersion!S23,0)</f>
        <v>0</v>
      </c>
      <c r="BC232" s="23">
        <f>IF(AND(ISNUMBER(Emissions!AJ232),ISNUMBER(Dispersion!S24)),Emissions!AJ232*453.59/3600*Dispersion!S24,0)</f>
        <v>0</v>
      </c>
      <c r="BD232" s="23">
        <f>IF(AND(ISNUMBER(Emissions!AK232),ISNUMBER(Dispersion!S25)),Emissions!AK232*2000*453.59/8760/3600*Dispersion!S25,0)</f>
        <v>0</v>
      </c>
      <c r="BE232" s="23">
        <f>IF(AND(ISNUMBER(Emissions!AL232),ISNUMBER(Dispersion!T23)),Emissions!AL232*453.59/3600*Dispersion!T23,0)</f>
        <v>0</v>
      </c>
      <c r="BF232" s="23">
        <f>IF(AND(ISNUMBER(Emissions!AL232),ISNUMBER(Dispersion!T24)),Emissions!AL232*453.59/3600*Dispersion!T24,0)</f>
        <v>0</v>
      </c>
      <c r="BG232" s="23">
        <f>IF(AND(ISNUMBER(Emissions!AM232),ISNUMBER(Dispersion!T25)),Emissions!AM232*2000*453.59/8760/3600*Dispersion!T25,0)</f>
        <v>0</v>
      </c>
      <c r="BH232" s="23">
        <f>IF(AND(ISNUMBER(Emissions!AN232),ISNUMBER(Dispersion!U23)),Emissions!AN232*453.59/3600*Dispersion!U23,0)</f>
        <v>0</v>
      </c>
      <c r="BI232" s="23">
        <f>IF(AND(ISNUMBER(Emissions!AN232),ISNUMBER(Dispersion!U24)),Emissions!AN232*453.59/3600*Dispersion!U24,0)</f>
        <v>0</v>
      </c>
      <c r="BJ232" s="23">
        <f>IF(AND(ISNUMBER(Emissions!AO232),ISNUMBER(Dispersion!U25)),Emissions!AO232*2000*453.59/8760/3600*Dispersion!U25,0)</f>
        <v>0</v>
      </c>
      <c r="BK232" s="23">
        <f>IF(AND(ISNUMBER(Emissions!AP232),ISNUMBER(Dispersion!V23)),Emissions!AP232*453.59/3600*Dispersion!V23,0)</f>
        <v>0</v>
      </c>
      <c r="BL232" s="23">
        <f>IF(AND(ISNUMBER(Emissions!AP232),ISNUMBER(Dispersion!V24)),Emissions!AP232*453.59/3600*Dispersion!V24,0)</f>
        <v>0</v>
      </c>
      <c r="BM232" s="23">
        <f>IF(AND(ISNUMBER(Emissions!AQ232),ISNUMBER(Dispersion!V25)),Emissions!AQ232*2000*453.59/8760/3600*Dispersion!V25,0)</f>
        <v>0</v>
      </c>
      <c r="BN232" s="23">
        <f>IF(AND(ISNUMBER(Emissions!AR232),ISNUMBER(Dispersion!W23)),Emissions!AR232*453.59/3600*Dispersion!W23,0)</f>
        <v>0</v>
      </c>
      <c r="BO232" s="23">
        <f>IF(AND(ISNUMBER(Emissions!AR232),ISNUMBER(Dispersion!W24)),Emissions!AR232*453.59/3600*Dispersion!W24,0)</f>
        <v>0</v>
      </c>
      <c r="BP232" s="23">
        <f>IF(AND(ISNUMBER(Emissions!AS232),ISNUMBER(Dispersion!W25)),Emissions!AS232*2000*453.59/8760/3600*Dispersion!W25,0)</f>
        <v>0</v>
      </c>
      <c r="BQ232" s="23">
        <f>IF(AND(ISNUMBER(Emissions!AT232),ISNUMBER(Dispersion!X23)),Emissions!AT232*453.59/3600*Dispersion!X23,0)</f>
        <v>0</v>
      </c>
      <c r="BR232" s="23">
        <f>IF(AND(ISNUMBER(Emissions!AT232),ISNUMBER(Dispersion!X24)),Emissions!AT232*453.59/3600*Dispersion!X24,0)</f>
        <v>0</v>
      </c>
      <c r="BS232" s="23">
        <f>IF(AND(ISNUMBER(Emissions!AU232),ISNUMBER(Dispersion!X25)),Emissions!AU232*2000*453.59/8760/3600*Dispersion!X25,0)</f>
        <v>0</v>
      </c>
      <c r="BT232" s="23">
        <f>IF(AND(ISNUMBER(Emissions!AV232),ISNUMBER(Dispersion!Y23)),Emissions!AV232*453.59/3600*Dispersion!Y23,0)</f>
        <v>0</v>
      </c>
      <c r="BU232" s="23">
        <f>IF(AND(ISNUMBER(Emissions!AV232),ISNUMBER(Dispersion!Y24)),Emissions!AV232*453.59/3600*Dispersion!Y24,0)</f>
        <v>0</v>
      </c>
      <c r="BV232" s="23">
        <f>IF(AND(ISNUMBER(Emissions!AW232),ISNUMBER(Dispersion!Y25)),Emissions!AW232*2000*453.59/8760/3600*Dispersion!Y25,0)</f>
        <v>0</v>
      </c>
      <c r="BW232" s="23">
        <f>IF(AND(ISNUMBER(Emissions!AX232),ISNUMBER(Dispersion!Z23)),Emissions!AX232*453.59/3600*Dispersion!Z23,0)</f>
        <v>0</v>
      </c>
      <c r="BX232" s="23">
        <f>IF(AND(ISNUMBER(Emissions!AX232),ISNUMBER(Dispersion!Z24)),Emissions!AX232*453.59/3600*Dispersion!Z24,0)</f>
        <v>0</v>
      </c>
      <c r="BY232" s="23">
        <f>IF(AND(ISNUMBER(Emissions!AY232),ISNUMBER(Dispersion!Z25)),Emissions!AY232*2000*453.59/8760/3600*Dispersion!Z25,0)</f>
        <v>0</v>
      </c>
      <c r="BZ232" s="23">
        <f>IF(AND(ISNUMBER(Emissions!AZ232),ISNUMBER(Dispersion!AA23)),Emissions!AZ232*453.59/3600*Dispersion!AA23,0)</f>
        <v>0</v>
      </c>
      <c r="CA232" s="23">
        <f>IF(AND(ISNUMBER(Emissions!AZ232),ISNUMBER(Dispersion!AA24)),Emissions!AZ232*453.59/3600*Dispersion!AA24,0)</f>
        <v>0</v>
      </c>
      <c r="CB232" s="23">
        <f>IF(AND(ISNUMBER(Emissions!BA232),ISNUMBER(Dispersion!AA25)),Emissions!BA232*2000*453.59/8760/3600*Dispersion!AA25,0)</f>
        <v>0</v>
      </c>
      <c r="CC232" s="23">
        <f>IF(AND(ISNUMBER(Emissions!BB232),ISNUMBER(Dispersion!AB23)),Emissions!BB232*453.59/3600*Dispersion!AB23,0)</f>
        <v>0</v>
      </c>
      <c r="CD232" s="23">
        <f>IF(AND(ISNUMBER(Emissions!BB232),ISNUMBER(Dispersion!AB24)),Emissions!BB232*453.59/3600*Dispersion!AB24,0)</f>
        <v>0</v>
      </c>
      <c r="CE232" s="23">
        <f>IF(AND(ISNUMBER(Emissions!BC232),ISNUMBER(Dispersion!AB25)),Emissions!BC232*2000*453.59/8760/3600*Dispersion!AB25,0)</f>
        <v>0</v>
      </c>
      <c r="CF232" s="23">
        <f>IF(AND(ISNUMBER(Emissions!BD232),ISNUMBER(Dispersion!AC23)),Emissions!BD232*453.59/3600*Dispersion!AC23,0)</f>
        <v>0</v>
      </c>
      <c r="CG232" s="23">
        <f>IF(AND(ISNUMBER(Emissions!BD232),ISNUMBER(Dispersion!AC24)),Emissions!BD232*453.59/3600*Dispersion!AC24,0)</f>
        <v>0</v>
      </c>
      <c r="CH232" s="23">
        <f>IF(AND(ISNUMBER(Emissions!BE232),ISNUMBER(Dispersion!AC25)),Emissions!BE232*2000*453.59/8760/3600*Dispersion!AC25,0)</f>
        <v>0</v>
      </c>
      <c r="CI232" s="23">
        <f>IF(AND(ISNUMBER(Emissions!BF232),ISNUMBER(Dispersion!AD23)),Emissions!BF232*453.59/3600*Dispersion!AD23,0)</f>
        <v>0</v>
      </c>
      <c r="CJ232" s="23">
        <f>IF(AND(ISNUMBER(Emissions!BF232),ISNUMBER(Dispersion!AD24)),Emissions!BF232*453.59/3600*Dispersion!AD24,0)</f>
        <v>0</v>
      </c>
      <c r="CK232" s="23">
        <f>IF(AND(ISNUMBER(Emissions!BG232),ISNUMBER(Dispersion!AD25)),Emissions!BG232*2000*453.59/8760/3600*Dispersion!AD25,0)</f>
        <v>0</v>
      </c>
      <c r="CL232" s="23">
        <f>IF(AND(ISNUMBER(Emissions!BH232),ISNUMBER(Dispersion!AE23)),Emissions!BH232*453.59/3600*Dispersion!AE23,0)</f>
        <v>0</v>
      </c>
      <c r="CM232" s="23">
        <f>IF(AND(ISNUMBER(Emissions!BH232),ISNUMBER(Dispersion!AE24)),Emissions!BH232*453.59/3600*Dispersion!AE24,0)</f>
        <v>0</v>
      </c>
      <c r="CN232" s="23">
        <f>IF(AND(ISNUMBER(Emissions!BI232),ISNUMBER(Dispersion!AE25)),Emissions!BI232*2000*453.59/8760/3600*Dispersion!AE25,0)</f>
        <v>0</v>
      </c>
      <c r="CO232" s="23">
        <f>IF(AND(ISNUMBER(Emissions!BJ232),ISNUMBER(Dispersion!AF23)),Emissions!BJ232*453.59/3600*Dispersion!AF23,0)</f>
        <v>0</v>
      </c>
      <c r="CP232" s="23">
        <f>IF(AND(ISNUMBER(Emissions!BJ232),ISNUMBER(Dispersion!AF24)),Emissions!BJ232*453.59/3600*Dispersion!AF24,0)</f>
        <v>0</v>
      </c>
      <c r="CQ232" s="23">
        <f>IF(AND(ISNUMBER(Emissions!BK232),ISNUMBER(Dispersion!AF25)),Emissions!BK232*2000*453.59/8760/3600*Dispersion!AF25,0)</f>
        <v>0</v>
      </c>
      <c r="CR232" s="23">
        <f>IF(AND(ISNUMBER(Emissions!BL232),ISNUMBER(Dispersion!AG23)),Emissions!BL232*453.59/3600*Dispersion!AG23,0)</f>
        <v>0</v>
      </c>
      <c r="CS232" s="23">
        <f>IF(AND(ISNUMBER(Emissions!BL232),ISNUMBER(Dispersion!AG24)),Emissions!BL232*453.59/3600*Dispersion!AG24,0)</f>
        <v>0</v>
      </c>
      <c r="CT232" s="23">
        <f>IF(AND(ISNUMBER(Emissions!BM232),ISNUMBER(Dispersion!AG25)),Emissions!BM232*2000*453.59/8760/3600*Dispersion!AG25,0)</f>
        <v>0</v>
      </c>
      <c r="CU232" s="23">
        <f>IF(AND(ISNUMBER(Emissions!BN232),ISNUMBER(Dispersion!AH23)),Emissions!BN232*453.59/3600*Dispersion!AH23,0)</f>
        <v>0</v>
      </c>
      <c r="CV232" s="23">
        <f>IF(AND(ISNUMBER(Emissions!BN232),ISNUMBER(Dispersion!AH24)),Emissions!BN232*453.59/3600*Dispersion!AH24,0)</f>
        <v>0</v>
      </c>
      <c r="CW232" s="23">
        <f>IF(AND(ISNUMBER(Emissions!BO232),ISNUMBER(Dispersion!AH25)),Emissions!BO232*2000*453.59/8760/3600*Dispersion!AH25,0)</f>
        <v>0</v>
      </c>
      <c r="CX232" s="23">
        <f>IF(AND(ISNUMBER(Emissions!BP232),ISNUMBER(Dispersion!AI23)),Emissions!BP232*453.59/3600*Dispersion!AI23,0)</f>
        <v>0</v>
      </c>
      <c r="CY232" s="23">
        <f>IF(AND(ISNUMBER(Emissions!BP232),ISNUMBER(Dispersion!AI24)),Emissions!BP232*453.59/3600*Dispersion!AI24,0)</f>
        <v>0</v>
      </c>
      <c r="CZ232" s="23">
        <f>IF(AND(ISNUMBER(Emissions!BQ232),ISNUMBER(Dispersion!AI25)),Emissions!BQ232*2000*453.59/8760/3600*Dispersion!AI25,0)</f>
        <v>0</v>
      </c>
      <c r="DA232" s="23">
        <f>IF(AND(ISNUMBER(Emissions!BR232),ISNUMBER(Dispersion!AJ23)),Emissions!BR232*453.59/3600*Dispersion!AJ23,0)</f>
        <v>0</v>
      </c>
      <c r="DB232" s="23">
        <f>IF(AND(ISNUMBER(Emissions!BR232),ISNUMBER(Dispersion!AJ24)),Emissions!BR232*453.59/3600*Dispersion!AJ24,0)</f>
        <v>0</v>
      </c>
      <c r="DC232" s="23">
        <f>IF(AND(ISNUMBER(Emissions!BS232),ISNUMBER(Dispersion!AJ25)),Emissions!BS232*2000*453.59/8760/3600*Dispersion!AJ25,0)</f>
        <v>0</v>
      </c>
      <c r="DD232" s="23">
        <f>IF(AND(ISNUMBER(Emissions!BT232),ISNUMBER(Dispersion!AK23)),Emissions!BT232*453.59/3600*Dispersion!AK23,0)</f>
        <v>0</v>
      </c>
      <c r="DE232" s="23">
        <f>IF(AND(ISNUMBER(Emissions!BT232),ISNUMBER(Dispersion!AK24)),Emissions!BT232*453.59/3600*Dispersion!AK24,0)</f>
        <v>0</v>
      </c>
      <c r="DF232" s="23">
        <f>IF(AND(ISNUMBER(Emissions!BU232),ISNUMBER(Dispersion!AK25)),Emissions!BU232*2000*453.59/8760/3600*Dispersion!AK25,0)</f>
        <v>0</v>
      </c>
      <c r="DG232" s="23">
        <f>IF(AND(ISNUMBER(Emissions!BV232),ISNUMBER(Dispersion!AL23)),Emissions!BV232*453.59/3600*Dispersion!AL23,0)</f>
        <v>0</v>
      </c>
      <c r="DH232" s="23">
        <f>IF(AND(ISNUMBER(Emissions!BV232),ISNUMBER(Dispersion!AL24)),Emissions!BV232*453.59/3600*Dispersion!AL24,0)</f>
        <v>0</v>
      </c>
      <c r="DI232" s="23">
        <f>IF(AND(ISNUMBER(Emissions!BW232),ISNUMBER(Dispersion!AL25)),Emissions!BW232*2000*453.59/8760/3600*Dispersion!AL25,0)</f>
        <v>0</v>
      </c>
      <c r="DJ232" s="23">
        <f>IF(AND(ISNUMBER(Emissions!BX232),ISNUMBER(Dispersion!AM23)),Emissions!BX232*453.59/3600*Dispersion!AM23,0)</f>
        <v>0</v>
      </c>
      <c r="DK232" s="23">
        <f>IF(AND(ISNUMBER(Emissions!BX232),ISNUMBER(Dispersion!AM24)),Emissions!BX232*453.59/3600*Dispersion!AM24,0)</f>
        <v>0</v>
      </c>
      <c r="DL232" s="23">
        <f>IF(AND(ISNUMBER(Emissions!BY232),ISNUMBER(Dispersion!AM25)),Emissions!BY232*2000*453.59/8760/3600*Dispersion!AM25,0)</f>
        <v>0</v>
      </c>
      <c r="DM232" s="23">
        <f>IF(AND(ISNUMBER(Emissions!BZ232),ISNUMBER(Dispersion!AN23)),Emissions!BZ232*453.59/3600*Dispersion!AN23,0)</f>
        <v>0</v>
      </c>
      <c r="DN232" s="23">
        <f>IF(AND(ISNUMBER(Emissions!BZ232),ISNUMBER(Dispersion!AN24)),Emissions!BZ232*453.59/3600*Dispersion!AN24,0)</f>
        <v>0</v>
      </c>
      <c r="DO232" s="23">
        <f>IF(AND(ISNUMBER(Emissions!CA232),ISNUMBER(Dispersion!AN25)),Emissions!CA232*2000*453.59/8760/3600*Dispersion!AN25,0)</f>
        <v>0</v>
      </c>
      <c r="DP232" s="23">
        <f>IF(AND(ISNUMBER(Emissions!CB232),ISNUMBER(Dispersion!AO23)),Emissions!CB232*453.59/3600*Dispersion!AO23,0)</f>
        <v>0</v>
      </c>
      <c r="DQ232" s="23">
        <f>IF(AND(ISNUMBER(Emissions!CB232),ISNUMBER(Dispersion!AO24)),Emissions!CB232*453.59/3600*Dispersion!AO24,0)</f>
        <v>0</v>
      </c>
      <c r="DR232" s="23">
        <f>IF(AND(ISNUMBER(Emissions!CC232),ISNUMBER(Dispersion!AO25)),Emissions!CC232*2000*453.59/8760/3600*Dispersion!AO25,0)</f>
        <v>0</v>
      </c>
      <c r="DS232" s="23">
        <f>IF(AND(ISNUMBER(Emissions!CD232),ISNUMBER(Dispersion!AP23)),Emissions!CD232*453.59/3600*Dispersion!AP23,0)</f>
        <v>0</v>
      </c>
      <c r="DT232" s="23">
        <f>IF(AND(ISNUMBER(Emissions!CD232),ISNUMBER(Dispersion!AP24)),Emissions!CD232*453.59/3600*Dispersion!AP24,0)</f>
        <v>0</v>
      </c>
      <c r="DU232" s="23">
        <f>IF(AND(ISNUMBER(Emissions!CE232),ISNUMBER(Dispersion!AP25)),Emissions!CE232*2000*453.59/8760/3600*Dispersion!AP25,0)</f>
        <v>0</v>
      </c>
      <c r="DV232" s="23">
        <f>IF(AND(ISNUMBER(Emissions!CF232),ISNUMBER(Dispersion!AQ23)),Emissions!CF232*453.59/3600*Dispersion!AQ23,0)</f>
        <v>0</v>
      </c>
      <c r="DW232" s="23">
        <f>IF(AND(ISNUMBER(Emissions!CF232),ISNUMBER(Dispersion!AQ24)),Emissions!CF232*453.59/3600*Dispersion!AQ24,0)</f>
        <v>0</v>
      </c>
      <c r="DX232" s="23">
        <f>IF(AND(ISNUMBER(Emissions!CG232),ISNUMBER(Dispersion!AQ25)),Emissions!CG232*2000*453.59/8760/3600*Dispersion!AQ25,0)</f>
        <v>0</v>
      </c>
      <c r="DY232" s="23">
        <f>IF(AND(ISNUMBER(Emissions!CH232),ISNUMBER(Dispersion!AR23)),Emissions!CH232*453.59/3600*Dispersion!AR23,0)</f>
        <v>0</v>
      </c>
      <c r="DZ232" s="23">
        <f>IF(AND(ISNUMBER(Emissions!CH232),ISNUMBER(Dispersion!AR24)),Emissions!CH232*453.59/3600*Dispersion!AR24,0)</f>
        <v>0</v>
      </c>
      <c r="EA232" s="23">
        <f>IF(AND(ISNUMBER(Emissions!CI232),ISNUMBER(Dispersion!AR25)),Emissions!CI232*2000*453.59/8760/3600*Dispersion!AR25,0)</f>
        <v>0</v>
      </c>
      <c r="EB232" s="23">
        <f>IF(AND(ISNUMBER(Emissions!CJ232),ISNUMBER(Dispersion!AS23)),Emissions!CJ232*453.59/3600*Dispersion!AS23,0)</f>
        <v>0</v>
      </c>
      <c r="EC232" s="23">
        <f>IF(AND(ISNUMBER(Emissions!CJ232),ISNUMBER(Dispersion!AS24)),Emissions!CJ232*453.59/3600*Dispersion!AS24,0)</f>
        <v>0</v>
      </c>
      <c r="ED232" s="23">
        <f>IF(AND(ISNUMBER(Emissions!CK232),ISNUMBER(Dispersion!AS25)),Emissions!CK232*2000*453.59/8760/3600*Dispersion!AS25,0)</f>
        <v>0</v>
      </c>
      <c r="EE232" s="23">
        <f>IF(AND(ISNUMBER(Emissions!CL232),ISNUMBER(Dispersion!AT23)),Emissions!CL232*453.59/3600*Dispersion!AT23,0)</f>
        <v>0</v>
      </c>
      <c r="EF232" s="23">
        <f>IF(AND(ISNUMBER(Emissions!CL232),ISNUMBER(Dispersion!AT24)),Emissions!CL232*453.59/3600*Dispersion!AT24,0)</f>
        <v>0</v>
      </c>
      <c r="EG232" s="23">
        <f>IF(AND(ISNUMBER(Emissions!CM232),ISNUMBER(Dispersion!AT25)),Emissions!CM232*2000*453.59/8760/3600*Dispersion!AT25,0)</f>
        <v>0</v>
      </c>
      <c r="EH232" s="23">
        <f>IF(AND(ISNUMBER(Emissions!CN232),ISNUMBER(Dispersion!AU23)),Emissions!CN232*453.59/3600*Dispersion!AU23,0)</f>
        <v>0</v>
      </c>
      <c r="EI232" s="23">
        <f>IF(AND(ISNUMBER(Emissions!CN232),ISNUMBER(Dispersion!AU24)),Emissions!CN232*453.59/3600*Dispersion!AU24,0)</f>
        <v>0</v>
      </c>
      <c r="EJ232" s="23">
        <f>IF(AND(ISNUMBER(Emissions!CO232),ISNUMBER(Dispersion!AU25)),Emissions!CO232*2000*453.59/8760/3600*Dispersion!AU25,0)</f>
        <v>0</v>
      </c>
      <c r="EK232" s="23">
        <f>IF(AND(ISNUMBER(Emissions!CP232),ISNUMBER(Dispersion!AV23)),Emissions!CP232*453.59/3600*Dispersion!AV23,0)</f>
        <v>0</v>
      </c>
      <c r="EL232" s="23">
        <f>IF(AND(ISNUMBER(Emissions!CP232),ISNUMBER(Dispersion!AV24)),Emissions!CP232*453.59/3600*Dispersion!AV24,0)</f>
        <v>0</v>
      </c>
      <c r="EM232" s="23">
        <f>IF(AND(ISNUMBER(Emissions!CQ232),ISNUMBER(Dispersion!AV25)),Emissions!CQ232*2000*453.59/8760/3600*Dispersion!AV25,0)</f>
        <v>0</v>
      </c>
      <c r="EN232" s="23">
        <f>IF(AND(ISNUMBER(Emissions!CR232),ISNUMBER(Dispersion!AW23)),Emissions!CR232*453.59/3600*Dispersion!AW23,0)</f>
        <v>0</v>
      </c>
      <c r="EO232" s="23">
        <f>IF(AND(ISNUMBER(Emissions!CR232),ISNUMBER(Dispersion!AW24)),Emissions!CR232*453.59/3600*Dispersion!AW24,0)</f>
        <v>0</v>
      </c>
      <c r="EP232" s="23">
        <f>IF(AND(ISNUMBER(Emissions!CS232),ISNUMBER(Dispersion!AW25)),Emissions!CS232*2000*453.59/8760/3600*Dispersion!AW25,0)</f>
        <v>0</v>
      </c>
      <c r="EQ232" s="23">
        <f>IF(AND(ISNUMBER(Emissions!CT232),ISNUMBER(Dispersion!AX23)),Emissions!CT232*453.59/3600*Dispersion!AX23,0)</f>
        <v>0</v>
      </c>
      <c r="ER232" s="23">
        <f>IF(AND(ISNUMBER(Emissions!CT232),ISNUMBER(Dispersion!AX24)),Emissions!CT232*453.59/3600*Dispersion!AX24,0)</f>
        <v>0</v>
      </c>
      <c r="ES232" s="23">
        <f>IF(AND(ISNUMBER(Emissions!CU232),ISNUMBER(Dispersion!AX25)),Emissions!CU232*2000*453.59/8760/3600*Dispersion!AX25,0)</f>
        <v>0</v>
      </c>
      <c r="ET232" s="23">
        <f>IF(AND(ISNUMBER(Emissions!CV232),ISNUMBER(Dispersion!AY23)),Emissions!CV232*453.59/3600*Dispersion!AY23,0)</f>
        <v>0</v>
      </c>
      <c r="EU232" s="23">
        <f>IF(AND(ISNUMBER(Emissions!CV232),ISNUMBER(Dispersion!AY24)),Emissions!CV232*453.59/3600*Dispersion!AY24,0)</f>
        <v>0</v>
      </c>
      <c r="EV232" s="23">
        <f>IF(AND(ISNUMBER(Emissions!CW232),ISNUMBER(Dispersion!AY25)),Emissions!CW232*2000*453.59/8760/3600*Dispersion!AY25,0)</f>
        <v>0</v>
      </c>
      <c r="EW232" s="23">
        <f>IF(AND(ISNUMBER(Emissions!CX232),ISNUMBER(Dispersion!AZ23)),Emissions!CX232*453.59/3600*Dispersion!AZ23,0)</f>
        <v>0</v>
      </c>
      <c r="EX232" s="23">
        <f>IF(AND(ISNUMBER(Emissions!CX232),ISNUMBER(Dispersion!AZ24)),Emissions!CX232*453.59/3600*Dispersion!AZ24,0)</f>
        <v>0</v>
      </c>
      <c r="EY232" s="36">
        <f>IF(AND(ISNUMBER(Emissions!CY232),ISNUMBER(Dispersion!AZ25)),Emissions!CY232*2000*453.59/8760/3600*Dispersion!AZ25,0)</f>
        <v>0</v>
      </c>
    </row>
    <row r="233" spans="1:155" x14ac:dyDescent="0.2">
      <c r="A233" s="14" t="s">
        <v>294</v>
      </c>
      <c r="B233" s="14" t="s">
        <v>687</v>
      </c>
      <c r="C233" s="33">
        <f t="shared" si="9"/>
        <v>0</v>
      </c>
      <c r="D233" s="23">
        <f t="shared" si="10"/>
        <v>0</v>
      </c>
      <c r="E233" s="36">
        <f t="shared" si="11"/>
        <v>0</v>
      </c>
      <c r="F233" s="34">
        <f>IF(AND(ISNUMBER(Emissions!D233),ISNUMBER(Dispersion!C23)),Emissions!D233*453.59/3600*Dispersion!C23,0)</f>
        <v>0</v>
      </c>
      <c r="G233" s="23">
        <f>IF(AND(ISNUMBER(Emissions!D233),ISNUMBER(Dispersion!C24)),Emissions!D233*453.59/3600*Dispersion!C24,0)</f>
        <v>0</v>
      </c>
      <c r="H233" s="23">
        <f>IF(AND(ISNUMBER(Emissions!E233),ISNUMBER(Dispersion!C25)),Emissions!E233*2000*453.59/8760/3600*Dispersion!C25,0)</f>
        <v>0</v>
      </c>
      <c r="I233" s="23">
        <f>IF(AND(ISNUMBER(Emissions!F233),ISNUMBER(Dispersion!D23)),Emissions!F233*453.59/3600*Dispersion!D23,0)</f>
        <v>0</v>
      </c>
      <c r="J233" s="23">
        <f>IF(AND(ISNUMBER(Emissions!F233),ISNUMBER(Dispersion!D24)),Emissions!F233*453.59/3600*Dispersion!D24,0)</f>
        <v>0</v>
      </c>
      <c r="K233" s="23">
        <f>IF(AND(ISNUMBER(Emissions!G233),ISNUMBER(Dispersion!D25)),Emissions!G233*2000*453.59/8760/3600*Dispersion!D25,0)</f>
        <v>0</v>
      </c>
      <c r="L233" s="23">
        <f>IF(AND(ISNUMBER(Emissions!H233),ISNUMBER(Dispersion!E23)),Emissions!H233*453.59/3600*Dispersion!E23,0)</f>
        <v>0</v>
      </c>
      <c r="M233" s="23">
        <f>IF(AND(ISNUMBER(Emissions!H233),ISNUMBER(Dispersion!E24)),Emissions!H233*453.59/3600*Dispersion!E24,0)</f>
        <v>0</v>
      </c>
      <c r="N233" s="23">
        <f>IF(AND(ISNUMBER(Emissions!I233),ISNUMBER(Dispersion!E25)),Emissions!I233*2000*453.59/8760/3600*Dispersion!E25,0)</f>
        <v>0</v>
      </c>
      <c r="O233" s="23">
        <f>IF(AND(ISNUMBER(Emissions!J233),ISNUMBER(Dispersion!F23)),Emissions!J233*453.59/3600*Dispersion!F23,0)</f>
        <v>0</v>
      </c>
      <c r="P233" s="23">
        <f>IF(AND(ISNUMBER(Emissions!J233),ISNUMBER(Dispersion!F24)),Emissions!J233*453.59/3600*Dispersion!F24,0)</f>
        <v>0</v>
      </c>
      <c r="Q233" s="23">
        <f>IF(AND(ISNUMBER(Emissions!K233),ISNUMBER(Dispersion!F25)),Emissions!K233*2000*453.59/8760/3600*Dispersion!F25,0)</f>
        <v>0</v>
      </c>
      <c r="R233" s="23">
        <f>IF(AND(ISNUMBER(Emissions!L233),ISNUMBER(Dispersion!G23)),Emissions!L233*453.59/3600*Dispersion!G23,0)</f>
        <v>0</v>
      </c>
      <c r="S233" s="23">
        <f>IF(AND(ISNUMBER(Emissions!L233),ISNUMBER(Dispersion!G24)),Emissions!L233*453.59/3600*Dispersion!G24,0)</f>
        <v>0</v>
      </c>
      <c r="T233" s="23">
        <f>IF(AND(ISNUMBER(Emissions!M233),ISNUMBER(Dispersion!G25)),Emissions!M233*2000*453.59/8760/3600*Dispersion!G25,0)</f>
        <v>0</v>
      </c>
      <c r="U233" s="23">
        <f>IF(AND(ISNUMBER(Emissions!N233),ISNUMBER(Dispersion!H23)),Emissions!N233*453.59/3600*Dispersion!H23,0)</f>
        <v>0</v>
      </c>
      <c r="V233" s="23">
        <f>IF(AND(ISNUMBER(Emissions!N233),ISNUMBER(Dispersion!H24)),Emissions!N233*453.59/3600*Dispersion!H24,0)</f>
        <v>0</v>
      </c>
      <c r="W233" s="23">
        <f>IF(AND(ISNUMBER(Emissions!O233),ISNUMBER(Dispersion!H25)),Emissions!O233*2000*453.59/8760/3600*Dispersion!H25,0)</f>
        <v>0</v>
      </c>
      <c r="X233" s="23">
        <f>IF(AND(ISNUMBER(Emissions!P233),ISNUMBER(Dispersion!I23)),Emissions!P233*453.59/3600*Dispersion!I23,0)</f>
        <v>0</v>
      </c>
      <c r="Y233" s="23">
        <f>IF(AND(ISNUMBER(Emissions!P233),ISNUMBER(Dispersion!I24)),Emissions!P233*453.59/3600*Dispersion!I24,0)</f>
        <v>0</v>
      </c>
      <c r="Z233" s="23">
        <f>IF(AND(ISNUMBER(Emissions!Q233),ISNUMBER(Dispersion!I25)),Emissions!Q233*2000*453.59/8760/3600*Dispersion!I25,0)</f>
        <v>0</v>
      </c>
      <c r="AA233" s="23">
        <f>IF(AND(ISNUMBER(Emissions!R233),ISNUMBER(Dispersion!J23)),Emissions!R233*453.59/3600*Dispersion!J23,0)</f>
        <v>0</v>
      </c>
      <c r="AB233" s="23">
        <f>IF(AND(ISNUMBER(Emissions!R233),ISNUMBER(Dispersion!J24)),Emissions!R233*453.59/3600*Dispersion!J24,0)</f>
        <v>0</v>
      </c>
      <c r="AC233" s="23">
        <f>IF(AND(ISNUMBER(Emissions!S233),ISNUMBER(Dispersion!J25)),Emissions!S233*2000*453.59/8760/3600*Dispersion!J25,0)</f>
        <v>0</v>
      </c>
      <c r="AD233" s="23">
        <f>IF(AND(ISNUMBER(Emissions!T233),ISNUMBER(Dispersion!K23)),Emissions!T233*453.59/3600*Dispersion!K23,0)</f>
        <v>0</v>
      </c>
      <c r="AE233" s="23">
        <f>IF(AND(ISNUMBER(Emissions!T233),ISNUMBER(Dispersion!K24)),Emissions!T233*453.59/3600*Dispersion!K24,0)</f>
        <v>0</v>
      </c>
      <c r="AF233" s="23">
        <f>IF(AND(ISNUMBER(Emissions!U233),ISNUMBER(Dispersion!K25)),Emissions!U233*2000*453.59/8760/3600*Dispersion!K25,0)</f>
        <v>0</v>
      </c>
      <c r="AG233" s="23">
        <f>IF(AND(ISNUMBER(Emissions!V233),ISNUMBER(Dispersion!L23)),Emissions!V233*453.59/3600*Dispersion!L23,0)</f>
        <v>0</v>
      </c>
      <c r="AH233" s="23">
        <f>IF(AND(ISNUMBER(Emissions!V233),ISNUMBER(Dispersion!L24)),Emissions!V233*453.59/3600*Dispersion!L24,0)</f>
        <v>0</v>
      </c>
      <c r="AI233" s="23">
        <f>IF(AND(ISNUMBER(Emissions!W233),ISNUMBER(Dispersion!L25)),Emissions!W233*2000*453.59/8760/3600*Dispersion!L25,0)</f>
        <v>0</v>
      </c>
      <c r="AJ233" s="23">
        <f>IF(AND(ISNUMBER(Emissions!X233),ISNUMBER(Dispersion!M23)),Emissions!X233*453.59/3600*Dispersion!M23,0)</f>
        <v>0</v>
      </c>
      <c r="AK233" s="23">
        <f>IF(AND(ISNUMBER(Emissions!X233),ISNUMBER(Dispersion!M24)),Emissions!X233*453.59/3600*Dispersion!M24,0)</f>
        <v>0</v>
      </c>
      <c r="AL233" s="23">
        <f>IF(AND(ISNUMBER(Emissions!Y233),ISNUMBER(Dispersion!M25)),Emissions!Y233*2000*453.59/8760/3600*Dispersion!M25,0)</f>
        <v>0</v>
      </c>
      <c r="AM233" s="23">
        <f>IF(AND(ISNUMBER(Emissions!Z233),ISNUMBER(Dispersion!N23)),Emissions!Z233*453.59/3600*Dispersion!N23,0)</f>
        <v>0</v>
      </c>
      <c r="AN233" s="23">
        <f>IF(AND(ISNUMBER(Emissions!Z233),ISNUMBER(Dispersion!N24)),Emissions!Z233*453.59/3600*Dispersion!N24,0)</f>
        <v>0</v>
      </c>
      <c r="AO233" s="23">
        <f>IF(AND(ISNUMBER(Emissions!AA233),ISNUMBER(Dispersion!N25)),Emissions!AA233*2000*453.59/8760/3600*Dispersion!N25,0)</f>
        <v>0</v>
      </c>
      <c r="AP233" s="23">
        <f>IF(AND(ISNUMBER(Emissions!AB233),ISNUMBER(Dispersion!O23)),Emissions!AB233*453.59/3600*Dispersion!O23,0)</f>
        <v>0</v>
      </c>
      <c r="AQ233" s="23">
        <f>IF(AND(ISNUMBER(Emissions!AB233),ISNUMBER(Dispersion!O24)),Emissions!AB233*453.59/3600*Dispersion!O24,0)</f>
        <v>0</v>
      </c>
      <c r="AR233" s="23">
        <f>IF(AND(ISNUMBER(Emissions!AC233),ISNUMBER(Dispersion!O25)),Emissions!AC233*2000*453.59/8760/3600*Dispersion!O25,0)</f>
        <v>0</v>
      </c>
      <c r="AS233" s="23">
        <f>IF(AND(ISNUMBER(Emissions!AD233),ISNUMBER(Dispersion!P23)),Emissions!AD233*453.59/3600*Dispersion!P23,0)</f>
        <v>0</v>
      </c>
      <c r="AT233" s="23">
        <f>IF(AND(ISNUMBER(Emissions!AD233),ISNUMBER(Dispersion!P24)),Emissions!AD233*453.59/3600*Dispersion!P24,0)</f>
        <v>0</v>
      </c>
      <c r="AU233" s="23">
        <f>IF(AND(ISNUMBER(Emissions!AE233),ISNUMBER(Dispersion!P25)),Emissions!AE233*2000*453.59/8760/3600*Dispersion!P25,0)</f>
        <v>0</v>
      </c>
      <c r="AV233" s="23">
        <f>IF(AND(ISNUMBER(Emissions!AF233),ISNUMBER(Dispersion!Q23)),Emissions!AF233*453.59/3600*Dispersion!Q23,0)</f>
        <v>0</v>
      </c>
      <c r="AW233" s="23">
        <f>IF(AND(ISNUMBER(Emissions!AF233),ISNUMBER(Dispersion!Q24)),Emissions!AF233*453.59/3600*Dispersion!Q24,0)</f>
        <v>0</v>
      </c>
      <c r="AX233" s="23">
        <f>IF(AND(ISNUMBER(Emissions!AG233),ISNUMBER(Dispersion!Q25)),Emissions!AG233*2000*453.59/8760/3600*Dispersion!Q25,0)</f>
        <v>0</v>
      </c>
      <c r="AY233" s="23">
        <f>IF(AND(ISNUMBER(Emissions!AH233),ISNUMBER(Dispersion!R23)),Emissions!AH233*453.59/3600*Dispersion!R23,0)</f>
        <v>0</v>
      </c>
      <c r="AZ233" s="23">
        <f>IF(AND(ISNUMBER(Emissions!AH233),ISNUMBER(Dispersion!R24)),Emissions!AH233*453.59/3600*Dispersion!R24,0)</f>
        <v>0</v>
      </c>
      <c r="BA233" s="23">
        <f>IF(AND(ISNUMBER(Emissions!AI233),ISNUMBER(Dispersion!R25)),Emissions!AI233*2000*453.59/8760/3600*Dispersion!R25,0)</f>
        <v>0</v>
      </c>
      <c r="BB233" s="23">
        <f>IF(AND(ISNUMBER(Emissions!AJ233),ISNUMBER(Dispersion!S23)),Emissions!AJ233*453.59/3600*Dispersion!S23,0)</f>
        <v>0</v>
      </c>
      <c r="BC233" s="23">
        <f>IF(AND(ISNUMBER(Emissions!AJ233),ISNUMBER(Dispersion!S24)),Emissions!AJ233*453.59/3600*Dispersion!S24,0)</f>
        <v>0</v>
      </c>
      <c r="BD233" s="23">
        <f>IF(AND(ISNUMBER(Emissions!AK233),ISNUMBER(Dispersion!S25)),Emissions!AK233*2000*453.59/8760/3600*Dispersion!S25,0)</f>
        <v>0</v>
      </c>
      <c r="BE233" s="23">
        <f>IF(AND(ISNUMBER(Emissions!AL233),ISNUMBER(Dispersion!T23)),Emissions!AL233*453.59/3600*Dispersion!T23,0)</f>
        <v>0</v>
      </c>
      <c r="BF233" s="23">
        <f>IF(AND(ISNUMBER(Emissions!AL233),ISNUMBER(Dispersion!T24)),Emissions!AL233*453.59/3600*Dispersion!T24,0)</f>
        <v>0</v>
      </c>
      <c r="BG233" s="23">
        <f>IF(AND(ISNUMBER(Emissions!AM233),ISNUMBER(Dispersion!T25)),Emissions!AM233*2000*453.59/8760/3600*Dispersion!T25,0)</f>
        <v>0</v>
      </c>
      <c r="BH233" s="23">
        <f>IF(AND(ISNUMBER(Emissions!AN233),ISNUMBER(Dispersion!U23)),Emissions!AN233*453.59/3600*Dispersion!U23,0)</f>
        <v>0</v>
      </c>
      <c r="BI233" s="23">
        <f>IF(AND(ISNUMBER(Emissions!AN233),ISNUMBER(Dispersion!U24)),Emissions!AN233*453.59/3600*Dispersion!U24,0)</f>
        <v>0</v>
      </c>
      <c r="BJ233" s="23">
        <f>IF(AND(ISNUMBER(Emissions!AO233),ISNUMBER(Dispersion!U25)),Emissions!AO233*2000*453.59/8760/3600*Dispersion!U25,0)</f>
        <v>0</v>
      </c>
      <c r="BK233" s="23">
        <f>IF(AND(ISNUMBER(Emissions!AP233),ISNUMBER(Dispersion!V23)),Emissions!AP233*453.59/3600*Dispersion!V23,0)</f>
        <v>0</v>
      </c>
      <c r="BL233" s="23">
        <f>IF(AND(ISNUMBER(Emissions!AP233),ISNUMBER(Dispersion!V24)),Emissions!AP233*453.59/3600*Dispersion!V24,0)</f>
        <v>0</v>
      </c>
      <c r="BM233" s="23">
        <f>IF(AND(ISNUMBER(Emissions!AQ233),ISNUMBER(Dispersion!V25)),Emissions!AQ233*2000*453.59/8760/3600*Dispersion!V25,0)</f>
        <v>0</v>
      </c>
      <c r="BN233" s="23">
        <f>IF(AND(ISNUMBER(Emissions!AR233),ISNUMBER(Dispersion!W23)),Emissions!AR233*453.59/3600*Dispersion!W23,0)</f>
        <v>0</v>
      </c>
      <c r="BO233" s="23">
        <f>IF(AND(ISNUMBER(Emissions!AR233),ISNUMBER(Dispersion!W24)),Emissions!AR233*453.59/3600*Dispersion!W24,0)</f>
        <v>0</v>
      </c>
      <c r="BP233" s="23">
        <f>IF(AND(ISNUMBER(Emissions!AS233),ISNUMBER(Dispersion!W25)),Emissions!AS233*2000*453.59/8760/3600*Dispersion!W25,0)</f>
        <v>0</v>
      </c>
      <c r="BQ233" s="23">
        <f>IF(AND(ISNUMBER(Emissions!AT233),ISNUMBER(Dispersion!X23)),Emissions!AT233*453.59/3600*Dispersion!X23,0)</f>
        <v>0</v>
      </c>
      <c r="BR233" s="23">
        <f>IF(AND(ISNUMBER(Emissions!AT233),ISNUMBER(Dispersion!X24)),Emissions!AT233*453.59/3600*Dispersion!X24,0)</f>
        <v>0</v>
      </c>
      <c r="BS233" s="23">
        <f>IF(AND(ISNUMBER(Emissions!AU233),ISNUMBER(Dispersion!X25)),Emissions!AU233*2000*453.59/8760/3600*Dispersion!X25,0)</f>
        <v>0</v>
      </c>
      <c r="BT233" s="23">
        <f>IF(AND(ISNUMBER(Emissions!AV233),ISNUMBER(Dispersion!Y23)),Emissions!AV233*453.59/3600*Dispersion!Y23,0)</f>
        <v>0</v>
      </c>
      <c r="BU233" s="23">
        <f>IF(AND(ISNUMBER(Emissions!AV233),ISNUMBER(Dispersion!Y24)),Emissions!AV233*453.59/3600*Dispersion!Y24,0)</f>
        <v>0</v>
      </c>
      <c r="BV233" s="23">
        <f>IF(AND(ISNUMBER(Emissions!AW233),ISNUMBER(Dispersion!Y25)),Emissions!AW233*2000*453.59/8760/3600*Dispersion!Y25,0)</f>
        <v>0</v>
      </c>
      <c r="BW233" s="23">
        <f>IF(AND(ISNUMBER(Emissions!AX233),ISNUMBER(Dispersion!Z23)),Emissions!AX233*453.59/3600*Dispersion!Z23,0)</f>
        <v>0</v>
      </c>
      <c r="BX233" s="23">
        <f>IF(AND(ISNUMBER(Emissions!AX233),ISNUMBER(Dispersion!Z24)),Emissions!AX233*453.59/3600*Dispersion!Z24,0)</f>
        <v>0</v>
      </c>
      <c r="BY233" s="23">
        <f>IF(AND(ISNUMBER(Emissions!AY233),ISNUMBER(Dispersion!Z25)),Emissions!AY233*2000*453.59/8760/3600*Dispersion!Z25,0)</f>
        <v>0</v>
      </c>
      <c r="BZ233" s="23">
        <f>IF(AND(ISNUMBER(Emissions!AZ233),ISNUMBER(Dispersion!AA23)),Emissions!AZ233*453.59/3600*Dispersion!AA23,0)</f>
        <v>0</v>
      </c>
      <c r="CA233" s="23">
        <f>IF(AND(ISNUMBER(Emissions!AZ233),ISNUMBER(Dispersion!AA24)),Emissions!AZ233*453.59/3600*Dispersion!AA24,0)</f>
        <v>0</v>
      </c>
      <c r="CB233" s="23">
        <f>IF(AND(ISNUMBER(Emissions!BA233),ISNUMBER(Dispersion!AA25)),Emissions!BA233*2000*453.59/8760/3600*Dispersion!AA25,0)</f>
        <v>0</v>
      </c>
      <c r="CC233" s="23">
        <f>IF(AND(ISNUMBER(Emissions!BB233),ISNUMBER(Dispersion!AB23)),Emissions!BB233*453.59/3600*Dispersion!AB23,0)</f>
        <v>0</v>
      </c>
      <c r="CD233" s="23">
        <f>IF(AND(ISNUMBER(Emissions!BB233),ISNUMBER(Dispersion!AB24)),Emissions!BB233*453.59/3600*Dispersion!AB24,0)</f>
        <v>0</v>
      </c>
      <c r="CE233" s="23">
        <f>IF(AND(ISNUMBER(Emissions!BC233),ISNUMBER(Dispersion!AB25)),Emissions!BC233*2000*453.59/8760/3600*Dispersion!AB25,0)</f>
        <v>0</v>
      </c>
      <c r="CF233" s="23">
        <f>IF(AND(ISNUMBER(Emissions!BD233),ISNUMBER(Dispersion!AC23)),Emissions!BD233*453.59/3600*Dispersion!AC23,0)</f>
        <v>0</v>
      </c>
      <c r="CG233" s="23">
        <f>IF(AND(ISNUMBER(Emissions!BD233),ISNUMBER(Dispersion!AC24)),Emissions!BD233*453.59/3600*Dispersion!AC24,0)</f>
        <v>0</v>
      </c>
      <c r="CH233" s="23">
        <f>IF(AND(ISNUMBER(Emissions!BE233),ISNUMBER(Dispersion!AC25)),Emissions!BE233*2000*453.59/8760/3600*Dispersion!AC25,0)</f>
        <v>0</v>
      </c>
      <c r="CI233" s="23">
        <f>IF(AND(ISNUMBER(Emissions!BF233),ISNUMBER(Dispersion!AD23)),Emissions!BF233*453.59/3600*Dispersion!AD23,0)</f>
        <v>0</v>
      </c>
      <c r="CJ233" s="23">
        <f>IF(AND(ISNUMBER(Emissions!BF233),ISNUMBER(Dispersion!AD24)),Emissions!BF233*453.59/3600*Dispersion!AD24,0)</f>
        <v>0</v>
      </c>
      <c r="CK233" s="23">
        <f>IF(AND(ISNUMBER(Emissions!BG233),ISNUMBER(Dispersion!AD25)),Emissions!BG233*2000*453.59/8760/3600*Dispersion!AD25,0)</f>
        <v>0</v>
      </c>
      <c r="CL233" s="23">
        <f>IF(AND(ISNUMBER(Emissions!BH233),ISNUMBER(Dispersion!AE23)),Emissions!BH233*453.59/3600*Dispersion!AE23,0)</f>
        <v>0</v>
      </c>
      <c r="CM233" s="23">
        <f>IF(AND(ISNUMBER(Emissions!BH233),ISNUMBER(Dispersion!AE24)),Emissions!BH233*453.59/3600*Dispersion!AE24,0)</f>
        <v>0</v>
      </c>
      <c r="CN233" s="23">
        <f>IF(AND(ISNUMBER(Emissions!BI233),ISNUMBER(Dispersion!AE25)),Emissions!BI233*2000*453.59/8760/3600*Dispersion!AE25,0)</f>
        <v>0</v>
      </c>
      <c r="CO233" s="23">
        <f>IF(AND(ISNUMBER(Emissions!BJ233),ISNUMBER(Dispersion!AF23)),Emissions!BJ233*453.59/3600*Dispersion!AF23,0)</f>
        <v>0</v>
      </c>
      <c r="CP233" s="23">
        <f>IF(AND(ISNUMBER(Emissions!BJ233),ISNUMBER(Dispersion!AF24)),Emissions!BJ233*453.59/3600*Dispersion!AF24,0)</f>
        <v>0</v>
      </c>
      <c r="CQ233" s="23">
        <f>IF(AND(ISNUMBER(Emissions!BK233),ISNUMBER(Dispersion!AF25)),Emissions!BK233*2000*453.59/8760/3600*Dispersion!AF25,0)</f>
        <v>0</v>
      </c>
      <c r="CR233" s="23">
        <f>IF(AND(ISNUMBER(Emissions!BL233),ISNUMBER(Dispersion!AG23)),Emissions!BL233*453.59/3600*Dispersion!AG23,0)</f>
        <v>0</v>
      </c>
      <c r="CS233" s="23">
        <f>IF(AND(ISNUMBER(Emissions!BL233),ISNUMBER(Dispersion!AG24)),Emissions!BL233*453.59/3600*Dispersion!AG24,0)</f>
        <v>0</v>
      </c>
      <c r="CT233" s="23">
        <f>IF(AND(ISNUMBER(Emissions!BM233),ISNUMBER(Dispersion!AG25)),Emissions!BM233*2000*453.59/8760/3600*Dispersion!AG25,0)</f>
        <v>0</v>
      </c>
      <c r="CU233" s="23">
        <f>IF(AND(ISNUMBER(Emissions!BN233),ISNUMBER(Dispersion!AH23)),Emissions!BN233*453.59/3600*Dispersion!AH23,0)</f>
        <v>0</v>
      </c>
      <c r="CV233" s="23">
        <f>IF(AND(ISNUMBER(Emissions!BN233),ISNUMBER(Dispersion!AH24)),Emissions!BN233*453.59/3600*Dispersion!AH24,0)</f>
        <v>0</v>
      </c>
      <c r="CW233" s="23">
        <f>IF(AND(ISNUMBER(Emissions!BO233),ISNUMBER(Dispersion!AH25)),Emissions!BO233*2000*453.59/8760/3600*Dispersion!AH25,0)</f>
        <v>0</v>
      </c>
      <c r="CX233" s="23">
        <f>IF(AND(ISNUMBER(Emissions!BP233),ISNUMBER(Dispersion!AI23)),Emissions!BP233*453.59/3600*Dispersion!AI23,0)</f>
        <v>0</v>
      </c>
      <c r="CY233" s="23">
        <f>IF(AND(ISNUMBER(Emissions!BP233),ISNUMBER(Dispersion!AI24)),Emissions!BP233*453.59/3600*Dispersion!AI24,0)</f>
        <v>0</v>
      </c>
      <c r="CZ233" s="23">
        <f>IF(AND(ISNUMBER(Emissions!BQ233),ISNUMBER(Dispersion!AI25)),Emissions!BQ233*2000*453.59/8760/3600*Dispersion!AI25,0)</f>
        <v>0</v>
      </c>
      <c r="DA233" s="23">
        <f>IF(AND(ISNUMBER(Emissions!BR233),ISNUMBER(Dispersion!AJ23)),Emissions!BR233*453.59/3600*Dispersion!AJ23,0)</f>
        <v>0</v>
      </c>
      <c r="DB233" s="23">
        <f>IF(AND(ISNUMBER(Emissions!BR233),ISNUMBER(Dispersion!AJ24)),Emissions!BR233*453.59/3600*Dispersion!AJ24,0)</f>
        <v>0</v>
      </c>
      <c r="DC233" s="23">
        <f>IF(AND(ISNUMBER(Emissions!BS233),ISNUMBER(Dispersion!AJ25)),Emissions!BS233*2000*453.59/8760/3600*Dispersion!AJ25,0)</f>
        <v>0</v>
      </c>
      <c r="DD233" s="23">
        <f>IF(AND(ISNUMBER(Emissions!BT233),ISNUMBER(Dispersion!AK23)),Emissions!BT233*453.59/3600*Dispersion!AK23,0)</f>
        <v>0</v>
      </c>
      <c r="DE233" s="23">
        <f>IF(AND(ISNUMBER(Emissions!BT233),ISNUMBER(Dispersion!AK24)),Emissions!BT233*453.59/3600*Dispersion!AK24,0)</f>
        <v>0</v>
      </c>
      <c r="DF233" s="23">
        <f>IF(AND(ISNUMBER(Emissions!BU233),ISNUMBER(Dispersion!AK25)),Emissions!BU233*2000*453.59/8760/3600*Dispersion!AK25,0)</f>
        <v>0</v>
      </c>
      <c r="DG233" s="23">
        <f>IF(AND(ISNUMBER(Emissions!BV233),ISNUMBER(Dispersion!AL23)),Emissions!BV233*453.59/3600*Dispersion!AL23,0)</f>
        <v>0</v>
      </c>
      <c r="DH233" s="23">
        <f>IF(AND(ISNUMBER(Emissions!BV233),ISNUMBER(Dispersion!AL24)),Emissions!BV233*453.59/3600*Dispersion!AL24,0)</f>
        <v>0</v>
      </c>
      <c r="DI233" s="23">
        <f>IF(AND(ISNUMBER(Emissions!BW233),ISNUMBER(Dispersion!AL25)),Emissions!BW233*2000*453.59/8760/3600*Dispersion!AL25,0)</f>
        <v>0</v>
      </c>
      <c r="DJ233" s="23">
        <f>IF(AND(ISNUMBER(Emissions!BX233),ISNUMBER(Dispersion!AM23)),Emissions!BX233*453.59/3600*Dispersion!AM23,0)</f>
        <v>0</v>
      </c>
      <c r="DK233" s="23">
        <f>IF(AND(ISNUMBER(Emissions!BX233),ISNUMBER(Dispersion!AM24)),Emissions!BX233*453.59/3600*Dispersion!AM24,0)</f>
        <v>0</v>
      </c>
      <c r="DL233" s="23">
        <f>IF(AND(ISNUMBER(Emissions!BY233),ISNUMBER(Dispersion!AM25)),Emissions!BY233*2000*453.59/8760/3600*Dispersion!AM25,0)</f>
        <v>0</v>
      </c>
      <c r="DM233" s="23">
        <f>IF(AND(ISNUMBER(Emissions!BZ233),ISNUMBER(Dispersion!AN23)),Emissions!BZ233*453.59/3600*Dispersion!AN23,0)</f>
        <v>0</v>
      </c>
      <c r="DN233" s="23">
        <f>IF(AND(ISNUMBER(Emissions!BZ233),ISNUMBER(Dispersion!AN24)),Emissions!BZ233*453.59/3600*Dispersion!AN24,0)</f>
        <v>0</v>
      </c>
      <c r="DO233" s="23">
        <f>IF(AND(ISNUMBER(Emissions!CA233),ISNUMBER(Dispersion!AN25)),Emissions!CA233*2000*453.59/8760/3600*Dispersion!AN25,0)</f>
        <v>0</v>
      </c>
      <c r="DP233" s="23">
        <f>IF(AND(ISNUMBER(Emissions!CB233),ISNUMBER(Dispersion!AO23)),Emissions!CB233*453.59/3600*Dispersion!AO23,0)</f>
        <v>0</v>
      </c>
      <c r="DQ233" s="23">
        <f>IF(AND(ISNUMBER(Emissions!CB233),ISNUMBER(Dispersion!AO24)),Emissions!CB233*453.59/3600*Dispersion!AO24,0)</f>
        <v>0</v>
      </c>
      <c r="DR233" s="23">
        <f>IF(AND(ISNUMBER(Emissions!CC233),ISNUMBER(Dispersion!AO25)),Emissions!CC233*2000*453.59/8760/3600*Dispersion!AO25,0)</f>
        <v>0</v>
      </c>
      <c r="DS233" s="23">
        <f>IF(AND(ISNUMBER(Emissions!CD233),ISNUMBER(Dispersion!AP23)),Emissions!CD233*453.59/3600*Dispersion!AP23,0)</f>
        <v>0</v>
      </c>
      <c r="DT233" s="23">
        <f>IF(AND(ISNUMBER(Emissions!CD233),ISNUMBER(Dispersion!AP24)),Emissions!CD233*453.59/3600*Dispersion!AP24,0)</f>
        <v>0</v>
      </c>
      <c r="DU233" s="23">
        <f>IF(AND(ISNUMBER(Emissions!CE233),ISNUMBER(Dispersion!AP25)),Emissions!CE233*2000*453.59/8760/3600*Dispersion!AP25,0)</f>
        <v>0</v>
      </c>
      <c r="DV233" s="23">
        <f>IF(AND(ISNUMBER(Emissions!CF233),ISNUMBER(Dispersion!AQ23)),Emissions!CF233*453.59/3600*Dispersion!AQ23,0)</f>
        <v>0</v>
      </c>
      <c r="DW233" s="23">
        <f>IF(AND(ISNUMBER(Emissions!CF233),ISNUMBER(Dispersion!AQ24)),Emissions!CF233*453.59/3600*Dispersion!AQ24,0)</f>
        <v>0</v>
      </c>
      <c r="DX233" s="23">
        <f>IF(AND(ISNUMBER(Emissions!CG233),ISNUMBER(Dispersion!AQ25)),Emissions!CG233*2000*453.59/8760/3600*Dispersion!AQ25,0)</f>
        <v>0</v>
      </c>
      <c r="DY233" s="23">
        <f>IF(AND(ISNUMBER(Emissions!CH233),ISNUMBER(Dispersion!AR23)),Emissions!CH233*453.59/3600*Dispersion!AR23,0)</f>
        <v>0</v>
      </c>
      <c r="DZ233" s="23">
        <f>IF(AND(ISNUMBER(Emissions!CH233),ISNUMBER(Dispersion!AR24)),Emissions!CH233*453.59/3600*Dispersion!AR24,0)</f>
        <v>0</v>
      </c>
      <c r="EA233" s="23">
        <f>IF(AND(ISNUMBER(Emissions!CI233),ISNUMBER(Dispersion!AR25)),Emissions!CI233*2000*453.59/8760/3600*Dispersion!AR25,0)</f>
        <v>0</v>
      </c>
      <c r="EB233" s="23">
        <f>IF(AND(ISNUMBER(Emissions!CJ233),ISNUMBER(Dispersion!AS23)),Emissions!CJ233*453.59/3600*Dispersion!AS23,0)</f>
        <v>0</v>
      </c>
      <c r="EC233" s="23">
        <f>IF(AND(ISNUMBER(Emissions!CJ233),ISNUMBER(Dispersion!AS24)),Emissions!CJ233*453.59/3600*Dispersion!AS24,0)</f>
        <v>0</v>
      </c>
      <c r="ED233" s="23">
        <f>IF(AND(ISNUMBER(Emissions!CK233),ISNUMBER(Dispersion!AS25)),Emissions!CK233*2000*453.59/8760/3600*Dispersion!AS25,0)</f>
        <v>0</v>
      </c>
      <c r="EE233" s="23">
        <f>IF(AND(ISNUMBER(Emissions!CL233),ISNUMBER(Dispersion!AT23)),Emissions!CL233*453.59/3600*Dispersion!AT23,0)</f>
        <v>0</v>
      </c>
      <c r="EF233" s="23">
        <f>IF(AND(ISNUMBER(Emissions!CL233),ISNUMBER(Dispersion!AT24)),Emissions!CL233*453.59/3600*Dispersion!AT24,0)</f>
        <v>0</v>
      </c>
      <c r="EG233" s="23">
        <f>IF(AND(ISNUMBER(Emissions!CM233),ISNUMBER(Dispersion!AT25)),Emissions!CM233*2000*453.59/8760/3600*Dispersion!AT25,0)</f>
        <v>0</v>
      </c>
      <c r="EH233" s="23">
        <f>IF(AND(ISNUMBER(Emissions!CN233),ISNUMBER(Dispersion!AU23)),Emissions!CN233*453.59/3600*Dispersion!AU23,0)</f>
        <v>0</v>
      </c>
      <c r="EI233" s="23">
        <f>IF(AND(ISNUMBER(Emissions!CN233),ISNUMBER(Dispersion!AU24)),Emissions!CN233*453.59/3600*Dispersion!AU24,0)</f>
        <v>0</v>
      </c>
      <c r="EJ233" s="23">
        <f>IF(AND(ISNUMBER(Emissions!CO233),ISNUMBER(Dispersion!AU25)),Emissions!CO233*2000*453.59/8760/3600*Dispersion!AU25,0)</f>
        <v>0</v>
      </c>
      <c r="EK233" s="23">
        <f>IF(AND(ISNUMBER(Emissions!CP233),ISNUMBER(Dispersion!AV23)),Emissions!CP233*453.59/3600*Dispersion!AV23,0)</f>
        <v>0</v>
      </c>
      <c r="EL233" s="23">
        <f>IF(AND(ISNUMBER(Emissions!CP233),ISNUMBER(Dispersion!AV24)),Emissions!CP233*453.59/3600*Dispersion!AV24,0)</f>
        <v>0</v>
      </c>
      <c r="EM233" s="23">
        <f>IF(AND(ISNUMBER(Emissions!CQ233),ISNUMBER(Dispersion!AV25)),Emissions!CQ233*2000*453.59/8760/3600*Dispersion!AV25,0)</f>
        <v>0</v>
      </c>
      <c r="EN233" s="23">
        <f>IF(AND(ISNUMBER(Emissions!CR233),ISNUMBER(Dispersion!AW23)),Emissions!CR233*453.59/3600*Dispersion!AW23,0)</f>
        <v>0</v>
      </c>
      <c r="EO233" s="23">
        <f>IF(AND(ISNUMBER(Emissions!CR233),ISNUMBER(Dispersion!AW24)),Emissions!CR233*453.59/3600*Dispersion!AW24,0)</f>
        <v>0</v>
      </c>
      <c r="EP233" s="23">
        <f>IF(AND(ISNUMBER(Emissions!CS233),ISNUMBER(Dispersion!AW25)),Emissions!CS233*2000*453.59/8760/3600*Dispersion!AW25,0)</f>
        <v>0</v>
      </c>
      <c r="EQ233" s="23">
        <f>IF(AND(ISNUMBER(Emissions!CT233),ISNUMBER(Dispersion!AX23)),Emissions!CT233*453.59/3600*Dispersion!AX23,0)</f>
        <v>0</v>
      </c>
      <c r="ER233" s="23">
        <f>IF(AND(ISNUMBER(Emissions!CT233),ISNUMBER(Dispersion!AX24)),Emissions!CT233*453.59/3600*Dispersion!AX24,0)</f>
        <v>0</v>
      </c>
      <c r="ES233" s="23">
        <f>IF(AND(ISNUMBER(Emissions!CU233),ISNUMBER(Dispersion!AX25)),Emissions!CU233*2000*453.59/8760/3600*Dispersion!AX25,0)</f>
        <v>0</v>
      </c>
      <c r="ET233" s="23">
        <f>IF(AND(ISNUMBER(Emissions!CV233),ISNUMBER(Dispersion!AY23)),Emissions!CV233*453.59/3600*Dispersion!AY23,0)</f>
        <v>0</v>
      </c>
      <c r="EU233" s="23">
        <f>IF(AND(ISNUMBER(Emissions!CV233),ISNUMBER(Dispersion!AY24)),Emissions!CV233*453.59/3600*Dispersion!AY24,0)</f>
        <v>0</v>
      </c>
      <c r="EV233" s="23">
        <f>IF(AND(ISNUMBER(Emissions!CW233),ISNUMBER(Dispersion!AY25)),Emissions!CW233*2000*453.59/8760/3600*Dispersion!AY25,0)</f>
        <v>0</v>
      </c>
      <c r="EW233" s="23">
        <f>IF(AND(ISNUMBER(Emissions!CX233),ISNUMBER(Dispersion!AZ23)),Emissions!CX233*453.59/3600*Dispersion!AZ23,0)</f>
        <v>0</v>
      </c>
      <c r="EX233" s="23">
        <f>IF(AND(ISNUMBER(Emissions!CX233),ISNUMBER(Dispersion!AZ24)),Emissions!CX233*453.59/3600*Dispersion!AZ24,0)</f>
        <v>0</v>
      </c>
      <c r="EY233" s="36">
        <f>IF(AND(ISNUMBER(Emissions!CY233),ISNUMBER(Dispersion!AZ25)),Emissions!CY233*2000*453.59/8760/3600*Dispersion!AZ25,0)</f>
        <v>0</v>
      </c>
    </row>
    <row r="234" spans="1:155" x14ac:dyDescent="0.2">
      <c r="A234" s="14" t="s">
        <v>295</v>
      </c>
      <c r="B234" s="14" t="s">
        <v>507</v>
      </c>
      <c r="C234" s="33">
        <f t="shared" si="9"/>
        <v>0</v>
      </c>
      <c r="D234" s="23">
        <f t="shared" si="10"/>
        <v>0</v>
      </c>
      <c r="E234" s="36">
        <f t="shared" si="11"/>
        <v>0</v>
      </c>
      <c r="F234" s="34">
        <f>IF(AND(ISNUMBER(Emissions!D234),ISNUMBER(Dispersion!C23)),Emissions!D234*453.59/3600*Dispersion!C23,0)</f>
        <v>0</v>
      </c>
      <c r="G234" s="23">
        <f>IF(AND(ISNUMBER(Emissions!D234),ISNUMBER(Dispersion!C24)),Emissions!D234*453.59/3600*Dispersion!C24,0)</f>
        <v>0</v>
      </c>
      <c r="H234" s="23">
        <f>IF(AND(ISNUMBER(Emissions!E234),ISNUMBER(Dispersion!C25)),Emissions!E234*2000*453.59/8760/3600*Dispersion!C25,0)</f>
        <v>0</v>
      </c>
      <c r="I234" s="23">
        <f>IF(AND(ISNUMBER(Emissions!F234),ISNUMBER(Dispersion!D23)),Emissions!F234*453.59/3600*Dispersion!D23,0)</f>
        <v>0</v>
      </c>
      <c r="J234" s="23">
        <f>IF(AND(ISNUMBER(Emissions!F234),ISNUMBER(Dispersion!D24)),Emissions!F234*453.59/3600*Dispersion!D24,0)</f>
        <v>0</v>
      </c>
      <c r="K234" s="23">
        <f>IF(AND(ISNUMBER(Emissions!G234),ISNUMBER(Dispersion!D25)),Emissions!G234*2000*453.59/8760/3600*Dispersion!D25,0)</f>
        <v>0</v>
      </c>
      <c r="L234" s="23">
        <f>IF(AND(ISNUMBER(Emissions!H234),ISNUMBER(Dispersion!E23)),Emissions!H234*453.59/3600*Dispersion!E23,0)</f>
        <v>0</v>
      </c>
      <c r="M234" s="23">
        <f>IF(AND(ISNUMBER(Emissions!H234),ISNUMBER(Dispersion!E24)),Emissions!H234*453.59/3600*Dispersion!E24,0)</f>
        <v>0</v>
      </c>
      <c r="N234" s="23">
        <f>IF(AND(ISNUMBER(Emissions!I234),ISNUMBER(Dispersion!E25)),Emissions!I234*2000*453.59/8760/3600*Dispersion!E25,0)</f>
        <v>0</v>
      </c>
      <c r="O234" s="23">
        <f>IF(AND(ISNUMBER(Emissions!J234),ISNUMBER(Dispersion!F23)),Emissions!J234*453.59/3600*Dispersion!F23,0)</f>
        <v>0</v>
      </c>
      <c r="P234" s="23">
        <f>IF(AND(ISNUMBER(Emissions!J234),ISNUMBER(Dispersion!F24)),Emissions!J234*453.59/3600*Dispersion!F24,0)</f>
        <v>0</v>
      </c>
      <c r="Q234" s="23">
        <f>IF(AND(ISNUMBER(Emissions!K234),ISNUMBER(Dispersion!F25)),Emissions!K234*2000*453.59/8760/3600*Dispersion!F25,0)</f>
        <v>0</v>
      </c>
      <c r="R234" s="23">
        <f>IF(AND(ISNUMBER(Emissions!L234),ISNUMBER(Dispersion!G23)),Emissions!L234*453.59/3600*Dispersion!G23,0)</f>
        <v>0</v>
      </c>
      <c r="S234" s="23">
        <f>IF(AND(ISNUMBER(Emissions!L234),ISNUMBER(Dispersion!G24)),Emissions!L234*453.59/3600*Dispersion!G24,0)</f>
        <v>0</v>
      </c>
      <c r="T234" s="23">
        <f>IF(AND(ISNUMBER(Emissions!M234),ISNUMBER(Dispersion!G25)),Emissions!M234*2000*453.59/8760/3600*Dispersion!G25,0)</f>
        <v>0</v>
      </c>
      <c r="U234" s="23">
        <f>IF(AND(ISNUMBER(Emissions!N234),ISNUMBER(Dispersion!H23)),Emissions!N234*453.59/3600*Dispersion!H23,0)</f>
        <v>0</v>
      </c>
      <c r="V234" s="23">
        <f>IF(AND(ISNUMBER(Emissions!N234),ISNUMBER(Dispersion!H24)),Emissions!N234*453.59/3600*Dispersion!H24,0)</f>
        <v>0</v>
      </c>
      <c r="W234" s="23">
        <f>IF(AND(ISNUMBER(Emissions!O234),ISNUMBER(Dispersion!H25)),Emissions!O234*2000*453.59/8760/3600*Dispersion!H25,0)</f>
        <v>0</v>
      </c>
      <c r="X234" s="23">
        <f>IF(AND(ISNUMBER(Emissions!P234),ISNUMBER(Dispersion!I23)),Emissions!P234*453.59/3600*Dispersion!I23,0)</f>
        <v>0</v>
      </c>
      <c r="Y234" s="23">
        <f>IF(AND(ISNUMBER(Emissions!P234),ISNUMBER(Dispersion!I24)),Emissions!P234*453.59/3600*Dispersion!I24,0)</f>
        <v>0</v>
      </c>
      <c r="Z234" s="23">
        <f>IF(AND(ISNUMBER(Emissions!Q234),ISNUMBER(Dispersion!I25)),Emissions!Q234*2000*453.59/8760/3600*Dispersion!I25,0)</f>
        <v>0</v>
      </c>
      <c r="AA234" s="23">
        <f>IF(AND(ISNUMBER(Emissions!R234),ISNUMBER(Dispersion!J23)),Emissions!R234*453.59/3600*Dispersion!J23,0)</f>
        <v>0</v>
      </c>
      <c r="AB234" s="23">
        <f>IF(AND(ISNUMBER(Emissions!R234),ISNUMBER(Dispersion!J24)),Emissions!R234*453.59/3600*Dispersion!J24,0)</f>
        <v>0</v>
      </c>
      <c r="AC234" s="23">
        <f>IF(AND(ISNUMBER(Emissions!S234),ISNUMBER(Dispersion!J25)),Emissions!S234*2000*453.59/8760/3600*Dispersion!J25,0)</f>
        <v>0</v>
      </c>
      <c r="AD234" s="23">
        <f>IF(AND(ISNUMBER(Emissions!T234),ISNUMBER(Dispersion!K23)),Emissions!T234*453.59/3600*Dispersion!K23,0)</f>
        <v>0</v>
      </c>
      <c r="AE234" s="23">
        <f>IF(AND(ISNUMBER(Emissions!T234),ISNUMBER(Dispersion!K24)),Emissions!T234*453.59/3600*Dispersion!K24,0)</f>
        <v>0</v>
      </c>
      <c r="AF234" s="23">
        <f>IF(AND(ISNUMBER(Emissions!U234),ISNUMBER(Dispersion!K25)),Emissions!U234*2000*453.59/8760/3600*Dispersion!K25,0)</f>
        <v>0</v>
      </c>
      <c r="AG234" s="23">
        <f>IF(AND(ISNUMBER(Emissions!V234),ISNUMBER(Dispersion!L23)),Emissions!V234*453.59/3600*Dispersion!L23,0)</f>
        <v>0</v>
      </c>
      <c r="AH234" s="23">
        <f>IF(AND(ISNUMBER(Emissions!V234),ISNUMBER(Dispersion!L24)),Emissions!V234*453.59/3600*Dispersion!L24,0)</f>
        <v>0</v>
      </c>
      <c r="AI234" s="23">
        <f>IF(AND(ISNUMBER(Emissions!W234),ISNUMBER(Dispersion!L25)),Emissions!W234*2000*453.59/8760/3600*Dispersion!L25,0)</f>
        <v>0</v>
      </c>
      <c r="AJ234" s="23">
        <f>IF(AND(ISNUMBER(Emissions!X234),ISNUMBER(Dispersion!M23)),Emissions!X234*453.59/3600*Dispersion!M23,0)</f>
        <v>0</v>
      </c>
      <c r="AK234" s="23">
        <f>IF(AND(ISNUMBER(Emissions!X234),ISNUMBER(Dispersion!M24)),Emissions!X234*453.59/3600*Dispersion!M24,0)</f>
        <v>0</v>
      </c>
      <c r="AL234" s="23">
        <f>IF(AND(ISNUMBER(Emissions!Y234),ISNUMBER(Dispersion!M25)),Emissions!Y234*2000*453.59/8760/3600*Dispersion!M25,0)</f>
        <v>0</v>
      </c>
      <c r="AM234" s="23">
        <f>IF(AND(ISNUMBER(Emissions!Z234),ISNUMBER(Dispersion!N23)),Emissions!Z234*453.59/3600*Dispersion!N23,0)</f>
        <v>0</v>
      </c>
      <c r="AN234" s="23">
        <f>IF(AND(ISNUMBER(Emissions!Z234),ISNUMBER(Dispersion!N24)),Emissions!Z234*453.59/3600*Dispersion!N24,0)</f>
        <v>0</v>
      </c>
      <c r="AO234" s="23">
        <f>IF(AND(ISNUMBER(Emissions!AA234),ISNUMBER(Dispersion!N25)),Emissions!AA234*2000*453.59/8760/3600*Dispersion!N25,0)</f>
        <v>0</v>
      </c>
      <c r="AP234" s="23">
        <f>IF(AND(ISNUMBER(Emissions!AB234),ISNUMBER(Dispersion!O23)),Emissions!AB234*453.59/3600*Dispersion!O23,0)</f>
        <v>0</v>
      </c>
      <c r="AQ234" s="23">
        <f>IF(AND(ISNUMBER(Emissions!AB234),ISNUMBER(Dispersion!O24)),Emissions!AB234*453.59/3600*Dispersion!O24,0)</f>
        <v>0</v>
      </c>
      <c r="AR234" s="23">
        <f>IF(AND(ISNUMBER(Emissions!AC234),ISNUMBER(Dispersion!O25)),Emissions!AC234*2000*453.59/8760/3600*Dispersion!O25,0)</f>
        <v>0</v>
      </c>
      <c r="AS234" s="23">
        <f>IF(AND(ISNUMBER(Emissions!AD234),ISNUMBER(Dispersion!P23)),Emissions!AD234*453.59/3600*Dispersion!P23,0)</f>
        <v>0</v>
      </c>
      <c r="AT234" s="23">
        <f>IF(AND(ISNUMBER(Emissions!AD234),ISNUMBER(Dispersion!P24)),Emissions!AD234*453.59/3600*Dispersion!P24,0)</f>
        <v>0</v>
      </c>
      <c r="AU234" s="23">
        <f>IF(AND(ISNUMBER(Emissions!AE234),ISNUMBER(Dispersion!P25)),Emissions!AE234*2000*453.59/8760/3600*Dispersion!P25,0)</f>
        <v>0</v>
      </c>
      <c r="AV234" s="23">
        <f>IF(AND(ISNUMBER(Emissions!AF234),ISNUMBER(Dispersion!Q23)),Emissions!AF234*453.59/3600*Dispersion!Q23,0)</f>
        <v>0</v>
      </c>
      <c r="AW234" s="23">
        <f>IF(AND(ISNUMBER(Emissions!AF234),ISNUMBER(Dispersion!Q24)),Emissions!AF234*453.59/3600*Dispersion!Q24,0)</f>
        <v>0</v>
      </c>
      <c r="AX234" s="23">
        <f>IF(AND(ISNUMBER(Emissions!AG234),ISNUMBER(Dispersion!Q25)),Emissions!AG234*2000*453.59/8760/3600*Dispersion!Q25,0)</f>
        <v>0</v>
      </c>
      <c r="AY234" s="23">
        <f>IF(AND(ISNUMBER(Emissions!AH234),ISNUMBER(Dispersion!R23)),Emissions!AH234*453.59/3600*Dispersion!R23,0)</f>
        <v>0</v>
      </c>
      <c r="AZ234" s="23">
        <f>IF(AND(ISNUMBER(Emissions!AH234),ISNUMBER(Dispersion!R24)),Emissions!AH234*453.59/3600*Dispersion!R24,0)</f>
        <v>0</v>
      </c>
      <c r="BA234" s="23">
        <f>IF(AND(ISNUMBER(Emissions!AI234),ISNUMBER(Dispersion!R25)),Emissions!AI234*2000*453.59/8760/3600*Dispersion!R25,0)</f>
        <v>0</v>
      </c>
      <c r="BB234" s="23">
        <f>IF(AND(ISNUMBER(Emissions!AJ234),ISNUMBER(Dispersion!S23)),Emissions!AJ234*453.59/3600*Dispersion!S23,0)</f>
        <v>0</v>
      </c>
      <c r="BC234" s="23">
        <f>IF(AND(ISNUMBER(Emissions!AJ234),ISNUMBER(Dispersion!S24)),Emissions!AJ234*453.59/3600*Dispersion!S24,0)</f>
        <v>0</v>
      </c>
      <c r="BD234" s="23">
        <f>IF(AND(ISNUMBER(Emissions!AK234),ISNUMBER(Dispersion!S25)),Emissions!AK234*2000*453.59/8760/3600*Dispersion!S25,0)</f>
        <v>0</v>
      </c>
      <c r="BE234" s="23">
        <f>IF(AND(ISNUMBER(Emissions!AL234),ISNUMBER(Dispersion!T23)),Emissions!AL234*453.59/3600*Dispersion!T23,0)</f>
        <v>0</v>
      </c>
      <c r="BF234" s="23">
        <f>IF(AND(ISNUMBER(Emissions!AL234),ISNUMBER(Dispersion!T24)),Emissions!AL234*453.59/3600*Dispersion!T24,0)</f>
        <v>0</v>
      </c>
      <c r="BG234" s="23">
        <f>IF(AND(ISNUMBER(Emissions!AM234),ISNUMBER(Dispersion!T25)),Emissions!AM234*2000*453.59/8760/3600*Dispersion!T25,0)</f>
        <v>0</v>
      </c>
      <c r="BH234" s="23">
        <f>IF(AND(ISNUMBER(Emissions!AN234),ISNUMBER(Dispersion!U23)),Emissions!AN234*453.59/3600*Dispersion!U23,0)</f>
        <v>0</v>
      </c>
      <c r="BI234" s="23">
        <f>IF(AND(ISNUMBER(Emissions!AN234),ISNUMBER(Dispersion!U24)),Emissions!AN234*453.59/3600*Dispersion!U24,0)</f>
        <v>0</v>
      </c>
      <c r="BJ234" s="23">
        <f>IF(AND(ISNUMBER(Emissions!AO234),ISNUMBER(Dispersion!U25)),Emissions!AO234*2000*453.59/8760/3600*Dispersion!U25,0)</f>
        <v>0</v>
      </c>
      <c r="BK234" s="23">
        <f>IF(AND(ISNUMBER(Emissions!AP234),ISNUMBER(Dispersion!V23)),Emissions!AP234*453.59/3600*Dispersion!V23,0)</f>
        <v>0</v>
      </c>
      <c r="BL234" s="23">
        <f>IF(AND(ISNUMBER(Emissions!AP234),ISNUMBER(Dispersion!V24)),Emissions!AP234*453.59/3600*Dispersion!V24,0)</f>
        <v>0</v>
      </c>
      <c r="BM234" s="23">
        <f>IF(AND(ISNUMBER(Emissions!AQ234),ISNUMBER(Dispersion!V25)),Emissions!AQ234*2000*453.59/8760/3600*Dispersion!V25,0)</f>
        <v>0</v>
      </c>
      <c r="BN234" s="23">
        <f>IF(AND(ISNUMBER(Emissions!AR234),ISNUMBER(Dispersion!W23)),Emissions!AR234*453.59/3600*Dispersion!W23,0)</f>
        <v>0</v>
      </c>
      <c r="BO234" s="23">
        <f>IF(AND(ISNUMBER(Emissions!AR234),ISNUMBER(Dispersion!W24)),Emissions!AR234*453.59/3600*Dispersion!W24,0)</f>
        <v>0</v>
      </c>
      <c r="BP234" s="23">
        <f>IF(AND(ISNUMBER(Emissions!AS234),ISNUMBER(Dispersion!W25)),Emissions!AS234*2000*453.59/8760/3600*Dispersion!W25,0)</f>
        <v>0</v>
      </c>
      <c r="BQ234" s="23">
        <f>IF(AND(ISNUMBER(Emissions!AT234),ISNUMBER(Dispersion!X23)),Emissions!AT234*453.59/3600*Dispersion!X23,0)</f>
        <v>0</v>
      </c>
      <c r="BR234" s="23">
        <f>IF(AND(ISNUMBER(Emissions!AT234),ISNUMBER(Dispersion!X24)),Emissions!AT234*453.59/3600*Dispersion!X24,0)</f>
        <v>0</v>
      </c>
      <c r="BS234" s="23">
        <f>IF(AND(ISNUMBER(Emissions!AU234),ISNUMBER(Dispersion!X25)),Emissions!AU234*2000*453.59/8760/3600*Dispersion!X25,0)</f>
        <v>0</v>
      </c>
      <c r="BT234" s="23">
        <f>IF(AND(ISNUMBER(Emissions!AV234),ISNUMBER(Dispersion!Y23)),Emissions!AV234*453.59/3600*Dispersion!Y23,0)</f>
        <v>0</v>
      </c>
      <c r="BU234" s="23">
        <f>IF(AND(ISNUMBER(Emissions!AV234),ISNUMBER(Dispersion!Y24)),Emissions!AV234*453.59/3600*Dispersion!Y24,0)</f>
        <v>0</v>
      </c>
      <c r="BV234" s="23">
        <f>IF(AND(ISNUMBER(Emissions!AW234),ISNUMBER(Dispersion!Y25)),Emissions!AW234*2000*453.59/8760/3600*Dispersion!Y25,0)</f>
        <v>0</v>
      </c>
      <c r="BW234" s="23">
        <f>IF(AND(ISNUMBER(Emissions!AX234),ISNUMBER(Dispersion!Z23)),Emissions!AX234*453.59/3600*Dispersion!Z23,0)</f>
        <v>0</v>
      </c>
      <c r="BX234" s="23">
        <f>IF(AND(ISNUMBER(Emissions!AX234),ISNUMBER(Dispersion!Z24)),Emissions!AX234*453.59/3600*Dispersion!Z24,0)</f>
        <v>0</v>
      </c>
      <c r="BY234" s="23">
        <f>IF(AND(ISNUMBER(Emissions!AY234),ISNUMBER(Dispersion!Z25)),Emissions!AY234*2000*453.59/8760/3600*Dispersion!Z25,0)</f>
        <v>0</v>
      </c>
      <c r="BZ234" s="23">
        <f>IF(AND(ISNUMBER(Emissions!AZ234),ISNUMBER(Dispersion!AA23)),Emissions!AZ234*453.59/3600*Dispersion!AA23,0)</f>
        <v>0</v>
      </c>
      <c r="CA234" s="23">
        <f>IF(AND(ISNUMBER(Emissions!AZ234),ISNUMBER(Dispersion!AA24)),Emissions!AZ234*453.59/3600*Dispersion!AA24,0)</f>
        <v>0</v>
      </c>
      <c r="CB234" s="23">
        <f>IF(AND(ISNUMBER(Emissions!BA234),ISNUMBER(Dispersion!AA25)),Emissions!BA234*2000*453.59/8760/3600*Dispersion!AA25,0)</f>
        <v>0</v>
      </c>
      <c r="CC234" s="23">
        <f>IF(AND(ISNUMBER(Emissions!BB234),ISNUMBER(Dispersion!AB23)),Emissions!BB234*453.59/3600*Dispersion!AB23,0)</f>
        <v>0</v>
      </c>
      <c r="CD234" s="23">
        <f>IF(AND(ISNUMBER(Emissions!BB234),ISNUMBER(Dispersion!AB24)),Emissions!BB234*453.59/3600*Dispersion!AB24,0)</f>
        <v>0</v>
      </c>
      <c r="CE234" s="23">
        <f>IF(AND(ISNUMBER(Emissions!BC234),ISNUMBER(Dispersion!AB25)),Emissions!BC234*2000*453.59/8760/3600*Dispersion!AB25,0)</f>
        <v>0</v>
      </c>
      <c r="CF234" s="23">
        <f>IF(AND(ISNUMBER(Emissions!BD234),ISNUMBER(Dispersion!AC23)),Emissions!BD234*453.59/3600*Dispersion!AC23,0)</f>
        <v>0</v>
      </c>
      <c r="CG234" s="23">
        <f>IF(AND(ISNUMBER(Emissions!BD234),ISNUMBER(Dispersion!AC24)),Emissions!BD234*453.59/3600*Dispersion!AC24,0)</f>
        <v>0</v>
      </c>
      <c r="CH234" s="23">
        <f>IF(AND(ISNUMBER(Emissions!BE234),ISNUMBER(Dispersion!AC25)),Emissions!BE234*2000*453.59/8760/3600*Dispersion!AC25,0)</f>
        <v>0</v>
      </c>
      <c r="CI234" s="23">
        <f>IF(AND(ISNUMBER(Emissions!BF234),ISNUMBER(Dispersion!AD23)),Emissions!BF234*453.59/3600*Dispersion!AD23,0)</f>
        <v>0</v>
      </c>
      <c r="CJ234" s="23">
        <f>IF(AND(ISNUMBER(Emissions!BF234),ISNUMBER(Dispersion!AD24)),Emissions!BF234*453.59/3600*Dispersion!AD24,0)</f>
        <v>0</v>
      </c>
      <c r="CK234" s="23">
        <f>IF(AND(ISNUMBER(Emissions!BG234),ISNUMBER(Dispersion!AD25)),Emissions!BG234*2000*453.59/8760/3600*Dispersion!AD25,0)</f>
        <v>0</v>
      </c>
      <c r="CL234" s="23">
        <f>IF(AND(ISNUMBER(Emissions!BH234),ISNUMBER(Dispersion!AE23)),Emissions!BH234*453.59/3600*Dispersion!AE23,0)</f>
        <v>0</v>
      </c>
      <c r="CM234" s="23">
        <f>IF(AND(ISNUMBER(Emissions!BH234),ISNUMBER(Dispersion!AE24)),Emissions!BH234*453.59/3600*Dispersion!AE24,0)</f>
        <v>0</v>
      </c>
      <c r="CN234" s="23">
        <f>IF(AND(ISNUMBER(Emissions!BI234),ISNUMBER(Dispersion!AE25)),Emissions!BI234*2000*453.59/8760/3600*Dispersion!AE25,0)</f>
        <v>0</v>
      </c>
      <c r="CO234" s="23">
        <f>IF(AND(ISNUMBER(Emissions!BJ234),ISNUMBER(Dispersion!AF23)),Emissions!BJ234*453.59/3600*Dispersion!AF23,0)</f>
        <v>0</v>
      </c>
      <c r="CP234" s="23">
        <f>IF(AND(ISNUMBER(Emissions!BJ234),ISNUMBER(Dispersion!AF24)),Emissions!BJ234*453.59/3600*Dispersion!AF24,0)</f>
        <v>0</v>
      </c>
      <c r="CQ234" s="23">
        <f>IF(AND(ISNUMBER(Emissions!BK234),ISNUMBER(Dispersion!AF25)),Emissions!BK234*2000*453.59/8760/3600*Dispersion!AF25,0)</f>
        <v>0</v>
      </c>
      <c r="CR234" s="23">
        <f>IF(AND(ISNUMBER(Emissions!BL234),ISNUMBER(Dispersion!AG23)),Emissions!BL234*453.59/3600*Dispersion!AG23,0)</f>
        <v>0</v>
      </c>
      <c r="CS234" s="23">
        <f>IF(AND(ISNUMBER(Emissions!BL234),ISNUMBER(Dispersion!AG24)),Emissions!BL234*453.59/3600*Dispersion!AG24,0)</f>
        <v>0</v>
      </c>
      <c r="CT234" s="23">
        <f>IF(AND(ISNUMBER(Emissions!BM234),ISNUMBER(Dispersion!AG25)),Emissions!BM234*2000*453.59/8760/3600*Dispersion!AG25,0)</f>
        <v>0</v>
      </c>
      <c r="CU234" s="23">
        <f>IF(AND(ISNUMBER(Emissions!BN234),ISNUMBER(Dispersion!AH23)),Emissions!BN234*453.59/3600*Dispersion!AH23,0)</f>
        <v>0</v>
      </c>
      <c r="CV234" s="23">
        <f>IF(AND(ISNUMBER(Emissions!BN234),ISNUMBER(Dispersion!AH24)),Emissions!BN234*453.59/3600*Dispersion!AH24,0)</f>
        <v>0</v>
      </c>
      <c r="CW234" s="23">
        <f>IF(AND(ISNUMBER(Emissions!BO234),ISNUMBER(Dispersion!AH25)),Emissions!BO234*2000*453.59/8760/3600*Dispersion!AH25,0)</f>
        <v>0</v>
      </c>
      <c r="CX234" s="23">
        <f>IF(AND(ISNUMBER(Emissions!BP234),ISNUMBER(Dispersion!AI23)),Emissions!BP234*453.59/3600*Dispersion!AI23,0)</f>
        <v>0</v>
      </c>
      <c r="CY234" s="23">
        <f>IF(AND(ISNUMBER(Emissions!BP234),ISNUMBER(Dispersion!AI24)),Emissions!BP234*453.59/3600*Dispersion!AI24,0)</f>
        <v>0</v>
      </c>
      <c r="CZ234" s="23">
        <f>IF(AND(ISNUMBER(Emissions!BQ234),ISNUMBER(Dispersion!AI25)),Emissions!BQ234*2000*453.59/8760/3600*Dispersion!AI25,0)</f>
        <v>0</v>
      </c>
      <c r="DA234" s="23">
        <f>IF(AND(ISNUMBER(Emissions!BR234),ISNUMBER(Dispersion!AJ23)),Emissions!BR234*453.59/3600*Dispersion!AJ23,0)</f>
        <v>0</v>
      </c>
      <c r="DB234" s="23">
        <f>IF(AND(ISNUMBER(Emissions!BR234),ISNUMBER(Dispersion!AJ24)),Emissions!BR234*453.59/3600*Dispersion!AJ24,0)</f>
        <v>0</v>
      </c>
      <c r="DC234" s="23">
        <f>IF(AND(ISNUMBER(Emissions!BS234),ISNUMBER(Dispersion!AJ25)),Emissions!BS234*2000*453.59/8760/3600*Dispersion!AJ25,0)</f>
        <v>0</v>
      </c>
      <c r="DD234" s="23">
        <f>IF(AND(ISNUMBER(Emissions!BT234),ISNUMBER(Dispersion!AK23)),Emissions!BT234*453.59/3600*Dispersion!AK23,0)</f>
        <v>0</v>
      </c>
      <c r="DE234" s="23">
        <f>IF(AND(ISNUMBER(Emissions!BT234),ISNUMBER(Dispersion!AK24)),Emissions!BT234*453.59/3600*Dispersion!AK24,0)</f>
        <v>0</v>
      </c>
      <c r="DF234" s="23">
        <f>IF(AND(ISNUMBER(Emissions!BU234),ISNUMBER(Dispersion!AK25)),Emissions!BU234*2000*453.59/8760/3600*Dispersion!AK25,0)</f>
        <v>0</v>
      </c>
      <c r="DG234" s="23">
        <f>IF(AND(ISNUMBER(Emissions!BV234),ISNUMBER(Dispersion!AL23)),Emissions!BV234*453.59/3600*Dispersion!AL23,0)</f>
        <v>0</v>
      </c>
      <c r="DH234" s="23">
        <f>IF(AND(ISNUMBER(Emissions!BV234),ISNUMBER(Dispersion!AL24)),Emissions!BV234*453.59/3600*Dispersion!AL24,0)</f>
        <v>0</v>
      </c>
      <c r="DI234" s="23">
        <f>IF(AND(ISNUMBER(Emissions!BW234),ISNUMBER(Dispersion!AL25)),Emissions!BW234*2000*453.59/8760/3600*Dispersion!AL25,0)</f>
        <v>0</v>
      </c>
      <c r="DJ234" s="23">
        <f>IF(AND(ISNUMBER(Emissions!BX234),ISNUMBER(Dispersion!AM23)),Emissions!BX234*453.59/3600*Dispersion!AM23,0)</f>
        <v>0</v>
      </c>
      <c r="DK234" s="23">
        <f>IF(AND(ISNUMBER(Emissions!BX234),ISNUMBER(Dispersion!AM24)),Emissions!BX234*453.59/3600*Dispersion!AM24,0)</f>
        <v>0</v>
      </c>
      <c r="DL234" s="23">
        <f>IF(AND(ISNUMBER(Emissions!BY234),ISNUMBER(Dispersion!AM25)),Emissions!BY234*2000*453.59/8760/3600*Dispersion!AM25,0)</f>
        <v>0</v>
      </c>
      <c r="DM234" s="23">
        <f>IF(AND(ISNUMBER(Emissions!BZ234),ISNUMBER(Dispersion!AN23)),Emissions!BZ234*453.59/3600*Dispersion!AN23,0)</f>
        <v>0</v>
      </c>
      <c r="DN234" s="23">
        <f>IF(AND(ISNUMBER(Emissions!BZ234),ISNUMBER(Dispersion!AN24)),Emissions!BZ234*453.59/3600*Dispersion!AN24,0)</f>
        <v>0</v>
      </c>
      <c r="DO234" s="23">
        <f>IF(AND(ISNUMBER(Emissions!CA234),ISNUMBER(Dispersion!AN25)),Emissions!CA234*2000*453.59/8760/3600*Dispersion!AN25,0)</f>
        <v>0</v>
      </c>
      <c r="DP234" s="23">
        <f>IF(AND(ISNUMBER(Emissions!CB234),ISNUMBER(Dispersion!AO23)),Emissions!CB234*453.59/3600*Dispersion!AO23,0)</f>
        <v>0</v>
      </c>
      <c r="DQ234" s="23">
        <f>IF(AND(ISNUMBER(Emissions!CB234),ISNUMBER(Dispersion!AO24)),Emissions!CB234*453.59/3600*Dispersion!AO24,0)</f>
        <v>0</v>
      </c>
      <c r="DR234" s="23">
        <f>IF(AND(ISNUMBER(Emissions!CC234),ISNUMBER(Dispersion!AO25)),Emissions!CC234*2000*453.59/8760/3600*Dispersion!AO25,0)</f>
        <v>0</v>
      </c>
      <c r="DS234" s="23">
        <f>IF(AND(ISNUMBER(Emissions!CD234),ISNUMBER(Dispersion!AP23)),Emissions!CD234*453.59/3600*Dispersion!AP23,0)</f>
        <v>0</v>
      </c>
      <c r="DT234" s="23">
        <f>IF(AND(ISNUMBER(Emissions!CD234),ISNUMBER(Dispersion!AP24)),Emissions!CD234*453.59/3600*Dispersion!AP24,0)</f>
        <v>0</v>
      </c>
      <c r="DU234" s="23">
        <f>IF(AND(ISNUMBER(Emissions!CE234),ISNUMBER(Dispersion!AP25)),Emissions!CE234*2000*453.59/8760/3600*Dispersion!AP25,0)</f>
        <v>0</v>
      </c>
      <c r="DV234" s="23">
        <f>IF(AND(ISNUMBER(Emissions!CF234),ISNUMBER(Dispersion!AQ23)),Emissions!CF234*453.59/3600*Dispersion!AQ23,0)</f>
        <v>0</v>
      </c>
      <c r="DW234" s="23">
        <f>IF(AND(ISNUMBER(Emissions!CF234),ISNUMBER(Dispersion!AQ24)),Emissions!CF234*453.59/3600*Dispersion!AQ24,0)</f>
        <v>0</v>
      </c>
      <c r="DX234" s="23">
        <f>IF(AND(ISNUMBER(Emissions!CG234),ISNUMBER(Dispersion!AQ25)),Emissions!CG234*2000*453.59/8760/3600*Dispersion!AQ25,0)</f>
        <v>0</v>
      </c>
      <c r="DY234" s="23">
        <f>IF(AND(ISNUMBER(Emissions!CH234),ISNUMBER(Dispersion!AR23)),Emissions!CH234*453.59/3600*Dispersion!AR23,0)</f>
        <v>0</v>
      </c>
      <c r="DZ234" s="23">
        <f>IF(AND(ISNUMBER(Emissions!CH234),ISNUMBER(Dispersion!AR24)),Emissions!CH234*453.59/3600*Dispersion!AR24,0)</f>
        <v>0</v>
      </c>
      <c r="EA234" s="23">
        <f>IF(AND(ISNUMBER(Emissions!CI234),ISNUMBER(Dispersion!AR25)),Emissions!CI234*2000*453.59/8760/3600*Dispersion!AR25,0)</f>
        <v>0</v>
      </c>
      <c r="EB234" s="23">
        <f>IF(AND(ISNUMBER(Emissions!CJ234),ISNUMBER(Dispersion!AS23)),Emissions!CJ234*453.59/3600*Dispersion!AS23,0)</f>
        <v>0</v>
      </c>
      <c r="EC234" s="23">
        <f>IF(AND(ISNUMBER(Emissions!CJ234),ISNUMBER(Dispersion!AS24)),Emissions!CJ234*453.59/3600*Dispersion!AS24,0)</f>
        <v>0</v>
      </c>
      <c r="ED234" s="23">
        <f>IF(AND(ISNUMBER(Emissions!CK234),ISNUMBER(Dispersion!AS25)),Emissions!CK234*2000*453.59/8760/3600*Dispersion!AS25,0)</f>
        <v>0</v>
      </c>
      <c r="EE234" s="23">
        <f>IF(AND(ISNUMBER(Emissions!CL234),ISNUMBER(Dispersion!AT23)),Emissions!CL234*453.59/3600*Dispersion!AT23,0)</f>
        <v>0</v>
      </c>
      <c r="EF234" s="23">
        <f>IF(AND(ISNUMBER(Emissions!CL234),ISNUMBER(Dispersion!AT24)),Emissions!CL234*453.59/3600*Dispersion!AT24,0)</f>
        <v>0</v>
      </c>
      <c r="EG234" s="23">
        <f>IF(AND(ISNUMBER(Emissions!CM234),ISNUMBER(Dispersion!AT25)),Emissions!CM234*2000*453.59/8760/3600*Dispersion!AT25,0)</f>
        <v>0</v>
      </c>
      <c r="EH234" s="23">
        <f>IF(AND(ISNUMBER(Emissions!CN234),ISNUMBER(Dispersion!AU23)),Emissions!CN234*453.59/3600*Dispersion!AU23,0)</f>
        <v>0</v>
      </c>
      <c r="EI234" s="23">
        <f>IF(AND(ISNUMBER(Emissions!CN234),ISNUMBER(Dispersion!AU24)),Emissions!CN234*453.59/3600*Dispersion!AU24,0)</f>
        <v>0</v>
      </c>
      <c r="EJ234" s="23">
        <f>IF(AND(ISNUMBER(Emissions!CO234),ISNUMBER(Dispersion!AU25)),Emissions!CO234*2000*453.59/8760/3600*Dispersion!AU25,0)</f>
        <v>0</v>
      </c>
      <c r="EK234" s="23">
        <f>IF(AND(ISNUMBER(Emissions!CP234),ISNUMBER(Dispersion!AV23)),Emissions!CP234*453.59/3600*Dispersion!AV23,0)</f>
        <v>0</v>
      </c>
      <c r="EL234" s="23">
        <f>IF(AND(ISNUMBER(Emissions!CP234),ISNUMBER(Dispersion!AV24)),Emissions!CP234*453.59/3600*Dispersion!AV24,0)</f>
        <v>0</v>
      </c>
      <c r="EM234" s="23">
        <f>IF(AND(ISNUMBER(Emissions!CQ234),ISNUMBER(Dispersion!AV25)),Emissions!CQ234*2000*453.59/8760/3600*Dispersion!AV25,0)</f>
        <v>0</v>
      </c>
      <c r="EN234" s="23">
        <f>IF(AND(ISNUMBER(Emissions!CR234),ISNUMBER(Dispersion!AW23)),Emissions!CR234*453.59/3600*Dispersion!AW23,0)</f>
        <v>0</v>
      </c>
      <c r="EO234" s="23">
        <f>IF(AND(ISNUMBER(Emissions!CR234),ISNUMBER(Dispersion!AW24)),Emissions!CR234*453.59/3600*Dispersion!AW24,0)</f>
        <v>0</v>
      </c>
      <c r="EP234" s="23">
        <f>IF(AND(ISNUMBER(Emissions!CS234),ISNUMBER(Dispersion!AW25)),Emissions!CS234*2000*453.59/8760/3600*Dispersion!AW25,0)</f>
        <v>0</v>
      </c>
      <c r="EQ234" s="23">
        <f>IF(AND(ISNUMBER(Emissions!CT234),ISNUMBER(Dispersion!AX23)),Emissions!CT234*453.59/3600*Dispersion!AX23,0)</f>
        <v>0</v>
      </c>
      <c r="ER234" s="23">
        <f>IF(AND(ISNUMBER(Emissions!CT234),ISNUMBER(Dispersion!AX24)),Emissions!CT234*453.59/3600*Dispersion!AX24,0)</f>
        <v>0</v>
      </c>
      <c r="ES234" s="23">
        <f>IF(AND(ISNUMBER(Emissions!CU234),ISNUMBER(Dispersion!AX25)),Emissions!CU234*2000*453.59/8760/3600*Dispersion!AX25,0)</f>
        <v>0</v>
      </c>
      <c r="ET234" s="23">
        <f>IF(AND(ISNUMBER(Emissions!CV234),ISNUMBER(Dispersion!AY23)),Emissions!CV234*453.59/3600*Dispersion!AY23,0)</f>
        <v>0</v>
      </c>
      <c r="EU234" s="23">
        <f>IF(AND(ISNUMBER(Emissions!CV234),ISNUMBER(Dispersion!AY24)),Emissions!CV234*453.59/3600*Dispersion!AY24,0)</f>
        <v>0</v>
      </c>
      <c r="EV234" s="23">
        <f>IF(AND(ISNUMBER(Emissions!CW234),ISNUMBER(Dispersion!AY25)),Emissions!CW234*2000*453.59/8760/3600*Dispersion!AY25,0)</f>
        <v>0</v>
      </c>
      <c r="EW234" s="23">
        <f>IF(AND(ISNUMBER(Emissions!CX234),ISNUMBER(Dispersion!AZ23)),Emissions!CX234*453.59/3600*Dispersion!AZ23,0)</f>
        <v>0</v>
      </c>
      <c r="EX234" s="23">
        <f>IF(AND(ISNUMBER(Emissions!CX234),ISNUMBER(Dispersion!AZ24)),Emissions!CX234*453.59/3600*Dispersion!AZ24,0)</f>
        <v>0</v>
      </c>
      <c r="EY234" s="36">
        <f>IF(AND(ISNUMBER(Emissions!CY234),ISNUMBER(Dispersion!AZ25)),Emissions!CY234*2000*453.59/8760/3600*Dispersion!AZ25,0)</f>
        <v>0</v>
      </c>
    </row>
    <row r="235" spans="1:155" x14ac:dyDescent="0.2">
      <c r="A235" s="14" t="s">
        <v>297</v>
      </c>
      <c r="B235" s="14" t="s">
        <v>699</v>
      </c>
      <c r="C235" s="33">
        <f t="shared" si="9"/>
        <v>0</v>
      </c>
      <c r="D235" s="23">
        <f t="shared" si="10"/>
        <v>0</v>
      </c>
      <c r="E235" s="36">
        <f t="shared" si="11"/>
        <v>0</v>
      </c>
      <c r="F235" s="34">
        <f>IF(AND(ISNUMBER(Emissions!D235),ISNUMBER(Dispersion!C23)),Emissions!D235*453.59/3600*Dispersion!C23,0)</f>
        <v>0</v>
      </c>
      <c r="G235" s="23">
        <f>IF(AND(ISNUMBER(Emissions!D235),ISNUMBER(Dispersion!C24)),Emissions!D235*453.59/3600*Dispersion!C24,0)</f>
        <v>0</v>
      </c>
      <c r="H235" s="23">
        <f>IF(AND(ISNUMBER(Emissions!E235),ISNUMBER(Dispersion!C25)),Emissions!E235*2000*453.59/8760/3600*Dispersion!C25,0)</f>
        <v>0</v>
      </c>
      <c r="I235" s="23">
        <f>IF(AND(ISNUMBER(Emissions!F235),ISNUMBER(Dispersion!D23)),Emissions!F235*453.59/3600*Dispersion!D23,0)</f>
        <v>0</v>
      </c>
      <c r="J235" s="23">
        <f>IF(AND(ISNUMBER(Emissions!F235),ISNUMBER(Dispersion!D24)),Emissions!F235*453.59/3600*Dispersion!D24,0)</f>
        <v>0</v>
      </c>
      <c r="K235" s="23">
        <f>IF(AND(ISNUMBER(Emissions!G235),ISNUMBER(Dispersion!D25)),Emissions!G235*2000*453.59/8760/3600*Dispersion!D25,0)</f>
        <v>0</v>
      </c>
      <c r="L235" s="23">
        <f>IF(AND(ISNUMBER(Emissions!H235),ISNUMBER(Dispersion!E23)),Emissions!H235*453.59/3600*Dispersion!E23,0)</f>
        <v>0</v>
      </c>
      <c r="M235" s="23">
        <f>IF(AND(ISNUMBER(Emissions!H235),ISNUMBER(Dispersion!E24)),Emissions!H235*453.59/3600*Dispersion!E24,0)</f>
        <v>0</v>
      </c>
      <c r="N235" s="23">
        <f>IF(AND(ISNUMBER(Emissions!I235),ISNUMBER(Dispersion!E25)),Emissions!I235*2000*453.59/8760/3600*Dispersion!E25,0)</f>
        <v>0</v>
      </c>
      <c r="O235" s="23">
        <f>IF(AND(ISNUMBER(Emissions!J235),ISNUMBER(Dispersion!F23)),Emissions!J235*453.59/3600*Dispersion!F23,0)</f>
        <v>0</v>
      </c>
      <c r="P235" s="23">
        <f>IF(AND(ISNUMBER(Emissions!J235),ISNUMBER(Dispersion!F24)),Emissions!J235*453.59/3600*Dispersion!F24,0)</f>
        <v>0</v>
      </c>
      <c r="Q235" s="23">
        <f>IF(AND(ISNUMBER(Emissions!K235),ISNUMBER(Dispersion!F25)),Emissions!K235*2000*453.59/8760/3600*Dispersion!F25,0)</f>
        <v>0</v>
      </c>
      <c r="R235" s="23">
        <f>IF(AND(ISNUMBER(Emissions!L235),ISNUMBER(Dispersion!G23)),Emissions!L235*453.59/3600*Dispersion!G23,0)</f>
        <v>0</v>
      </c>
      <c r="S235" s="23">
        <f>IF(AND(ISNUMBER(Emissions!L235),ISNUMBER(Dispersion!G24)),Emissions!L235*453.59/3600*Dispersion!G24,0)</f>
        <v>0</v>
      </c>
      <c r="T235" s="23">
        <f>IF(AND(ISNUMBER(Emissions!M235),ISNUMBER(Dispersion!G25)),Emissions!M235*2000*453.59/8760/3600*Dispersion!G25,0)</f>
        <v>0</v>
      </c>
      <c r="U235" s="23">
        <f>IF(AND(ISNUMBER(Emissions!N235),ISNUMBER(Dispersion!H23)),Emissions!N235*453.59/3600*Dispersion!H23,0)</f>
        <v>0</v>
      </c>
      <c r="V235" s="23">
        <f>IF(AND(ISNUMBER(Emissions!N235),ISNUMBER(Dispersion!H24)),Emissions!N235*453.59/3600*Dispersion!H24,0)</f>
        <v>0</v>
      </c>
      <c r="W235" s="23">
        <f>IF(AND(ISNUMBER(Emissions!O235),ISNUMBER(Dispersion!H25)),Emissions!O235*2000*453.59/8760/3600*Dispersion!H25,0)</f>
        <v>0</v>
      </c>
      <c r="X235" s="23">
        <f>IF(AND(ISNUMBER(Emissions!P235),ISNUMBER(Dispersion!I23)),Emissions!P235*453.59/3600*Dispersion!I23,0)</f>
        <v>0</v>
      </c>
      <c r="Y235" s="23">
        <f>IF(AND(ISNUMBER(Emissions!P235),ISNUMBER(Dispersion!I24)),Emissions!P235*453.59/3600*Dispersion!I24,0)</f>
        <v>0</v>
      </c>
      <c r="Z235" s="23">
        <f>IF(AND(ISNUMBER(Emissions!Q235),ISNUMBER(Dispersion!I25)),Emissions!Q235*2000*453.59/8760/3600*Dispersion!I25,0)</f>
        <v>0</v>
      </c>
      <c r="AA235" s="23">
        <f>IF(AND(ISNUMBER(Emissions!R235),ISNUMBER(Dispersion!J23)),Emissions!R235*453.59/3600*Dispersion!J23,0)</f>
        <v>0</v>
      </c>
      <c r="AB235" s="23">
        <f>IF(AND(ISNUMBER(Emissions!R235),ISNUMBER(Dispersion!J24)),Emissions!R235*453.59/3600*Dispersion!J24,0)</f>
        <v>0</v>
      </c>
      <c r="AC235" s="23">
        <f>IF(AND(ISNUMBER(Emissions!S235),ISNUMBER(Dispersion!J25)),Emissions!S235*2000*453.59/8760/3600*Dispersion!J25,0)</f>
        <v>0</v>
      </c>
      <c r="AD235" s="23">
        <f>IF(AND(ISNUMBER(Emissions!T235),ISNUMBER(Dispersion!K23)),Emissions!T235*453.59/3600*Dispersion!K23,0)</f>
        <v>0</v>
      </c>
      <c r="AE235" s="23">
        <f>IF(AND(ISNUMBER(Emissions!T235),ISNUMBER(Dispersion!K24)),Emissions!T235*453.59/3600*Dispersion!K24,0)</f>
        <v>0</v>
      </c>
      <c r="AF235" s="23">
        <f>IF(AND(ISNUMBER(Emissions!U235),ISNUMBER(Dispersion!K25)),Emissions!U235*2000*453.59/8760/3600*Dispersion!K25,0)</f>
        <v>0</v>
      </c>
      <c r="AG235" s="23">
        <f>IF(AND(ISNUMBER(Emissions!V235),ISNUMBER(Dispersion!L23)),Emissions!V235*453.59/3600*Dispersion!L23,0)</f>
        <v>0</v>
      </c>
      <c r="AH235" s="23">
        <f>IF(AND(ISNUMBER(Emissions!V235),ISNUMBER(Dispersion!L24)),Emissions!V235*453.59/3600*Dispersion!L24,0)</f>
        <v>0</v>
      </c>
      <c r="AI235" s="23">
        <f>IF(AND(ISNUMBER(Emissions!W235),ISNUMBER(Dispersion!L25)),Emissions!W235*2000*453.59/8760/3600*Dispersion!L25,0)</f>
        <v>0</v>
      </c>
      <c r="AJ235" s="23">
        <f>IF(AND(ISNUMBER(Emissions!X235),ISNUMBER(Dispersion!M23)),Emissions!X235*453.59/3600*Dispersion!M23,0)</f>
        <v>0</v>
      </c>
      <c r="AK235" s="23">
        <f>IF(AND(ISNUMBER(Emissions!X235),ISNUMBER(Dispersion!M24)),Emissions!X235*453.59/3600*Dispersion!M24,0)</f>
        <v>0</v>
      </c>
      <c r="AL235" s="23">
        <f>IF(AND(ISNUMBER(Emissions!Y235),ISNUMBER(Dispersion!M25)),Emissions!Y235*2000*453.59/8760/3600*Dispersion!M25,0)</f>
        <v>0</v>
      </c>
      <c r="AM235" s="23">
        <f>IF(AND(ISNUMBER(Emissions!Z235),ISNUMBER(Dispersion!N23)),Emissions!Z235*453.59/3600*Dispersion!N23,0)</f>
        <v>0</v>
      </c>
      <c r="AN235" s="23">
        <f>IF(AND(ISNUMBER(Emissions!Z235),ISNUMBER(Dispersion!N24)),Emissions!Z235*453.59/3600*Dispersion!N24,0)</f>
        <v>0</v>
      </c>
      <c r="AO235" s="23">
        <f>IF(AND(ISNUMBER(Emissions!AA235),ISNUMBER(Dispersion!N25)),Emissions!AA235*2000*453.59/8760/3600*Dispersion!N25,0)</f>
        <v>0</v>
      </c>
      <c r="AP235" s="23">
        <f>IF(AND(ISNUMBER(Emissions!AB235),ISNUMBER(Dispersion!O23)),Emissions!AB235*453.59/3600*Dispersion!O23,0)</f>
        <v>0</v>
      </c>
      <c r="AQ235" s="23">
        <f>IF(AND(ISNUMBER(Emissions!AB235),ISNUMBER(Dispersion!O24)),Emissions!AB235*453.59/3600*Dispersion!O24,0)</f>
        <v>0</v>
      </c>
      <c r="AR235" s="23">
        <f>IF(AND(ISNUMBER(Emissions!AC235),ISNUMBER(Dispersion!O25)),Emissions!AC235*2000*453.59/8760/3600*Dispersion!O25,0)</f>
        <v>0</v>
      </c>
      <c r="AS235" s="23">
        <f>IF(AND(ISNUMBER(Emissions!AD235),ISNUMBER(Dispersion!P23)),Emissions!AD235*453.59/3600*Dispersion!P23,0)</f>
        <v>0</v>
      </c>
      <c r="AT235" s="23">
        <f>IF(AND(ISNUMBER(Emissions!AD235),ISNUMBER(Dispersion!P24)),Emissions!AD235*453.59/3600*Dispersion!P24,0)</f>
        <v>0</v>
      </c>
      <c r="AU235" s="23">
        <f>IF(AND(ISNUMBER(Emissions!AE235),ISNUMBER(Dispersion!P25)),Emissions!AE235*2000*453.59/8760/3600*Dispersion!P25,0)</f>
        <v>0</v>
      </c>
      <c r="AV235" s="23">
        <f>IF(AND(ISNUMBER(Emissions!AF235),ISNUMBER(Dispersion!Q23)),Emissions!AF235*453.59/3600*Dispersion!Q23,0)</f>
        <v>0</v>
      </c>
      <c r="AW235" s="23">
        <f>IF(AND(ISNUMBER(Emissions!AF235),ISNUMBER(Dispersion!Q24)),Emissions!AF235*453.59/3600*Dispersion!Q24,0)</f>
        <v>0</v>
      </c>
      <c r="AX235" s="23">
        <f>IF(AND(ISNUMBER(Emissions!AG235),ISNUMBER(Dispersion!Q25)),Emissions!AG235*2000*453.59/8760/3600*Dispersion!Q25,0)</f>
        <v>0</v>
      </c>
      <c r="AY235" s="23">
        <f>IF(AND(ISNUMBER(Emissions!AH235),ISNUMBER(Dispersion!R23)),Emissions!AH235*453.59/3600*Dispersion!R23,0)</f>
        <v>0</v>
      </c>
      <c r="AZ235" s="23">
        <f>IF(AND(ISNUMBER(Emissions!AH235),ISNUMBER(Dispersion!R24)),Emissions!AH235*453.59/3600*Dispersion!R24,0)</f>
        <v>0</v>
      </c>
      <c r="BA235" s="23">
        <f>IF(AND(ISNUMBER(Emissions!AI235),ISNUMBER(Dispersion!R25)),Emissions!AI235*2000*453.59/8760/3600*Dispersion!R25,0)</f>
        <v>0</v>
      </c>
      <c r="BB235" s="23">
        <f>IF(AND(ISNUMBER(Emissions!AJ235),ISNUMBER(Dispersion!S23)),Emissions!AJ235*453.59/3600*Dispersion!S23,0)</f>
        <v>0</v>
      </c>
      <c r="BC235" s="23">
        <f>IF(AND(ISNUMBER(Emissions!AJ235),ISNUMBER(Dispersion!S24)),Emissions!AJ235*453.59/3600*Dispersion!S24,0)</f>
        <v>0</v>
      </c>
      <c r="BD235" s="23">
        <f>IF(AND(ISNUMBER(Emissions!AK235),ISNUMBER(Dispersion!S25)),Emissions!AK235*2000*453.59/8760/3600*Dispersion!S25,0)</f>
        <v>0</v>
      </c>
      <c r="BE235" s="23">
        <f>IF(AND(ISNUMBER(Emissions!AL235),ISNUMBER(Dispersion!T23)),Emissions!AL235*453.59/3600*Dispersion!T23,0)</f>
        <v>0</v>
      </c>
      <c r="BF235" s="23">
        <f>IF(AND(ISNUMBER(Emissions!AL235),ISNUMBER(Dispersion!T24)),Emissions!AL235*453.59/3600*Dispersion!T24,0)</f>
        <v>0</v>
      </c>
      <c r="BG235" s="23">
        <f>IF(AND(ISNUMBER(Emissions!AM235),ISNUMBER(Dispersion!T25)),Emissions!AM235*2000*453.59/8760/3600*Dispersion!T25,0)</f>
        <v>0</v>
      </c>
      <c r="BH235" s="23">
        <f>IF(AND(ISNUMBER(Emissions!AN235),ISNUMBER(Dispersion!U23)),Emissions!AN235*453.59/3600*Dispersion!U23,0)</f>
        <v>0</v>
      </c>
      <c r="BI235" s="23">
        <f>IF(AND(ISNUMBER(Emissions!AN235),ISNUMBER(Dispersion!U24)),Emissions!AN235*453.59/3600*Dispersion!U24,0)</f>
        <v>0</v>
      </c>
      <c r="BJ235" s="23">
        <f>IF(AND(ISNUMBER(Emissions!AO235),ISNUMBER(Dispersion!U25)),Emissions!AO235*2000*453.59/8760/3600*Dispersion!U25,0)</f>
        <v>0</v>
      </c>
      <c r="BK235" s="23">
        <f>IF(AND(ISNUMBER(Emissions!AP235),ISNUMBER(Dispersion!V23)),Emissions!AP235*453.59/3600*Dispersion!V23,0)</f>
        <v>0</v>
      </c>
      <c r="BL235" s="23">
        <f>IF(AND(ISNUMBER(Emissions!AP235),ISNUMBER(Dispersion!V24)),Emissions!AP235*453.59/3600*Dispersion!V24,0)</f>
        <v>0</v>
      </c>
      <c r="BM235" s="23">
        <f>IF(AND(ISNUMBER(Emissions!AQ235),ISNUMBER(Dispersion!V25)),Emissions!AQ235*2000*453.59/8760/3600*Dispersion!V25,0)</f>
        <v>0</v>
      </c>
      <c r="BN235" s="23">
        <f>IF(AND(ISNUMBER(Emissions!AR235),ISNUMBER(Dispersion!W23)),Emissions!AR235*453.59/3600*Dispersion!W23,0)</f>
        <v>0</v>
      </c>
      <c r="BO235" s="23">
        <f>IF(AND(ISNUMBER(Emissions!AR235),ISNUMBER(Dispersion!W24)),Emissions!AR235*453.59/3600*Dispersion!W24,0)</f>
        <v>0</v>
      </c>
      <c r="BP235" s="23">
        <f>IF(AND(ISNUMBER(Emissions!AS235),ISNUMBER(Dispersion!W25)),Emissions!AS235*2000*453.59/8760/3600*Dispersion!W25,0)</f>
        <v>0</v>
      </c>
      <c r="BQ235" s="23">
        <f>IF(AND(ISNUMBER(Emissions!AT235),ISNUMBER(Dispersion!X23)),Emissions!AT235*453.59/3600*Dispersion!X23,0)</f>
        <v>0</v>
      </c>
      <c r="BR235" s="23">
        <f>IF(AND(ISNUMBER(Emissions!AT235),ISNUMBER(Dispersion!X24)),Emissions!AT235*453.59/3600*Dispersion!X24,0)</f>
        <v>0</v>
      </c>
      <c r="BS235" s="23">
        <f>IF(AND(ISNUMBER(Emissions!AU235),ISNUMBER(Dispersion!X25)),Emissions!AU235*2000*453.59/8760/3600*Dispersion!X25,0)</f>
        <v>0</v>
      </c>
      <c r="BT235" s="23">
        <f>IF(AND(ISNUMBER(Emissions!AV235),ISNUMBER(Dispersion!Y23)),Emissions!AV235*453.59/3600*Dispersion!Y23,0)</f>
        <v>0</v>
      </c>
      <c r="BU235" s="23">
        <f>IF(AND(ISNUMBER(Emissions!AV235),ISNUMBER(Dispersion!Y24)),Emissions!AV235*453.59/3600*Dispersion!Y24,0)</f>
        <v>0</v>
      </c>
      <c r="BV235" s="23">
        <f>IF(AND(ISNUMBER(Emissions!AW235),ISNUMBER(Dispersion!Y25)),Emissions!AW235*2000*453.59/8760/3600*Dispersion!Y25,0)</f>
        <v>0</v>
      </c>
      <c r="BW235" s="23">
        <f>IF(AND(ISNUMBER(Emissions!AX235),ISNUMBER(Dispersion!Z23)),Emissions!AX235*453.59/3600*Dispersion!Z23,0)</f>
        <v>0</v>
      </c>
      <c r="BX235" s="23">
        <f>IF(AND(ISNUMBER(Emissions!AX235),ISNUMBER(Dispersion!Z24)),Emissions!AX235*453.59/3600*Dispersion!Z24,0)</f>
        <v>0</v>
      </c>
      <c r="BY235" s="23">
        <f>IF(AND(ISNUMBER(Emissions!AY235),ISNUMBER(Dispersion!Z25)),Emissions!AY235*2000*453.59/8760/3600*Dispersion!Z25,0)</f>
        <v>0</v>
      </c>
      <c r="BZ235" s="23">
        <f>IF(AND(ISNUMBER(Emissions!AZ235),ISNUMBER(Dispersion!AA23)),Emissions!AZ235*453.59/3600*Dispersion!AA23,0)</f>
        <v>0</v>
      </c>
      <c r="CA235" s="23">
        <f>IF(AND(ISNUMBER(Emissions!AZ235),ISNUMBER(Dispersion!AA24)),Emissions!AZ235*453.59/3600*Dispersion!AA24,0)</f>
        <v>0</v>
      </c>
      <c r="CB235" s="23">
        <f>IF(AND(ISNUMBER(Emissions!BA235),ISNUMBER(Dispersion!AA25)),Emissions!BA235*2000*453.59/8760/3600*Dispersion!AA25,0)</f>
        <v>0</v>
      </c>
      <c r="CC235" s="23">
        <f>IF(AND(ISNUMBER(Emissions!BB235),ISNUMBER(Dispersion!AB23)),Emissions!BB235*453.59/3600*Dispersion!AB23,0)</f>
        <v>0</v>
      </c>
      <c r="CD235" s="23">
        <f>IF(AND(ISNUMBER(Emissions!BB235),ISNUMBER(Dispersion!AB24)),Emissions!BB235*453.59/3600*Dispersion!AB24,0)</f>
        <v>0</v>
      </c>
      <c r="CE235" s="23">
        <f>IF(AND(ISNUMBER(Emissions!BC235),ISNUMBER(Dispersion!AB25)),Emissions!BC235*2000*453.59/8760/3600*Dispersion!AB25,0)</f>
        <v>0</v>
      </c>
      <c r="CF235" s="23">
        <f>IF(AND(ISNUMBER(Emissions!BD235),ISNUMBER(Dispersion!AC23)),Emissions!BD235*453.59/3600*Dispersion!AC23,0)</f>
        <v>0</v>
      </c>
      <c r="CG235" s="23">
        <f>IF(AND(ISNUMBER(Emissions!BD235),ISNUMBER(Dispersion!AC24)),Emissions!BD235*453.59/3600*Dispersion!AC24,0)</f>
        <v>0</v>
      </c>
      <c r="CH235" s="23">
        <f>IF(AND(ISNUMBER(Emissions!BE235),ISNUMBER(Dispersion!AC25)),Emissions!BE235*2000*453.59/8760/3600*Dispersion!AC25,0)</f>
        <v>0</v>
      </c>
      <c r="CI235" s="23">
        <f>IF(AND(ISNUMBER(Emissions!BF235),ISNUMBER(Dispersion!AD23)),Emissions!BF235*453.59/3600*Dispersion!AD23,0)</f>
        <v>0</v>
      </c>
      <c r="CJ235" s="23">
        <f>IF(AND(ISNUMBER(Emissions!BF235),ISNUMBER(Dispersion!AD24)),Emissions!BF235*453.59/3600*Dispersion!AD24,0)</f>
        <v>0</v>
      </c>
      <c r="CK235" s="23">
        <f>IF(AND(ISNUMBER(Emissions!BG235),ISNUMBER(Dispersion!AD25)),Emissions!BG235*2000*453.59/8760/3600*Dispersion!AD25,0)</f>
        <v>0</v>
      </c>
      <c r="CL235" s="23">
        <f>IF(AND(ISNUMBER(Emissions!BH235),ISNUMBER(Dispersion!AE23)),Emissions!BH235*453.59/3600*Dispersion!AE23,0)</f>
        <v>0</v>
      </c>
      <c r="CM235" s="23">
        <f>IF(AND(ISNUMBER(Emissions!BH235),ISNUMBER(Dispersion!AE24)),Emissions!BH235*453.59/3600*Dispersion!AE24,0)</f>
        <v>0</v>
      </c>
      <c r="CN235" s="23">
        <f>IF(AND(ISNUMBER(Emissions!BI235),ISNUMBER(Dispersion!AE25)),Emissions!BI235*2000*453.59/8760/3600*Dispersion!AE25,0)</f>
        <v>0</v>
      </c>
      <c r="CO235" s="23">
        <f>IF(AND(ISNUMBER(Emissions!BJ235),ISNUMBER(Dispersion!AF23)),Emissions!BJ235*453.59/3600*Dispersion!AF23,0)</f>
        <v>0</v>
      </c>
      <c r="CP235" s="23">
        <f>IF(AND(ISNUMBER(Emissions!BJ235),ISNUMBER(Dispersion!AF24)),Emissions!BJ235*453.59/3600*Dispersion!AF24,0)</f>
        <v>0</v>
      </c>
      <c r="CQ235" s="23">
        <f>IF(AND(ISNUMBER(Emissions!BK235),ISNUMBER(Dispersion!AF25)),Emissions!BK235*2000*453.59/8760/3600*Dispersion!AF25,0)</f>
        <v>0</v>
      </c>
      <c r="CR235" s="23">
        <f>IF(AND(ISNUMBER(Emissions!BL235),ISNUMBER(Dispersion!AG23)),Emissions!BL235*453.59/3600*Dispersion!AG23,0)</f>
        <v>0</v>
      </c>
      <c r="CS235" s="23">
        <f>IF(AND(ISNUMBER(Emissions!BL235),ISNUMBER(Dispersion!AG24)),Emissions!BL235*453.59/3600*Dispersion!AG24,0)</f>
        <v>0</v>
      </c>
      <c r="CT235" s="23">
        <f>IF(AND(ISNUMBER(Emissions!BM235),ISNUMBER(Dispersion!AG25)),Emissions!BM235*2000*453.59/8760/3600*Dispersion!AG25,0)</f>
        <v>0</v>
      </c>
      <c r="CU235" s="23">
        <f>IF(AND(ISNUMBER(Emissions!BN235),ISNUMBER(Dispersion!AH23)),Emissions!BN235*453.59/3600*Dispersion!AH23,0)</f>
        <v>0</v>
      </c>
      <c r="CV235" s="23">
        <f>IF(AND(ISNUMBER(Emissions!BN235),ISNUMBER(Dispersion!AH24)),Emissions!BN235*453.59/3600*Dispersion!AH24,0)</f>
        <v>0</v>
      </c>
      <c r="CW235" s="23">
        <f>IF(AND(ISNUMBER(Emissions!BO235),ISNUMBER(Dispersion!AH25)),Emissions!BO235*2000*453.59/8760/3600*Dispersion!AH25,0)</f>
        <v>0</v>
      </c>
      <c r="CX235" s="23">
        <f>IF(AND(ISNUMBER(Emissions!BP235),ISNUMBER(Dispersion!AI23)),Emissions!BP235*453.59/3600*Dispersion!AI23,0)</f>
        <v>0</v>
      </c>
      <c r="CY235" s="23">
        <f>IF(AND(ISNUMBER(Emissions!BP235),ISNUMBER(Dispersion!AI24)),Emissions!BP235*453.59/3600*Dispersion!AI24,0)</f>
        <v>0</v>
      </c>
      <c r="CZ235" s="23">
        <f>IF(AND(ISNUMBER(Emissions!BQ235),ISNUMBER(Dispersion!AI25)),Emissions!BQ235*2000*453.59/8760/3600*Dispersion!AI25,0)</f>
        <v>0</v>
      </c>
      <c r="DA235" s="23">
        <f>IF(AND(ISNUMBER(Emissions!BR235),ISNUMBER(Dispersion!AJ23)),Emissions!BR235*453.59/3600*Dispersion!AJ23,0)</f>
        <v>0</v>
      </c>
      <c r="DB235" s="23">
        <f>IF(AND(ISNUMBER(Emissions!BR235),ISNUMBER(Dispersion!AJ24)),Emissions!BR235*453.59/3600*Dispersion!AJ24,0)</f>
        <v>0</v>
      </c>
      <c r="DC235" s="23">
        <f>IF(AND(ISNUMBER(Emissions!BS235),ISNUMBER(Dispersion!AJ25)),Emissions!BS235*2000*453.59/8760/3600*Dispersion!AJ25,0)</f>
        <v>0</v>
      </c>
      <c r="DD235" s="23">
        <f>IF(AND(ISNUMBER(Emissions!BT235),ISNUMBER(Dispersion!AK23)),Emissions!BT235*453.59/3600*Dispersion!AK23,0)</f>
        <v>0</v>
      </c>
      <c r="DE235" s="23">
        <f>IF(AND(ISNUMBER(Emissions!BT235),ISNUMBER(Dispersion!AK24)),Emissions!BT235*453.59/3600*Dispersion!AK24,0)</f>
        <v>0</v>
      </c>
      <c r="DF235" s="23">
        <f>IF(AND(ISNUMBER(Emissions!BU235),ISNUMBER(Dispersion!AK25)),Emissions!BU235*2000*453.59/8760/3600*Dispersion!AK25,0)</f>
        <v>0</v>
      </c>
      <c r="DG235" s="23">
        <f>IF(AND(ISNUMBER(Emissions!BV235),ISNUMBER(Dispersion!AL23)),Emissions!BV235*453.59/3600*Dispersion!AL23,0)</f>
        <v>0</v>
      </c>
      <c r="DH235" s="23">
        <f>IF(AND(ISNUMBER(Emissions!BV235),ISNUMBER(Dispersion!AL24)),Emissions!BV235*453.59/3600*Dispersion!AL24,0)</f>
        <v>0</v>
      </c>
      <c r="DI235" s="23">
        <f>IF(AND(ISNUMBER(Emissions!BW235),ISNUMBER(Dispersion!AL25)),Emissions!BW235*2000*453.59/8760/3600*Dispersion!AL25,0)</f>
        <v>0</v>
      </c>
      <c r="DJ235" s="23">
        <f>IF(AND(ISNUMBER(Emissions!BX235),ISNUMBER(Dispersion!AM23)),Emissions!BX235*453.59/3600*Dispersion!AM23,0)</f>
        <v>0</v>
      </c>
      <c r="DK235" s="23">
        <f>IF(AND(ISNUMBER(Emissions!BX235),ISNUMBER(Dispersion!AM24)),Emissions!BX235*453.59/3600*Dispersion!AM24,0)</f>
        <v>0</v>
      </c>
      <c r="DL235" s="23">
        <f>IF(AND(ISNUMBER(Emissions!BY235),ISNUMBER(Dispersion!AM25)),Emissions!BY235*2000*453.59/8760/3600*Dispersion!AM25,0)</f>
        <v>0</v>
      </c>
      <c r="DM235" s="23">
        <f>IF(AND(ISNUMBER(Emissions!BZ235),ISNUMBER(Dispersion!AN23)),Emissions!BZ235*453.59/3600*Dispersion!AN23,0)</f>
        <v>0</v>
      </c>
      <c r="DN235" s="23">
        <f>IF(AND(ISNUMBER(Emissions!BZ235),ISNUMBER(Dispersion!AN24)),Emissions!BZ235*453.59/3600*Dispersion!AN24,0)</f>
        <v>0</v>
      </c>
      <c r="DO235" s="23">
        <f>IF(AND(ISNUMBER(Emissions!CA235),ISNUMBER(Dispersion!AN25)),Emissions!CA235*2000*453.59/8760/3600*Dispersion!AN25,0)</f>
        <v>0</v>
      </c>
      <c r="DP235" s="23">
        <f>IF(AND(ISNUMBER(Emissions!CB235),ISNUMBER(Dispersion!AO23)),Emissions!CB235*453.59/3600*Dispersion!AO23,0)</f>
        <v>0</v>
      </c>
      <c r="DQ235" s="23">
        <f>IF(AND(ISNUMBER(Emissions!CB235),ISNUMBER(Dispersion!AO24)),Emissions!CB235*453.59/3600*Dispersion!AO24,0)</f>
        <v>0</v>
      </c>
      <c r="DR235" s="23">
        <f>IF(AND(ISNUMBER(Emissions!CC235),ISNUMBER(Dispersion!AO25)),Emissions!CC235*2000*453.59/8760/3600*Dispersion!AO25,0)</f>
        <v>0</v>
      </c>
      <c r="DS235" s="23">
        <f>IF(AND(ISNUMBER(Emissions!CD235),ISNUMBER(Dispersion!AP23)),Emissions!CD235*453.59/3600*Dispersion!AP23,0)</f>
        <v>0</v>
      </c>
      <c r="DT235" s="23">
        <f>IF(AND(ISNUMBER(Emissions!CD235),ISNUMBER(Dispersion!AP24)),Emissions!CD235*453.59/3600*Dispersion!AP24,0)</f>
        <v>0</v>
      </c>
      <c r="DU235" s="23">
        <f>IF(AND(ISNUMBER(Emissions!CE235),ISNUMBER(Dispersion!AP25)),Emissions!CE235*2000*453.59/8760/3600*Dispersion!AP25,0)</f>
        <v>0</v>
      </c>
      <c r="DV235" s="23">
        <f>IF(AND(ISNUMBER(Emissions!CF235),ISNUMBER(Dispersion!AQ23)),Emissions!CF235*453.59/3600*Dispersion!AQ23,0)</f>
        <v>0</v>
      </c>
      <c r="DW235" s="23">
        <f>IF(AND(ISNUMBER(Emissions!CF235),ISNUMBER(Dispersion!AQ24)),Emissions!CF235*453.59/3600*Dispersion!AQ24,0)</f>
        <v>0</v>
      </c>
      <c r="DX235" s="23">
        <f>IF(AND(ISNUMBER(Emissions!CG235),ISNUMBER(Dispersion!AQ25)),Emissions!CG235*2000*453.59/8760/3600*Dispersion!AQ25,0)</f>
        <v>0</v>
      </c>
      <c r="DY235" s="23">
        <f>IF(AND(ISNUMBER(Emissions!CH235),ISNUMBER(Dispersion!AR23)),Emissions!CH235*453.59/3600*Dispersion!AR23,0)</f>
        <v>0</v>
      </c>
      <c r="DZ235" s="23">
        <f>IF(AND(ISNUMBER(Emissions!CH235),ISNUMBER(Dispersion!AR24)),Emissions!CH235*453.59/3600*Dispersion!AR24,0)</f>
        <v>0</v>
      </c>
      <c r="EA235" s="23">
        <f>IF(AND(ISNUMBER(Emissions!CI235),ISNUMBER(Dispersion!AR25)),Emissions!CI235*2000*453.59/8760/3600*Dispersion!AR25,0)</f>
        <v>0</v>
      </c>
      <c r="EB235" s="23">
        <f>IF(AND(ISNUMBER(Emissions!CJ235),ISNUMBER(Dispersion!AS23)),Emissions!CJ235*453.59/3600*Dispersion!AS23,0)</f>
        <v>0</v>
      </c>
      <c r="EC235" s="23">
        <f>IF(AND(ISNUMBER(Emissions!CJ235),ISNUMBER(Dispersion!AS24)),Emissions!CJ235*453.59/3600*Dispersion!AS24,0)</f>
        <v>0</v>
      </c>
      <c r="ED235" s="23">
        <f>IF(AND(ISNUMBER(Emissions!CK235),ISNUMBER(Dispersion!AS25)),Emissions!CK235*2000*453.59/8760/3600*Dispersion!AS25,0)</f>
        <v>0</v>
      </c>
      <c r="EE235" s="23">
        <f>IF(AND(ISNUMBER(Emissions!CL235),ISNUMBER(Dispersion!AT23)),Emissions!CL235*453.59/3600*Dispersion!AT23,0)</f>
        <v>0</v>
      </c>
      <c r="EF235" s="23">
        <f>IF(AND(ISNUMBER(Emissions!CL235),ISNUMBER(Dispersion!AT24)),Emissions!CL235*453.59/3600*Dispersion!AT24,0)</f>
        <v>0</v>
      </c>
      <c r="EG235" s="23">
        <f>IF(AND(ISNUMBER(Emissions!CM235),ISNUMBER(Dispersion!AT25)),Emissions!CM235*2000*453.59/8760/3600*Dispersion!AT25,0)</f>
        <v>0</v>
      </c>
      <c r="EH235" s="23">
        <f>IF(AND(ISNUMBER(Emissions!CN235),ISNUMBER(Dispersion!AU23)),Emissions!CN235*453.59/3600*Dispersion!AU23,0)</f>
        <v>0</v>
      </c>
      <c r="EI235" s="23">
        <f>IF(AND(ISNUMBER(Emissions!CN235),ISNUMBER(Dispersion!AU24)),Emissions!CN235*453.59/3600*Dispersion!AU24,0)</f>
        <v>0</v>
      </c>
      <c r="EJ235" s="23">
        <f>IF(AND(ISNUMBER(Emissions!CO235),ISNUMBER(Dispersion!AU25)),Emissions!CO235*2000*453.59/8760/3600*Dispersion!AU25,0)</f>
        <v>0</v>
      </c>
      <c r="EK235" s="23">
        <f>IF(AND(ISNUMBER(Emissions!CP235),ISNUMBER(Dispersion!AV23)),Emissions!CP235*453.59/3600*Dispersion!AV23,0)</f>
        <v>0</v>
      </c>
      <c r="EL235" s="23">
        <f>IF(AND(ISNUMBER(Emissions!CP235),ISNUMBER(Dispersion!AV24)),Emissions!CP235*453.59/3600*Dispersion!AV24,0)</f>
        <v>0</v>
      </c>
      <c r="EM235" s="23">
        <f>IF(AND(ISNUMBER(Emissions!CQ235),ISNUMBER(Dispersion!AV25)),Emissions!CQ235*2000*453.59/8760/3600*Dispersion!AV25,0)</f>
        <v>0</v>
      </c>
      <c r="EN235" s="23">
        <f>IF(AND(ISNUMBER(Emissions!CR235),ISNUMBER(Dispersion!AW23)),Emissions!CR235*453.59/3600*Dispersion!AW23,0)</f>
        <v>0</v>
      </c>
      <c r="EO235" s="23">
        <f>IF(AND(ISNUMBER(Emissions!CR235),ISNUMBER(Dispersion!AW24)),Emissions!CR235*453.59/3600*Dispersion!AW24,0)</f>
        <v>0</v>
      </c>
      <c r="EP235" s="23">
        <f>IF(AND(ISNUMBER(Emissions!CS235),ISNUMBER(Dispersion!AW25)),Emissions!CS235*2000*453.59/8760/3600*Dispersion!AW25,0)</f>
        <v>0</v>
      </c>
      <c r="EQ235" s="23">
        <f>IF(AND(ISNUMBER(Emissions!CT235),ISNUMBER(Dispersion!AX23)),Emissions!CT235*453.59/3600*Dispersion!AX23,0)</f>
        <v>0</v>
      </c>
      <c r="ER235" s="23">
        <f>IF(AND(ISNUMBER(Emissions!CT235),ISNUMBER(Dispersion!AX24)),Emissions!CT235*453.59/3600*Dispersion!AX24,0)</f>
        <v>0</v>
      </c>
      <c r="ES235" s="23">
        <f>IF(AND(ISNUMBER(Emissions!CU235),ISNUMBER(Dispersion!AX25)),Emissions!CU235*2000*453.59/8760/3600*Dispersion!AX25,0)</f>
        <v>0</v>
      </c>
      <c r="ET235" s="23">
        <f>IF(AND(ISNUMBER(Emissions!CV235),ISNUMBER(Dispersion!AY23)),Emissions!CV235*453.59/3600*Dispersion!AY23,0)</f>
        <v>0</v>
      </c>
      <c r="EU235" s="23">
        <f>IF(AND(ISNUMBER(Emissions!CV235),ISNUMBER(Dispersion!AY24)),Emissions!CV235*453.59/3600*Dispersion!AY24,0)</f>
        <v>0</v>
      </c>
      <c r="EV235" s="23">
        <f>IF(AND(ISNUMBER(Emissions!CW235),ISNUMBER(Dispersion!AY25)),Emissions!CW235*2000*453.59/8760/3600*Dispersion!AY25,0)</f>
        <v>0</v>
      </c>
      <c r="EW235" s="23">
        <f>IF(AND(ISNUMBER(Emissions!CX235),ISNUMBER(Dispersion!AZ23)),Emissions!CX235*453.59/3600*Dispersion!AZ23,0)</f>
        <v>0</v>
      </c>
      <c r="EX235" s="23">
        <f>IF(AND(ISNUMBER(Emissions!CX235),ISNUMBER(Dispersion!AZ24)),Emissions!CX235*453.59/3600*Dispersion!AZ24,0)</f>
        <v>0</v>
      </c>
      <c r="EY235" s="36">
        <f>IF(AND(ISNUMBER(Emissions!CY235),ISNUMBER(Dispersion!AZ25)),Emissions!CY235*2000*453.59/8760/3600*Dispersion!AZ25,0)</f>
        <v>0</v>
      </c>
    </row>
    <row r="236" spans="1:155" x14ac:dyDescent="0.2">
      <c r="A236" s="14" t="s">
        <v>298</v>
      </c>
      <c r="B236" s="14" t="s">
        <v>299</v>
      </c>
      <c r="C236" s="33">
        <f t="shared" si="9"/>
        <v>0</v>
      </c>
      <c r="D236" s="23">
        <f t="shared" si="10"/>
        <v>0</v>
      </c>
      <c r="E236" s="36">
        <f t="shared" si="11"/>
        <v>0</v>
      </c>
      <c r="F236" s="34">
        <f>IF(AND(ISNUMBER(Emissions!D236),ISNUMBER(Dispersion!C23)),Emissions!D236*453.59/3600*Dispersion!C23,0)</f>
        <v>0</v>
      </c>
      <c r="G236" s="23">
        <f>IF(AND(ISNUMBER(Emissions!D236),ISNUMBER(Dispersion!C24)),Emissions!D236*453.59/3600*Dispersion!C24,0)</f>
        <v>0</v>
      </c>
      <c r="H236" s="23">
        <f>IF(AND(ISNUMBER(Emissions!E236),ISNUMBER(Dispersion!C25)),Emissions!E236*2000*453.59/8760/3600*Dispersion!C25,0)</f>
        <v>0</v>
      </c>
      <c r="I236" s="23">
        <f>IF(AND(ISNUMBER(Emissions!F236),ISNUMBER(Dispersion!D23)),Emissions!F236*453.59/3600*Dispersion!D23,0)</f>
        <v>0</v>
      </c>
      <c r="J236" s="23">
        <f>IF(AND(ISNUMBER(Emissions!F236),ISNUMBER(Dispersion!D24)),Emissions!F236*453.59/3600*Dispersion!D24,0)</f>
        <v>0</v>
      </c>
      <c r="K236" s="23">
        <f>IF(AND(ISNUMBER(Emissions!G236),ISNUMBER(Dispersion!D25)),Emissions!G236*2000*453.59/8760/3600*Dispersion!D25,0)</f>
        <v>0</v>
      </c>
      <c r="L236" s="23">
        <f>IF(AND(ISNUMBER(Emissions!H236),ISNUMBER(Dispersion!E23)),Emissions!H236*453.59/3600*Dispersion!E23,0)</f>
        <v>0</v>
      </c>
      <c r="M236" s="23">
        <f>IF(AND(ISNUMBER(Emissions!H236),ISNUMBER(Dispersion!E24)),Emissions!H236*453.59/3600*Dispersion!E24,0)</f>
        <v>0</v>
      </c>
      <c r="N236" s="23">
        <f>IF(AND(ISNUMBER(Emissions!I236),ISNUMBER(Dispersion!E25)),Emissions!I236*2000*453.59/8760/3600*Dispersion!E25,0)</f>
        <v>0</v>
      </c>
      <c r="O236" s="23">
        <f>IF(AND(ISNUMBER(Emissions!J236),ISNUMBER(Dispersion!F23)),Emissions!J236*453.59/3600*Dispersion!F23,0)</f>
        <v>0</v>
      </c>
      <c r="P236" s="23">
        <f>IF(AND(ISNUMBER(Emissions!J236),ISNUMBER(Dispersion!F24)),Emissions!J236*453.59/3600*Dispersion!F24,0)</f>
        <v>0</v>
      </c>
      <c r="Q236" s="23">
        <f>IF(AND(ISNUMBER(Emissions!K236),ISNUMBER(Dispersion!F25)),Emissions!K236*2000*453.59/8760/3600*Dispersion!F25,0)</f>
        <v>0</v>
      </c>
      <c r="R236" s="23">
        <f>IF(AND(ISNUMBER(Emissions!L236),ISNUMBER(Dispersion!G23)),Emissions!L236*453.59/3600*Dispersion!G23,0)</f>
        <v>0</v>
      </c>
      <c r="S236" s="23">
        <f>IF(AND(ISNUMBER(Emissions!L236),ISNUMBER(Dispersion!G24)),Emissions!L236*453.59/3600*Dispersion!G24,0)</f>
        <v>0</v>
      </c>
      <c r="T236" s="23">
        <f>IF(AND(ISNUMBER(Emissions!M236),ISNUMBER(Dispersion!G25)),Emissions!M236*2000*453.59/8760/3600*Dispersion!G25,0)</f>
        <v>0</v>
      </c>
      <c r="U236" s="23">
        <f>IF(AND(ISNUMBER(Emissions!N236),ISNUMBER(Dispersion!H23)),Emissions!N236*453.59/3600*Dispersion!H23,0)</f>
        <v>0</v>
      </c>
      <c r="V236" s="23">
        <f>IF(AND(ISNUMBER(Emissions!N236),ISNUMBER(Dispersion!H24)),Emissions!N236*453.59/3600*Dispersion!H24,0)</f>
        <v>0</v>
      </c>
      <c r="W236" s="23">
        <f>IF(AND(ISNUMBER(Emissions!O236),ISNUMBER(Dispersion!H25)),Emissions!O236*2000*453.59/8760/3600*Dispersion!H25,0)</f>
        <v>0</v>
      </c>
      <c r="X236" s="23">
        <f>IF(AND(ISNUMBER(Emissions!P236),ISNUMBER(Dispersion!I23)),Emissions!P236*453.59/3600*Dispersion!I23,0)</f>
        <v>0</v>
      </c>
      <c r="Y236" s="23">
        <f>IF(AND(ISNUMBER(Emissions!P236),ISNUMBER(Dispersion!I24)),Emissions!P236*453.59/3600*Dispersion!I24,0)</f>
        <v>0</v>
      </c>
      <c r="Z236" s="23">
        <f>IF(AND(ISNUMBER(Emissions!Q236),ISNUMBER(Dispersion!I25)),Emissions!Q236*2000*453.59/8760/3600*Dispersion!I25,0)</f>
        <v>0</v>
      </c>
      <c r="AA236" s="23">
        <f>IF(AND(ISNUMBER(Emissions!R236),ISNUMBER(Dispersion!J23)),Emissions!R236*453.59/3600*Dispersion!J23,0)</f>
        <v>0</v>
      </c>
      <c r="AB236" s="23">
        <f>IF(AND(ISNUMBER(Emissions!R236),ISNUMBER(Dispersion!J24)),Emissions!R236*453.59/3600*Dispersion!J24,0)</f>
        <v>0</v>
      </c>
      <c r="AC236" s="23">
        <f>IF(AND(ISNUMBER(Emissions!S236),ISNUMBER(Dispersion!J25)),Emissions!S236*2000*453.59/8760/3600*Dispersion!J25,0)</f>
        <v>0</v>
      </c>
      <c r="AD236" s="23">
        <f>IF(AND(ISNUMBER(Emissions!T236),ISNUMBER(Dispersion!K23)),Emissions!T236*453.59/3600*Dispersion!K23,0)</f>
        <v>0</v>
      </c>
      <c r="AE236" s="23">
        <f>IF(AND(ISNUMBER(Emissions!T236),ISNUMBER(Dispersion!K24)),Emissions!T236*453.59/3600*Dispersion!K24,0)</f>
        <v>0</v>
      </c>
      <c r="AF236" s="23">
        <f>IF(AND(ISNUMBER(Emissions!U236),ISNUMBER(Dispersion!K25)),Emissions!U236*2000*453.59/8760/3600*Dispersion!K25,0)</f>
        <v>0</v>
      </c>
      <c r="AG236" s="23">
        <f>IF(AND(ISNUMBER(Emissions!V236),ISNUMBER(Dispersion!L23)),Emissions!V236*453.59/3600*Dispersion!L23,0)</f>
        <v>0</v>
      </c>
      <c r="AH236" s="23">
        <f>IF(AND(ISNUMBER(Emissions!V236),ISNUMBER(Dispersion!L24)),Emissions!V236*453.59/3600*Dispersion!L24,0)</f>
        <v>0</v>
      </c>
      <c r="AI236" s="23">
        <f>IF(AND(ISNUMBER(Emissions!W236),ISNUMBER(Dispersion!L25)),Emissions!W236*2000*453.59/8760/3600*Dispersion!L25,0)</f>
        <v>0</v>
      </c>
      <c r="AJ236" s="23">
        <f>IF(AND(ISNUMBER(Emissions!X236),ISNUMBER(Dispersion!M23)),Emissions!X236*453.59/3600*Dispersion!M23,0)</f>
        <v>0</v>
      </c>
      <c r="AK236" s="23">
        <f>IF(AND(ISNUMBER(Emissions!X236),ISNUMBER(Dispersion!M24)),Emissions!X236*453.59/3600*Dispersion!M24,0)</f>
        <v>0</v>
      </c>
      <c r="AL236" s="23">
        <f>IF(AND(ISNUMBER(Emissions!Y236),ISNUMBER(Dispersion!M25)),Emissions!Y236*2000*453.59/8760/3600*Dispersion!M25,0)</f>
        <v>0</v>
      </c>
      <c r="AM236" s="23">
        <f>IF(AND(ISNUMBER(Emissions!Z236),ISNUMBER(Dispersion!N23)),Emissions!Z236*453.59/3600*Dispersion!N23,0)</f>
        <v>0</v>
      </c>
      <c r="AN236" s="23">
        <f>IF(AND(ISNUMBER(Emissions!Z236),ISNUMBER(Dispersion!N24)),Emissions!Z236*453.59/3600*Dispersion!N24,0)</f>
        <v>0</v>
      </c>
      <c r="AO236" s="23">
        <f>IF(AND(ISNUMBER(Emissions!AA236),ISNUMBER(Dispersion!N25)),Emissions!AA236*2000*453.59/8760/3600*Dispersion!N25,0)</f>
        <v>0</v>
      </c>
      <c r="AP236" s="23">
        <f>IF(AND(ISNUMBER(Emissions!AB236),ISNUMBER(Dispersion!O23)),Emissions!AB236*453.59/3600*Dispersion!O23,0)</f>
        <v>0</v>
      </c>
      <c r="AQ236" s="23">
        <f>IF(AND(ISNUMBER(Emissions!AB236),ISNUMBER(Dispersion!O24)),Emissions!AB236*453.59/3600*Dispersion!O24,0)</f>
        <v>0</v>
      </c>
      <c r="AR236" s="23">
        <f>IF(AND(ISNUMBER(Emissions!AC236),ISNUMBER(Dispersion!O25)),Emissions!AC236*2000*453.59/8760/3600*Dispersion!O25,0)</f>
        <v>0</v>
      </c>
      <c r="AS236" s="23">
        <f>IF(AND(ISNUMBER(Emissions!AD236),ISNUMBER(Dispersion!P23)),Emissions!AD236*453.59/3600*Dispersion!P23,0)</f>
        <v>0</v>
      </c>
      <c r="AT236" s="23">
        <f>IF(AND(ISNUMBER(Emissions!AD236),ISNUMBER(Dispersion!P24)),Emissions!AD236*453.59/3600*Dispersion!P24,0)</f>
        <v>0</v>
      </c>
      <c r="AU236" s="23">
        <f>IF(AND(ISNUMBER(Emissions!AE236),ISNUMBER(Dispersion!P25)),Emissions!AE236*2000*453.59/8760/3600*Dispersion!P25,0)</f>
        <v>0</v>
      </c>
      <c r="AV236" s="23">
        <f>IF(AND(ISNUMBER(Emissions!AF236),ISNUMBER(Dispersion!Q23)),Emissions!AF236*453.59/3600*Dispersion!Q23,0)</f>
        <v>0</v>
      </c>
      <c r="AW236" s="23">
        <f>IF(AND(ISNUMBER(Emissions!AF236),ISNUMBER(Dispersion!Q24)),Emissions!AF236*453.59/3600*Dispersion!Q24,0)</f>
        <v>0</v>
      </c>
      <c r="AX236" s="23">
        <f>IF(AND(ISNUMBER(Emissions!AG236),ISNUMBER(Dispersion!Q25)),Emissions!AG236*2000*453.59/8760/3600*Dispersion!Q25,0)</f>
        <v>0</v>
      </c>
      <c r="AY236" s="23">
        <f>IF(AND(ISNUMBER(Emissions!AH236),ISNUMBER(Dispersion!R23)),Emissions!AH236*453.59/3600*Dispersion!R23,0)</f>
        <v>0</v>
      </c>
      <c r="AZ236" s="23">
        <f>IF(AND(ISNUMBER(Emissions!AH236),ISNUMBER(Dispersion!R24)),Emissions!AH236*453.59/3600*Dispersion!R24,0)</f>
        <v>0</v>
      </c>
      <c r="BA236" s="23">
        <f>IF(AND(ISNUMBER(Emissions!AI236),ISNUMBER(Dispersion!R25)),Emissions!AI236*2000*453.59/8760/3600*Dispersion!R25,0)</f>
        <v>0</v>
      </c>
      <c r="BB236" s="23">
        <f>IF(AND(ISNUMBER(Emissions!AJ236),ISNUMBER(Dispersion!S23)),Emissions!AJ236*453.59/3600*Dispersion!S23,0)</f>
        <v>0</v>
      </c>
      <c r="BC236" s="23">
        <f>IF(AND(ISNUMBER(Emissions!AJ236),ISNUMBER(Dispersion!S24)),Emissions!AJ236*453.59/3600*Dispersion!S24,0)</f>
        <v>0</v>
      </c>
      <c r="BD236" s="23">
        <f>IF(AND(ISNUMBER(Emissions!AK236),ISNUMBER(Dispersion!S25)),Emissions!AK236*2000*453.59/8760/3600*Dispersion!S25,0)</f>
        <v>0</v>
      </c>
      <c r="BE236" s="23">
        <f>IF(AND(ISNUMBER(Emissions!AL236),ISNUMBER(Dispersion!T23)),Emissions!AL236*453.59/3600*Dispersion!T23,0)</f>
        <v>0</v>
      </c>
      <c r="BF236" s="23">
        <f>IF(AND(ISNUMBER(Emissions!AL236),ISNUMBER(Dispersion!T24)),Emissions!AL236*453.59/3600*Dispersion!T24,0)</f>
        <v>0</v>
      </c>
      <c r="BG236" s="23">
        <f>IF(AND(ISNUMBER(Emissions!AM236),ISNUMBER(Dispersion!T25)),Emissions!AM236*2000*453.59/8760/3600*Dispersion!T25,0)</f>
        <v>0</v>
      </c>
      <c r="BH236" s="23">
        <f>IF(AND(ISNUMBER(Emissions!AN236),ISNUMBER(Dispersion!U23)),Emissions!AN236*453.59/3600*Dispersion!U23,0)</f>
        <v>0</v>
      </c>
      <c r="BI236" s="23">
        <f>IF(AND(ISNUMBER(Emissions!AN236),ISNUMBER(Dispersion!U24)),Emissions!AN236*453.59/3600*Dispersion!U24,0)</f>
        <v>0</v>
      </c>
      <c r="BJ236" s="23">
        <f>IF(AND(ISNUMBER(Emissions!AO236),ISNUMBER(Dispersion!U25)),Emissions!AO236*2000*453.59/8760/3600*Dispersion!U25,0)</f>
        <v>0</v>
      </c>
      <c r="BK236" s="23">
        <f>IF(AND(ISNUMBER(Emissions!AP236),ISNUMBER(Dispersion!V23)),Emissions!AP236*453.59/3600*Dispersion!V23,0)</f>
        <v>0</v>
      </c>
      <c r="BL236" s="23">
        <f>IF(AND(ISNUMBER(Emissions!AP236),ISNUMBER(Dispersion!V24)),Emissions!AP236*453.59/3600*Dispersion!V24,0)</f>
        <v>0</v>
      </c>
      <c r="BM236" s="23">
        <f>IF(AND(ISNUMBER(Emissions!AQ236),ISNUMBER(Dispersion!V25)),Emissions!AQ236*2000*453.59/8760/3600*Dispersion!V25,0)</f>
        <v>0</v>
      </c>
      <c r="BN236" s="23">
        <f>IF(AND(ISNUMBER(Emissions!AR236),ISNUMBER(Dispersion!W23)),Emissions!AR236*453.59/3600*Dispersion!W23,0)</f>
        <v>0</v>
      </c>
      <c r="BO236" s="23">
        <f>IF(AND(ISNUMBER(Emissions!AR236),ISNUMBER(Dispersion!W24)),Emissions!AR236*453.59/3600*Dispersion!W24,0)</f>
        <v>0</v>
      </c>
      <c r="BP236" s="23">
        <f>IF(AND(ISNUMBER(Emissions!AS236),ISNUMBER(Dispersion!W25)),Emissions!AS236*2000*453.59/8760/3600*Dispersion!W25,0)</f>
        <v>0</v>
      </c>
      <c r="BQ236" s="23">
        <f>IF(AND(ISNUMBER(Emissions!AT236),ISNUMBER(Dispersion!X23)),Emissions!AT236*453.59/3600*Dispersion!X23,0)</f>
        <v>0</v>
      </c>
      <c r="BR236" s="23">
        <f>IF(AND(ISNUMBER(Emissions!AT236),ISNUMBER(Dispersion!X24)),Emissions!AT236*453.59/3600*Dispersion!X24,0)</f>
        <v>0</v>
      </c>
      <c r="BS236" s="23">
        <f>IF(AND(ISNUMBER(Emissions!AU236),ISNUMBER(Dispersion!X25)),Emissions!AU236*2000*453.59/8760/3600*Dispersion!X25,0)</f>
        <v>0</v>
      </c>
      <c r="BT236" s="23">
        <f>IF(AND(ISNUMBER(Emissions!AV236),ISNUMBER(Dispersion!Y23)),Emissions!AV236*453.59/3600*Dispersion!Y23,0)</f>
        <v>0</v>
      </c>
      <c r="BU236" s="23">
        <f>IF(AND(ISNUMBER(Emissions!AV236),ISNUMBER(Dispersion!Y24)),Emissions!AV236*453.59/3600*Dispersion!Y24,0)</f>
        <v>0</v>
      </c>
      <c r="BV236" s="23">
        <f>IF(AND(ISNUMBER(Emissions!AW236),ISNUMBER(Dispersion!Y25)),Emissions!AW236*2000*453.59/8760/3600*Dispersion!Y25,0)</f>
        <v>0</v>
      </c>
      <c r="BW236" s="23">
        <f>IF(AND(ISNUMBER(Emissions!AX236),ISNUMBER(Dispersion!Z23)),Emissions!AX236*453.59/3600*Dispersion!Z23,0)</f>
        <v>0</v>
      </c>
      <c r="BX236" s="23">
        <f>IF(AND(ISNUMBER(Emissions!AX236),ISNUMBER(Dispersion!Z24)),Emissions!AX236*453.59/3600*Dispersion!Z24,0)</f>
        <v>0</v>
      </c>
      <c r="BY236" s="23">
        <f>IF(AND(ISNUMBER(Emissions!AY236),ISNUMBER(Dispersion!Z25)),Emissions!AY236*2000*453.59/8760/3600*Dispersion!Z25,0)</f>
        <v>0</v>
      </c>
      <c r="BZ236" s="23">
        <f>IF(AND(ISNUMBER(Emissions!AZ236),ISNUMBER(Dispersion!AA23)),Emissions!AZ236*453.59/3600*Dispersion!AA23,0)</f>
        <v>0</v>
      </c>
      <c r="CA236" s="23">
        <f>IF(AND(ISNUMBER(Emissions!AZ236),ISNUMBER(Dispersion!AA24)),Emissions!AZ236*453.59/3600*Dispersion!AA24,0)</f>
        <v>0</v>
      </c>
      <c r="CB236" s="23">
        <f>IF(AND(ISNUMBER(Emissions!BA236),ISNUMBER(Dispersion!AA25)),Emissions!BA236*2000*453.59/8760/3600*Dispersion!AA25,0)</f>
        <v>0</v>
      </c>
      <c r="CC236" s="23">
        <f>IF(AND(ISNUMBER(Emissions!BB236),ISNUMBER(Dispersion!AB23)),Emissions!BB236*453.59/3600*Dispersion!AB23,0)</f>
        <v>0</v>
      </c>
      <c r="CD236" s="23">
        <f>IF(AND(ISNUMBER(Emissions!BB236),ISNUMBER(Dispersion!AB24)),Emissions!BB236*453.59/3600*Dispersion!AB24,0)</f>
        <v>0</v>
      </c>
      <c r="CE236" s="23">
        <f>IF(AND(ISNUMBER(Emissions!BC236),ISNUMBER(Dispersion!AB25)),Emissions!BC236*2000*453.59/8760/3600*Dispersion!AB25,0)</f>
        <v>0</v>
      </c>
      <c r="CF236" s="23">
        <f>IF(AND(ISNUMBER(Emissions!BD236),ISNUMBER(Dispersion!AC23)),Emissions!BD236*453.59/3600*Dispersion!AC23,0)</f>
        <v>0</v>
      </c>
      <c r="CG236" s="23">
        <f>IF(AND(ISNUMBER(Emissions!BD236),ISNUMBER(Dispersion!AC24)),Emissions!BD236*453.59/3600*Dispersion!AC24,0)</f>
        <v>0</v>
      </c>
      <c r="CH236" s="23">
        <f>IF(AND(ISNUMBER(Emissions!BE236),ISNUMBER(Dispersion!AC25)),Emissions!BE236*2000*453.59/8760/3600*Dispersion!AC25,0)</f>
        <v>0</v>
      </c>
      <c r="CI236" s="23">
        <f>IF(AND(ISNUMBER(Emissions!BF236),ISNUMBER(Dispersion!AD23)),Emissions!BF236*453.59/3600*Dispersion!AD23,0)</f>
        <v>0</v>
      </c>
      <c r="CJ236" s="23">
        <f>IF(AND(ISNUMBER(Emissions!BF236),ISNUMBER(Dispersion!AD24)),Emissions!BF236*453.59/3600*Dispersion!AD24,0)</f>
        <v>0</v>
      </c>
      <c r="CK236" s="23">
        <f>IF(AND(ISNUMBER(Emissions!BG236),ISNUMBER(Dispersion!AD25)),Emissions!BG236*2000*453.59/8760/3600*Dispersion!AD25,0)</f>
        <v>0</v>
      </c>
      <c r="CL236" s="23">
        <f>IF(AND(ISNUMBER(Emissions!BH236),ISNUMBER(Dispersion!AE23)),Emissions!BH236*453.59/3600*Dispersion!AE23,0)</f>
        <v>0</v>
      </c>
      <c r="CM236" s="23">
        <f>IF(AND(ISNUMBER(Emissions!BH236),ISNUMBER(Dispersion!AE24)),Emissions!BH236*453.59/3600*Dispersion!AE24,0)</f>
        <v>0</v>
      </c>
      <c r="CN236" s="23">
        <f>IF(AND(ISNUMBER(Emissions!BI236),ISNUMBER(Dispersion!AE25)),Emissions!BI236*2000*453.59/8760/3600*Dispersion!AE25,0)</f>
        <v>0</v>
      </c>
      <c r="CO236" s="23">
        <f>IF(AND(ISNUMBER(Emissions!BJ236),ISNUMBER(Dispersion!AF23)),Emissions!BJ236*453.59/3600*Dispersion!AF23,0)</f>
        <v>0</v>
      </c>
      <c r="CP236" s="23">
        <f>IF(AND(ISNUMBER(Emissions!BJ236),ISNUMBER(Dispersion!AF24)),Emissions!BJ236*453.59/3600*Dispersion!AF24,0)</f>
        <v>0</v>
      </c>
      <c r="CQ236" s="23">
        <f>IF(AND(ISNUMBER(Emissions!BK236),ISNUMBER(Dispersion!AF25)),Emissions!BK236*2000*453.59/8760/3600*Dispersion!AF25,0)</f>
        <v>0</v>
      </c>
      <c r="CR236" s="23">
        <f>IF(AND(ISNUMBER(Emissions!BL236),ISNUMBER(Dispersion!AG23)),Emissions!BL236*453.59/3600*Dispersion!AG23,0)</f>
        <v>0</v>
      </c>
      <c r="CS236" s="23">
        <f>IF(AND(ISNUMBER(Emissions!BL236),ISNUMBER(Dispersion!AG24)),Emissions!BL236*453.59/3600*Dispersion!AG24,0)</f>
        <v>0</v>
      </c>
      <c r="CT236" s="23">
        <f>IF(AND(ISNUMBER(Emissions!BM236),ISNUMBER(Dispersion!AG25)),Emissions!BM236*2000*453.59/8760/3600*Dispersion!AG25,0)</f>
        <v>0</v>
      </c>
      <c r="CU236" s="23">
        <f>IF(AND(ISNUMBER(Emissions!BN236),ISNUMBER(Dispersion!AH23)),Emissions!BN236*453.59/3600*Dispersion!AH23,0)</f>
        <v>0</v>
      </c>
      <c r="CV236" s="23">
        <f>IF(AND(ISNUMBER(Emissions!BN236),ISNUMBER(Dispersion!AH24)),Emissions!BN236*453.59/3600*Dispersion!AH24,0)</f>
        <v>0</v>
      </c>
      <c r="CW236" s="23">
        <f>IF(AND(ISNUMBER(Emissions!BO236),ISNUMBER(Dispersion!AH25)),Emissions!BO236*2000*453.59/8760/3600*Dispersion!AH25,0)</f>
        <v>0</v>
      </c>
      <c r="CX236" s="23">
        <f>IF(AND(ISNUMBER(Emissions!BP236),ISNUMBER(Dispersion!AI23)),Emissions!BP236*453.59/3600*Dispersion!AI23,0)</f>
        <v>0</v>
      </c>
      <c r="CY236" s="23">
        <f>IF(AND(ISNUMBER(Emissions!BP236),ISNUMBER(Dispersion!AI24)),Emissions!BP236*453.59/3600*Dispersion!AI24,0)</f>
        <v>0</v>
      </c>
      <c r="CZ236" s="23">
        <f>IF(AND(ISNUMBER(Emissions!BQ236),ISNUMBER(Dispersion!AI25)),Emissions!BQ236*2000*453.59/8760/3600*Dispersion!AI25,0)</f>
        <v>0</v>
      </c>
      <c r="DA236" s="23">
        <f>IF(AND(ISNUMBER(Emissions!BR236),ISNUMBER(Dispersion!AJ23)),Emissions!BR236*453.59/3600*Dispersion!AJ23,0)</f>
        <v>0</v>
      </c>
      <c r="DB236" s="23">
        <f>IF(AND(ISNUMBER(Emissions!BR236),ISNUMBER(Dispersion!AJ24)),Emissions!BR236*453.59/3600*Dispersion!AJ24,0)</f>
        <v>0</v>
      </c>
      <c r="DC236" s="23">
        <f>IF(AND(ISNUMBER(Emissions!BS236),ISNUMBER(Dispersion!AJ25)),Emissions!BS236*2000*453.59/8760/3600*Dispersion!AJ25,0)</f>
        <v>0</v>
      </c>
      <c r="DD236" s="23">
        <f>IF(AND(ISNUMBER(Emissions!BT236),ISNUMBER(Dispersion!AK23)),Emissions!BT236*453.59/3600*Dispersion!AK23,0)</f>
        <v>0</v>
      </c>
      <c r="DE236" s="23">
        <f>IF(AND(ISNUMBER(Emissions!BT236),ISNUMBER(Dispersion!AK24)),Emissions!BT236*453.59/3600*Dispersion!AK24,0)</f>
        <v>0</v>
      </c>
      <c r="DF236" s="23">
        <f>IF(AND(ISNUMBER(Emissions!BU236),ISNUMBER(Dispersion!AK25)),Emissions!BU236*2000*453.59/8760/3600*Dispersion!AK25,0)</f>
        <v>0</v>
      </c>
      <c r="DG236" s="23">
        <f>IF(AND(ISNUMBER(Emissions!BV236),ISNUMBER(Dispersion!AL23)),Emissions!BV236*453.59/3600*Dispersion!AL23,0)</f>
        <v>0</v>
      </c>
      <c r="DH236" s="23">
        <f>IF(AND(ISNUMBER(Emissions!BV236),ISNUMBER(Dispersion!AL24)),Emissions!BV236*453.59/3600*Dispersion!AL24,0)</f>
        <v>0</v>
      </c>
      <c r="DI236" s="23">
        <f>IF(AND(ISNUMBER(Emissions!BW236),ISNUMBER(Dispersion!AL25)),Emissions!BW236*2000*453.59/8760/3600*Dispersion!AL25,0)</f>
        <v>0</v>
      </c>
      <c r="DJ236" s="23">
        <f>IF(AND(ISNUMBER(Emissions!BX236),ISNUMBER(Dispersion!AM23)),Emissions!BX236*453.59/3600*Dispersion!AM23,0)</f>
        <v>0</v>
      </c>
      <c r="DK236" s="23">
        <f>IF(AND(ISNUMBER(Emissions!BX236),ISNUMBER(Dispersion!AM24)),Emissions!BX236*453.59/3600*Dispersion!AM24,0)</f>
        <v>0</v>
      </c>
      <c r="DL236" s="23">
        <f>IF(AND(ISNUMBER(Emissions!BY236),ISNUMBER(Dispersion!AM25)),Emissions!BY236*2000*453.59/8760/3600*Dispersion!AM25,0)</f>
        <v>0</v>
      </c>
      <c r="DM236" s="23">
        <f>IF(AND(ISNUMBER(Emissions!BZ236),ISNUMBER(Dispersion!AN23)),Emissions!BZ236*453.59/3600*Dispersion!AN23,0)</f>
        <v>0</v>
      </c>
      <c r="DN236" s="23">
        <f>IF(AND(ISNUMBER(Emissions!BZ236),ISNUMBER(Dispersion!AN24)),Emissions!BZ236*453.59/3600*Dispersion!AN24,0)</f>
        <v>0</v>
      </c>
      <c r="DO236" s="23">
        <f>IF(AND(ISNUMBER(Emissions!CA236),ISNUMBER(Dispersion!AN25)),Emissions!CA236*2000*453.59/8760/3600*Dispersion!AN25,0)</f>
        <v>0</v>
      </c>
      <c r="DP236" s="23">
        <f>IF(AND(ISNUMBER(Emissions!CB236),ISNUMBER(Dispersion!AO23)),Emissions!CB236*453.59/3600*Dispersion!AO23,0)</f>
        <v>0</v>
      </c>
      <c r="DQ236" s="23">
        <f>IF(AND(ISNUMBER(Emissions!CB236),ISNUMBER(Dispersion!AO24)),Emissions!CB236*453.59/3600*Dispersion!AO24,0)</f>
        <v>0</v>
      </c>
      <c r="DR236" s="23">
        <f>IF(AND(ISNUMBER(Emissions!CC236),ISNUMBER(Dispersion!AO25)),Emissions!CC236*2000*453.59/8760/3600*Dispersion!AO25,0)</f>
        <v>0</v>
      </c>
      <c r="DS236" s="23">
        <f>IF(AND(ISNUMBER(Emissions!CD236),ISNUMBER(Dispersion!AP23)),Emissions!CD236*453.59/3600*Dispersion!AP23,0)</f>
        <v>0</v>
      </c>
      <c r="DT236" s="23">
        <f>IF(AND(ISNUMBER(Emissions!CD236),ISNUMBER(Dispersion!AP24)),Emissions!CD236*453.59/3600*Dispersion!AP24,0)</f>
        <v>0</v>
      </c>
      <c r="DU236" s="23">
        <f>IF(AND(ISNUMBER(Emissions!CE236),ISNUMBER(Dispersion!AP25)),Emissions!CE236*2000*453.59/8760/3600*Dispersion!AP25,0)</f>
        <v>0</v>
      </c>
      <c r="DV236" s="23">
        <f>IF(AND(ISNUMBER(Emissions!CF236),ISNUMBER(Dispersion!AQ23)),Emissions!CF236*453.59/3600*Dispersion!AQ23,0)</f>
        <v>0</v>
      </c>
      <c r="DW236" s="23">
        <f>IF(AND(ISNUMBER(Emissions!CF236),ISNUMBER(Dispersion!AQ24)),Emissions!CF236*453.59/3600*Dispersion!AQ24,0)</f>
        <v>0</v>
      </c>
      <c r="DX236" s="23">
        <f>IF(AND(ISNUMBER(Emissions!CG236),ISNUMBER(Dispersion!AQ25)),Emissions!CG236*2000*453.59/8760/3600*Dispersion!AQ25,0)</f>
        <v>0</v>
      </c>
      <c r="DY236" s="23">
        <f>IF(AND(ISNUMBER(Emissions!CH236),ISNUMBER(Dispersion!AR23)),Emissions!CH236*453.59/3600*Dispersion!AR23,0)</f>
        <v>0</v>
      </c>
      <c r="DZ236" s="23">
        <f>IF(AND(ISNUMBER(Emissions!CH236),ISNUMBER(Dispersion!AR24)),Emissions!CH236*453.59/3600*Dispersion!AR24,0)</f>
        <v>0</v>
      </c>
      <c r="EA236" s="23">
        <f>IF(AND(ISNUMBER(Emissions!CI236),ISNUMBER(Dispersion!AR25)),Emissions!CI236*2000*453.59/8760/3600*Dispersion!AR25,0)</f>
        <v>0</v>
      </c>
      <c r="EB236" s="23">
        <f>IF(AND(ISNUMBER(Emissions!CJ236),ISNUMBER(Dispersion!AS23)),Emissions!CJ236*453.59/3600*Dispersion!AS23,0)</f>
        <v>0</v>
      </c>
      <c r="EC236" s="23">
        <f>IF(AND(ISNUMBER(Emissions!CJ236),ISNUMBER(Dispersion!AS24)),Emissions!CJ236*453.59/3600*Dispersion!AS24,0)</f>
        <v>0</v>
      </c>
      <c r="ED236" s="23">
        <f>IF(AND(ISNUMBER(Emissions!CK236),ISNUMBER(Dispersion!AS25)),Emissions!CK236*2000*453.59/8760/3600*Dispersion!AS25,0)</f>
        <v>0</v>
      </c>
      <c r="EE236" s="23">
        <f>IF(AND(ISNUMBER(Emissions!CL236),ISNUMBER(Dispersion!AT23)),Emissions!CL236*453.59/3600*Dispersion!AT23,0)</f>
        <v>0</v>
      </c>
      <c r="EF236" s="23">
        <f>IF(AND(ISNUMBER(Emissions!CL236),ISNUMBER(Dispersion!AT24)),Emissions!CL236*453.59/3600*Dispersion!AT24,0)</f>
        <v>0</v>
      </c>
      <c r="EG236" s="23">
        <f>IF(AND(ISNUMBER(Emissions!CM236),ISNUMBER(Dispersion!AT25)),Emissions!CM236*2000*453.59/8760/3600*Dispersion!AT25,0)</f>
        <v>0</v>
      </c>
      <c r="EH236" s="23">
        <f>IF(AND(ISNUMBER(Emissions!CN236),ISNUMBER(Dispersion!AU23)),Emissions!CN236*453.59/3600*Dispersion!AU23,0)</f>
        <v>0</v>
      </c>
      <c r="EI236" s="23">
        <f>IF(AND(ISNUMBER(Emissions!CN236),ISNUMBER(Dispersion!AU24)),Emissions!CN236*453.59/3600*Dispersion!AU24,0)</f>
        <v>0</v>
      </c>
      <c r="EJ236" s="23">
        <f>IF(AND(ISNUMBER(Emissions!CO236),ISNUMBER(Dispersion!AU25)),Emissions!CO236*2000*453.59/8760/3600*Dispersion!AU25,0)</f>
        <v>0</v>
      </c>
      <c r="EK236" s="23">
        <f>IF(AND(ISNUMBER(Emissions!CP236),ISNUMBER(Dispersion!AV23)),Emissions!CP236*453.59/3600*Dispersion!AV23,0)</f>
        <v>0</v>
      </c>
      <c r="EL236" s="23">
        <f>IF(AND(ISNUMBER(Emissions!CP236),ISNUMBER(Dispersion!AV24)),Emissions!CP236*453.59/3600*Dispersion!AV24,0)</f>
        <v>0</v>
      </c>
      <c r="EM236" s="23">
        <f>IF(AND(ISNUMBER(Emissions!CQ236),ISNUMBER(Dispersion!AV25)),Emissions!CQ236*2000*453.59/8760/3600*Dispersion!AV25,0)</f>
        <v>0</v>
      </c>
      <c r="EN236" s="23">
        <f>IF(AND(ISNUMBER(Emissions!CR236),ISNUMBER(Dispersion!AW23)),Emissions!CR236*453.59/3600*Dispersion!AW23,0)</f>
        <v>0</v>
      </c>
      <c r="EO236" s="23">
        <f>IF(AND(ISNUMBER(Emissions!CR236),ISNUMBER(Dispersion!AW24)),Emissions!CR236*453.59/3600*Dispersion!AW24,0)</f>
        <v>0</v>
      </c>
      <c r="EP236" s="23">
        <f>IF(AND(ISNUMBER(Emissions!CS236),ISNUMBER(Dispersion!AW25)),Emissions!CS236*2000*453.59/8760/3600*Dispersion!AW25,0)</f>
        <v>0</v>
      </c>
      <c r="EQ236" s="23">
        <f>IF(AND(ISNUMBER(Emissions!CT236),ISNUMBER(Dispersion!AX23)),Emissions!CT236*453.59/3600*Dispersion!AX23,0)</f>
        <v>0</v>
      </c>
      <c r="ER236" s="23">
        <f>IF(AND(ISNUMBER(Emissions!CT236),ISNUMBER(Dispersion!AX24)),Emissions!CT236*453.59/3600*Dispersion!AX24,0)</f>
        <v>0</v>
      </c>
      <c r="ES236" s="23">
        <f>IF(AND(ISNUMBER(Emissions!CU236),ISNUMBER(Dispersion!AX25)),Emissions!CU236*2000*453.59/8760/3600*Dispersion!AX25,0)</f>
        <v>0</v>
      </c>
      <c r="ET236" s="23">
        <f>IF(AND(ISNUMBER(Emissions!CV236),ISNUMBER(Dispersion!AY23)),Emissions!CV236*453.59/3600*Dispersion!AY23,0)</f>
        <v>0</v>
      </c>
      <c r="EU236" s="23">
        <f>IF(AND(ISNUMBER(Emissions!CV236),ISNUMBER(Dispersion!AY24)),Emissions!CV236*453.59/3600*Dispersion!AY24,0)</f>
        <v>0</v>
      </c>
      <c r="EV236" s="23">
        <f>IF(AND(ISNUMBER(Emissions!CW236),ISNUMBER(Dispersion!AY25)),Emissions!CW236*2000*453.59/8760/3600*Dispersion!AY25,0)</f>
        <v>0</v>
      </c>
      <c r="EW236" s="23">
        <f>IF(AND(ISNUMBER(Emissions!CX236),ISNUMBER(Dispersion!AZ23)),Emissions!CX236*453.59/3600*Dispersion!AZ23,0)</f>
        <v>0</v>
      </c>
      <c r="EX236" s="23">
        <f>IF(AND(ISNUMBER(Emissions!CX236),ISNUMBER(Dispersion!AZ24)),Emissions!CX236*453.59/3600*Dispersion!AZ24,0)</f>
        <v>0</v>
      </c>
      <c r="EY236" s="36">
        <f>IF(AND(ISNUMBER(Emissions!CY236),ISNUMBER(Dispersion!AZ25)),Emissions!CY236*2000*453.59/8760/3600*Dispersion!AZ25,0)</f>
        <v>0</v>
      </c>
    </row>
    <row r="237" spans="1:155" x14ac:dyDescent="0.2">
      <c r="A237" s="14" t="s">
        <v>300</v>
      </c>
      <c r="B237" s="14" t="s">
        <v>671</v>
      </c>
      <c r="C237" s="33">
        <f t="shared" si="9"/>
        <v>0</v>
      </c>
      <c r="D237" s="23">
        <f t="shared" si="10"/>
        <v>0</v>
      </c>
      <c r="E237" s="36">
        <f t="shared" si="11"/>
        <v>0</v>
      </c>
      <c r="F237" s="34">
        <f>IF(AND(ISNUMBER(Emissions!D237),ISNUMBER(Dispersion!C23)),Emissions!D237*453.59/3600*Dispersion!C23,0)</f>
        <v>0</v>
      </c>
      <c r="G237" s="23">
        <f>IF(AND(ISNUMBER(Emissions!D237),ISNUMBER(Dispersion!C24)),Emissions!D237*453.59/3600*Dispersion!C24,0)</f>
        <v>0</v>
      </c>
      <c r="H237" s="23">
        <f>IF(AND(ISNUMBER(Emissions!E237),ISNUMBER(Dispersion!C25)),Emissions!E237*2000*453.59/8760/3600*Dispersion!C25,0)</f>
        <v>0</v>
      </c>
      <c r="I237" s="23">
        <f>IF(AND(ISNUMBER(Emissions!F237),ISNUMBER(Dispersion!D23)),Emissions!F237*453.59/3600*Dispersion!D23,0)</f>
        <v>0</v>
      </c>
      <c r="J237" s="23">
        <f>IF(AND(ISNUMBER(Emissions!F237),ISNUMBER(Dispersion!D24)),Emissions!F237*453.59/3600*Dispersion!D24,0)</f>
        <v>0</v>
      </c>
      <c r="K237" s="23">
        <f>IF(AND(ISNUMBER(Emissions!G237),ISNUMBER(Dispersion!D25)),Emissions!G237*2000*453.59/8760/3600*Dispersion!D25,0)</f>
        <v>0</v>
      </c>
      <c r="L237" s="23">
        <f>IF(AND(ISNUMBER(Emissions!H237),ISNUMBER(Dispersion!E23)),Emissions!H237*453.59/3600*Dispersion!E23,0)</f>
        <v>0</v>
      </c>
      <c r="M237" s="23">
        <f>IF(AND(ISNUMBER(Emissions!H237),ISNUMBER(Dispersion!E24)),Emissions!H237*453.59/3600*Dispersion!E24,0)</f>
        <v>0</v>
      </c>
      <c r="N237" s="23">
        <f>IF(AND(ISNUMBER(Emissions!I237),ISNUMBER(Dispersion!E25)),Emissions!I237*2000*453.59/8760/3600*Dispersion!E25,0)</f>
        <v>0</v>
      </c>
      <c r="O237" s="23">
        <f>IF(AND(ISNUMBER(Emissions!J237),ISNUMBER(Dispersion!F23)),Emissions!J237*453.59/3600*Dispersion!F23,0)</f>
        <v>0</v>
      </c>
      <c r="P237" s="23">
        <f>IF(AND(ISNUMBER(Emissions!J237),ISNUMBER(Dispersion!F24)),Emissions!J237*453.59/3600*Dispersion!F24,0)</f>
        <v>0</v>
      </c>
      <c r="Q237" s="23">
        <f>IF(AND(ISNUMBER(Emissions!K237),ISNUMBER(Dispersion!F25)),Emissions!K237*2000*453.59/8760/3600*Dispersion!F25,0)</f>
        <v>0</v>
      </c>
      <c r="R237" s="23">
        <f>IF(AND(ISNUMBER(Emissions!L237),ISNUMBER(Dispersion!G23)),Emissions!L237*453.59/3600*Dispersion!G23,0)</f>
        <v>0</v>
      </c>
      <c r="S237" s="23">
        <f>IF(AND(ISNUMBER(Emissions!L237),ISNUMBER(Dispersion!G24)),Emissions!L237*453.59/3600*Dispersion!G24,0)</f>
        <v>0</v>
      </c>
      <c r="T237" s="23">
        <f>IF(AND(ISNUMBER(Emissions!M237),ISNUMBER(Dispersion!G25)),Emissions!M237*2000*453.59/8760/3600*Dispersion!G25,0)</f>
        <v>0</v>
      </c>
      <c r="U237" s="23">
        <f>IF(AND(ISNUMBER(Emissions!N237),ISNUMBER(Dispersion!H23)),Emissions!N237*453.59/3600*Dispersion!H23,0)</f>
        <v>0</v>
      </c>
      <c r="V237" s="23">
        <f>IF(AND(ISNUMBER(Emissions!N237),ISNUMBER(Dispersion!H24)),Emissions!N237*453.59/3600*Dispersion!H24,0)</f>
        <v>0</v>
      </c>
      <c r="W237" s="23">
        <f>IF(AND(ISNUMBER(Emissions!O237),ISNUMBER(Dispersion!H25)),Emissions!O237*2000*453.59/8760/3600*Dispersion!H25,0)</f>
        <v>0</v>
      </c>
      <c r="X237" s="23">
        <f>IF(AND(ISNUMBER(Emissions!P237),ISNUMBER(Dispersion!I23)),Emissions!P237*453.59/3600*Dispersion!I23,0)</f>
        <v>0</v>
      </c>
      <c r="Y237" s="23">
        <f>IF(AND(ISNUMBER(Emissions!P237),ISNUMBER(Dispersion!I24)),Emissions!P237*453.59/3600*Dispersion!I24,0)</f>
        <v>0</v>
      </c>
      <c r="Z237" s="23">
        <f>IF(AND(ISNUMBER(Emissions!Q237),ISNUMBER(Dispersion!I25)),Emissions!Q237*2000*453.59/8760/3600*Dispersion!I25,0)</f>
        <v>0</v>
      </c>
      <c r="AA237" s="23">
        <f>IF(AND(ISNUMBER(Emissions!R237),ISNUMBER(Dispersion!J23)),Emissions!R237*453.59/3600*Dispersion!J23,0)</f>
        <v>0</v>
      </c>
      <c r="AB237" s="23">
        <f>IF(AND(ISNUMBER(Emissions!R237),ISNUMBER(Dispersion!J24)),Emissions!R237*453.59/3600*Dispersion!J24,0)</f>
        <v>0</v>
      </c>
      <c r="AC237" s="23">
        <f>IF(AND(ISNUMBER(Emissions!S237),ISNUMBER(Dispersion!J25)),Emissions!S237*2000*453.59/8760/3600*Dispersion!J25,0)</f>
        <v>0</v>
      </c>
      <c r="AD237" s="23">
        <f>IF(AND(ISNUMBER(Emissions!T237),ISNUMBER(Dispersion!K23)),Emissions!T237*453.59/3600*Dispersion!K23,0)</f>
        <v>0</v>
      </c>
      <c r="AE237" s="23">
        <f>IF(AND(ISNUMBER(Emissions!T237),ISNUMBER(Dispersion!K24)),Emissions!T237*453.59/3600*Dispersion!K24,0)</f>
        <v>0</v>
      </c>
      <c r="AF237" s="23">
        <f>IF(AND(ISNUMBER(Emissions!U237),ISNUMBER(Dispersion!K25)),Emissions!U237*2000*453.59/8760/3600*Dispersion!K25,0)</f>
        <v>0</v>
      </c>
      <c r="AG237" s="23">
        <f>IF(AND(ISNUMBER(Emissions!V237),ISNUMBER(Dispersion!L23)),Emissions!V237*453.59/3600*Dispersion!L23,0)</f>
        <v>0</v>
      </c>
      <c r="AH237" s="23">
        <f>IF(AND(ISNUMBER(Emissions!V237),ISNUMBER(Dispersion!L24)),Emissions!V237*453.59/3600*Dispersion!L24,0)</f>
        <v>0</v>
      </c>
      <c r="AI237" s="23">
        <f>IF(AND(ISNUMBER(Emissions!W237),ISNUMBER(Dispersion!L25)),Emissions!W237*2000*453.59/8760/3600*Dispersion!L25,0)</f>
        <v>0</v>
      </c>
      <c r="AJ237" s="23">
        <f>IF(AND(ISNUMBER(Emissions!X237),ISNUMBER(Dispersion!M23)),Emissions!X237*453.59/3600*Dispersion!M23,0)</f>
        <v>0</v>
      </c>
      <c r="AK237" s="23">
        <f>IF(AND(ISNUMBER(Emissions!X237),ISNUMBER(Dispersion!M24)),Emissions!X237*453.59/3600*Dispersion!M24,0)</f>
        <v>0</v>
      </c>
      <c r="AL237" s="23">
        <f>IF(AND(ISNUMBER(Emissions!Y237),ISNUMBER(Dispersion!M25)),Emissions!Y237*2000*453.59/8760/3600*Dispersion!M25,0)</f>
        <v>0</v>
      </c>
      <c r="AM237" s="23">
        <f>IF(AND(ISNUMBER(Emissions!Z237),ISNUMBER(Dispersion!N23)),Emissions!Z237*453.59/3600*Dispersion!N23,0)</f>
        <v>0</v>
      </c>
      <c r="AN237" s="23">
        <f>IF(AND(ISNUMBER(Emissions!Z237),ISNUMBER(Dispersion!N24)),Emissions!Z237*453.59/3600*Dispersion!N24,0)</f>
        <v>0</v>
      </c>
      <c r="AO237" s="23">
        <f>IF(AND(ISNUMBER(Emissions!AA237),ISNUMBER(Dispersion!N25)),Emissions!AA237*2000*453.59/8760/3600*Dispersion!N25,0)</f>
        <v>0</v>
      </c>
      <c r="AP237" s="23">
        <f>IF(AND(ISNUMBER(Emissions!AB237),ISNUMBER(Dispersion!O23)),Emissions!AB237*453.59/3600*Dispersion!O23,0)</f>
        <v>0</v>
      </c>
      <c r="AQ237" s="23">
        <f>IF(AND(ISNUMBER(Emissions!AB237),ISNUMBER(Dispersion!O24)),Emissions!AB237*453.59/3600*Dispersion!O24,0)</f>
        <v>0</v>
      </c>
      <c r="AR237" s="23">
        <f>IF(AND(ISNUMBER(Emissions!AC237),ISNUMBER(Dispersion!O25)),Emissions!AC237*2000*453.59/8760/3600*Dispersion!O25,0)</f>
        <v>0</v>
      </c>
      <c r="AS237" s="23">
        <f>IF(AND(ISNUMBER(Emissions!AD237),ISNUMBER(Dispersion!P23)),Emissions!AD237*453.59/3600*Dispersion!P23,0)</f>
        <v>0</v>
      </c>
      <c r="AT237" s="23">
        <f>IF(AND(ISNUMBER(Emissions!AD237),ISNUMBER(Dispersion!P24)),Emissions!AD237*453.59/3600*Dispersion!P24,0)</f>
        <v>0</v>
      </c>
      <c r="AU237" s="23">
        <f>IF(AND(ISNUMBER(Emissions!AE237),ISNUMBER(Dispersion!P25)),Emissions!AE237*2000*453.59/8760/3600*Dispersion!P25,0)</f>
        <v>0</v>
      </c>
      <c r="AV237" s="23">
        <f>IF(AND(ISNUMBER(Emissions!AF237),ISNUMBER(Dispersion!Q23)),Emissions!AF237*453.59/3600*Dispersion!Q23,0)</f>
        <v>0</v>
      </c>
      <c r="AW237" s="23">
        <f>IF(AND(ISNUMBER(Emissions!AF237),ISNUMBER(Dispersion!Q24)),Emissions!AF237*453.59/3600*Dispersion!Q24,0)</f>
        <v>0</v>
      </c>
      <c r="AX237" s="23">
        <f>IF(AND(ISNUMBER(Emissions!AG237),ISNUMBER(Dispersion!Q25)),Emissions!AG237*2000*453.59/8760/3600*Dispersion!Q25,0)</f>
        <v>0</v>
      </c>
      <c r="AY237" s="23">
        <f>IF(AND(ISNUMBER(Emissions!AH237),ISNUMBER(Dispersion!R23)),Emissions!AH237*453.59/3600*Dispersion!R23,0)</f>
        <v>0</v>
      </c>
      <c r="AZ237" s="23">
        <f>IF(AND(ISNUMBER(Emissions!AH237),ISNUMBER(Dispersion!R24)),Emissions!AH237*453.59/3600*Dispersion!R24,0)</f>
        <v>0</v>
      </c>
      <c r="BA237" s="23">
        <f>IF(AND(ISNUMBER(Emissions!AI237),ISNUMBER(Dispersion!R25)),Emissions!AI237*2000*453.59/8760/3600*Dispersion!R25,0)</f>
        <v>0</v>
      </c>
      <c r="BB237" s="23">
        <f>IF(AND(ISNUMBER(Emissions!AJ237),ISNUMBER(Dispersion!S23)),Emissions!AJ237*453.59/3600*Dispersion!S23,0)</f>
        <v>0</v>
      </c>
      <c r="BC237" s="23">
        <f>IF(AND(ISNUMBER(Emissions!AJ237),ISNUMBER(Dispersion!S24)),Emissions!AJ237*453.59/3600*Dispersion!S24,0)</f>
        <v>0</v>
      </c>
      <c r="BD237" s="23">
        <f>IF(AND(ISNUMBER(Emissions!AK237),ISNUMBER(Dispersion!S25)),Emissions!AK237*2000*453.59/8760/3600*Dispersion!S25,0)</f>
        <v>0</v>
      </c>
      <c r="BE237" s="23">
        <f>IF(AND(ISNUMBER(Emissions!AL237),ISNUMBER(Dispersion!T23)),Emissions!AL237*453.59/3600*Dispersion!T23,0)</f>
        <v>0</v>
      </c>
      <c r="BF237" s="23">
        <f>IF(AND(ISNUMBER(Emissions!AL237),ISNUMBER(Dispersion!T24)),Emissions!AL237*453.59/3600*Dispersion!T24,0)</f>
        <v>0</v>
      </c>
      <c r="BG237" s="23">
        <f>IF(AND(ISNUMBER(Emissions!AM237),ISNUMBER(Dispersion!T25)),Emissions!AM237*2000*453.59/8760/3600*Dispersion!T25,0)</f>
        <v>0</v>
      </c>
      <c r="BH237" s="23">
        <f>IF(AND(ISNUMBER(Emissions!AN237),ISNUMBER(Dispersion!U23)),Emissions!AN237*453.59/3600*Dispersion!U23,0)</f>
        <v>0</v>
      </c>
      <c r="BI237" s="23">
        <f>IF(AND(ISNUMBER(Emissions!AN237),ISNUMBER(Dispersion!U24)),Emissions!AN237*453.59/3600*Dispersion!U24,0)</f>
        <v>0</v>
      </c>
      <c r="BJ237" s="23">
        <f>IF(AND(ISNUMBER(Emissions!AO237),ISNUMBER(Dispersion!U25)),Emissions!AO237*2000*453.59/8760/3600*Dispersion!U25,0)</f>
        <v>0</v>
      </c>
      <c r="BK237" s="23">
        <f>IF(AND(ISNUMBER(Emissions!AP237),ISNUMBER(Dispersion!V23)),Emissions!AP237*453.59/3600*Dispersion!V23,0)</f>
        <v>0</v>
      </c>
      <c r="BL237" s="23">
        <f>IF(AND(ISNUMBER(Emissions!AP237),ISNUMBER(Dispersion!V24)),Emissions!AP237*453.59/3600*Dispersion!V24,0)</f>
        <v>0</v>
      </c>
      <c r="BM237" s="23">
        <f>IF(AND(ISNUMBER(Emissions!AQ237),ISNUMBER(Dispersion!V25)),Emissions!AQ237*2000*453.59/8760/3600*Dispersion!V25,0)</f>
        <v>0</v>
      </c>
      <c r="BN237" s="23">
        <f>IF(AND(ISNUMBER(Emissions!AR237),ISNUMBER(Dispersion!W23)),Emissions!AR237*453.59/3600*Dispersion!W23,0)</f>
        <v>0</v>
      </c>
      <c r="BO237" s="23">
        <f>IF(AND(ISNUMBER(Emissions!AR237),ISNUMBER(Dispersion!W24)),Emissions!AR237*453.59/3600*Dispersion!W24,0)</f>
        <v>0</v>
      </c>
      <c r="BP237" s="23">
        <f>IF(AND(ISNUMBER(Emissions!AS237),ISNUMBER(Dispersion!W25)),Emissions!AS237*2000*453.59/8760/3600*Dispersion!W25,0)</f>
        <v>0</v>
      </c>
      <c r="BQ237" s="23">
        <f>IF(AND(ISNUMBER(Emissions!AT237),ISNUMBER(Dispersion!X23)),Emissions!AT237*453.59/3600*Dispersion!X23,0)</f>
        <v>0</v>
      </c>
      <c r="BR237" s="23">
        <f>IF(AND(ISNUMBER(Emissions!AT237),ISNUMBER(Dispersion!X24)),Emissions!AT237*453.59/3600*Dispersion!X24,0)</f>
        <v>0</v>
      </c>
      <c r="BS237" s="23">
        <f>IF(AND(ISNUMBER(Emissions!AU237),ISNUMBER(Dispersion!X25)),Emissions!AU237*2000*453.59/8760/3600*Dispersion!X25,0)</f>
        <v>0</v>
      </c>
      <c r="BT237" s="23">
        <f>IF(AND(ISNUMBER(Emissions!AV237),ISNUMBER(Dispersion!Y23)),Emissions!AV237*453.59/3600*Dispersion!Y23,0)</f>
        <v>0</v>
      </c>
      <c r="BU237" s="23">
        <f>IF(AND(ISNUMBER(Emissions!AV237),ISNUMBER(Dispersion!Y24)),Emissions!AV237*453.59/3600*Dispersion!Y24,0)</f>
        <v>0</v>
      </c>
      <c r="BV237" s="23">
        <f>IF(AND(ISNUMBER(Emissions!AW237),ISNUMBER(Dispersion!Y25)),Emissions!AW237*2000*453.59/8760/3600*Dispersion!Y25,0)</f>
        <v>0</v>
      </c>
      <c r="BW237" s="23">
        <f>IF(AND(ISNUMBER(Emissions!AX237),ISNUMBER(Dispersion!Z23)),Emissions!AX237*453.59/3600*Dispersion!Z23,0)</f>
        <v>0</v>
      </c>
      <c r="BX237" s="23">
        <f>IF(AND(ISNUMBER(Emissions!AX237),ISNUMBER(Dispersion!Z24)),Emissions!AX237*453.59/3600*Dispersion!Z24,0)</f>
        <v>0</v>
      </c>
      <c r="BY237" s="23">
        <f>IF(AND(ISNUMBER(Emissions!AY237),ISNUMBER(Dispersion!Z25)),Emissions!AY237*2000*453.59/8760/3600*Dispersion!Z25,0)</f>
        <v>0</v>
      </c>
      <c r="BZ237" s="23">
        <f>IF(AND(ISNUMBER(Emissions!AZ237),ISNUMBER(Dispersion!AA23)),Emissions!AZ237*453.59/3600*Dispersion!AA23,0)</f>
        <v>0</v>
      </c>
      <c r="CA237" s="23">
        <f>IF(AND(ISNUMBER(Emissions!AZ237),ISNUMBER(Dispersion!AA24)),Emissions!AZ237*453.59/3600*Dispersion!AA24,0)</f>
        <v>0</v>
      </c>
      <c r="CB237" s="23">
        <f>IF(AND(ISNUMBER(Emissions!BA237),ISNUMBER(Dispersion!AA25)),Emissions!BA237*2000*453.59/8760/3600*Dispersion!AA25,0)</f>
        <v>0</v>
      </c>
      <c r="CC237" s="23">
        <f>IF(AND(ISNUMBER(Emissions!BB237),ISNUMBER(Dispersion!AB23)),Emissions!BB237*453.59/3600*Dispersion!AB23,0)</f>
        <v>0</v>
      </c>
      <c r="CD237" s="23">
        <f>IF(AND(ISNUMBER(Emissions!BB237),ISNUMBER(Dispersion!AB24)),Emissions!BB237*453.59/3600*Dispersion!AB24,0)</f>
        <v>0</v>
      </c>
      <c r="CE237" s="23">
        <f>IF(AND(ISNUMBER(Emissions!BC237),ISNUMBER(Dispersion!AB25)),Emissions!BC237*2000*453.59/8760/3600*Dispersion!AB25,0)</f>
        <v>0</v>
      </c>
      <c r="CF237" s="23">
        <f>IF(AND(ISNUMBER(Emissions!BD237),ISNUMBER(Dispersion!AC23)),Emissions!BD237*453.59/3600*Dispersion!AC23,0)</f>
        <v>0</v>
      </c>
      <c r="CG237" s="23">
        <f>IF(AND(ISNUMBER(Emissions!BD237),ISNUMBER(Dispersion!AC24)),Emissions!BD237*453.59/3600*Dispersion!AC24,0)</f>
        <v>0</v>
      </c>
      <c r="CH237" s="23">
        <f>IF(AND(ISNUMBER(Emissions!BE237),ISNUMBER(Dispersion!AC25)),Emissions!BE237*2000*453.59/8760/3600*Dispersion!AC25,0)</f>
        <v>0</v>
      </c>
      <c r="CI237" s="23">
        <f>IF(AND(ISNUMBER(Emissions!BF237),ISNUMBER(Dispersion!AD23)),Emissions!BF237*453.59/3600*Dispersion!AD23,0)</f>
        <v>0</v>
      </c>
      <c r="CJ237" s="23">
        <f>IF(AND(ISNUMBER(Emissions!BF237),ISNUMBER(Dispersion!AD24)),Emissions!BF237*453.59/3600*Dispersion!AD24,0)</f>
        <v>0</v>
      </c>
      <c r="CK237" s="23">
        <f>IF(AND(ISNUMBER(Emissions!BG237),ISNUMBER(Dispersion!AD25)),Emissions!BG237*2000*453.59/8760/3600*Dispersion!AD25,0)</f>
        <v>0</v>
      </c>
      <c r="CL237" s="23">
        <f>IF(AND(ISNUMBER(Emissions!BH237),ISNUMBER(Dispersion!AE23)),Emissions!BH237*453.59/3600*Dispersion!AE23,0)</f>
        <v>0</v>
      </c>
      <c r="CM237" s="23">
        <f>IF(AND(ISNUMBER(Emissions!BH237),ISNUMBER(Dispersion!AE24)),Emissions!BH237*453.59/3600*Dispersion!AE24,0)</f>
        <v>0</v>
      </c>
      <c r="CN237" s="23">
        <f>IF(AND(ISNUMBER(Emissions!BI237),ISNUMBER(Dispersion!AE25)),Emissions!BI237*2000*453.59/8760/3600*Dispersion!AE25,0)</f>
        <v>0</v>
      </c>
      <c r="CO237" s="23">
        <f>IF(AND(ISNUMBER(Emissions!BJ237),ISNUMBER(Dispersion!AF23)),Emissions!BJ237*453.59/3600*Dispersion!AF23,0)</f>
        <v>0</v>
      </c>
      <c r="CP237" s="23">
        <f>IF(AND(ISNUMBER(Emissions!BJ237),ISNUMBER(Dispersion!AF24)),Emissions!BJ237*453.59/3600*Dispersion!AF24,0)</f>
        <v>0</v>
      </c>
      <c r="CQ237" s="23">
        <f>IF(AND(ISNUMBER(Emissions!BK237),ISNUMBER(Dispersion!AF25)),Emissions!BK237*2000*453.59/8760/3600*Dispersion!AF25,0)</f>
        <v>0</v>
      </c>
      <c r="CR237" s="23">
        <f>IF(AND(ISNUMBER(Emissions!BL237),ISNUMBER(Dispersion!AG23)),Emissions!BL237*453.59/3600*Dispersion!AG23,0)</f>
        <v>0</v>
      </c>
      <c r="CS237" s="23">
        <f>IF(AND(ISNUMBER(Emissions!BL237),ISNUMBER(Dispersion!AG24)),Emissions!BL237*453.59/3600*Dispersion!AG24,0)</f>
        <v>0</v>
      </c>
      <c r="CT237" s="23">
        <f>IF(AND(ISNUMBER(Emissions!BM237),ISNUMBER(Dispersion!AG25)),Emissions!BM237*2000*453.59/8760/3600*Dispersion!AG25,0)</f>
        <v>0</v>
      </c>
      <c r="CU237" s="23">
        <f>IF(AND(ISNUMBER(Emissions!BN237),ISNUMBER(Dispersion!AH23)),Emissions!BN237*453.59/3600*Dispersion!AH23,0)</f>
        <v>0</v>
      </c>
      <c r="CV237" s="23">
        <f>IF(AND(ISNUMBER(Emissions!BN237),ISNUMBER(Dispersion!AH24)),Emissions!BN237*453.59/3600*Dispersion!AH24,0)</f>
        <v>0</v>
      </c>
      <c r="CW237" s="23">
        <f>IF(AND(ISNUMBER(Emissions!BO237),ISNUMBER(Dispersion!AH25)),Emissions!BO237*2000*453.59/8760/3600*Dispersion!AH25,0)</f>
        <v>0</v>
      </c>
      <c r="CX237" s="23">
        <f>IF(AND(ISNUMBER(Emissions!BP237),ISNUMBER(Dispersion!AI23)),Emissions!BP237*453.59/3600*Dispersion!AI23,0)</f>
        <v>0</v>
      </c>
      <c r="CY237" s="23">
        <f>IF(AND(ISNUMBER(Emissions!BP237),ISNUMBER(Dispersion!AI24)),Emissions!BP237*453.59/3600*Dispersion!AI24,0)</f>
        <v>0</v>
      </c>
      <c r="CZ237" s="23">
        <f>IF(AND(ISNUMBER(Emissions!BQ237),ISNUMBER(Dispersion!AI25)),Emissions!BQ237*2000*453.59/8760/3600*Dispersion!AI25,0)</f>
        <v>0</v>
      </c>
      <c r="DA237" s="23">
        <f>IF(AND(ISNUMBER(Emissions!BR237),ISNUMBER(Dispersion!AJ23)),Emissions!BR237*453.59/3600*Dispersion!AJ23,0)</f>
        <v>0</v>
      </c>
      <c r="DB237" s="23">
        <f>IF(AND(ISNUMBER(Emissions!BR237),ISNUMBER(Dispersion!AJ24)),Emissions!BR237*453.59/3600*Dispersion!AJ24,0)</f>
        <v>0</v>
      </c>
      <c r="DC237" s="23">
        <f>IF(AND(ISNUMBER(Emissions!BS237),ISNUMBER(Dispersion!AJ25)),Emissions!BS237*2000*453.59/8760/3600*Dispersion!AJ25,0)</f>
        <v>0</v>
      </c>
      <c r="DD237" s="23">
        <f>IF(AND(ISNUMBER(Emissions!BT237),ISNUMBER(Dispersion!AK23)),Emissions!BT237*453.59/3600*Dispersion!AK23,0)</f>
        <v>0</v>
      </c>
      <c r="DE237" s="23">
        <f>IF(AND(ISNUMBER(Emissions!BT237),ISNUMBER(Dispersion!AK24)),Emissions!BT237*453.59/3600*Dispersion!AK24,0)</f>
        <v>0</v>
      </c>
      <c r="DF237" s="23">
        <f>IF(AND(ISNUMBER(Emissions!BU237),ISNUMBER(Dispersion!AK25)),Emissions!BU237*2000*453.59/8760/3600*Dispersion!AK25,0)</f>
        <v>0</v>
      </c>
      <c r="DG237" s="23">
        <f>IF(AND(ISNUMBER(Emissions!BV237),ISNUMBER(Dispersion!AL23)),Emissions!BV237*453.59/3600*Dispersion!AL23,0)</f>
        <v>0</v>
      </c>
      <c r="DH237" s="23">
        <f>IF(AND(ISNUMBER(Emissions!BV237),ISNUMBER(Dispersion!AL24)),Emissions!BV237*453.59/3600*Dispersion!AL24,0)</f>
        <v>0</v>
      </c>
      <c r="DI237" s="23">
        <f>IF(AND(ISNUMBER(Emissions!BW237),ISNUMBER(Dispersion!AL25)),Emissions!BW237*2000*453.59/8760/3600*Dispersion!AL25,0)</f>
        <v>0</v>
      </c>
      <c r="DJ237" s="23">
        <f>IF(AND(ISNUMBER(Emissions!BX237),ISNUMBER(Dispersion!AM23)),Emissions!BX237*453.59/3600*Dispersion!AM23,0)</f>
        <v>0</v>
      </c>
      <c r="DK237" s="23">
        <f>IF(AND(ISNUMBER(Emissions!BX237),ISNUMBER(Dispersion!AM24)),Emissions!BX237*453.59/3600*Dispersion!AM24,0)</f>
        <v>0</v>
      </c>
      <c r="DL237" s="23">
        <f>IF(AND(ISNUMBER(Emissions!BY237),ISNUMBER(Dispersion!AM25)),Emissions!BY237*2000*453.59/8760/3600*Dispersion!AM25,0)</f>
        <v>0</v>
      </c>
      <c r="DM237" s="23">
        <f>IF(AND(ISNUMBER(Emissions!BZ237),ISNUMBER(Dispersion!AN23)),Emissions!BZ237*453.59/3600*Dispersion!AN23,0)</f>
        <v>0</v>
      </c>
      <c r="DN237" s="23">
        <f>IF(AND(ISNUMBER(Emissions!BZ237),ISNUMBER(Dispersion!AN24)),Emissions!BZ237*453.59/3600*Dispersion!AN24,0)</f>
        <v>0</v>
      </c>
      <c r="DO237" s="23">
        <f>IF(AND(ISNUMBER(Emissions!CA237),ISNUMBER(Dispersion!AN25)),Emissions!CA237*2000*453.59/8760/3600*Dispersion!AN25,0)</f>
        <v>0</v>
      </c>
      <c r="DP237" s="23">
        <f>IF(AND(ISNUMBER(Emissions!CB237),ISNUMBER(Dispersion!AO23)),Emissions!CB237*453.59/3600*Dispersion!AO23,0)</f>
        <v>0</v>
      </c>
      <c r="DQ237" s="23">
        <f>IF(AND(ISNUMBER(Emissions!CB237),ISNUMBER(Dispersion!AO24)),Emissions!CB237*453.59/3600*Dispersion!AO24,0)</f>
        <v>0</v>
      </c>
      <c r="DR237" s="23">
        <f>IF(AND(ISNUMBER(Emissions!CC237),ISNUMBER(Dispersion!AO25)),Emissions!CC237*2000*453.59/8760/3600*Dispersion!AO25,0)</f>
        <v>0</v>
      </c>
      <c r="DS237" s="23">
        <f>IF(AND(ISNUMBER(Emissions!CD237),ISNUMBER(Dispersion!AP23)),Emissions!CD237*453.59/3600*Dispersion!AP23,0)</f>
        <v>0</v>
      </c>
      <c r="DT237" s="23">
        <f>IF(AND(ISNUMBER(Emissions!CD237),ISNUMBER(Dispersion!AP24)),Emissions!CD237*453.59/3600*Dispersion!AP24,0)</f>
        <v>0</v>
      </c>
      <c r="DU237" s="23">
        <f>IF(AND(ISNUMBER(Emissions!CE237),ISNUMBER(Dispersion!AP25)),Emissions!CE237*2000*453.59/8760/3600*Dispersion!AP25,0)</f>
        <v>0</v>
      </c>
      <c r="DV237" s="23">
        <f>IF(AND(ISNUMBER(Emissions!CF237),ISNUMBER(Dispersion!AQ23)),Emissions!CF237*453.59/3600*Dispersion!AQ23,0)</f>
        <v>0</v>
      </c>
      <c r="DW237" s="23">
        <f>IF(AND(ISNUMBER(Emissions!CF237),ISNUMBER(Dispersion!AQ24)),Emissions!CF237*453.59/3600*Dispersion!AQ24,0)</f>
        <v>0</v>
      </c>
      <c r="DX237" s="23">
        <f>IF(AND(ISNUMBER(Emissions!CG237),ISNUMBER(Dispersion!AQ25)),Emissions!CG237*2000*453.59/8760/3600*Dispersion!AQ25,0)</f>
        <v>0</v>
      </c>
      <c r="DY237" s="23">
        <f>IF(AND(ISNUMBER(Emissions!CH237),ISNUMBER(Dispersion!AR23)),Emissions!CH237*453.59/3600*Dispersion!AR23,0)</f>
        <v>0</v>
      </c>
      <c r="DZ237" s="23">
        <f>IF(AND(ISNUMBER(Emissions!CH237),ISNUMBER(Dispersion!AR24)),Emissions!CH237*453.59/3600*Dispersion!AR24,0)</f>
        <v>0</v>
      </c>
      <c r="EA237" s="23">
        <f>IF(AND(ISNUMBER(Emissions!CI237),ISNUMBER(Dispersion!AR25)),Emissions!CI237*2000*453.59/8760/3600*Dispersion!AR25,0)</f>
        <v>0</v>
      </c>
      <c r="EB237" s="23">
        <f>IF(AND(ISNUMBER(Emissions!CJ237),ISNUMBER(Dispersion!AS23)),Emissions!CJ237*453.59/3600*Dispersion!AS23,0)</f>
        <v>0</v>
      </c>
      <c r="EC237" s="23">
        <f>IF(AND(ISNUMBER(Emissions!CJ237),ISNUMBER(Dispersion!AS24)),Emissions!CJ237*453.59/3600*Dispersion!AS24,0)</f>
        <v>0</v>
      </c>
      <c r="ED237" s="23">
        <f>IF(AND(ISNUMBER(Emissions!CK237),ISNUMBER(Dispersion!AS25)),Emissions!CK237*2000*453.59/8760/3600*Dispersion!AS25,0)</f>
        <v>0</v>
      </c>
      <c r="EE237" s="23">
        <f>IF(AND(ISNUMBER(Emissions!CL237),ISNUMBER(Dispersion!AT23)),Emissions!CL237*453.59/3600*Dispersion!AT23,0)</f>
        <v>0</v>
      </c>
      <c r="EF237" s="23">
        <f>IF(AND(ISNUMBER(Emissions!CL237),ISNUMBER(Dispersion!AT24)),Emissions!CL237*453.59/3600*Dispersion!AT24,0)</f>
        <v>0</v>
      </c>
      <c r="EG237" s="23">
        <f>IF(AND(ISNUMBER(Emissions!CM237),ISNUMBER(Dispersion!AT25)),Emissions!CM237*2000*453.59/8760/3600*Dispersion!AT25,0)</f>
        <v>0</v>
      </c>
      <c r="EH237" s="23">
        <f>IF(AND(ISNUMBER(Emissions!CN237),ISNUMBER(Dispersion!AU23)),Emissions!CN237*453.59/3600*Dispersion!AU23,0)</f>
        <v>0</v>
      </c>
      <c r="EI237" s="23">
        <f>IF(AND(ISNUMBER(Emissions!CN237),ISNUMBER(Dispersion!AU24)),Emissions!CN237*453.59/3600*Dispersion!AU24,0)</f>
        <v>0</v>
      </c>
      <c r="EJ237" s="23">
        <f>IF(AND(ISNUMBER(Emissions!CO237),ISNUMBER(Dispersion!AU25)),Emissions!CO237*2000*453.59/8760/3600*Dispersion!AU25,0)</f>
        <v>0</v>
      </c>
      <c r="EK237" s="23">
        <f>IF(AND(ISNUMBER(Emissions!CP237),ISNUMBER(Dispersion!AV23)),Emissions!CP237*453.59/3600*Dispersion!AV23,0)</f>
        <v>0</v>
      </c>
      <c r="EL237" s="23">
        <f>IF(AND(ISNUMBER(Emissions!CP237),ISNUMBER(Dispersion!AV24)),Emissions!CP237*453.59/3600*Dispersion!AV24,0)</f>
        <v>0</v>
      </c>
      <c r="EM237" s="23">
        <f>IF(AND(ISNUMBER(Emissions!CQ237),ISNUMBER(Dispersion!AV25)),Emissions!CQ237*2000*453.59/8760/3600*Dispersion!AV25,0)</f>
        <v>0</v>
      </c>
      <c r="EN237" s="23">
        <f>IF(AND(ISNUMBER(Emissions!CR237),ISNUMBER(Dispersion!AW23)),Emissions!CR237*453.59/3600*Dispersion!AW23,0)</f>
        <v>0</v>
      </c>
      <c r="EO237" s="23">
        <f>IF(AND(ISNUMBER(Emissions!CR237),ISNUMBER(Dispersion!AW24)),Emissions!CR237*453.59/3600*Dispersion!AW24,0)</f>
        <v>0</v>
      </c>
      <c r="EP237" s="23">
        <f>IF(AND(ISNUMBER(Emissions!CS237),ISNUMBER(Dispersion!AW25)),Emissions!CS237*2000*453.59/8760/3600*Dispersion!AW25,0)</f>
        <v>0</v>
      </c>
      <c r="EQ237" s="23">
        <f>IF(AND(ISNUMBER(Emissions!CT237),ISNUMBER(Dispersion!AX23)),Emissions!CT237*453.59/3600*Dispersion!AX23,0)</f>
        <v>0</v>
      </c>
      <c r="ER237" s="23">
        <f>IF(AND(ISNUMBER(Emissions!CT237),ISNUMBER(Dispersion!AX24)),Emissions!CT237*453.59/3600*Dispersion!AX24,0)</f>
        <v>0</v>
      </c>
      <c r="ES237" s="23">
        <f>IF(AND(ISNUMBER(Emissions!CU237),ISNUMBER(Dispersion!AX25)),Emissions!CU237*2000*453.59/8760/3600*Dispersion!AX25,0)</f>
        <v>0</v>
      </c>
      <c r="ET237" s="23">
        <f>IF(AND(ISNUMBER(Emissions!CV237),ISNUMBER(Dispersion!AY23)),Emissions!CV237*453.59/3600*Dispersion!AY23,0)</f>
        <v>0</v>
      </c>
      <c r="EU237" s="23">
        <f>IF(AND(ISNUMBER(Emissions!CV237),ISNUMBER(Dispersion!AY24)),Emissions!CV237*453.59/3600*Dispersion!AY24,0)</f>
        <v>0</v>
      </c>
      <c r="EV237" s="23">
        <f>IF(AND(ISNUMBER(Emissions!CW237),ISNUMBER(Dispersion!AY25)),Emissions!CW237*2000*453.59/8760/3600*Dispersion!AY25,0)</f>
        <v>0</v>
      </c>
      <c r="EW237" s="23">
        <f>IF(AND(ISNUMBER(Emissions!CX237),ISNUMBER(Dispersion!AZ23)),Emissions!CX237*453.59/3600*Dispersion!AZ23,0)</f>
        <v>0</v>
      </c>
      <c r="EX237" s="23">
        <f>IF(AND(ISNUMBER(Emissions!CX237),ISNUMBER(Dispersion!AZ24)),Emissions!CX237*453.59/3600*Dispersion!AZ24,0)</f>
        <v>0</v>
      </c>
      <c r="EY237" s="36">
        <f>IF(AND(ISNUMBER(Emissions!CY237),ISNUMBER(Dispersion!AZ25)),Emissions!CY237*2000*453.59/8760/3600*Dispersion!AZ25,0)</f>
        <v>0</v>
      </c>
    </row>
    <row r="238" spans="1:155" x14ac:dyDescent="0.2">
      <c r="A238" s="14" t="s">
        <v>301</v>
      </c>
      <c r="B238" s="14" t="s">
        <v>672</v>
      </c>
      <c r="C238" s="33">
        <f t="shared" si="9"/>
        <v>0</v>
      </c>
      <c r="D238" s="23">
        <f t="shared" si="10"/>
        <v>0</v>
      </c>
      <c r="E238" s="36">
        <f t="shared" si="11"/>
        <v>0</v>
      </c>
      <c r="F238" s="34">
        <f>IF(AND(ISNUMBER(Emissions!D238),ISNUMBER(Dispersion!C23)),Emissions!D238*453.59/3600*Dispersion!C23,0)</f>
        <v>0</v>
      </c>
      <c r="G238" s="23">
        <f>IF(AND(ISNUMBER(Emissions!D238),ISNUMBER(Dispersion!C24)),Emissions!D238*453.59/3600*Dispersion!C24,0)</f>
        <v>0</v>
      </c>
      <c r="H238" s="23">
        <f>IF(AND(ISNUMBER(Emissions!E238),ISNUMBER(Dispersion!C25)),Emissions!E238*2000*453.59/8760/3600*Dispersion!C25,0)</f>
        <v>0</v>
      </c>
      <c r="I238" s="23">
        <f>IF(AND(ISNUMBER(Emissions!F238),ISNUMBER(Dispersion!D23)),Emissions!F238*453.59/3600*Dispersion!D23,0)</f>
        <v>0</v>
      </c>
      <c r="J238" s="23">
        <f>IF(AND(ISNUMBER(Emissions!F238),ISNUMBER(Dispersion!D24)),Emissions!F238*453.59/3600*Dispersion!D24,0)</f>
        <v>0</v>
      </c>
      <c r="K238" s="23">
        <f>IF(AND(ISNUMBER(Emissions!G238),ISNUMBER(Dispersion!D25)),Emissions!G238*2000*453.59/8760/3600*Dispersion!D25,0)</f>
        <v>0</v>
      </c>
      <c r="L238" s="23">
        <f>IF(AND(ISNUMBER(Emissions!H238),ISNUMBER(Dispersion!E23)),Emissions!H238*453.59/3600*Dispersion!E23,0)</f>
        <v>0</v>
      </c>
      <c r="M238" s="23">
        <f>IF(AND(ISNUMBER(Emissions!H238),ISNUMBER(Dispersion!E24)),Emissions!H238*453.59/3600*Dispersion!E24,0)</f>
        <v>0</v>
      </c>
      <c r="N238" s="23">
        <f>IF(AND(ISNUMBER(Emissions!I238),ISNUMBER(Dispersion!E25)),Emissions!I238*2000*453.59/8760/3600*Dispersion!E25,0)</f>
        <v>0</v>
      </c>
      <c r="O238" s="23">
        <f>IF(AND(ISNUMBER(Emissions!J238),ISNUMBER(Dispersion!F23)),Emissions!J238*453.59/3600*Dispersion!F23,0)</f>
        <v>0</v>
      </c>
      <c r="P238" s="23">
        <f>IF(AND(ISNUMBER(Emissions!J238),ISNUMBER(Dispersion!F24)),Emissions!J238*453.59/3600*Dispersion!F24,0)</f>
        <v>0</v>
      </c>
      <c r="Q238" s="23">
        <f>IF(AND(ISNUMBER(Emissions!K238),ISNUMBER(Dispersion!F25)),Emissions!K238*2000*453.59/8760/3600*Dispersion!F25,0)</f>
        <v>0</v>
      </c>
      <c r="R238" s="23">
        <f>IF(AND(ISNUMBER(Emissions!L238),ISNUMBER(Dispersion!G23)),Emissions!L238*453.59/3600*Dispersion!G23,0)</f>
        <v>0</v>
      </c>
      <c r="S238" s="23">
        <f>IF(AND(ISNUMBER(Emissions!L238),ISNUMBER(Dispersion!G24)),Emissions!L238*453.59/3600*Dispersion!G24,0)</f>
        <v>0</v>
      </c>
      <c r="T238" s="23">
        <f>IF(AND(ISNUMBER(Emissions!M238),ISNUMBER(Dispersion!G25)),Emissions!M238*2000*453.59/8760/3600*Dispersion!G25,0)</f>
        <v>0</v>
      </c>
      <c r="U238" s="23">
        <f>IF(AND(ISNUMBER(Emissions!N238),ISNUMBER(Dispersion!H23)),Emissions!N238*453.59/3600*Dispersion!H23,0)</f>
        <v>0</v>
      </c>
      <c r="V238" s="23">
        <f>IF(AND(ISNUMBER(Emissions!N238),ISNUMBER(Dispersion!H24)),Emissions!N238*453.59/3600*Dispersion!H24,0)</f>
        <v>0</v>
      </c>
      <c r="W238" s="23">
        <f>IF(AND(ISNUMBER(Emissions!O238),ISNUMBER(Dispersion!H25)),Emissions!O238*2000*453.59/8760/3600*Dispersion!H25,0)</f>
        <v>0</v>
      </c>
      <c r="X238" s="23">
        <f>IF(AND(ISNUMBER(Emissions!P238),ISNUMBER(Dispersion!I23)),Emissions!P238*453.59/3600*Dispersion!I23,0)</f>
        <v>0</v>
      </c>
      <c r="Y238" s="23">
        <f>IF(AND(ISNUMBER(Emissions!P238),ISNUMBER(Dispersion!I24)),Emissions!P238*453.59/3600*Dispersion!I24,0)</f>
        <v>0</v>
      </c>
      <c r="Z238" s="23">
        <f>IF(AND(ISNUMBER(Emissions!Q238),ISNUMBER(Dispersion!I25)),Emissions!Q238*2000*453.59/8760/3600*Dispersion!I25,0)</f>
        <v>0</v>
      </c>
      <c r="AA238" s="23">
        <f>IF(AND(ISNUMBER(Emissions!R238),ISNUMBER(Dispersion!J23)),Emissions!R238*453.59/3600*Dispersion!J23,0)</f>
        <v>0</v>
      </c>
      <c r="AB238" s="23">
        <f>IF(AND(ISNUMBER(Emissions!R238),ISNUMBER(Dispersion!J24)),Emissions!R238*453.59/3600*Dispersion!J24,0)</f>
        <v>0</v>
      </c>
      <c r="AC238" s="23">
        <f>IF(AND(ISNUMBER(Emissions!S238),ISNUMBER(Dispersion!J25)),Emissions!S238*2000*453.59/8760/3600*Dispersion!J25,0)</f>
        <v>0</v>
      </c>
      <c r="AD238" s="23">
        <f>IF(AND(ISNUMBER(Emissions!T238),ISNUMBER(Dispersion!K23)),Emissions!T238*453.59/3600*Dispersion!K23,0)</f>
        <v>0</v>
      </c>
      <c r="AE238" s="23">
        <f>IF(AND(ISNUMBER(Emissions!T238),ISNUMBER(Dispersion!K24)),Emissions!T238*453.59/3600*Dispersion!K24,0)</f>
        <v>0</v>
      </c>
      <c r="AF238" s="23">
        <f>IF(AND(ISNUMBER(Emissions!U238),ISNUMBER(Dispersion!K25)),Emissions!U238*2000*453.59/8760/3600*Dispersion!K25,0)</f>
        <v>0</v>
      </c>
      <c r="AG238" s="23">
        <f>IF(AND(ISNUMBER(Emissions!V238),ISNUMBER(Dispersion!L23)),Emissions!V238*453.59/3600*Dispersion!L23,0)</f>
        <v>0</v>
      </c>
      <c r="AH238" s="23">
        <f>IF(AND(ISNUMBER(Emissions!V238),ISNUMBER(Dispersion!L24)),Emissions!V238*453.59/3600*Dispersion!L24,0)</f>
        <v>0</v>
      </c>
      <c r="AI238" s="23">
        <f>IF(AND(ISNUMBER(Emissions!W238),ISNUMBER(Dispersion!L25)),Emissions!W238*2000*453.59/8760/3600*Dispersion!L25,0)</f>
        <v>0</v>
      </c>
      <c r="AJ238" s="23">
        <f>IF(AND(ISNUMBER(Emissions!X238),ISNUMBER(Dispersion!M23)),Emissions!X238*453.59/3600*Dispersion!M23,0)</f>
        <v>0</v>
      </c>
      <c r="AK238" s="23">
        <f>IF(AND(ISNUMBER(Emissions!X238),ISNUMBER(Dispersion!M24)),Emissions!X238*453.59/3600*Dispersion!M24,0)</f>
        <v>0</v>
      </c>
      <c r="AL238" s="23">
        <f>IF(AND(ISNUMBER(Emissions!Y238),ISNUMBER(Dispersion!M25)),Emissions!Y238*2000*453.59/8760/3600*Dispersion!M25,0)</f>
        <v>0</v>
      </c>
      <c r="AM238" s="23">
        <f>IF(AND(ISNUMBER(Emissions!Z238),ISNUMBER(Dispersion!N23)),Emissions!Z238*453.59/3600*Dispersion!N23,0)</f>
        <v>0</v>
      </c>
      <c r="AN238" s="23">
        <f>IF(AND(ISNUMBER(Emissions!Z238),ISNUMBER(Dispersion!N24)),Emissions!Z238*453.59/3600*Dispersion!N24,0)</f>
        <v>0</v>
      </c>
      <c r="AO238" s="23">
        <f>IF(AND(ISNUMBER(Emissions!AA238),ISNUMBER(Dispersion!N25)),Emissions!AA238*2000*453.59/8760/3600*Dispersion!N25,0)</f>
        <v>0</v>
      </c>
      <c r="AP238" s="23">
        <f>IF(AND(ISNUMBER(Emissions!AB238),ISNUMBER(Dispersion!O23)),Emissions!AB238*453.59/3600*Dispersion!O23,0)</f>
        <v>0</v>
      </c>
      <c r="AQ238" s="23">
        <f>IF(AND(ISNUMBER(Emissions!AB238),ISNUMBER(Dispersion!O24)),Emissions!AB238*453.59/3600*Dispersion!O24,0)</f>
        <v>0</v>
      </c>
      <c r="AR238" s="23">
        <f>IF(AND(ISNUMBER(Emissions!AC238),ISNUMBER(Dispersion!O25)),Emissions!AC238*2000*453.59/8760/3600*Dispersion!O25,0)</f>
        <v>0</v>
      </c>
      <c r="AS238" s="23">
        <f>IF(AND(ISNUMBER(Emissions!AD238),ISNUMBER(Dispersion!P23)),Emissions!AD238*453.59/3600*Dispersion!P23,0)</f>
        <v>0</v>
      </c>
      <c r="AT238" s="23">
        <f>IF(AND(ISNUMBER(Emissions!AD238),ISNUMBER(Dispersion!P24)),Emissions!AD238*453.59/3600*Dispersion!P24,0)</f>
        <v>0</v>
      </c>
      <c r="AU238" s="23">
        <f>IF(AND(ISNUMBER(Emissions!AE238),ISNUMBER(Dispersion!P25)),Emissions!AE238*2000*453.59/8760/3600*Dispersion!P25,0)</f>
        <v>0</v>
      </c>
      <c r="AV238" s="23">
        <f>IF(AND(ISNUMBER(Emissions!AF238),ISNUMBER(Dispersion!Q23)),Emissions!AF238*453.59/3600*Dispersion!Q23,0)</f>
        <v>0</v>
      </c>
      <c r="AW238" s="23">
        <f>IF(AND(ISNUMBER(Emissions!AF238),ISNUMBER(Dispersion!Q24)),Emissions!AF238*453.59/3600*Dispersion!Q24,0)</f>
        <v>0</v>
      </c>
      <c r="AX238" s="23">
        <f>IF(AND(ISNUMBER(Emissions!AG238),ISNUMBER(Dispersion!Q25)),Emissions!AG238*2000*453.59/8760/3600*Dispersion!Q25,0)</f>
        <v>0</v>
      </c>
      <c r="AY238" s="23">
        <f>IF(AND(ISNUMBER(Emissions!AH238),ISNUMBER(Dispersion!R23)),Emissions!AH238*453.59/3600*Dispersion!R23,0)</f>
        <v>0</v>
      </c>
      <c r="AZ238" s="23">
        <f>IF(AND(ISNUMBER(Emissions!AH238),ISNUMBER(Dispersion!R24)),Emissions!AH238*453.59/3600*Dispersion!R24,0)</f>
        <v>0</v>
      </c>
      <c r="BA238" s="23">
        <f>IF(AND(ISNUMBER(Emissions!AI238),ISNUMBER(Dispersion!R25)),Emissions!AI238*2000*453.59/8760/3600*Dispersion!R25,0)</f>
        <v>0</v>
      </c>
      <c r="BB238" s="23">
        <f>IF(AND(ISNUMBER(Emissions!AJ238),ISNUMBER(Dispersion!S23)),Emissions!AJ238*453.59/3600*Dispersion!S23,0)</f>
        <v>0</v>
      </c>
      <c r="BC238" s="23">
        <f>IF(AND(ISNUMBER(Emissions!AJ238),ISNUMBER(Dispersion!S24)),Emissions!AJ238*453.59/3600*Dispersion!S24,0)</f>
        <v>0</v>
      </c>
      <c r="BD238" s="23">
        <f>IF(AND(ISNUMBER(Emissions!AK238),ISNUMBER(Dispersion!S25)),Emissions!AK238*2000*453.59/8760/3600*Dispersion!S25,0)</f>
        <v>0</v>
      </c>
      <c r="BE238" s="23">
        <f>IF(AND(ISNUMBER(Emissions!AL238),ISNUMBER(Dispersion!T23)),Emissions!AL238*453.59/3600*Dispersion!T23,0)</f>
        <v>0</v>
      </c>
      <c r="BF238" s="23">
        <f>IF(AND(ISNUMBER(Emissions!AL238),ISNUMBER(Dispersion!T24)),Emissions!AL238*453.59/3600*Dispersion!T24,0)</f>
        <v>0</v>
      </c>
      <c r="BG238" s="23">
        <f>IF(AND(ISNUMBER(Emissions!AM238),ISNUMBER(Dispersion!T25)),Emissions!AM238*2000*453.59/8760/3600*Dispersion!T25,0)</f>
        <v>0</v>
      </c>
      <c r="BH238" s="23">
        <f>IF(AND(ISNUMBER(Emissions!AN238),ISNUMBER(Dispersion!U23)),Emissions!AN238*453.59/3600*Dispersion!U23,0)</f>
        <v>0</v>
      </c>
      <c r="BI238" s="23">
        <f>IF(AND(ISNUMBER(Emissions!AN238),ISNUMBER(Dispersion!U24)),Emissions!AN238*453.59/3600*Dispersion!U24,0)</f>
        <v>0</v>
      </c>
      <c r="BJ238" s="23">
        <f>IF(AND(ISNUMBER(Emissions!AO238),ISNUMBER(Dispersion!U25)),Emissions!AO238*2000*453.59/8760/3600*Dispersion!U25,0)</f>
        <v>0</v>
      </c>
      <c r="BK238" s="23">
        <f>IF(AND(ISNUMBER(Emissions!AP238),ISNUMBER(Dispersion!V23)),Emissions!AP238*453.59/3600*Dispersion!V23,0)</f>
        <v>0</v>
      </c>
      <c r="BL238" s="23">
        <f>IF(AND(ISNUMBER(Emissions!AP238),ISNUMBER(Dispersion!V24)),Emissions!AP238*453.59/3600*Dispersion!V24,0)</f>
        <v>0</v>
      </c>
      <c r="BM238" s="23">
        <f>IF(AND(ISNUMBER(Emissions!AQ238),ISNUMBER(Dispersion!V25)),Emissions!AQ238*2000*453.59/8760/3600*Dispersion!V25,0)</f>
        <v>0</v>
      </c>
      <c r="BN238" s="23">
        <f>IF(AND(ISNUMBER(Emissions!AR238),ISNUMBER(Dispersion!W23)),Emissions!AR238*453.59/3600*Dispersion!W23,0)</f>
        <v>0</v>
      </c>
      <c r="BO238" s="23">
        <f>IF(AND(ISNUMBER(Emissions!AR238),ISNUMBER(Dispersion!W24)),Emissions!AR238*453.59/3600*Dispersion!W24,0)</f>
        <v>0</v>
      </c>
      <c r="BP238" s="23">
        <f>IF(AND(ISNUMBER(Emissions!AS238),ISNUMBER(Dispersion!W25)),Emissions!AS238*2000*453.59/8760/3600*Dispersion!W25,0)</f>
        <v>0</v>
      </c>
      <c r="BQ238" s="23">
        <f>IF(AND(ISNUMBER(Emissions!AT238),ISNUMBER(Dispersion!X23)),Emissions!AT238*453.59/3600*Dispersion!X23,0)</f>
        <v>0</v>
      </c>
      <c r="BR238" s="23">
        <f>IF(AND(ISNUMBER(Emissions!AT238),ISNUMBER(Dispersion!X24)),Emissions!AT238*453.59/3600*Dispersion!X24,0)</f>
        <v>0</v>
      </c>
      <c r="BS238" s="23">
        <f>IF(AND(ISNUMBER(Emissions!AU238),ISNUMBER(Dispersion!X25)),Emissions!AU238*2000*453.59/8760/3600*Dispersion!X25,0)</f>
        <v>0</v>
      </c>
      <c r="BT238" s="23">
        <f>IF(AND(ISNUMBER(Emissions!AV238),ISNUMBER(Dispersion!Y23)),Emissions!AV238*453.59/3600*Dispersion!Y23,0)</f>
        <v>0</v>
      </c>
      <c r="BU238" s="23">
        <f>IF(AND(ISNUMBER(Emissions!AV238),ISNUMBER(Dispersion!Y24)),Emissions!AV238*453.59/3600*Dispersion!Y24,0)</f>
        <v>0</v>
      </c>
      <c r="BV238" s="23">
        <f>IF(AND(ISNUMBER(Emissions!AW238),ISNUMBER(Dispersion!Y25)),Emissions!AW238*2000*453.59/8760/3600*Dispersion!Y25,0)</f>
        <v>0</v>
      </c>
      <c r="BW238" s="23">
        <f>IF(AND(ISNUMBER(Emissions!AX238),ISNUMBER(Dispersion!Z23)),Emissions!AX238*453.59/3600*Dispersion!Z23,0)</f>
        <v>0</v>
      </c>
      <c r="BX238" s="23">
        <f>IF(AND(ISNUMBER(Emissions!AX238),ISNUMBER(Dispersion!Z24)),Emissions!AX238*453.59/3600*Dispersion!Z24,0)</f>
        <v>0</v>
      </c>
      <c r="BY238" s="23">
        <f>IF(AND(ISNUMBER(Emissions!AY238),ISNUMBER(Dispersion!Z25)),Emissions!AY238*2000*453.59/8760/3600*Dispersion!Z25,0)</f>
        <v>0</v>
      </c>
      <c r="BZ238" s="23">
        <f>IF(AND(ISNUMBER(Emissions!AZ238),ISNUMBER(Dispersion!AA23)),Emissions!AZ238*453.59/3600*Dispersion!AA23,0)</f>
        <v>0</v>
      </c>
      <c r="CA238" s="23">
        <f>IF(AND(ISNUMBER(Emissions!AZ238),ISNUMBER(Dispersion!AA24)),Emissions!AZ238*453.59/3600*Dispersion!AA24,0)</f>
        <v>0</v>
      </c>
      <c r="CB238" s="23">
        <f>IF(AND(ISNUMBER(Emissions!BA238),ISNUMBER(Dispersion!AA25)),Emissions!BA238*2000*453.59/8760/3600*Dispersion!AA25,0)</f>
        <v>0</v>
      </c>
      <c r="CC238" s="23">
        <f>IF(AND(ISNUMBER(Emissions!BB238),ISNUMBER(Dispersion!AB23)),Emissions!BB238*453.59/3600*Dispersion!AB23,0)</f>
        <v>0</v>
      </c>
      <c r="CD238" s="23">
        <f>IF(AND(ISNUMBER(Emissions!BB238),ISNUMBER(Dispersion!AB24)),Emissions!BB238*453.59/3600*Dispersion!AB24,0)</f>
        <v>0</v>
      </c>
      <c r="CE238" s="23">
        <f>IF(AND(ISNUMBER(Emissions!BC238),ISNUMBER(Dispersion!AB25)),Emissions!BC238*2000*453.59/8760/3600*Dispersion!AB25,0)</f>
        <v>0</v>
      </c>
      <c r="CF238" s="23">
        <f>IF(AND(ISNUMBER(Emissions!BD238),ISNUMBER(Dispersion!AC23)),Emissions!BD238*453.59/3600*Dispersion!AC23,0)</f>
        <v>0</v>
      </c>
      <c r="CG238" s="23">
        <f>IF(AND(ISNUMBER(Emissions!BD238),ISNUMBER(Dispersion!AC24)),Emissions!BD238*453.59/3600*Dispersion!AC24,0)</f>
        <v>0</v>
      </c>
      <c r="CH238" s="23">
        <f>IF(AND(ISNUMBER(Emissions!BE238),ISNUMBER(Dispersion!AC25)),Emissions!BE238*2000*453.59/8760/3600*Dispersion!AC25,0)</f>
        <v>0</v>
      </c>
      <c r="CI238" s="23">
        <f>IF(AND(ISNUMBER(Emissions!BF238),ISNUMBER(Dispersion!AD23)),Emissions!BF238*453.59/3600*Dispersion!AD23,0)</f>
        <v>0</v>
      </c>
      <c r="CJ238" s="23">
        <f>IF(AND(ISNUMBER(Emissions!BF238),ISNUMBER(Dispersion!AD24)),Emissions!BF238*453.59/3600*Dispersion!AD24,0)</f>
        <v>0</v>
      </c>
      <c r="CK238" s="23">
        <f>IF(AND(ISNUMBER(Emissions!BG238),ISNUMBER(Dispersion!AD25)),Emissions!BG238*2000*453.59/8760/3600*Dispersion!AD25,0)</f>
        <v>0</v>
      </c>
      <c r="CL238" s="23">
        <f>IF(AND(ISNUMBER(Emissions!BH238),ISNUMBER(Dispersion!AE23)),Emissions!BH238*453.59/3600*Dispersion!AE23,0)</f>
        <v>0</v>
      </c>
      <c r="CM238" s="23">
        <f>IF(AND(ISNUMBER(Emissions!BH238),ISNUMBER(Dispersion!AE24)),Emissions!BH238*453.59/3600*Dispersion!AE24,0)</f>
        <v>0</v>
      </c>
      <c r="CN238" s="23">
        <f>IF(AND(ISNUMBER(Emissions!BI238),ISNUMBER(Dispersion!AE25)),Emissions!BI238*2000*453.59/8760/3600*Dispersion!AE25,0)</f>
        <v>0</v>
      </c>
      <c r="CO238" s="23">
        <f>IF(AND(ISNUMBER(Emissions!BJ238),ISNUMBER(Dispersion!AF23)),Emissions!BJ238*453.59/3600*Dispersion!AF23,0)</f>
        <v>0</v>
      </c>
      <c r="CP238" s="23">
        <f>IF(AND(ISNUMBER(Emissions!BJ238),ISNUMBER(Dispersion!AF24)),Emissions!BJ238*453.59/3600*Dispersion!AF24,0)</f>
        <v>0</v>
      </c>
      <c r="CQ238" s="23">
        <f>IF(AND(ISNUMBER(Emissions!BK238),ISNUMBER(Dispersion!AF25)),Emissions!BK238*2000*453.59/8760/3600*Dispersion!AF25,0)</f>
        <v>0</v>
      </c>
      <c r="CR238" s="23">
        <f>IF(AND(ISNUMBER(Emissions!BL238),ISNUMBER(Dispersion!AG23)),Emissions!BL238*453.59/3600*Dispersion!AG23,0)</f>
        <v>0</v>
      </c>
      <c r="CS238" s="23">
        <f>IF(AND(ISNUMBER(Emissions!BL238),ISNUMBER(Dispersion!AG24)),Emissions!BL238*453.59/3600*Dispersion!AG24,0)</f>
        <v>0</v>
      </c>
      <c r="CT238" s="23">
        <f>IF(AND(ISNUMBER(Emissions!BM238),ISNUMBER(Dispersion!AG25)),Emissions!BM238*2000*453.59/8760/3600*Dispersion!AG25,0)</f>
        <v>0</v>
      </c>
      <c r="CU238" s="23">
        <f>IF(AND(ISNUMBER(Emissions!BN238),ISNUMBER(Dispersion!AH23)),Emissions!BN238*453.59/3600*Dispersion!AH23,0)</f>
        <v>0</v>
      </c>
      <c r="CV238" s="23">
        <f>IF(AND(ISNUMBER(Emissions!BN238),ISNUMBER(Dispersion!AH24)),Emissions!BN238*453.59/3600*Dispersion!AH24,0)</f>
        <v>0</v>
      </c>
      <c r="CW238" s="23">
        <f>IF(AND(ISNUMBER(Emissions!BO238),ISNUMBER(Dispersion!AH25)),Emissions!BO238*2000*453.59/8760/3600*Dispersion!AH25,0)</f>
        <v>0</v>
      </c>
      <c r="CX238" s="23">
        <f>IF(AND(ISNUMBER(Emissions!BP238),ISNUMBER(Dispersion!AI23)),Emissions!BP238*453.59/3600*Dispersion!AI23,0)</f>
        <v>0</v>
      </c>
      <c r="CY238" s="23">
        <f>IF(AND(ISNUMBER(Emissions!BP238),ISNUMBER(Dispersion!AI24)),Emissions!BP238*453.59/3600*Dispersion!AI24,0)</f>
        <v>0</v>
      </c>
      <c r="CZ238" s="23">
        <f>IF(AND(ISNUMBER(Emissions!BQ238),ISNUMBER(Dispersion!AI25)),Emissions!BQ238*2000*453.59/8760/3600*Dispersion!AI25,0)</f>
        <v>0</v>
      </c>
      <c r="DA238" s="23">
        <f>IF(AND(ISNUMBER(Emissions!BR238),ISNUMBER(Dispersion!AJ23)),Emissions!BR238*453.59/3600*Dispersion!AJ23,0)</f>
        <v>0</v>
      </c>
      <c r="DB238" s="23">
        <f>IF(AND(ISNUMBER(Emissions!BR238),ISNUMBER(Dispersion!AJ24)),Emissions!BR238*453.59/3600*Dispersion!AJ24,0)</f>
        <v>0</v>
      </c>
      <c r="DC238" s="23">
        <f>IF(AND(ISNUMBER(Emissions!BS238),ISNUMBER(Dispersion!AJ25)),Emissions!BS238*2000*453.59/8760/3600*Dispersion!AJ25,0)</f>
        <v>0</v>
      </c>
      <c r="DD238" s="23">
        <f>IF(AND(ISNUMBER(Emissions!BT238),ISNUMBER(Dispersion!AK23)),Emissions!BT238*453.59/3600*Dispersion!AK23,0)</f>
        <v>0</v>
      </c>
      <c r="DE238" s="23">
        <f>IF(AND(ISNUMBER(Emissions!BT238),ISNUMBER(Dispersion!AK24)),Emissions!BT238*453.59/3600*Dispersion!AK24,0)</f>
        <v>0</v>
      </c>
      <c r="DF238" s="23">
        <f>IF(AND(ISNUMBER(Emissions!BU238),ISNUMBER(Dispersion!AK25)),Emissions!BU238*2000*453.59/8760/3600*Dispersion!AK25,0)</f>
        <v>0</v>
      </c>
      <c r="DG238" s="23">
        <f>IF(AND(ISNUMBER(Emissions!BV238),ISNUMBER(Dispersion!AL23)),Emissions!BV238*453.59/3600*Dispersion!AL23,0)</f>
        <v>0</v>
      </c>
      <c r="DH238" s="23">
        <f>IF(AND(ISNUMBER(Emissions!BV238),ISNUMBER(Dispersion!AL24)),Emissions!BV238*453.59/3600*Dispersion!AL24,0)</f>
        <v>0</v>
      </c>
      <c r="DI238" s="23">
        <f>IF(AND(ISNUMBER(Emissions!BW238),ISNUMBER(Dispersion!AL25)),Emissions!BW238*2000*453.59/8760/3600*Dispersion!AL25,0)</f>
        <v>0</v>
      </c>
      <c r="DJ238" s="23">
        <f>IF(AND(ISNUMBER(Emissions!BX238),ISNUMBER(Dispersion!AM23)),Emissions!BX238*453.59/3600*Dispersion!AM23,0)</f>
        <v>0</v>
      </c>
      <c r="DK238" s="23">
        <f>IF(AND(ISNUMBER(Emissions!BX238),ISNUMBER(Dispersion!AM24)),Emissions!BX238*453.59/3600*Dispersion!AM24,0)</f>
        <v>0</v>
      </c>
      <c r="DL238" s="23">
        <f>IF(AND(ISNUMBER(Emissions!BY238),ISNUMBER(Dispersion!AM25)),Emissions!BY238*2000*453.59/8760/3600*Dispersion!AM25,0)</f>
        <v>0</v>
      </c>
      <c r="DM238" s="23">
        <f>IF(AND(ISNUMBER(Emissions!BZ238),ISNUMBER(Dispersion!AN23)),Emissions!BZ238*453.59/3600*Dispersion!AN23,0)</f>
        <v>0</v>
      </c>
      <c r="DN238" s="23">
        <f>IF(AND(ISNUMBER(Emissions!BZ238),ISNUMBER(Dispersion!AN24)),Emissions!BZ238*453.59/3600*Dispersion!AN24,0)</f>
        <v>0</v>
      </c>
      <c r="DO238" s="23">
        <f>IF(AND(ISNUMBER(Emissions!CA238),ISNUMBER(Dispersion!AN25)),Emissions!CA238*2000*453.59/8760/3600*Dispersion!AN25,0)</f>
        <v>0</v>
      </c>
      <c r="DP238" s="23">
        <f>IF(AND(ISNUMBER(Emissions!CB238),ISNUMBER(Dispersion!AO23)),Emissions!CB238*453.59/3600*Dispersion!AO23,0)</f>
        <v>0</v>
      </c>
      <c r="DQ238" s="23">
        <f>IF(AND(ISNUMBER(Emissions!CB238),ISNUMBER(Dispersion!AO24)),Emissions!CB238*453.59/3600*Dispersion!AO24,0)</f>
        <v>0</v>
      </c>
      <c r="DR238" s="23">
        <f>IF(AND(ISNUMBER(Emissions!CC238),ISNUMBER(Dispersion!AO25)),Emissions!CC238*2000*453.59/8760/3600*Dispersion!AO25,0)</f>
        <v>0</v>
      </c>
      <c r="DS238" s="23">
        <f>IF(AND(ISNUMBER(Emissions!CD238),ISNUMBER(Dispersion!AP23)),Emissions!CD238*453.59/3600*Dispersion!AP23,0)</f>
        <v>0</v>
      </c>
      <c r="DT238" s="23">
        <f>IF(AND(ISNUMBER(Emissions!CD238),ISNUMBER(Dispersion!AP24)),Emissions!CD238*453.59/3600*Dispersion!AP24,0)</f>
        <v>0</v>
      </c>
      <c r="DU238" s="23">
        <f>IF(AND(ISNUMBER(Emissions!CE238),ISNUMBER(Dispersion!AP25)),Emissions!CE238*2000*453.59/8760/3600*Dispersion!AP25,0)</f>
        <v>0</v>
      </c>
      <c r="DV238" s="23">
        <f>IF(AND(ISNUMBER(Emissions!CF238),ISNUMBER(Dispersion!AQ23)),Emissions!CF238*453.59/3600*Dispersion!AQ23,0)</f>
        <v>0</v>
      </c>
      <c r="DW238" s="23">
        <f>IF(AND(ISNUMBER(Emissions!CF238),ISNUMBER(Dispersion!AQ24)),Emissions!CF238*453.59/3600*Dispersion!AQ24,0)</f>
        <v>0</v>
      </c>
      <c r="DX238" s="23">
        <f>IF(AND(ISNUMBER(Emissions!CG238),ISNUMBER(Dispersion!AQ25)),Emissions!CG238*2000*453.59/8760/3600*Dispersion!AQ25,0)</f>
        <v>0</v>
      </c>
      <c r="DY238" s="23">
        <f>IF(AND(ISNUMBER(Emissions!CH238),ISNUMBER(Dispersion!AR23)),Emissions!CH238*453.59/3600*Dispersion!AR23,0)</f>
        <v>0</v>
      </c>
      <c r="DZ238" s="23">
        <f>IF(AND(ISNUMBER(Emissions!CH238),ISNUMBER(Dispersion!AR24)),Emissions!CH238*453.59/3600*Dispersion!AR24,0)</f>
        <v>0</v>
      </c>
      <c r="EA238" s="23">
        <f>IF(AND(ISNUMBER(Emissions!CI238),ISNUMBER(Dispersion!AR25)),Emissions!CI238*2000*453.59/8760/3600*Dispersion!AR25,0)</f>
        <v>0</v>
      </c>
      <c r="EB238" s="23">
        <f>IF(AND(ISNUMBER(Emissions!CJ238),ISNUMBER(Dispersion!AS23)),Emissions!CJ238*453.59/3600*Dispersion!AS23,0)</f>
        <v>0</v>
      </c>
      <c r="EC238" s="23">
        <f>IF(AND(ISNUMBER(Emissions!CJ238),ISNUMBER(Dispersion!AS24)),Emissions!CJ238*453.59/3600*Dispersion!AS24,0)</f>
        <v>0</v>
      </c>
      <c r="ED238" s="23">
        <f>IF(AND(ISNUMBER(Emissions!CK238),ISNUMBER(Dispersion!AS25)),Emissions!CK238*2000*453.59/8760/3600*Dispersion!AS25,0)</f>
        <v>0</v>
      </c>
      <c r="EE238" s="23">
        <f>IF(AND(ISNUMBER(Emissions!CL238),ISNUMBER(Dispersion!AT23)),Emissions!CL238*453.59/3600*Dispersion!AT23,0)</f>
        <v>0</v>
      </c>
      <c r="EF238" s="23">
        <f>IF(AND(ISNUMBER(Emissions!CL238),ISNUMBER(Dispersion!AT24)),Emissions!CL238*453.59/3600*Dispersion!AT24,0)</f>
        <v>0</v>
      </c>
      <c r="EG238" s="23">
        <f>IF(AND(ISNUMBER(Emissions!CM238),ISNUMBER(Dispersion!AT25)),Emissions!CM238*2000*453.59/8760/3600*Dispersion!AT25,0)</f>
        <v>0</v>
      </c>
      <c r="EH238" s="23">
        <f>IF(AND(ISNUMBER(Emissions!CN238),ISNUMBER(Dispersion!AU23)),Emissions!CN238*453.59/3600*Dispersion!AU23,0)</f>
        <v>0</v>
      </c>
      <c r="EI238" s="23">
        <f>IF(AND(ISNUMBER(Emissions!CN238),ISNUMBER(Dispersion!AU24)),Emissions!CN238*453.59/3600*Dispersion!AU24,0)</f>
        <v>0</v>
      </c>
      <c r="EJ238" s="23">
        <f>IF(AND(ISNUMBER(Emissions!CO238),ISNUMBER(Dispersion!AU25)),Emissions!CO238*2000*453.59/8760/3600*Dispersion!AU25,0)</f>
        <v>0</v>
      </c>
      <c r="EK238" s="23">
        <f>IF(AND(ISNUMBER(Emissions!CP238),ISNUMBER(Dispersion!AV23)),Emissions!CP238*453.59/3600*Dispersion!AV23,0)</f>
        <v>0</v>
      </c>
      <c r="EL238" s="23">
        <f>IF(AND(ISNUMBER(Emissions!CP238),ISNUMBER(Dispersion!AV24)),Emissions!CP238*453.59/3600*Dispersion!AV24,0)</f>
        <v>0</v>
      </c>
      <c r="EM238" s="23">
        <f>IF(AND(ISNUMBER(Emissions!CQ238),ISNUMBER(Dispersion!AV25)),Emissions!CQ238*2000*453.59/8760/3600*Dispersion!AV25,0)</f>
        <v>0</v>
      </c>
      <c r="EN238" s="23">
        <f>IF(AND(ISNUMBER(Emissions!CR238),ISNUMBER(Dispersion!AW23)),Emissions!CR238*453.59/3600*Dispersion!AW23,0)</f>
        <v>0</v>
      </c>
      <c r="EO238" s="23">
        <f>IF(AND(ISNUMBER(Emissions!CR238),ISNUMBER(Dispersion!AW24)),Emissions!CR238*453.59/3600*Dispersion!AW24,0)</f>
        <v>0</v>
      </c>
      <c r="EP238" s="23">
        <f>IF(AND(ISNUMBER(Emissions!CS238),ISNUMBER(Dispersion!AW25)),Emissions!CS238*2000*453.59/8760/3600*Dispersion!AW25,0)</f>
        <v>0</v>
      </c>
      <c r="EQ238" s="23">
        <f>IF(AND(ISNUMBER(Emissions!CT238),ISNUMBER(Dispersion!AX23)),Emissions!CT238*453.59/3600*Dispersion!AX23,0)</f>
        <v>0</v>
      </c>
      <c r="ER238" s="23">
        <f>IF(AND(ISNUMBER(Emissions!CT238),ISNUMBER(Dispersion!AX24)),Emissions!CT238*453.59/3600*Dispersion!AX24,0)</f>
        <v>0</v>
      </c>
      <c r="ES238" s="23">
        <f>IF(AND(ISNUMBER(Emissions!CU238),ISNUMBER(Dispersion!AX25)),Emissions!CU238*2000*453.59/8760/3600*Dispersion!AX25,0)</f>
        <v>0</v>
      </c>
      <c r="ET238" s="23">
        <f>IF(AND(ISNUMBER(Emissions!CV238),ISNUMBER(Dispersion!AY23)),Emissions!CV238*453.59/3600*Dispersion!AY23,0)</f>
        <v>0</v>
      </c>
      <c r="EU238" s="23">
        <f>IF(AND(ISNUMBER(Emissions!CV238),ISNUMBER(Dispersion!AY24)),Emissions!CV238*453.59/3600*Dispersion!AY24,0)</f>
        <v>0</v>
      </c>
      <c r="EV238" s="23">
        <f>IF(AND(ISNUMBER(Emissions!CW238),ISNUMBER(Dispersion!AY25)),Emissions!CW238*2000*453.59/8760/3600*Dispersion!AY25,0)</f>
        <v>0</v>
      </c>
      <c r="EW238" s="23">
        <f>IF(AND(ISNUMBER(Emissions!CX238),ISNUMBER(Dispersion!AZ23)),Emissions!CX238*453.59/3600*Dispersion!AZ23,0)</f>
        <v>0</v>
      </c>
      <c r="EX238" s="23">
        <f>IF(AND(ISNUMBER(Emissions!CX238),ISNUMBER(Dispersion!AZ24)),Emissions!CX238*453.59/3600*Dispersion!AZ24,0)</f>
        <v>0</v>
      </c>
      <c r="EY238" s="36">
        <f>IF(AND(ISNUMBER(Emissions!CY238),ISNUMBER(Dispersion!AZ25)),Emissions!CY238*2000*453.59/8760/3600*Dispersion!AZ25,0)</f>
        <v>0</v>
      </c>
    </row>
    <row r="239" spans="1:155" x14ac:dyDescent="0.2">
      <c r="A239" s="14" t="s">
        <v>425</v>
      </c>
      <c r="B239" s="14" t="s">
        <v>675</v>
      </c>
      <c r="C239" s="33">
        <f t="shared" si="9"/>
        <v>0</v>
      </c>
      <c r="D239" s="23">
        <f t="shared" si="10"/>
        <v>0</v>
      </c>
      <c r="E239" s="36">
        <f t="shared" si="11"/>
        <v>0</v>
      </c>
      <c r="F239" s="34">
        <f>IF(AND(ISNUMBER(Emissions!D239),ISNUMBER(Dispersion!C23)),Emissions!D239*453.59/3600*Dispersion!C23,0)</f>
        <v>0</v>
      </c>
      <c r="G239" s="23">
        <f>IF(AND(ISNUMBER(Emissions!D239),ISNUMBER(Dispersion!C24)),Emissions!D239*453.59/3600*Dispersion!C24,0)</f>
        <v>0</v>
      </c>
      <c r="H239" s="23">
        <f>IF(AND(ISNUMBER(Emissions!E239),ISNUMBER(Dispersion!C25)),Emissions!E239*2000*453.59/8760/3600*Dispersion!C25,0)</f>
        <v>0</v>
      </c>
      <c r="I239" s="23">
        <f>IF(AND(ISNUMBER(Emissions!F239),ISNUMBER(Dispersion!D23)),Emissions!F239*453.59/3600*Dispersion!D23,0)</f>
        <v>0</v>
      </c>
      <c r="J239" s="23">
        <f>IF(AND(ISNUMBER(Emissions!F239),ISNUMBER(Dispersion!D24)),Emissions!F239*453.59/3600*Dispersion!D24,0)</f>
        <v>0</v>
      </c>
      <c r="K239" s="23">
        <f>IF(AND(ISNUMBER(Emissions!G239),ISNUMBER(Dispersion!D25)),Emissions!G239*2000*453.59/8760/3600*Dispersion!D25,0)</f>
        <v>0</v>
      </c>
      <c r="L239" s="23">
        <f>IF(AND(ISNUMBER(Emissions!H239),ISNUMBER(Dispersion!E23)),Emissions!H239*453.59/3600*Dispersion!E23,0)</f>
        <v>0</v>
      </c>
      <c r="M239" s="23">
        <f>IF(AND(ISNUMBER(Emissions!H239),ISNUMBER(Dispersion!E24)),Emissions!H239*453.59/3600*Dispersion!E24,0)</f>
        <v>0</v>
      </c>
      <c r="N239" s="23">
        <f>IF(AND(ISNUMBER(Emissions!I239),ISNUMBER(Dispersion!E25)),Emissions!I239*2000*453.59/8760/3600*Dispersion!E25,0)</f>
        <v>0</v>
      </c>
      <c r="O239" s="23">
        <f>IF(AND(ISNUMBER(Emissions!J239),ISNUMBER(Dispersion!F23)),Emissions!J239*453.59/3600*Dispersion!F23,0)</f>
        <v>0</v>
      </c>
      <c r="P239" s="23">
        <f>IF(AND(ISNUMBER(Emissions!J239),ISNUMBER(Dispersion!F24)),Emissions!J239*453.59/3600*Dispersion!F24,0)</f>
        <v>0</v>
      </c>
      <c r="Q239" s="23">
        <f>IF(AND(ISNUMBER(Emissions!K239),ISNUMBER(Dispersion!F25)),Emissions!K239*2000*453.59/8760/3600*Dispersion!F25,0)</f>
        <v>0</v>
      </c>
      <c r="R239" s="23">
        <f>IF(AND(ISNUMBER(Emissions!L239),ISNUMBER(Dispersion!G23)),Emissions!L239*453.59/3600*Dispersion!G23,0)</f>
        <v>0</v>
      </c>
      <c r="S239" s="23">
        <f>IF(AND(ISNUMBER(Emissions!L239),ISNUMBER(Dispersion!G24)),Emissions!L239*453.59/3600*Dispersion!G24,0)</f>
        <v>0</v>
      </c>
      <c r="T239" s="23">
        <f>IF(AND(ISNUMBER(Emissions!M239),ISNUMBER(Dispersion!G25)),Emissions!M239*2000*453.59/8760/3600*Dispersion!G25,0)</f>
        <v>0</v>
      </c>
      <c r="U239" s="23">
        <f>IF(AND(ISNUMBER(Emissions!N239),ISNUMBER(Dispersion!H23)),Emissions!N239*453.59/3600*Dispersion!H23,0)</f>
        <v>0</v>
      </c>
      <c r="V239" s="23">
        <f>IF(AND(ISNUMBER(Emissions!N239),ISNUMBER(Dispersion!H24)),Emissions!N239*453.59/3600*Dispersion!H24,0)</f>
        <v>0</v>
      </c>
      <c r="W239" s="23">
        <f>IF(AND(ISNUMBER(Emissions!O239),ISNUMBER(Dispersion!H25)),Emissions!O239*2000*453.59/8760/3600*Dispersion!H25,0)</f>
        <v>0</v>
      </c>
      <c r="X239" s="23">
        <f>IF(AND(ISNUMBER(Emissions!P239),ISNUMBER(Dispersion!I23)),Emissions!P239*453.59/3600*Dispersion!I23,0)</f>
        <v>0</v>
      </c>
      <c r="Y239" s="23">
        <f>IF(AND(ISNUMBER(Emissions!P239),ISNUMBER(Dispersion!I24)),Emissions!P239*453.59/3600*Dispersion!I24,0)</f>
        <v>0</v>
      </c>
      <c r="Z239" s="23">
        <f>IF(AND(ISNUMBER(Emissions!Q239),ISNUMBER(Dispersion!I25)),Emissions!Q239*2000*453.59/8760/3600*Dispersion!I25,0)</f>
        <v>0</v>
      </c>
      <c r="AA239" s="23">
        <f>IF(AND(ISNUMBER(Emissions!R239),ISNUMBER(Dispersion!J23)),Emissions!R239*453.59/3600*Dispersion!J23,0)</f>
        <v>0</v>
      </c>
      <c r="AB239" s="23">
        <f>IF(AND(ISNUMBER(Emissions!R239),ISNUMBER(Dispersion!J24)),Emissions!R239*453.59/3600*Dispersion!J24,0)</f>
        <v>0</v>
      </c>
      <c r="AC239" s="23">
        <f>IF(AND(ISNUMBER(Emissions!S239),ISNUMBER(Dispersion!J25)),Emissions!S239*2000*453.59/8760/3600*Dispersion!J25,0)</f>
        <v>0</v>
      </c>
      <c r="AD239" s="23">
        <f>IF(AND(ISNUMBER(Emissions!T239),ISNUMBER(Dispersion!K23)),Emissions!T239*453.59/3600*Dispersion!K23,0)</f>
        <v>0</v>
      </c>
      <c r="AE239" s="23">
        <f>IF(AND(ISNUMBER(Emissions!T239),ISNUMBER(Dispersion!K24)),Emissions!T239*453.59/3600*Dispersion!K24,0)</f>
        <v>0</v>
      </c>
      <c r="AF239" s="23">
        <f>IF(AND(ISNUMBER(Emissions!U239),ISNUMBER(Dispersion!K25)),Emissions!U239*2000*453.59/8760/3600*Dispersion!K25,0)</f>
        <v>0</v>
      </c>
      <c r="AG239" s="23">
        <f>IF(AND(ISNUMBER(Emissions!V239),ISNUMBER(Dispersion!L23)),Emissions!V239*453.59/3600*Dispersion!L23,0)</f>
        <v>0</v>
      </c>
      <c r="AH239" s="23">
        <f>IF(AND(ISNUMBER(Emissions!V239),ISNUMBER(Dispersion!L24)),Emissions!V239*453.59/3600*Dispersion!L24,0)</f>
        <v>0</v>
      </c>
      <c r="AI239" s="23">
        <f>IF(AND(ISNUMBER(Emissions!W239),ISNUMBER(Dispersion!L25)),Emissions!W239*2000*453.59/8760/3600*Dispersion!L25,0)</f>
        <v>0</v>
      </c>
      <c r="AJ239" s="23">
        <f>IF(AND(ISNUMBER(Emissions!X239),ISNUMBER(Dispersion!M23)),Emissions!X239*453.59/3600*Dispersion!M23,0)</f>
        <v>0</v>
      </c>
      <c r="AK239" s="23">
        <f>IF(AND(ISNUMBER(Emissions!X239),ISNUMBER(Dispersion!M24)),Emissions!X239*453.59/3600*Dispersion!M24,0)</f>
        <v>0</v>
      </c>
      <c r="AL239" s="23">
        <f>IF(AND(ISNUMBER(Emissions!Y239),ISNUMBER(Dispersion!M25)),Emissions!Y239*2000*453.59/8760/3600*Dispersion!M25,0)</f>
        <v>0</v>
      </c>
      <c r="AM239" s="23">
        <f>IF(AND(ISNUMBER(Emissions!Z239),ISNUMBER(Dispersion!N23)),Emissions!Z239*453.59/3600*Dispersion!N23,0)</f>
        <v>0</v>
      </c>
      <c r="AN239" s="23">
        <f>IF(AND(ISNUMBER(Emissions!Z239),ISNUMBER(Dispersion!N24)),Emissions!Z239*453.59/3600*Dispersion!N24,0)</f>
        <v>0</v>
      </c>
      <c r="AO239" s="23">
        <f>IF(AND(ISNUMBER(Emissions!AA239),ISNUMBER(Dispersion!N25)),Emissions!AA239*2000*453.59/8760/3600*Dispersion!N25,0)</f>
        <v>0</v>
      </c>
      <c r="AP239" s="23">
        <f>IF(AND(ISNUMBER(Emissions!AB239),ISNUMBER(Dispersion!O23)),Emissions!AB239*453.59/3600*Dispersion!O23,0)</f>
        <v>0</v>
      </c>
      <c r="AQ239" s="23">
        <f>IF(AND(ISNUMBER(Emissions!AB239),ISNUMBER(Dispersion!O24)),Emissions!AB239*453.59/3600*Dispersion!O24,0)</f>
        <v>0</v>
      </c>
      <c r="AR239" s="23">
        <f>IF(AND(ISNUMBER(Emissions!AC239),ISNUMBER(Dispersion!O25)),Emissions!AC239*2000*453.59/8760/3600*Dispersion!O25,0)</f>
        <v>0</v>
      </c>
      <c r="AS239" s="23">
        <f>IF(AND(ISNUMBER(Emissions!AD239),ISNUMBER(Dispersion!P23)),Emissions!AD239*453.59/3600*Dispersion!P23,0)</f>
        <v>0</v>
      </c>
      <c r="AT239" s="23">
        <f>IF(AND(ISNUMBER(Emissions!AD239),ISNUMBER(Dispersion!P24)),Emissions!AD239*453.59/3600*Dispersion!P24,0)</f>
        <v>0</v>
      </c>
      <c r="AU239" s="23">
        <f>IF(AND(ISNUMBER(Emissions!AE239),ISNUMBER(Dispersion!P25)),Emissions!AE239*2000*453.59/8760/3600*Dispersion!P25,0)</f>
        <v>0</v>
      </c>
      <c r="AV239" s="23">
        <f>IF(AND(ISNUMBER(Emissions!AF239),ISNUMBER(Dispersion!Q23)),Emissions!AF239*453.59/3600*Dispersion!Q23,0)</f>
        <v>0</v>
      </c>
      <c r="AW239" s="23">
        <f>IF(AND(ISNUMBER(Emissions!AF239),ISNUMBER(Dispersion!Q24)),Emissions!AF239*453.59/3600*Dispersion!Q24,0)</f>
        <v>0</v>
      </c>
      <c r="AX239" s="23">
        <f>IF(AND(ISNUMBER(Emissions!AG239),ISNUMBER(Dispersion!Q25)),Emissions!AG239*2000*453.59/8760/3600*Dispersion!Q25,0)</f>
        <v>0</v>
      </c>
      <c r="AY239" s="23">
        <f>IF(AND(ISNUMBER(Emissions!AH239),ISNUMBER(Dispersion!R23)),Emissions!AH239*453.59/3600*Dispersion!R23,0)</f>
        <v>0</v>
      </c>
      <c r="AZ239" s="23">
        <f>IF(AND(ISNUMBER(Emissions!AH239),ISNUMBER(Dispersion!R24)),Emissions!AH239*453.59/3600*Dispersion!R24,0)</f>
        <v>0</v>
      </c>
      <c r="BA239" s="23">
        <f>IF(AND(ISNUMBER(Emissions!AI239),ISNUMBER(Dispersion!R25)),Emissions!AI239*2000*453.59/8760/3600*Dispersion!R25,0)</f>
        <v>0</v>
      </c>
      <c r="BB239" s="23">
        <f>IF(AND(ISNUMBER(Emissions!AJ239),ISNUMBER(Dispersion!S23)),Emissions!AJ239*453.59/3600*Dispersion!S23,0)</f>
        <v>0</v>
      </c>
      <c r="BC239" s="23">
        <f>IF(AND(ISNUMBER(Emissions!AJ239),ISNUMBER(Dispersion!S24)),Emissions!AJ239*453.59/3600*Dispersion!S24,0)</f>
        <v>0</v>
      </c>
      <c r="BD239" s="23">
        <f>IF(AND(ISNUMBER(Emissions!AK239),ISNUMBER(Dispersion!S25)),Emissions!AK239*2000*453.59/8760/3600*Dispersion!S25,0)</f>
        <v>0</v>
      </c>
      <c r="BE239" s="23">
        <f>IF(AND(ISNUMBER(Emissions!AL239),ISNUMBER(Dispersion!T23)),Emissions!AL239*453.59/3600*Dispersion!T23,0)</f>
        <v>0</v>
      </c>
      <c r="BF239" s="23">
        <f>IF(AND(ISNUMBER(Emissions!AL239),ISNUMBER(Dispersion!T24)),Emissions!AL239*453.59/3600*Dispersion!T24,0)</f>
        <v>0</v>
      </c>
      <c r="BG239" s="23">
        <f>IF(AND(ISNUMBER(Emissions!AM239),ISNUMBER(Dispersion!T25)),Emissions!AM239*2000*453.59/8760/3600*Dispersion!T25,0)</f>
        <v>0</v>
      </c>
      <c r="BH239" s="23">
        <f>IF(AND(ISNUMBER(Emissions!AN239),ISNUMBER(Dispersion!U23)),Emissions!AN239*453.59/3600*Dispersion!U23,0)</f>
        <v>0</v>
      </c>
      <c r="BI239" s="23">
        <f>IF(AND(ISNUMBER(Emissions!AN239),ISNUMBER(Dispersion!U24)),Emissions!AN239*453.59/3600*Dispersion!U24,0)</f>
        <v>0</v>
      </c>
      <c r="BJ239" s="23">
        <f>IF(AND(ISNUMBER(Emissions!AO239),ISNUMBER(Dispersion!U25)),Emissions!AO239*2000*453.59/8760/3600*Dispersion!U25,0)</f>
        <v>0</v>
      </c>
      <c r="BK239" s="23">
        <f>IF(AND(ISNUMBER(Emissions!AP239),ISNUMBER(Dispersion!V23)),Emissions!AP239*453.59/3600*Dispersion!V23,0)</f>
        <v>0</v>
      </c>
      <c r="BL239" s="23">
        <f>IF(AND(ISNUMBER(Emissions!AP239),ISNUMBER(Dispersion!V24)),Emissions!AP239*453.59/3600*Dispersion!V24,0)</f>
        <v>0</v>
      </c>
      <c r="BM239" s="23">
        <f>IF(AND(ISNUMBER(Emissions!AQ239),ISNUMBER(Dispersion!V25)),Emissions!AQ239*2000*453.59/8760/3600*Dispersion!V25,0)</f>
        <v>0</v>
      </c>
      <c r="BN239" s="23">
        <f>IF(AND(ISNUMBER(Emissions!AR239),ISNUMBER(Dispersion!W23)),Emissions!AR239*453.59/3600*Dispersion!W23,0)</f>
        <v>0</v>
      </c>
      <c r="BO239" s="23">
        <f>IF(AND(ISNUMBER(Emissions!AR239),ISNUMBER(Dispersion!W24)),Emissions!AR239*453.59/3600*Dispersion!W24,0)</f>
        <v>0</v>
      </c>
      <c r="BP239" s="23">
        <f>IF(AND(ISNUMBER(Emissions!AS239),ISNUMBER(Dispersion!W25)),Emissions!AS239*2000*453.59/8760/3600*Dispersion!W25,0)</f>
        <v>0</v>
      </c>
      <c r="BQ239" s="23">
        <f>IF(AND(ISNUMBER(Emissions!AT239),ISNUMBER(Dispersion!X23)),Emissions!AT239*453.59/3600*Dispersion!X23,0)</f>
        <v>0</v>
      </c>
      <c r="BR239" s="23">
        <f>IF(AND(ISNUMBER(Emissions!AT239),ISNUMBER(Dispersion!X24)),Emissions!AT239*453.59/3600*Dispersion!X24,0)</f>
        <v>0</v>
      </c>
      <c r="BS239" s="23">
        <f>IF(AND(ISNUMBER(Emissions!AU239),ISNUMBER(Dispersion!X25)),Emissions!AU239*2000*453.59/8760/3600*Dispersion!X25,0)</f>
        <v>0</v>
      </c>
      <c r="BT239" s="23">
        <f>IF(AND(ISNUMBER(Emissions!AV239),ISNUMBER(Dispersion!Y23)),Emissions!AV239*453.59/3600*Dispersion!Y23,0)</f>
        <v>0</v>
      </c>
      <c r="BU239" s="23">
        <f>IF(AND(ISNUMBER(Emissions!AV239),ISNUMBER(Dispersion!Y24)),Emissions!AV239*453.59/3600*Dispersion!Y24,0)</f>
        <v>0</v>
      </c>
      <c r="BV239" s="23">
        <f>IF(AND(ISNUMBER(Emissions!AW239),ISNUMBER(Dispersion!Y25)),Emissions!AW239*2000*453.59/8760/3600*Dispersion!Y25,0)</f>
        <v>0</v>
      </c>
      <c r="BW239" s="23">
        <f>IF(AND(ISNUMBER(Emissions!AX239),ISNUMBER(Dispersion!Z23)),Emissions!AX239*453.59/3600*Dispersion!Z23,0)</f>
        <v>0</v>
      </c>
      <c r="BX239" s="23">
        <f>IF(AND(ISNUMBER(Emissions!AX239),ISNUMBER(Dispersion!Z24)),Emissions!AX239*453.59/3600*Dispersion!Z24,0)</f>
        <v>0</v>
      </c>
      <c r="BY239" s="23">
        <f>IF(AND(ISNUMBER(Emissions!AY239),ISNUMBER(Dispersion!Z25)),Emissions!AY239*2000*453.59/8760/3600*Dispersion!Z25,0)</f>
        <v>0</v>
      </c>
      <c r="BZ239" s="23">
        <f>IF(AND(ISNUMBER(Emissions!AZ239),ISNUMBER(Dispersion!AA23)),Emissions!AZ239*453.59/3600*Dispersion!AA23,0)</f>
        <v>0</v>
      </c>
      <c r="CA239" s="23">
        <f>IF(AND(ISNUMBER(Emissions!AZ239),ISNUMBER(Dispersion!AA24)),Emissions!AZ239*453.59/3600*Dispersion!AA24,0)</f>
        <v>0</v>
      </c>
      <c r="CB239" s="23">
        <f>IF(AND(ISNUMBER(Emissions!BA239),ISNUMBER(Dispersion!AA25)),Emissions!BA239*2000*453.59/8760/3600*Dispersion!AA25,0)</f>
        <v>0</v>
      </c>
      <c r="CC239" s="23">
        <f>IF(AND(ISNUMBER(Emissions!BB239),ISNUMBER(Dispersion!AB23)),Emissions!BB239*453.59/3600*Dispersion!AB23,0)</f>
        <v>0</v>
      </c>
      <c r="CD239" s="23">
        <f>IF(AND(ISNUMBER(Emissions!BB239),ISNUMBER(Dispersion!AB24)),Emissions!BB239*453.59/3600*Dispersion!AB24,0)</f>
        <v>0</v>
      </c>
      <c r="CE239" s="23">
        <f>IF(AND(ISNUMBER(Emissions!BC239),ISNUMBER(Dispersion!AB25)),Emissions!BC239*2000*453.59/8760/3600*Dispersion!AB25,0)</f>
        <v>0</v>
      </c>
      <c r="CF239" s="23">
        <f>IF(AND(ISNUMBER(Emissions!BD239),ISNUMBER(Dispersion!AC23)),Emissions!BD239*453.59/3600*Dispersion!AC23,0)</f>
        <v>0</v>
      </c>
      <c r="CG239" s="23">
        <f>IF(AND(ISNUMBER(Emissions!BD239),ISNUMBER(Dispersion!AC24)),Emissions!BD239*453.59/3600*Dispersion!AC24,0)</f>
        <v>0</v>
      </c>
      <c r="CH239" s="23">
        <f>IF(AND(ISNUMBER(Emissions!BE239),ISNUMBER(Dispersion!AC25)),Emissions!BE239*2000*453.59/8760/3600*Dispersion!AC25,0)</f>
        <v>0</v>
      </c>
      <c r="CI239" s="23">
        <f>IF(AND(ISNUMBER(Emissions!BF239),ISNUMBER(Dispersion!AD23)),Emissions!BF239*453.59/3600*Dispersion!AD23,0)</f>
        <v>0</v>
      </c>
      <c r="CJ239" s="23">
        <f>IF(AND(ISNUMBER(Emissions!BF239),ISNUMBER(Dispersion!AD24)),Emissions!BF239*453.59/3600*Dispersion!AD24,0)</f>
        <v>0</v>
      </c>
      <c r="CK239" s="23">
        <f>IF(AND(ISNUMBER(Emissions!BG239),ISNUMBER(Dispersion!AD25)),Emissions!BG239*2000*453.59/8760/3600*Dispersion!AD25,0)</f>
        <v>0</v>
      </c>
      <c r="CL239" s="23">
        <f>IF(AND(ISNUMBER(Emissions!BH239),ISNUMBER(Dispersion!AE23)),Emissions!BH239*453.59/3600*Dispersion!AE23,0)</f>
        <v>0</v>
      </c>
      <c r="CM239" s="23">
        <f>IF(AND(ISNUMBER(Emissions!BH239),ISNUMBER(Dispersion!AE24)),Emissions!BH239*453.59/3600*Dispersion!AE24,0)</f>
        <v>0</v>
      </c>
      <c r="CN239" s="23">
        <f>IF(AND(ISNUMBER(Emissions!BI239),ISNUMBER(Dispersion!AE25)),Emissions!BI239*2000*453.59/8760/3600*Dispersion!AE25,0)</f>
        <v>0</v>
      </c>
      <c r="CO239" s="23">
        <f>IF(AND(ISNUMBER(Emissions!BJ239),ISNUMBER(Dispersion!AF23)),Emissions!BJ239*453.59/3600*Dispersion!AF23,0)</f>
        <v>0</v>
      </c>
      <c r="CP239" s="23">
        <f>IF(AND(ISNUMBER(Emissions!BJ239),ISNUMBER(Dispersion!AF24)),Emissions!BJ239*453.59/3600*Dispersion!AF24,0)</f>
        <v>0</v>
      </c>
      <c r="CQ239" s="23">
        <f>IF(AND(ISNUMBER(Emissions!BK239),ISNUMBER(Dispersion!AF25)),Emissions!BK239*2000*453.59/8760/3600*Dispersion!AF25,0)</f>
        <v>0</v>
      </c>
      <c r="CR239" s="23">
        <f>IF(AND(ISNUMBER(Emissions!BL239),ISNUMBER(Dispersion!AG23)),Emissions!BL239*453.59/3600*Dispersion!AG23,0)</f>
        <v>0</v>
      </c>
      <c r="CS239" s="23">
        <f>IF(AND(ISNUMBER(Emissions!BL239),ISNUMBER(Dispersion!AG24)),Emissions!BL239*453.59/3600*Dispersion!AG24,0)</f>
        <v>0</v>
      </c>
      <c r="CT239" s="23">
        <f>IF(AND(ISNUMBER(Emissions!BM239),ISNUMBER(Dispersion!AG25)),Emissions!BM239*2000*453.59/8760/3600*Dispersion!AG25,0)</f>
        <v>0</v>
      </c>
      <c r="CU239" s="23">
        <f>IF(AND(ISNUMBER(Emissions!BN239),ISNUMBER(Dispersion!AH23)),Emissions!BN239*453.59/3600*Dispersion!AH23,0)</f>
        <v>0</v>
      </c>
      <c r="CV239" s="23">
        <f>IF(AND(ISNUMBER(Emissions!BN239),ISNUMBER(Dispersion!AH24)),Emissions!BN239*453.59/3600*Dispersion!AH24,0)</f>
        <v>0</v>
      </c>
      <c r="CW239" s="23">
        <f>IF(AND(ISNUMBER(Emissions!BO239),ISNUMBER(Dispersion!AH25)),Emissions!BO239*2000*453.59/8760/3600*Dispersion!AH25,0)</f>
        <v>0</v>
      </c>
      <c r="CX239" s="23">
        <f>IF(AND(ISNUMBER(Emissions!BP239),ISNUMBER(Dispersion!AI23)),Emissions!BP239*453.59/3600*Dispersion!AI23,0)</f>
        <v>0</v>
      </c>
      <c r="CY239" s="23">
        <f>IF(AND(ISNUMBER(Emissions!BP239),ISNUMBER(Dispersion!AI24)),Emissions!BP239*453.59/3600*Dispersion!AI24,0)</f>
        <v>0</v>
      </c>
      <c r="CZ239" s="23">
        <f>IF(AND(ISNUMBER(Emissions!BQ239),ISNUMBER(Dispersion!AI25)),Emissions!BQ239*2000*453.59/8760/3600*Dispersion!AI25,0)</f>
        <v>0</v>
      </c>
      <c r="DA239" s="23">
        <f>IF(AND(ISNUMBER(Emissions!BR239),ISNUMBER(Dispersion!AJ23)),Emissions!BR239*453.59/3600*Dispersion!AJ23,0)</f>
        <v>0</v>
      </c>
      <c r="DB239" s="23">
        <f>IF(AND(ISNUMBER(Emissions!BR239),ISNUMBER(Dispersion!AJ24)),Emissions!BR239*453.59/3600*Dispersion!AJ24,0)</f>
        <v>0</v>
      </c>
      <c r="DC239" s="23">
        <f>IF(AND(ISNUMBER(Emissions!BS239),ISNUMBER(Dispersion!AJ25)),Emissions!BS239*2000*453.59/8760/3600*Dispersion!AJ25,0)</f>
        <v>0</v>
      </c>
      <c r="DD239" s="23">
        <f>IF(AND(ISNUMBER(Emissions!BT239),ISNUMBER(Dispersion!AK23)),Emissions!BT239*453.59/3600*Dispersion!AK23,0)</f>
        <v>0</v>
      </c>
      <c r="DE239" s="23">
        <f>IF(AND(ISNUMBER(Emissions!BT239),ISNUMBER(Dispersion!AK24)),Emissions!BT239*453.59/3600*Dispersion!AK24,0)</f>
        <v>0</v>
      </c>
      <c r="DF239" s="23">
        <f>IF(AND(ISNUMBER(Emissions!BU239),ISNUMBER(Dispersion!AK25)),Emissions!BU239*2000*453.59/8760/3600*Dispersion!AK25,0)</f>
        <v>0</v>
      </c>
      <c r="DG239" s="23">
        <f>IF(AND(ISNUMBER(Emissions!BV239),ISNUMBER(Dispersion!AL23)),Emissions!BV239*453.59/3600*Dispersion!AL23,0)</f>
        <v>0</v>
      </c>
      <c r="DH239" s="23">
        <f>IF(AND(ISNUMBER(Emissions!BV239),ISNUMBER(Dispersion!AL24)),Emissions!BV239*453.59/3600*Dispersion!AL24,0)</f>
        <v>0</v>
      </c>
      <c r="DI239" s="23">
        <f>IF(AND(ISNUMBER(Emissions!BW239),ISNUMBER(Dispersion!AL25)),Emissions!BW239*2000*453.59/8760/3600*Dispersion!AL25,0)</f>
        <v>0</v>
      </c>
      <c r="DJ239" s="23">
        <f>IF(AND(ISNUMBER(Emissions!BX239),ISNUMBER(Dispersion!AM23)),Emissions!BX239*453.59/3600*Dispersion!AM23,0)</f>
        <v>0</v>
      </c>
      <c r="DK239" s="23">
        <f>IF(AND(ISNUMBER(Emissions!BX239),ISNUMBER(Dispersion!AM24)),Emissions!BX239*453.59/3600*Dispersion!AM24,0)</f>
        <v>0</v>
      </c>
      <c r="DL239" s="23">
        <f>IF(AND(ISNUMBER(Emissions!BY239),ISNUMBER(Dispersion!AM25)),Emissions!BY239*2000*453.59/8760/3600*Dispersion!AM25,0)</f>
        <v>0</v>
      </c>
      <c r="DM239" s="23">
        <f>IF(AND(ISNUMBER(Emissions!BZ239),ISNUMBER(Dispersion!AN23)),Emissions!BZ239*453.59/3600*Dispersion!AN23,0)</f>
        <v>0</v>
      </c>
      <c r="DN239" s="23">
        <f>IF(AND(ISNUMBER(Emissions!BZ239),ISNUMBER(Dispersion!AN24)),Emissions!BZ239*453.59/3600*Dispersion!AN24,0)</f>
        <v>0</v>
      </c>
      <c r="DO239" s="23">
        <f>IF(AND(ISNUMBER(Emissions!CA239),ISNUMBER(Dispersion!AN25)),Emissions!CA239*2000*453.59/8760/3600*Dispersion!AN25,0)</f>
        <v>0</v>
      </c>
      <c r="DP239" s="23">
        <f>IF(AND(ISNUMBER(Emissions!CB239),ISNUMBER(Dispersion!AO23)),Emissions!CB239*453.59/3600*Dispersion!AO23,0)</f>
        <v>0</v>
      </c>
      <c r="DQ239" s="23">
        <f>IF(AND(ISNUMBER(Emissions!CB239),ISNUMBER(Dispersion!AO24)),Emissions!CB239*453.59/3600*Dispersion!AO24,0)</f>
        <v>0</v>
      </c>
      <c r="DR239" s="23">
        <f>IF(AND(ISNUMBER(Emissions!CC239),ISNUMBER(Dispersion!AO25)),Emissions!CC239*2000*453.59/8760/3600*Dispersion!AO25,0)</f>
        <v>0</v>
      </c>
      <c r="DS239" s="23">
        <f>IF(AND(ISNUMBER(Emissions!CD239),ISNUMBER(Dispersion!AP23)),Emissions!CD239*453.59/3600*Dispersion!AP23,0)</f>
        <v>0</v>
      </c>
      <c r="DT239" s="23">
        <f>IF(AND(ISNUMBER(Emissions!CD239),ISNUMBER(Dispersion!AP24)),Emissions!CD239*453.59/3600*Dispersion!AP24,0)</f>
        <v>0</v>
      </c>
      <c r="DU239" s="23">
        <f>IF(AND(ISNUMBER(Emissions!CE239),ISNUMBER(Dispersion!AP25)),Emissions!CE239*2000*453.59/8760/3600*Dispersion!AP25,0)</f>
        <v>0</v>
      </c>
      <c r="DV239" s="23">
        <f>IF(AND(ISNUMBER(Emissions!CF239),ISNUMBER(Dispersion!AQ23)),Emissions!CF239*453.59/3600*Dispersion!AQ23,0)</f>
        <v>0</v>
      </c>
      <c r="DW239" s="23">
        <f>IF(AND(ISNUMBER(Emissions!CF239),ISNUMBER(Dispersion!AQ24)),Emissions!CF239*453.59/3600*Dispersion!AQ24,0)</f>
        <v>0</v>
      </c>
      <c r="DX239" s="23">
        <f>IF(AND(ISNUMBER(Emissions!CG239),ISNUMBER(Dispersion!AQ25)),Emissions!CG239*2000*453.59/8760/3600*Dispersion!AQ25,0)</f>
        <v>0</v>
      </c>
      <c r="DY239" s="23">
        <f>IF(AND(ISNUMBER(Emissions!CH239),ISNUMBER(Dispersion!AR23)),Emissions!CH239*453.59/3600*Dispersion!AR23,0)</f>
        <v>0</v>
      </c>
      <c r="DZ239" s="23">
        <f>IF(AND(ISNUMBER(Emissions!CH239),ISNUMBER(Dispersion!AR24)),Emissions!CH239*453.59/3600*Dispersion!AR24,0)</f>
        <v>0</v>
      </c>
      <c r="EA239" s="23">
        <f>IF(AND(ISNUMBER(Emissions!CI239),ISNUMBER(Dispersion!AR25)),Emissions!CI239*2000*453.59/8760/3600*Dispersion!AR25,0)</f>
        <v>0</v>
      </c>
      <c r="EB239" s="23">
        <f>IF(AND(ISNUMBER(Emissions!CJ239),ISNUMBER(Dispersion!AS23)),Emissions!CJ239*453.59/3600*Dispersion!AS23,0)</f>
        <v>0</v>
      </c>
      <c r="EC239" s="23">
        <f>IF(AND(ISNUMBER(Emissions!CJ239),ISNUMBER(Dispersion!AS24)),Emissions!CJ239*453.59/3600*Dispersion!AS24,0)</f>
        <v>0</v>
      </c>
      <c r="ED239" s="23">
        <f>IF(AND(ISNUMBER(Emissions!CK239),ISNUMBER(Dispersion!AS25)),Emissions!CK239*2000*453.59/8760/3600*Dispersion!AS25,0)</f>
        <v>0</v>
      </c>
      <c r="EE239" s="23">
        <f>IF(AND(ISNUMBER(Emissions!CL239),ISNUMBER(Dispersion!AT23)),Emissions!CL239*453.59/3600*Dispersion!AT23,0)</f>
        <v>0</v>
      </c>
      <c r="EF239" s="23">
        <f>IF(AND(ISNUMBER(Emissions!CL239),ISNUMBER(Dispersion!AT24)),Emissions!CL239*453.59/3600*Dispersion!AT24,0)</f>
        <v>0</v>
      </c>
      <c r="EG239" s="23">
        <f>IF(AND(ISNUMBER(Emissions!CM239),ISNUMBER(Dispersion!AT25)),Emissions!CM239*2000*453.59/8760/3600*Dispersion!AT25,0)</f>
        <v>0</v>
      </c>
      <c r="EH239" s="23">
        <f>IF(AND(ISNUMBER(Emissions!CN239),ISNUMBER(Dispersion!AU23)),Emissions!CN239*453.59/3600*Dispersion!AU23,0)</f>
        <v>0</v>
      </c>
      <c r="EI239" s="23">
        <f>IF(AND(ISNUMBER(Emissions!CN239),ISNUMBER(Dispersion!AU24)),Emissions!CN239*453.59/3600*Dispersion!AU24,0)</f>
        <v>0</v>
      </c>
      <c r="EJ239" s="23">
        <f>IF(AND(ISNUMBER(Emissions!CO239),ISNUMBER(Dispersion!AU25)),Emissions!CO239*2000*453.59/8760/3600*Dispersion!AU25,0)</f>
        <v>0</v>
      </c>
      <c r="EK239" s="23">
        <f>IF(AND(ISNUMBER(Emissions!CP239),ISNUMBER(Dispersion!AV23)),Emissions!CP239*453.59/3600*Dispersion!AV23,0)</f>
        <v>0</v>
      </c>
      <c r="EL239" s="23">
        <f>IF(AND(ISNUMBER(Emissions!CP239),ISNUMBER(Dispersion!AV24)),Emissions!CP239*453.59/3600*Dispersion!AV24,0)</f>
        <v>0</v>
      </c>
      <c r="EM239" s="23">
        <f>IF(AND(ISNUMBER(Emissions!CQ239),ISNUMBER(Dispersion!AV25)),Emissions!CQ239*2000*453.59/8760/3600*Dispersion!AV25,0)</f>
        <v>0</v>
      </c>
      <c r="EN239" s="23">
        <f>IF(AND(ISNUMBER(Emissions!CR239),ISNUMBER(Dispersion!AW23)),Emissions!CR239*453.59/3600*Dispersion!AW23,0)</f>
        <v>0</v>
      </c>
      <c r="EO239" s="23">
        <f>IF(AND(ISNUMBER(Emissions!CR239),ISNUMBER(Dispersion!AW24)),Emissions!CR239*453.59/3600*Dispersion!AW24,0)</f>
        <v>0</v>
      </c>
      <c r="EP239" s="23">
        <f>IF(AND(ISNUMBER(Emissions!CS239),ISNUMBER(Dispersion!AW25)),Emissions!CS239*2000*453.59/8760/3600*Dispersion!AW25,0)</f>
        <v>0</v>
      </c>
      <c r="EQ239" s="23">
        <f>IF(AND(ISNUMBER(Emissions!CT239),ISNUMBER(Dispersion!AX23)),Emissions!CT239*453.59/3600*Dispersion!AX23,0)</f>
        <v>0</v>
      </c>
      <c r="ER239" s="23">
        <f>IF(AND(ISNUMBER(Emissions!CT239),ISNUMBER(Dispersion!AX24)),Emissions!CT239*453.59/3600*Dispersion!AX24,0)</f>
        <v>0</v>
      </c>
      <c r="ES239" s="23">
        <f>IF(AND(ISNUMBER(Emissions!CU239),ISNUMBER(Dispersion!AX25)),Emissions!CU239*2000*453.59/8760/3600*Dispersion!AX25,0)</f>
        <v>0</v>
      </c>
      <c r="ET239" s="23">
        <f>IF(AND(ISNUMBER(Emissions!CV239),ISNUMBER(Dispersion!AY23)),Emissions!CV239*453.59/3600*Dispersion!AY23,0)</f>
        <v>0</v>
      </c>
      <c r="EU239" s="23">
        <f>IF(AND(ISNUMBER(Emissions!CV239),ISNUMBER(Dispersion!AY24)),Emissions!CV239*453.59/3600*Dispersion!AY24,0)</f>
        <v>0</v>
      </c>
      <c r="EV239" s="23">
        <f>IF(AND(ISNUMBER(Emissions!CW239),ISNUMBER(Dispersion!AY25)),Emissions!CW239*2000*453.59/8760/3600*Dispersion!AY25,0)</f>
        <v>0</v>
      </c>
      <c r="EW239" s="23">
        <f>IF(AND(ISNUMBER(Emissions!CX239),ISNUMBER(Dispersion!AZ23)),Emissions!CX239*453.59/3600*Dispersion!AZ23,0)</f>
        <v>0</v>
      </c>
      <c r="EX239" s="23">
        <f>IF(AND(ISNUMBER(Emissions!CX239),ISNUMBER(Dispersion!AZ24)),Emissions!CX239*453.59/3600*Dispersion!AZ24,0)</f>
        <v>0</v>
      </c>
      <c r="EY239" s="36">
        <f>IF(AND(ISNUMBER(Emissions!CY239),ISNUMBER(Dispersion!AZ25)),Emissions!CY239*2000*453.59/8760/3600*Dispersion!AZ25,0)</f>
        <v>0</v>
      </c>
    </row>
    <row r="240" spans="1:155" x14ac:dyDescent="0.2">
      <c r="A240" s="14" t="s">
        <v>302</v>
      </c>
      <c r="B240" s="14" t="s">
        <v>441</v>
      </c>
      <c r="C240" s="33">
        <f t="shared" si="9"/>
        <v>0</v>
      </c>
      <c r="D240" s="23">
        <f t="shared" si="10"/>
        <v>0</v>
      </c>
      <c r="E240" s="36">
        <f t="shared" si="11"/>
        <v>0</v>
      </c>
      <c r="F240" s="34">
        <f>IF(AND(ISNUMBER(Emissions!D240),ISNUMBER(Dispersion!C23)),Emissions!D240*453.59/3600*Dispersion!C23,0)</f>
        <v>0</v>
      </c>
      <c r="G240" s="23">
        <f>IF(AND(ISNUMBER(Emissions!D240),ISNUMBER(Dispersion!C24)),Emissions!D240*453.59/3600*Dispersion!C24,0)</f>
        <v>0</v>
      </c>
      <c r="H240" s="23">
        <f>IF(AND(ISNUMBER(Emissions!E240),ISNUMBER(Dispersion!C25)),Emissions!E240*2000*453.59/8760/3600*Dispersion!C25,0)</f>
        <v>0</v>
      </c>
      <c r="I240" s="23">
        <f>IF(AND(ISNUMBER(Emissions!F240),ISNUMBER(Dispersion!D23)),Emissions!F240*453.59/3600*Dispersion!D23,0)</f>
        <v>0</v>
      </c>
      <c r="J240" s="23">
        <f>IF(AND(ISNUMBER(Emissions!F240),ISNUMBER(Dispersion!D24)),Emissions!F240*453.59/3600*Dispersion!D24,0)</f>
        <v>0</v>
      </c>
      <c r="K240" s="23">
        <f>IF(AND(ISNUMBER(Emissions!G240),ISNUMBER(Dispersion!D25)),Emissions!G240*2000*453.59/8760/3600*Dispersion!D25,0)</f>
        <v>0</v>
      </c>
      <c r="L240" s="23">
        <f>IF(AND(ISNUMBER(Emissions!H240),ISNUMBER(Dispersion!E23)),Emissions!H240*453.59/3600*Dispersion!E23,0)</f>
        <v>0</v>
      </c>
      <c r="M240" s="23">
        <f>IF(AND(ISNUMBER(Emissions!H240),ISNUMBER(Dispersion!E24)),Emissions!H240*453.59/3600*Dispersion!E24,0)</f>
        <v>0</v>
      </c>
      <c r="N240" s="23">
        <f>IF(AND(ISNUMBER(Emissions!I240),ISNUMBER(Dispersion!E25)),Emissions!I240*2000*453.59/8760/3600*Dispersion!E25,0)</f>
        <v>0</v>
      </c>
      <c r="O240" s="23">
        <f>IF(AND(ISNUMBER(Emissions!J240),ISNUMBER(Dispersion!F23)),Emissions!J240*453.59/3600*Dispersion!F23,0)</f>
        <v>0</v>
      </c>
      <c r="P240" s="23">
        <f>IF(AND(ISNUMBER(Emissions!J240),ISNUMBER(Dispersion!F24)),Emissions!J240*453.59/3600*Dispersion!F24,0)</f>
        <v>0</v>
      </c>
      <c r="Q240" s="23">
        <f>IF(AND(ISNUMBER(Emissions!K240),ISNUMBER(Dispersion!F25)),Emissions!K240*2000*453.59/8760/3600*Dispersion!F25,0)</f>
        <v>0</v>
      </c>
      <c r="R240" s="23">
        <f>IF(AND(ISNUMBER(Emissions!L240),ISNUMBER(Dispersion!G23)),Emissions!L240*453.59/3600*Dispersion!G23,0)</f>
        <v>0</v>
      </c>
      <c r="S240" s="23">
        <f>IF(AND(ISNUMBER(Emissions!L240),ISNUMBER(Dispersion!G24)),Emissions!L240*453.59/3600*Dispersion!G24,0)</f>
        <v>0</v>
      </c>
      <c r="T240" s="23">
        <f>IF(AND(ISNUMBER(Emissions!M240),ISNUMBER(Dispersion!G25)),Emissions!M240*2000*453.59/8760/3600*Dispersion!G25,0)</f>
        <v>0</v>
      </c>
      <c r="U240" s="23">
        <f>IF(AND(ISNUMBER(Emissions!N240),ISNUMBER(Dispersion!H23)),Emissions!N240*453.59/3600*Dispersion!H23,0)</f>
        <v>0</v>
      </c>
      <c r="V240" s="23">
        <f>IF(AND(ISNUMBER(Emissions!N240),ISNUMBER(Dispersion!H24)),Emissions!N240*453.59/3600*Dispersion!H24,0)</f>
        <v>0</v>
      </c>
      <c r="W240" s="23">
        <f>IF(AND(ISNUMBER(Emissions!O240),ISNUMBER(Dispersion!H25)),Emissions!O240*2000*453.59/8760/3600*Dispersion!H25,0)</f>
        <v>0</v>
      </c>
      <c r="X240" s="23">
        <f>IF(AND(ISNUMBER(Emissions!P240),ISNUMBER(Dispersion!I23)),Emissions!P240*453.59/3600*Dispersion!I23,0)</f>
        <v>0</v>
      </c>
      <c r="Y240" s="23">
        <f>IF(AND(ISNUMBER(Emissions!P240),ISNUMBER(Dispersion!I24)),Emissions!P240*453.59/3600*Dispersion!I24,0)</f>
        <v>0</v>
      </c>
      <c r="Z240" s="23">
        <f>IF(AND(ISNUMBER(Emissions!Q240),ISNUMBER(Dispersion!I25)),Emissions!Q240*2000*453.59/8760/3600*Dispersion!I25,0)</f>
        <v>0</v>
      </c>
      <c r="AA240" s="23">
        <f>IF(AND(ISNUMBER(Emissions!R240),ISNUMBER(Dispersion!J23)),Emissions!R240*453.59/3600*Dispersion!J23,0)</f>
        <v>0</v>
      </c>
      <c r="AB240" s="23">
        <f>IF(AND(ISNUMBER(Emissions!R240),ISNUMBER(Dispersion!J24)),Emissions!R240*453.59/3600*Dispersion!J24,0)</f>
        <v>0</v>
      </c>
      <c r="AC240" s="23">
        <f>IF(AND(ISNUMBER(Emissions!S240),ISNUMBER(Dispersion!J25)),Emissions!S240*2000*453.59/8760/3600*Dispersion!J25,0)</f>
        <v>0</v>
      </c>
      <c r="AD240" s="23">
        <f>IF(AND(ISNUMBER(Emissions!T240),ISNUMBER(Dispersion!K23)),Emissions!T240*453.59/3600*Dispersion!K23,0)</f>
        <v>0</v>
      </c>
      <c r="AE240" s="23">
        <f>IF(AND(ISNUMBER(Emissions!T240),ISNUMBER(Dispersion!K24)),Emissions!T240*453.59/3600*Dispersion!K24,0)</f>
        <v>0</v>
      </c>
      <c r="AF240" s="23">
        <f>IF(AND(ISNUMBER(Emissions!U240),ISNUMBER(Dispersion!K25)),Emissions!U240*2000*453.59/8760/3600*Dispersion!K25,0)</f>
        <v>0</v>
      </c>
      <c r="AG240" s="23">
        <f>IF(AND(ISNUMBER(Emissions!V240),ISNUMBER(Dispersion!L23)),Emissions!V240*453.59/3600*Dispersion!L23,0)</f>
        <v>0</v>
      </c>
      <c r="AH240" s="23">
        <f>IF(AND(ISNUMBER(Emissions!V240),ISNUMBER(Dispersion!L24)),Emissions!V240*453.59/3600*Dispersion!L24,0)</f>
        <v>0</v>
      </c>
      <c r="AI240" s="23">
        <f>IF(AND(ISNUMBER(Emissions!W240),ISNUMBER(Dispersion!L25)),Emissions!W240*2000*453.59/8760/3600*Dispersion!L25,0)</f>
        <v>0</v>
      </c>
      <c r="AJ240" s="23">
        <f>IF(AND(ISNUMBER(Emissions!X240),ISNUMBER(Dispersion!M23)),Emissions!X240*453.59/3600*Dispersion!M23,0)</f>
        <v>0</v>
      </c>
      <c r="AK240" s="23">
        <f>IF(AND(ISNUMBER(Emissions!X240),ISNUMBER(Dispersion!M24)),Emissions!X240*453.59/3600*Dispersion!M24,0)</f>
        <v>0</v>
      </c>
      <c r="AL240" s="23">
        <f>IF(AND(ISNUMBER(Emissions!Y240),ISNUMBER(Dispersion!M25)),Emissions!Y240*2000*453.59/8760/3600*Dispersion!M25,0)</f>
        <v>0</v>
      </c>
      <c r="AM240" s="23">
        <f>IF(AND(ISNUMBER(Emissions!Z240),ISNUMBER(Dispersion!N23)),Emissions!Z240*453.59/3600*Dispersion!N23,0)</f>
        <v>0</v>
      </c>
      <c r="AN240" s="23">
        <f>IF(AND(ISNUMBER(Emissions!Z240),ISNUMBER(Dispersion!N24)),Emissions!Z240*453.59/3600*Dispersion!N24,0)</f>
        <v>0</v>
      </c>
      <c r="AO240" s="23">
        <f>IF(AND(ISNUMBER(Emissions!AA240),ISNUMBER(Dispersion!N25)),Emissions!AA240*2000*453.59/8760/3600*Dispersion!N25,0)</f>
        <v>0</v>
      </c>
      <c r="AP240" s="23">
        <f>IF(AND(ISNUMBER(Emissions!AB240),ISNUMBER(Dispersion!O23)),Emissions!AB240*453.59/3600*Dispersion!O23,0)</f>
        <v>0</v>
      </c>
      <c r="AQ240" s="23">
        <f>IF(AND(ISNUMBER(Emissions!AB240),ISNUMBER(Dispersion!O24)),Emissions!AB240*453.59/3600*Dispersion!O24,0)</f>
        <v>0</v>
      </c>
      <c r="AR240" s="23">
        <f>IF(AND(ISNUMBER(Emissions!AC240),ISNUMBER(Dispersion!O25)),Emissions!AC240*2000*453.59/8760/3600*Dispersion!O25,0)</f>
        <v>0</v>
      </c>
      <c r="AS240" s="23">
        <f>IF(AND(ISNUMBER(Emissions!AD240),ISNUMBER(Dispersion!P23)),Emissions!AD240*453.59/3600*Dispersion!P23,0)</f>
        <v>0</v>
      </c>
      <c r="AT240" s="23">
        <f>IF(AND(ISNUMBER(Emissions!AD240),ISNUMBER(Dispersion!P24)),Emissions!AD240*453.59/3600*Dispersion!P24,0)</f>
        <v>0</v>
      </c>
      <c r="AU240" s="23">
        <f>IF(AND(ISNUMBER(Emissions!AE240),ISNUMBER(Dispersion!P25)),Emissions!AE240*2000*453.59/8760/3600*Dispersion!P25,0)</f>
        <v>0</v>
      </c>
      <c r="AV240" s="23">
        <f>IF(AND(ISNUMBER(Emissions!AF240),ISNUMBER(Dispersion!Q23)),Emissions!AF240*453.59/3600*Dispersion!Q23,0)</f>
        <v>0</v>
      </c>
      <c r="AW240" s="23">
        <f>IF(AND(ISNUMBER(Emissions!AF240),ISNUMBER(Dispersion!Q24)),Emissions!AF240*453.59/3600*Dispersion!Q24,0)</f>
        <v>0</v>
      </c>
      <c r="AX240" s="23">
        <f>IF(AND(ISNUMBER(Emissions!AG240),ISNUMBER(Dispersion!Q25)),Emissions!AG240*2000*453.59/8760/3600*Dispersion!Q25,0)</f>
        <v>0</v>
      </c>
      <c r="AY240" s="23">
        <f>IF(AND(ISNUMBER(Emissions!AH240),ISNUMBER(Dispersion!R23)),Emissions!AH240*453.59/3600*Dispersion!R23,0)</f>
        <v>0</v>
      </c>
      <c r="AZ240" s="23">
        <f>IF(AND(ISNUMBER(Emissions!AH240),ISNUMBER(Dispersion!R24)),Emissions!AH240*453.59/3600*Dispersion!R24,0)</f>
        <v>0</v>
      </c>
      <c r="BA240" s="23">
        <f>IF(AND(ISNUMBER(Emissions!AI240),ISNUMBER(Dispersion!R25)),Emissions!AI240*2000*453.59/8760/3600*Dispersion!R25,0)</f>
        <v>0</v>
      </c>
      <c r="BB240" s="23">
        <f>IF(AND(ISNUMBER(Emissions!AJ240),ISNUMBER(Dispersion!S23)),Emissions!AJ240*453.59/3600*Dispersion!S23,0)</f>
        <v>0</v>
      </c>
      <c r="BC240" s="23">
        <f>IF(AND(ISNUMBER(Emissions!AJ240),ISNUMBER(Dispersion!S24)),Emissions!AJ240*453.59/3600*Dispersion!S24,0)</f>
        <v>0</v>
      </c>
      <c r="BD240" s="23">
        <f>IF(AND(ISNUMBER(Emissions!AK240),ISNUMBER(Dispersion!S25)),Emissions!AK240*2000*453.59/8760/3600*Dispersion!S25,0)</f>
        <v>0</v>
      </c>
      <c r="BE240" s="23">
        <f>IF(AND(ISNUMBER(Emissions!AL240),ISNUMBER(Dispersion!T23)),Emissions!AL240*453.59/3600*Dispersion!T23,0)</f>
        <v>0</v>
      </c>
      <c r="BF240" s="23">
        <f>IF(AND(ISNUMBER(Emissions!AL240),ISNUMBER(Dispersion!T24)),Emissions!AL240*453.59/3600*Dispersion!T24,0)</f>
        <v>0</v>
      </c>
      <c r="BG240" s="23">
        <f>IF(AND(ISNUMBER(Emissions!AM240),ISNUMBER(Dispersion!T25)),Emissions!AM240*2000*453.59/8760/3600*Dispersion!T25,0)</f>
        <v>0</v>
      </c>
      <c r="BH240" s="23">
        <f>IF(AND(ISNUMBER(Emissions!AN240),ISNUMBER(Dispersion!U23)),Emissions!AN240*453.59/3600*Dispersion!U23,0)</f>
        <v>0</v>
      </c>
      <c r="BI240" s="23">
        <f>IF(AND(ISNUMBER(Emissions!AN240),ISNUMBER(Dispersion!U24)),Emissions!AN240*453.59/3600*Dispersion!U24,0)</f>
        <v>0</v>
      </c>
      <c r="BJ240" s="23">
        <f>IF(AND(ISNUMBER(Emissions!AO240),ISNUMBER(Dispersion!U25)),Emissions!AO240*2000*453.59/8760/3600*Dispersion!U25,0)</f>
        <v>0</v>
      </c>
      <c r="BK240" s="23">
        <f>IF(AND(ISNUMBER(Emissions!AP240),ISNUMBER(Dispersion!V23)),Emissions!AP240*453.59/3600*Dispersion!V23,0)</f>
        <v>0</v>
      </c>
      <c r="BL240" s="23">
        <f>IF(AND(ISNUMBER(Emissions!AP240),ISNUMBER(Dispersion!V24)),Emissions!AP240*453.59/3600*Dispersion!V24,0)</f>
        <v>0</v>
      </c>
      <c r="BM240" s="23">
        <f>IF(AND(ISNUMBER(Emissions!AQ240),ISNUMBER(Dispersion!V25)),Emissions!AQ240*2000*453.59/8760/3600*Dispersion!V25,0)</f>
        <v>0</v>
      </c>
      <c r="BN240" s="23">
        <f>IF(AND(ISNUMBER(Emissions!AR240),ISNUMBER(Dispersion!W23)),Emissions!AR240*453.59/3600*Dispersion!W23,0)</f>
        <v>0</v>
      </c>
      <c r="BO240" s="23">
        <f>IF(AND(ISNUMBER(Emissions!AR240),ISNUMBER(Dispersion!W24)),Emissions!AR240*453.59/3600*Dispersion!W24,0)</f>
        <v>0</v>
      </c>
      <c r="BP240" s="23">
        <f>IF(AND(ISNUMBER(Emissions!AS240),ISNUMBER(Dispersion!W25)),Emissions!AS240*2000*453.59/8760/3600*Dispersion!W25,0)</f>
        <v>0</v>
      </c>
      <c r="BQ240" s="23">
        <f>IF(AND(ISNUMBER(Emissions!AT240),ISNUMBER(Dispersion!X23)),Emissions!AT240*453.59/3600*Dispersion!X23,0)</f>
        <v>0</v>
      </c>
      <c r="BR240" s="23">
        <f>IF(AND(ISNUMBER(Emissions!AT240),ISNUMBER(Dispersion!X24)),Emissions!AT240*453.59/3600*Dispersion!X24,0)</f>
        <v>0</v>
      </c>
      <c r="BS240" s="23">
        <f>IF(AND(ISNUMBER(Emissions!AU240),ISNUMBER(Dispersion!X25)),Emissions!AU240*2000*453.59/8760/3600*Dispersion!X25,0)</f>
        <v>0</v>
      </c>
      <c r="BT240" s="23">
        <f>IF(AND(ISNUMBER(Emissions!AV240),ISNUMBER(Dispersion!Y23)),Emissions!AV240*453.59/3600*Dispersion!Y23,0)</f>
        <v>0</v>
      </c>
      <c r="BU240" s="23">
        <f>IF(AND(ISNUMBER(Emissions!AV240),ISNUMBER(Dispersion!Y24)),Emissions!AV240*453.59/3600*Dispersion!Y24,0)</f>
        <v>0</v>
      </c>
      <c r="BV240" s="23">
        <f>IF(AND(ISNUMBER(Emissions!AW240),ISNUMBER(Dispersion!Y25)),Emissions!AW240*2000*453.59/8760/3600*Dispersion!Y25,0)</f>
        <v>0</v>
      </c>
      <c r="BW240" s="23">
        <f>IF(AND(ISNUMBER(Emissions!AX240),ISNUMBER(Dispersion!Z23)),Emissions!AX240*453.59/3600*Dispersion!Z23,0)</f>
        <v>0</v>
      </c>
      <c r="BX240" s="23">
        <f>IF(AND(ISNUMBER(Emissions!AX240),ISNUMBER(Dispersion!Z24)),Emissions!AX240*453.59/3600*Dispersion!Z24,0)</f>
        <v>0</v>
      </c>
      <c r="BY240" s="23">
        <f>IF(AND(ISNUMBER(Emissions!AY240),ISNUMBER(Dispersion!Z25)),Emissions!AY240*2000*453.59/8760/3600*Dispersion!Z25,0)</f>
        <v>0</v>
      </c>
      <c r="BZ240" s="23">
        <f>IF(AND(ISNUMBER(Emissions!AZ240),ISNUMBER(Dispersion!AA23)),Emissions!AZ240*453.59/3600*Dispersion!AA23,0)</f>
        <v>0</v>
      </c>
      <c r="CA240" s="23">
        <f>IF(AND(ISNUMBER(Emissions!AZ240),ISNUMBER(Dispersion!AA24)),Emissions!AZ240*453.59/3600*Dispersion!AA24,0)</f>
        <v>0</v>
      </c>
      <c r="CB240" s="23">
        <f>IF(AND(ISNUMBER(Emissions!BA240),ISNUMBER(Dispersion!AA25)),Emissions!BA240*2000*453.59/8760/3600*Dispersion!AA25,0)</f>
        <v>0</v>
      </c>
      <c r="CC240" s="23">
        <f>IF(AND(ISNUMBER(Emissions!BB240),ISNUMBER(Dispersion!AB23)),Emissions!BB240*453.59/3600*Dispersion!AB23,0)</f>
        <v>0</v>
      </c>
      <c r="CD240" s="23">
        <f>IF(AND(ISNUMBER(Emissions!BB240),ISNUMBER(Dispersion!AB24)),Emissions!BB240*453.59/3600*Dispersion!AB24,0)</f>
        <v>0</v>
      </c>
      <c r="CE240" s="23">
        <f>IF(AND(ISNUMBER(Emissions!BC240),ISNUMBER(Dispersion!AB25)),Emissions!BC240*2000*453.59/8760/3600*Dispersion!AB25,0)</f>
        <v>0</v>
      </c>
      <c r="CF240" s="23">
        <f>IF(AND(ISNUMBER(Emissions!BD240),ISNUMBER(Dispersion!AC23)),Emissions!BD240*453.59/3600*Dispersion!AC23,0)</f>
        <v>0</v>
      </c>
      <c r="CG240" s="23">
        <f>IF(AND(ISNUMBER(Emissions!BD240),ISNUMBER(Dispersion!AC24)),Emissions!BD240*453.59/3600*Dispersion!AC24,0)</f>
        <v>0</v>
      </c>
      <c r="CH240" s="23">
        <f>IF(AND(ISNUMBER(Emissions!BE240),ISNUMBER(Dispersion!AC25)),Emissions!BE240*2000*453.59/8760/3600*Dispersion!AC25,0)</f>
        <v>0</v>
      </c>
      <c r="CI240" s="23">
        <f>IF(AND(ISNUMBER(Emissions!BF240),ISNUMBER(Dispersion!AD23)),Emissions!BF240*453.59/3600*Dispersion!AD23,0)</f>
        <v>0</v>
      </c>
      <c r="CJ240" s="23">
        <f>IF(AND(ISNUMBER(Emissions!BF240),ISNUMBER(Dispersion!AD24)),Emissions!BF240*453.59/3600*Dispersion!AD24,0)</f>
        <v>0</v>
      </c>
      <c r="CK240" s="23">
        <f>IF(AND(ISNUMBER(Emissions!BG240),ISNUMBER(Dispersion!AD25)),Emissions!BG240*2000*453.59/8760/3600*Dispersion!AD25,0)</f>
        <v>0</v>
      </c>
      <c r="CL240" s="23">
        <f>IF(AND(ISNUMBER(Emissions!BH240),ISNUMBER(Dispersion!AE23)),Emissions!BH240*453.59/3600*Dispersion!AE23,0)</f>
        <v>0</v>
      </c>
      <c r="CM240" s="23">
        <f>IF(AND(ISNUMBER(Emissions!BH240),ISNUMBER(Dispersion!AE24)),Emissions!BH240*453.59/3600*Dispersion!AE24,0)</f>
        <v>0</v>
      </c>
      <c r="CN240" s="23">
        <f>IF(AND(ISNUMBER(Emissions!BI240),ISNUMBER(Dispersion!AE25)),Emissions!BI240*2000*453.59/8760/3600*Dispersion!AE25,0)</f>
        <v>0</v>
      </c>
      <c r="CO240" s="23">
        <f>IF(AND(ISNUMBER(Emissions!BJ240),ISNUMBER(Dispersion!AF23)),Emissions!BJ240*453.59/3600*Dispersion!AF23,0)</f>
        <v>0</v>
      </c>
      <c r="CP240" s="23">
        <f>IF(AND(ISNUMBER(Emissions!BJ240),ISNUMBER(Dispersion!AF24)),Emissions!BJ240*453.59/3600*Dispersion!AF24,0)</f>
        <v>0</v>
      </c>
      <c r="CQ240" s="23">
        <f>IF(AND(ISNUMBER(Emissions!BK240),ISNUMBER(Dispersion!AF25)),Emissions!BK240*2000*453.59/8760/3600*Dispersion!AF25,0)</f>
        <v>0</v>
      </c>
      <c r="CR240" s="23">
        <f>IF(AND(ISNUMBER(Emissions!BL240),ISNUMBER(Dispersion!AG23)),Emissions!BL240*453.59/3600*Dispersion!AG23,0)</f>
        <v>0</v>
      </c>
      <c r="CS240" s="23">
        <f>IF(AND(ISNUMBER(Emissions!BL240),ISNUMBER(Dispersion!AG24)),Emissions!BL240*453.59/3600*Dispersion!AG24,0)</f>
        <v>0</v>
      </c>
      <c r="CT240" s="23">
        <f>IF(AND(ISNUMBER(Emissions!BM240),ISNUMBER(Dispersion!AG25)),Emissions!BM240*2000*453.59/8760/3600*Dispersion!AG25,0)</f>
        <v>0</v>
      </c>
      <c r="CU240" s="23">
        <f>IF(AND(ISNUMBER(Emissions!BN240),ISNUMBER(Dispersion!AH23)),Emissions!BN240*453.59/3600*Dispersion!AH23,0)</f>
        <v>0</v>
      </c>
      <c r="CV240" s="23">
        <f>IF(AND(ISNUMBER(Emissions!BN240),ISNUMBER(Dispersion!AH24)),Emissions!BN240*453.59/3600*Dispersion!AH24,0)</f>
        <v>0</v>
      </c>
      <c r="CW240" s="23">
        <f>IF(AND(ISNUMBER(Emissions!BO240),ISNUMBER(Dispersion!AH25)),Emissions!BO240*2000*453.59/8760/3600*Dispersion!AH25,0)</f>
        <v>0</v>
      </c>
      <c r="CX240" s="23">
        <f>IF(AND(ISNUMBER(Emissions!BP240),ISNUMBER(Dispersion!AI23)),Emissions!BP240*453.59/3600*Dispersion!AI23,0)</f>
        <v>0</v>
      </c>
      <c r="CY240" s="23">
        <f>IF(AND(ISNUMBER(Emissions!BP240),ISNUMBER(Dispersion!AI24)),Emissions!BP240*453.59/3600*Dispersion!AI24,0)</f>
        <v>0</v>
      </c>
      <c r="CZ240" s="23">
        <f>IF(AND(ISNUMBER(Emissions!BQ240),ISNUMBER(Dispersion!AI25)),Emissions!BQ240*2000*453.59/8760/3600*Dispersion!AI25,0)</f>
        <v>0</v>
      </c>
      <c r="DA240" s="23">
        <f>IF(AND(ISNUMBER(Emissions!BR240),ISNUMBER(Dispersion!AJ23)),Emissions!BR240*453.59/3600*Dispersion!AJ23,0)</f>
        <v>0</v>
      </c>
      <c r="DB240" s="23">
        <f>IF(AND(ISNUMBER(Emissions!BR240),ISNUMBER(Dispersion!AJ24)),Emissions!BR240*453.59/3600*Dispersion!AJ24,0)</f>
        <v>0</v>
      </c>
      <c r="DC240" s="23">
        <f>IF(AND(ISNUMBER(Emissions!BS240),ISNUMBER(Dispersion!AJ25)),Emissions!BS240*2000*453.59/8760/3600*Dispersion!AJ25,0)</f>
        <v>0</v>
      </c>
      <c r="DD240" s="23">
        <f>IF(AND(ISNUMBER(Emissions!BT240),ISNUMBER(Dispersion!AK23)),Emissions!BT240*453.59/3600*Dispersion!AK23,0)</f>
        <v>0</v>
      </c>
      <c r="DE240" s="23">
        <f>IF(AND(ISNUMBER(Emissions!BT240),ISNUMBER(Dispersion!AK24)),Emissions!BT240*453.59/3600*Dispersion!AK24,0)</f>
        <v>0</v>
      </c>
      <c r="DF240" s="23">
        <f>IF(AND(ISNUMBER(Emissions!BU240),ISNUMBER(Dispersion!AK25)),Emissions!BU240*2000*453.59/8760/3600*Dispersion!AK25,0)</f>
        <v>0</v>
      </c>
      <c r="DG240" s="23">
        <f>IF(AND(ISNUMBER(Emissions!BV240),ISNUMBER(Dispersion!AL23)),Emissions!BV240*453.59/3600*Dispersion!AL23,0)</f>
        <v>0</v>
      </c>
      <c r="DH240" s="23">
        <f>IF(AND(ISNUMBER(Emissions!BV240),ISNUMBER(Dispersion!AL24)),Emissions!BV240*453.59/3600*Dispersion!AL24,0)</f>
        <v>0</v>
      </c>
      <c r="DI240" s="23">
        <f>IF(AND(ISNUMBER(Emissions!BW240),ISNUMBER(Dispersion!AL25)),Emissions!BW240*2000*453.59/8760/3600*Dispersion!AL25,0)</f>
        <v>0</v>
      </c>
      <c r="DJ240" s="23">
        <f>IF(AND(ISNUMBER(Emissions!BX240),ISNUMBER(Dispersion!AM23)),Emissions!BX240*453.59/3600*Dispersion!AM23,0)</f>
        <v>0</v>
      </c>
      <c r="DK240" s="23">
        <f>IF(AND(ISNUMBER(Emissions!BX240),ISNUMBER(Dispersion!AM24)),Emissions!BX240*453.59/3600*Dispersion!AM24,0)</f>
        <v>0</v>
      </c>
      <c r="DL240" s="23">
        <f>IF(AND(ISNUMBER(Emissions!BY240),ISNUMBER(Dispersion!AM25)),Emissions!BY240*2000*453.59/8760/3600*Dispersion!AM25,0)</f>
        <v>0</v>
      </c>
      <c r="DM240" s="23">
        <f>IF(AND(ISNUMBER(Emissions!BZ240),ISNUMBER(Dispersion!AN23)),Emissions!BZ240*453.59/3600*Dispersion!AN23,0)</f>
        <v>0</v>
      </c>
      <c r="DN240" s="23">
        <f>IF(AND(ISNUMBER(Emissions!BZ240),ISNUMBER(Dispersion!AN24)),Emissions!BZ240*453.59/3600*Dispersion!AN24,0)</f>
        <v>0</v>
      </c>
      <c r="DO240" s="23">
        <f>IF(AND(ISNUMBER(Emissions!CA240),ISNUMBER(Dispersion!AN25)),Emissions!CA240*2000*453.59/8760/3600*Dispersion!AN25,0)</f>
        <v>0</v>
      </c>
      <c r="DP240" s="23">
        <f>IF(AND(ISNUMBER(Emissions!CB240),ISNUMBER(Dispersion!AO23)),Emissions!CB240*453.59/3600*Dispersion!AO23,0)</f>
        <v>0</v>
      </c>
      <c r="DQ240" s="23">
        <f>IF(AND(ISNUMBER(Emissions!CB240),ISNUMBER(Dispersion!AO24)),Emissions!CB240*453.59/3600*Dispersion!AO24,0)</f>
        <v>0</v>
      </c>
      <c r="DR240" s="23">
        <f>IF(AND(ISNUMBER(Emissions!CC240),ISNUMBER(Dispersion!AO25)),Emissions!CC240*2000*453.59/8760/3600*Dispersion!AO25,0)</f>
        <v>0</v>
      </c>
      <c r="DS240" s="23">
        <f>IF(AND(ISNUMBER(Emissions!CD240),ISNUMBER(Dispersion!AP23)),Emissions!CD240*453.59/3600*Dispersion!AP23,0)</f>
        <v>0</v>
      </c>
      <c r="DT240" s="23">
        <f>IF(AND(ISNUMBER(Emissions!CD240),ISNUMBER(Dispersion!AP24)),Emissions!CD240*453.59/3600*Dispersion!AP24,0)</f>
        <v>0</v>
      </c>
      <c r="DU240" s="23">
        <f>IF(AND(ISNUMBER(Emissions!CE240),ISNUMBER(Dispersion!AP25)),Emissions!CE240*2000*453.59/8760/3600*Dispersion!AP25,0)</f>
        <v>0</v>
      </c>
      <c r="DV240" s="23">
        <f>IF(AND(ISNUMBER(Emissions!CF240),ISNUMBER(Dispersion!AQ23)),Emissions!CF240*453.59/3600*Dispersion!AQ23,0)</f>
        <v>0</v>
      </c>
      <c r="DW240" s="23">
        <f>IF(AND(ISNUMBER(Emissions!CF240),ISNUMBER(Dispersion!AQ24)),Emissions!CF240*453.59/3600*Dispersion!AQ24,0)</f>
        <v>0</v>
      </c>
      <c r="DX240" s="23">
        <f>IF(AND(ISNUMBER(Emissions!CG240),ISNUMBER(Dispersion!AQ25)),Emissions!CG240*2000*453.59/8760/3600*Dispersion!AQ25,0)</f>
        <v>0</v>
      </c>
      <c r="DY240" s="23">
        <f>IF(AND(ISNUMBER(Emissions!CH240),ISNUMBER(Dispersion!AR23)),Emissions!CH240*453.59/3600*Dispersion!AR23,0)</f>
        <v>0</v>
      </c>
      <c r="DZ240" s="23">
        <f>IF(AND(ISNUMBER(Emissions!CH240),ISNUMBER(Dispersion!AR24)),Emissions!CH240*453.59/3600*Dispersion!AR24,0)</f>
        <v>0</v>
      </c>
      <c r="EA240" s="23">
        <f>IF(AND(ISNUMBER(Emissions!CI240),ISNUMBER(Dispersion!AR25)),Emissions!CI240*2000*453.59/8760/3600*Dispersion!AR25,0)</f>
        <v>0</v>
      </c>
      <c r="EB240" s="23">
        <f>IF(AND(ISNUMBER(Emissions!CJ240),ISNUMBER(Dispersion!AS23)),Emissions!CJ240*453.59/3600*Dispersion!AS23,0)</f>
        <v>0</v>
      </c>
      <c r="EC240" s="23">
        <f>IF(AND(ISNUMBER(Emissions!CJ240),ISNUMBER(Dispersion!AS24)),Emissions!CJ240*453.59/3600*Dispersion!AS24,0)</f>
        <v>0</v>
      </c>
      <c r="ED240" s="23">
        <f>IF(AND(ISNUMBER(Emissions!CK240),ISNUMBER(Dispersion!AS25)),Emissions!CK240*2000*453.59/8760/3600*Dispersion!AS25,0)</f>
        <v>0</v>
      </c>
      <c r="EE240" s="23">
        <f>IF(AND(ISNUMBER(Emissions!CL240),ISNUMBER(Dispersion!AT23)),Emissions!CL240*453.59/3600*Dispersion!AT23,0)</f>
        <v>0</v>
      </c>
      <c r="EF240" s="23">
        <f>IF(AND(ISNUMBER(Emissions!CL240),ISNUMBER(Dispersion!AT24)),Emissions!CL240*453.59/3600*Dispersion!AT24,0)</f>
        <v>0</v>
      </c>
      <c r="EG240" s="23">
        <f>IF(AND(ISNUMBER(Emissions!CM240),ISNUMBER(Dispersion!AT25)),Emissions!CM240*2000*453.59/8760/3600*Dispersion!AT25,0)</f>
        <v>0</v>
      </c>
      <c r="EH240" s="23">
        <f>IF(AND(ISNUMBER(Emissions!CN240),ISNUMBER(Dispersion!AU23)),Emissions!CN240*453.59/3600*Dispersion!AU23,0)</f>
        <v>0</v>
      </c>
      <c r="EI240" s="23">
        <f>IF(AND(ISNUMBER(Emissions!CN240),ISNUMBER(Dispersion!AU24)),Emissions!CN240*453.59/3600*Dispersion!AU24,0)</f>
        <v>0</v>
      </c>
      <c r="EJ240" s="23">
        <f>IF(AND(ISNUMBER(Emissions!CO240),ISNUMBER(Dispersion!AU25)),Emissions!CO240*2000*453.59/8760/3600*Dispersion!AU25,0)</f>
        <v>0</v>
      </c>
      <c r="EK240" s="23">
        <f>IF(AND(ISNUMBER(Emissions!CP240),ISNUMBER(Dispersion!AV23)),Emissions!CP240*453.59/3600*Dispersion!AV23,0)</f>
        <v>0</v>
      </c>
      <c r="EL240" s="23">
        <f>IF(AND(ISNUMBER(Emissions!CP240),ISNUMBER(Dispersion!AV24)),Emissions!CP240*453.59/3600*Dispersion!AV24,0)</f>
        <v>0</v>
      </c>
      <c r="EM240" s="23">
        <f>IF(AND(ISNUMBER(Emissions!CQ240),ISNUMBER(Dispersion!AV25)),Emissions!CQ240*2000*453.59/8760/3600*Dispersion!AV25,0)</f>
        <v>0</v>
      </c>
      <c r="EN240" s="23">
        <f>IF(AND(ISNUMBER(Emissions!CR240),ISNUMBER(Dispersion!AW23)),Emissions!CR240*453.59/3600*Dispersion!AW23,0)</f>
        <v>0</v>
      </c>
      <c r="EO240" s="23">
        <f>IF(AND(ISNUMBER(Emissions!CR240),ISNUMBER(Dispersion!AW24)),Emissions!CR240*453.59/3600*Dispersion!AW24,0)</f>
        <v>0</v>
      </c>
      <c r="EP240" s="23">
        <f>IF(AND(ISNUMBER(Emissions!CS240),ISNUMBER(Dispersion!AW25)),Emissions!CS240*2000*453.59/8760/3600*Dispersion!AW25,0)</f>
        <v>0</v>
      </c>
      <c r="EQ240" s="23">
        <f>IF(AND(ISNUMBER(Emissions!CT240),ISNUMBER(Dispersion!AX23)),Emissions!CT240*453.59/3600*Dispersion!AX23,0)</f>
        <v>0</v>
      </c>
      <c r="ER240" s="23">
        <f>IF(AND(ISNUMBER(Emissions!CT240),ISNUMBER(Dispersion!AX24)),Emissions!CT240*453.59/3600*Dispersion!AX24,0)</f>
        <v>0</v>
      </c>
      <c r="ES240" s="23">
        <f>IF(AND(ISNUMBER(Emissions!CU240),ISNUMBER(Dispersion!AX25)),Emissions!CU240*2000*453.59/8760/3600*Dispersion!AX25,0)</f>
        <v>0</v>
      </c>
      <c r="ET240" s="23">
        <f>IF(AND(ISNUMBER(Emissions!CV240),ISNUMBER(Dispersion!AY23)),Emissions!CV240*453.59/3600*Dispersion!AY23,0)</f>
        <v>0</v>
      </c>
      <c r="EU240" s="23">
        <f>IF(AND(ISNUMBER(Emissions!CV240),ISNUMBER(Dispersion!AY24)),Emissions!CV240*453.59/3600*Dispersion!AY24,0)</f>
        <v>0</v>
      </c>
      <c r="EV240" s="23">
        <f>IF(AND(ISNUMBER(Emissions!CW240),ISNUMBER(Dispersion!AY25)),Emissions!CW240*2000*453.59/8760/3600*Dispersion!AY25,0)</f>
        <v>0</v>
      </c>
      <c r="EW240" s="23">
        <f>IF(AND(ISNUMBER(Emissions!CX240),ISNUMBER(Dispersion!AZ23)),Emissions!CX240*453.59/3600*Dispersion!AZ23,0)</f>
        <v>0</v>
      </c>
      <c r="EX240" s="23">
        <f>IF(AND(ISNUMBER(Emissions!CX240),ISNUMBER(Dispersion!AZ24)),Emissions!CX240*453.59/3600*Dispersion!AZ24,0)</f>
        <v>0</v>
      </c>
      <c r="EY240" s="36">
        <f>IF(AND(ISNUMBER(Emissions!CY240),ISNUMBER(Dispersion!AZ25)),Emissions!CY240*2000*453.59/8760/3600*Dispersion!AZ25,0)</f>
        <v>0</v>
      </c>
    </row>
    <row r="241" spans="1:155" x14ac:dyDescent="0.2">
      <c r="A241" s="14" t="s">
        <v>303</v>
      </c>
      <c r="B241" s="14" t="s">
        <v>508</v>
      </c>
      <c r="C241" s="33">
        <f t="shared" si="9"/>
        <v>0</v>
      </c>
      <c r="D241" s="23">
        <f t="shared" si="10"/>
        <v>0</v>
      </c>
      <c r="E241" s="36">
        <f t="shared" si="11"/>
        <v>0</v>
      </c>
      <c r="F241" s="34">
        <f>IF(AND(ISNUMBER(Emissions!D241),ISNUMBER(Dispersion!C23)),Emissions!D241*453.59/3600*Dispersion!C23,0)</f>
        <v>0</v>
      </c>
      <c r="G241" s="23">
        <f>IF(AND(ISNUMBER(Emissions!D241),ISNUMBER(Dispersion!C24)),Emissions!D241*453.59/3600*Dispersion!C24,0)</f>
        <v>0</v>
      </c>
      <c r="H241" s="23">
        <f>IF(AND(ISNUMBER(Emissions!E241),ISNUMBER(Dispersion!C25)),Emissions!E241*2000*453.59/8760/3600*Dispersion!C25,0)</f>
        <v>0</v>
      </c>
      <c r="I241" s="23">
        <f>IF(AND(ISNUMBER(Emissions!F241),ISNUMBER(Dispersion!D23)),Emissions!F241*453.59/3600*Dispersion!D23,0)</f>
        <v>0</v>
      </c>
      <c r="J241" s="23">
        <f>IF(AND(ISNUMBER(Emissions!F241),ISNUMBER(Dispersion!D24)),Emissions!F241*453.59/3600*Dispersion!D24,0)</f>
        <v>0</v>
      </c>
      <c r="K241" s="23">
        <f>IF(AND(ISNUMBER(Emissions!G241),ISNUMBER(Dispersion!D25)),Emissions!G241*2000*453.59/8760/3600*Dispersion!D25,0)</f>
        <v>0</v>
      </c>
      <c r="L241" s="23">
        <f>IF(AND(ISNUMBER(Emissions!H241),ISNUMBER(Dispersion!E23)),Emissions!H241*453.59/3600*Dispersion!E23,0)</f>
        <v>0</v>
      </c>
      <c r="M241" s="23">
        <f>IF(AND(ISNUMBER(Emissions!H241),ISNUMBER(Dispersion!E24)),Emissions!H241*453.59/3600*Dispersion!E24,0)</f>
        <v>0</v>
      </c>
      <c r="N241" s="23">
        <f>IF(AND(ISNUMBER(Emissions!I241),ISNUMBER(Dispersion!E25)),Emissions!I241*2000*453.59/8760/3600*Dispersion!E25,0)</f>
        <v>0</v>
      </c>
      <c r="O241" s="23">
        <f>IF(AND(ISNUMBER(Emissions!J241),ISNUMBER(Dispersion!F23)),Emissions!J241*453.59/3600*Dispersion!F23,0)</f>
        <v>0</v>
      </c>
      <c r="P241" s="23">
        <f>IF(AND(ISNUMBER(Emissions!J241),ISNUMBER(Dispersion!F24)),Emissions!J241*453.59/3600*Dispersion!F24,0)</f>
        <v>0</v>
      </c>
      <c r="Q241" s="23">
        <f>IF(AND(ISNUMBER(Emissions!K241),ISNUMBER(Dispersion!F25)),Emissions!K241*2000*453.59/8760/3600*Dispersion!F25,0)</f>
        <v>0</v>
      </c>
      <c r="R241" s="23">
        <f>IF(AND(ISNUMBER(Emissions!L241),ISNUMBER(Dispersion!G23)),Emissions!L241*453.59/3600*Dispersion!G23,0)</f>
        <v>0</v>
      </c>
      <c r="S241" s="23">
        <f>IF(AND(ISNUMBER(Emissions!L241),ISNUMBER(Dispersion!G24)),Emissions!L241*453.59/3600*Dispersion!G24,0)</f>
        <v>0</v>
      </c>
      <c r="T241" s="23">
        <f>IF(AND(ISNUMBER(Emissions!M241),ISNUMBER(Dispersion!G25)),Emissions!M241*2000*453.59/8760/3600*Dispersion!G25,0)</f>
        <v>0</v>
      </c>
      <c r="U241" s="23">
        <f>IF(AND(ISNUMBER(Emissions!N241),ISNUMBER(Dispersion!H23)),Emissions!N241*453.59/3600*Dispersion!H23,0)</f>
        <v>0</v>
      </c>
      <c r="V241" s="23">
        <f>IF(AND(ISNUMBER(Emissions!N241),ISNUMBER(Dispersion!H24)),Emissions!N241*453.59/3600*Dispersion!H24,0)</f>
        <v>0</v>
      </c>
      <c r="W241" s="23">
        <f>IF(AND(ISNUMBER(Emissions!O241),ISNUMBER(Dispersion!H25)),Emissions!O241*2000*453.59/8760/3600*Dispersion!H25,0)</f>
        <v>0</v>
      </c>
      <c r="X241" s="23">
        <f>IF(AND(ISNUMBER(Emissions!P241),ISNUMBER(Dispersion!I23)),Emissions!P241*453.59/3600*Dispersion!I23,0)</f>
        <v>0</v>
      </c>
      <c r="Y241" s="23">
        <f>IF(AND(ISNUMBER(Emissions!P241),ISNUMBER(Dispersion!I24)),Emissions!P241*453.59/3600*Dispersion!I24,0)</f>
        <v>0</v>
      </c>
      <c r="Z241" s="23">
        <f>IF(AND(ISNUMBER(Emissions!Q241),ISNUMBER(Dispersion!I25)),Emissions!Q241*2000*453.59/8760/3600*Dispersion!I25,0)</f>
        <v>0</v>
      </c>
      <c r="AA241" s="23">
        <f>IF(AND(ISNUMBER(Emissions!R241),ISNUMBER(Dispersion!J23)),Emissions!R241*453.59/3600*Dispersion!J23,0)</f>
        <v>0</v>
      </c>
      <c r="AB241" s="23">
        <f>IF(AND(ISNUMBER(Emissions!R241),ISNUMBER(Dispersion!J24)),Emissions!R241*453.59/3600*Dispersion!J24,0)</f>
        <v>0</v>
      </c>
      <c r="AC241" s="23">
        <f>IF(AND(ISNUMBER(Emissions!S241),ISNUMBER(Dispersion!J25)),Emissions!S241*2000*453.59/8760/3600*Dispersion!J25,0)</f>
        <v>0</v>
      </c>
      <c r="AD241" s="23">
        <f>IF(AND(ISNUMBER(Emissions!T241),ISNUMBER(Dispersion!K23)),Emissions!T241*453.59/3600*Dispersion!K23,0)</f>
        <v>0</v>
      </c>
      <c r="AE241" s="23">
        <f>IF(AND(ISNUMBER(Emissions!T241),ISNUMBER(Dispersion!K24)),Emissions!T241*453.59/3600*Dispersion!K24,0)</f>
        <v>0</v>
      </c>
      <c r="AF241" s="23">
        <f>IF(AND(ISNUMBER(Emissions!U241),ISNUMBER(Dispersion!K25)),Emissions!U241*2000*453.59/8760/3600*Dispersion!K25,0)</f>
        <v>0</v>
      </c>
      <c r="AG241" s="23">
        <f>IF(AND(ISNUMBER(Emissions!V241),ISNUMBER(Dispersion!L23)),Emissions!V241*453.59/3600*Dispersion!L23,0)</f>
        <v>0</v>
      </c>
      <c r="AH241" s="23">
        <f>IF(AND(ISNUMBER(Emissions!V241),ISNUMBER(Dispersion!L24)),Emissions!V241*453.59/3600*Dispersion!L24,0)</f>
        <v>0</v>
      </c>
      <c r="AI241" s="23">
        <f>IF(AND(ISNUMBER(Emissions!W241),ISNUMBER(Dispersion!L25)),Emissions!W241*2000*453.59/8760/3600*Dispersion!L25,0)</f>
        <v>0</v>
      </c>
      <c r="AJ241" s="23">
        <f>IF(AND(ISNUMBER(Emissions!X241),ISNUMBER(Dispersion!M23)),Emissions!X241*453.59/3600*Dispersion!M23,0)</f>
        <v>0</v>
      </c>
      <c r="AK241" s="23">
        <f>IF(AND(ISNUMBER(Emissions!X241),ISNUMBER(Dispersion!M24)),Emissions!X241*453.59/3600*Dispersion!M24,0)</f>
        <v>0</v>
      </c>
      <c r="AL241" s="23">
        <f>IF(AND(ISNUMBER(Emissions!Y241),ISNUMBER(Dispersion!M25)),Emissions!Y241*2000*453.59/8760/3600*Dispersion!M25,0)</f>
        <v>0</v>
      </c>
      <c r="AM241" s="23">
        <f>IF(AND(ISNUMBER(Emissions!Z241),ISNUMBER(Dispersion!N23)),Emissions!Z241*453.59/3600*Dispersion!N23,0)</f>
        <v>0</v>
      </c>
      <c r="AN241" s="23">
        <f>IF(AND(ISNUMBER(Emissions!Z241),ISNUMBER(Dispersion!N24)),Emissions!Z241*453.59/3600*Dispersion!N24,0)</f>
        <v>0</v>
      </c>
      <c r="AO241" s="23">
        <f>IF(AND(ISNUMBER(Emissions!AA241),ISNUMBER(Dispersion!N25)),Emissions!AA241*2000*453.59/8760/3600*Dispersion!N25,0)</f>
        <v>0</v>
      </c>
      <c r="AP241" s="23">
        <f>IF(AND(ISNUMBER(Emissions!AB241),ISNUMBER(Dispersion!O23)),Emissions!AB241*453.59/3600*Dispersion!O23,0)</f>
        <v>0</v>
      </c>
      <c r="AQ241" s="23">
        <f>IF(AND(ISNUMBER(Emissions!AB241),ISNUMBER(Dispersion!O24)),Emissions!AB241*453.59/3600*Dispersion!O24,0)</f>
        <v>0</v>
      </c>
      <c r="AR241" s="23">
        <f>IF(AND(ISNUMBER(Emissions!AC241),ISNUMBER(Dispersion!O25)),Emissions!AC241*2000*453.59/8760/3600*Dispersion!O25,0)</f>
        <v>0</v>
      </c>
      <c r="AS241" s="23">
        <f>IF(AND(ISNUMBER(Emissions!AD241),ISNUMBER(Dispersion!P23)),Emissions!AD241*453.59/3600*Dispersion!P23,0)</f>
        <v>0</v>
      </c>
      <c r="AT241" s="23">
        <f>IF(AND(ISNUMBER(Emissions!AD241),ISNUMBER(Dispersion!P24)),Emissions!AD241*453.59/3600*Dispersion!P24,0)</f>
        <v>0</v>
      </c>
      <c r="AU241" s="23">
        <f>IF(AND(ISNUMBER(Emissions!AE241),ISNUMBER(Dispersion!P25)),Emissions!AE241*2000*453.59/8760/3600*Dispersion!P25,0)</f>
        <v>0</v>
      </c>
      <c r="AV241" s="23">
        <f>IF(AND(ISNUMBER(Emissions!AF241),ISNUMBER(Dispersion!Q23)),Emissions!AF241*453.59/3600*Dispersion!Q23,0)</f>
        <v>0</v>
      </c>
      <c r="AW241" s="23">
        <f>IF(AND(ISNUMBER(Emissions!AF241),ISNUMBER(Dispersion!Q24)),Emissions!AF241*453.59/3600*Dispersion!Q24,0)</f>
        <v>0</v>
      </c>
      <c r="AX241" s="23">
        <f>IF(AND(ISNUMBER(Emissions!AG241),ISNUMBER(Dispersion!Q25)),Emissions!AG241*2000*453.59/8760/3600*Dispersion!Q25,0)</f>
        <v>0</v>
      </c>
      <c r="AY241" s="23">
        <f>IF(AND(ISNUMBER(Emissions!AH241),ISNUMBER(Dispersion!R23)),Emissions!AH241*453.59/3600*Dispersion!R23,0)</f>
        <v>0</v>
      </c>
      <c r="AZ241" s="23">
        <f>IF(AND(ISNUMBER(Emissions!AH241),ISNUMBER(Dispersion!R24)),Emissions!AH241*453.59/3600*Dispersion!R24,0)</f>
        <v>0</v>
      </c>
      <c r="BA241" s="23">
        <f>IF(AND(ISNUMBER(Emissions!AI241),ISNUMBER(Dispersion!R25)),Emissions!AI241*2000*453.59/8760/3600*Dispersion!R25,0)</f>
        <v>0</v>
      </c>
      <c r="BB241" s="23">
        <f>IF(AND(ISNUMBER(Emissions!AJ241),ISNUMBER(Dispersion!S23)),Emissions!AJ241*453.59/3600*Dispersion!S23,0)</f>
        <v>0</v>
      </c>
      <c r="BC241" s="23">
        <f>IF(AND(ISNUMBER(Emissions!AJ241),ISNUMBER(Dispersion!S24)),Emissions!AJ241*453.59/3600*Dispersion!S24,0)</f>
        <v>0</v>
      </c>
      <c r="BD241" s="23">
        <f>IF(AND(ISNUMBER(Emissions!AK241),ISNUMBER(Dispersion!S25)),Emissions!AK241*2000*453.59/8760/3600*Dispersion!S25,0)</f>
        <v>0</v>
      </c>
      <c r="BE241" s="23">
        <f>IF(AND(ISNUMBER(Emissions!AL241),ISNUMBER(Dispersion!T23)),Emissions!AL241*453.59/3600*Dispersion!T23,0)</f>
        <v>0</v>
      </c>
      <c r="BF241" s="23">
        <f>IF(AND(ISNUMBER(Emissions!AL241),ISNUMBER(Dispersion!T24)),Emissions!AL241*453.59/3600*Dispersion!T24,0)</f>
        <v>0</v>
      </c>
      <c r="BG241" s="23">
        <f>IF(AND(ISNUMBER(Emissions!AM241),ISNUMBER(Dispersion!T25)),Emissions!AM241*2000*453.59/8760/3600*Dispersion!T25,0)</f>
        <v>0</v>
      </c>
      <c r="BH241" s="23">
        <f>IF(AND(ISNUMBER(Emissions!AN241),ISNUMBER(Dispersion!U23)),Emissions!AN241*453.59/3600*Dispersion!U23,0)</f>
        <v>0</v>
      </c>
      <c r="BI241" s="23">
        <f>IF(AND(ISNUMBER(Emissions!AN241),ISNUMBER(Dispersion!U24)),Emissions!AN241*453.59/3600*Dispersion!U24,0)</f>
        <v>0</v>
      </c>
      <c r="BJ241" s="23">
        <f>IF(AND(ISNUMBER(Emissions!AO241),ISNUMBER(Dispersion!U25)),Emissions!AO241*2000*453.59/8760/3600*Dispersion!U25,0)</f>
        <v>0</v>
      </c>
      <c r="BK241" s="23">
        <f>IF(AND(ISNUMBER(Emissions!AP241),ISNUMBER(Dispersion!V23)),Emissions!AP241*453.59/3600*Dispersion!V23,0)</f>
        <v>0</v>
      </c>
      <c r="BL241" s="23">
        <f>IF(AND(ISNUMBER(Emissions!AP241),ISNUMBER(Dispersion!V24)),Emissions!AP241*453.59/3600*Dispersion!V24,0)</f>
        <v>0</v>
      </c>
      <c r="BM241" s="23">
        <f>IF(AND(ISNUMBER(Emissions!AQ241),ISNUMBER(Dispersion!V25)),Emissions!AQ241*2000*453.59/8760/3600*Dispersion!V25,0)</f>
        <v>0</v>
      </c>
      <c r="BN241" s="23">
        <f>IF(AND(ISNUMBER(Emissions!AR241),ISNUMBER(Dispersion!W23)),Emissions!AR241*453.59/3600*Dispersion!W23,0)</f>
        <v>0</v>
      </c>
      <c r="BO241" s="23">
        <f>IF(AND(ISNUMBER(Emissions!AR241),ISNUMBER(Dispersion!W24)),Emissions!AR241*453.59/3600*Dispersion!W24,0)</f>
        <v>0</v>
      </c>
      <c r="BP241" s="23">
        <f>IF(AND(ISNUMBER(Emissions!AS241),ISNUMBER(Dispersion!W25)),Emissions!AS241*2000*453.59/8760/3600*Dispersion!W25,0)</f>
        <v>0</v>
      </c>
      <c r="BQ241" s="23">
        <f>IF(AND(ISNUMBER(Emissions!AT241),ISNUMBER(Dispersion!X23)),Emissions!AT241*453.59/3600*Dispersion!X23,0)</f>
        <v>0</v>
      </c>
      <c r="BR241" s="23">
        <f>IF(AND(ISNUMBER(Emissions!AT241),ISNUMBER(Dispersion!X24)),Emissions!AT241*453.59/3600*Dispersion!X24,0)</f>
        <v>0</v>
      </c>
      <c r="BS241" s="23">
        <f>IF(AND(ISNUMBER(Emissions!AU241),ISNUMBER(Dispersion!X25)),Emissions!AU241*2000*453.59/8760/3600*Dispersion!X25,0)</f>
        <v>0</v>
      </c>
      <c r="BT241" s="23">
        <f>IF(AND(ISNUMBER(Emissions!AV241),ISNUMBER(Dispersion!Y23)),Emissions!AV241*453.59/3600*Dispersion!Y23,0)</f>
        <v>0</v>
      </c>
      <c r="BU241" s="23">
        <f>IF(AND(ISNUMBER(Emissions!AV241),ISNUMBER(Dispersion!Y24)),Emissions!AV241*453.59/3600*Dispersion!Y24,0)</f>
        <v>0</v>
      </c>
      <c r="BV241" s="23">
        <f>IF(AND(ISNUMBER(Emissions!AW241),ISNUMBER(Dispersion!Y25)),Emissions!AW241*2000*453.59/8760/3600*Dispersion!Y25,0)</f>
        <v>0</v>
      </c>
      <c r="BW241" s="23">
        <f>IF(AND(ISNUMBER(Emissions!AX241),ISNUMBER(Dispersion!Z23)),Emissions!AX241*453.59/3600*Dispersion!Z23,0)</f>
        <v>0</v>
      </c>
      <c r="BX241" s="23">
        <f>IF(AND(ISNUMBER(Emissions!AX241),ISNUMBER(Dispersion!Z24)),Emissions!AX241*453.59/3600*Dispersion!Z24,0)</f>
        <v>0</v>
      </c>
      <c r="BY241" s="23">
        <f>IF(AND(ISNUMBER(Emissions!AY241),ISNUMBER(Dispersion!Z25)),Emissions!AY241*2000*453.59/8760/3600*Dispersion!Z25,0)</f>
        <v>0</v>
      </c>
      <c r="BZ241" s="23">
        <f>IF(AND(ISNUMBER(Emissions!AZ241),ISNUMBER(Dispersion!AA23)),Emissions!AZ241*453.59/3600*Dispersion!AA23,0)</f>
        <v>0</v>
      </c>
      <c r="CA241" s="23">
        <f>IF(AND(ISNUMBER(Emissions!AZ241),ISNUMBER(Dispersion!AA24)),Emissions!AZ241*453.59/3600*Dispersion!AA24,0)</f>
        <v>0</v>
      </c>
      <c r="CB241" s="23">
        <f>IF(AND(ISNUMBER(Emissions!BA241),ISNUMBER(Dispersion!AA25)),Emissions!BA241*2000*453.59/8760/3600*Dispersion!AA25,0)</f>
        <v>0</v>
      </c>
      <c r="CC241" s="23">
        <f>IF(AND(ISNUMBER(Emissions!BB241),ISNUMBER(Dispersion!AB23)),Emissions!BB241*453.59/3600*Dispersion!AB23,0)</f>
        <v>0</v>
      </c>
      <c r="CD241" s="23">
        <f>IF(AND(ISNUMBER(Emissions!BB241),ISNUMBER(Dispersion!AB24)),Emissions!BB241*453.59/3600*Dispersion!AB24,0)</f>
        <v>0</v>
      </c>
      <c r="CE241" s="23">
        <f>IF(AND(ISNUMBER(Emissions!BC241),ISNUMBER(Dispersion!AB25)),Emissions!BC241*2000*453.59/8760/3600*Dispersion!AB25,0)</f>
        <v>0</v>
      </c>
      <c r="CF241" s="23">
        <f>IF(AND(ISNUMBER(Emissions!BD241),ISNUMBER(Dispersion!AC23)),Emissions!BD241*453.59/3600*Dispersion!AC23,0)</f>
        <v>0</v>
      </c>
      <c r="CG241" s="23">
        <f>IF(AND(ISNUMBER(Emissions!BD241),ISNUMBER(Dispersion!AC24)),Emissions!BD241*453.59/3600*Dispersion!AC24,0)</f>
        <v>0</v>
      </c>
      <c r="CH241" s="23">
        <f>IF(AND(ISNUMBER(Emissions!BE241),ISNUMBER(Dispersion!AC25)),Emissions!BE241*2000*453.59/8760/3600*Dispersion!AC25,0)</f>
        <v>0</v>
      </c>
      <c r="CI241" s="23">
        <f>IF(AND(ISNUMBER(Emissions!BF241),ISNUMBER(Dispersion!AD23)),Emissions!BF241*453.59/3600*Dispersion!AD23,0)</f>
        <v>0</v>
      </c>
      <c r="CJ241" s="23">
        <f>IF(AND(ISNUMBER(Emissions!BF241),ISNUMBER(Dispersion!AD24)),Emissions!BF241*453.59/3600*Dispersion!AD24,0)</f>
        <v>0</v>
      </c>
      <c r="CK241" s="23">
        <f>IF(AND(ISNUMBER(Emissions!BG241),ISNUMBER(Dispersion!AD25)),Emissions!BG241*2000*453.59/8760/3600*Dispersion!AD25,0)</f>
        <v>0</v>
      </c>
      <c r="CL241" s="23">
        <f>IF(AND(ISNUMBER(Emissions!BH241),ISNUMBER(Dispersion!AE23)),Emissions!BH241*453.59/3600*Dispersion!AE23,0)</f>
        <v>0</v>
      </c>
      <c r="CM241" s="23">
        <f>IF(AND(ISNUMBER(Emissions!BH241),ISNUMBER(Dispersion!AE24)),Emissions!BH241*453.59/3600*Dispersion!AE24,0)</f>
        <v>0</v>
      </c>
      <c r="CN241" s="23">
        <f>IF(AND(ISNUMBER(Emissions!BI241),ISNUMBER(Dispersion!AE25)),Emissions!BI241*2000*453.59/8760/3600*Dispersion!AE25,0)</f>
        <v>0</v>
      </c>
      <c r="CO241" s="23">
        <f>IF(AND(ISNUMBER(Emissions!BJ241),ISNUMBER(Dispersion!AF23)),Emissions!BJ241*453.59/3600*Dispersion!AF23,0)</f>
        <v>0</v>
      </c>
      <c r="CP241" s="23">
        <f>IF(AND(ISNUMBER(Emissions!BJ241),ISNUMBER(Dispersion!AF24)),Emissions!BJ241*453.59/3600*Dispersion!AF24,0)</f>
        <v>0</v>
      </c>
      <c r="CQ241" s="23">
        <f>IF(AND(ISNUMBER(Emissions!BK241),ISNUMBER(Dispersion!AF25)),Emissions!BK241*2000*453.59/8760/3600*Dispersion!AF25,0)</f>
        <v>0</v>
      </c>
      <c r="CR241" s="23">
        <f>IF(AND(ISNUMBER(Emissions!BL241),ISNUMBER(Dispersion!AG23)),Emissions!BL241*453.59/3600*Dispersion!AG23,0)</f>
        <v>0</v>
      </c>
      <c r="CS241" s="23">
        <f>IF(AND(ISNUMBER(Emissions!BL241),ISNUMBER(Dispersion!AG24)),Emissions!BL241*453.59/3600*Dispersion!AG24,0)</f>
        <v>0</v>
      </c>
      <c r="CT241" s="23">
        <f>IF(AND(ISNUMBER(Emissions!BM241),ISNUMBER(Dispersion!AG25)),Emissions!BM241*2000*453.59/8760/3600*Dispersion!AG25,0)</f>
        <v>0</v>
      </c>
      <c r="CU241" s="23">
        <f>IF(AND(ISNUMBER(Emissions!BN241),ISNUMBER(Dispersion!AH23)),Emissions!BN241*453.59/3600*Dispersion!AH23,0)</f>
        <v>0</v>
      </c>
      <c r="CV241" s="23">
        <f>IF(AND(ISNUMBER(Emissions!BN241),ISNUMBER(Dispersion!AH24)),Emissions!BN241*453.59/3600*Dispersion!AH24,0)</f>
        <v>0</v>
      </c>
      <c r="CW241" s="23">
        <f>IF(AND(ISNUMBER(Emissions!BO241),ISNUMBER(Dispersion!AH25)),Emissions!BO241*2000*453.59/8760/3600*Dispersion!AH25,0)</f>
        <v>0</v>
      </c>
      <c r="CX241" s="23">
        <f>IF(AND(ISNUMBER(Emissions!BP241),ISNUMBER(Dispersion!AI23)),Emissions!BP241*453.59/3600*Dispersion!AI23,0)</f>
        <v>0</v>
      </c>
      <c r="CY241" s="23">
        <f>IF(AND(ISNUMBER(Emissions!BP241),ISNUMBER(Dispersion!AI24)),Emissions!BP241*453.59/3600*Dispersion!AI24,0)</f>
        <v>0</v>
      </c>
      <c r="CZ241" s="23">
        <f>IF(AND(ISNUMBER(Emissions!BQ241),ISNUMBER(Dispersion!AI25)),Emissions!BQ241*2000*453.59/8760/3600*Dispersion!AI25,0)</f>
        <v>0</v>
      </c>
      <c r="DA241" s="23">
        <f>IF(AND(ISNUMBER(Emissions!BR241),ISNUMBER(Dispersion!AJ23)),Emissions!BR241*453.59/3600*Dispersion!AJ23,0)</f>
        <v>0</v>
      </c>
      <c r="DB241" s="23">
        <f>IF(AND(ISNUMBER(Emissions!BR241),ISNUMBER(Dispersion!AJ24)),Emissions!BR241*453.59/3600*Dispersion!AJ24,0)</f>
        <v>0</v>
      </c>
      <c r="DC241" s="23">
        <f>IF(AND(ISNUMBER(Emissions!BS241),ISNUMBER(Dispersion!AJ25)),Emissions!BS241*2000*453.59/8760/3600*Dispersion!AJ25,0)</f>
        <v>0</v>
      </c>
      <c r="DD241" s="23">
        <f>IF(AND(ISNUMBER(Emissions!BT241),ISNUMBER(Dispersion!AK23)),Emissions!BT241*453.59/3600*Dispersion!AK23,0)</f>
        <v>0</v>
      </c>
      <c r="DE241" s="23">
        <f>IF(AND(ISNUMBER(Emissions!BT241),ISNUMBER(Dispersion!AK24)),Emissions!BT241*453.59/3600*Dispersion!AK24,0)</f>
        <v>0</v>
      </c>
      <c r="DF241" s="23">
        <f>IF(AND(ISNUMBER(Emissions!BU241),ISNUMBER(Dispersion!AK25)),Emissions!BU241*2000*453.59/8760/3600*Dispersion!AK25,0)</f>
        <v>0</v>
      </c>
      <c r="DG241" s="23">
        <f>IF(AND(ISNUMBER(Emissions!BV241),ISNUMBER(Dispersion!AL23)),Emissions!BV241*453.59/3600*Dispersion!AL23,0)</f>
        <v>0</v>
      </c>
      <c r="DH241" s="23">
        <f>IF(AND(ISNUMBER(Emissions!BV241),ISNUMBER(Dispersion!AL24)),Emissions!BV241*453.59/3600*Dispersion!AL24,0)</f>
        <v>0</v>
      </c>
      <c r="DI241" s="23">
        <f>IF(AND(ISNUMBER(Emissions!BW241),ISNUMBER(Dispersion!AL25)),Emissions!BW241*2000*453.59/8760/3600*Dispersion!AL25,0)</f>
        <v>0</v>
      </c>
      <c r="DJ241" s="23">
        <f>IF(AND(ISNUMBER(Emissions!BX241),ISNUMBER(Dispersion!AM23)),Emissions!BX241*453.59/3600*Dispersion!AM23,0)</f>
        <v>0</v>
      </c>
      <c r="DK241" s="23">
        <f>IF(AND(ISNUMBER(Emissions!BX241),ISNUMBER(Dispersion!AM24)),Emissions!BX241*453.59/3600*Dispersion!AM24,0)</f>
        <v>0</v>
      </c>
      <c r="DL241" s="23">
        <f>IF(AND(ISNUMBER(Emissions!BY241),ISNUMBER(Dispersion!AM25)),Emissions!BY241*2000*453.59/8760/3600*Dispersion!AM25,0)</f>
        <v>0</v>
      </c>
      <c r="DM241" s="23">
        <f>IF(AND(ISNUMBER(Emissions!BZ241),ISNUMBER(Dispersion!AN23)),Emissions!BZ241*453.59/3600*Dispersion!AN23,0)</f>
        <v>0</v>
      </c>
      <c r="DN241" s="23">
        <f>IF(AND(ISNUMBER(Emissions!BZ241),ISNUMBER(Dispersion!AN24)),Emissions!BZ241*453.59/3600*Dispersion!AN24,0)</f>
        <v>0</v>
      </c>
      <c r="DO241" s="23">
        <f>IF(AND(ISNUMBER(Emissions!CA241),ISNUMBER(Dispersion!AN25)),Emissions!CA241*2000*453.59/8760/3600*Dispersion!AN25,0)</f>
        <v>0</v>
      </c>
      <c r="DP241" s="23">
        <f>IF(AND(ISNUMBER(Emissions!CB241),ISNUMBER(Dispersion!AO23)),Emissions!CB241*453.59/3600*Dispersion!AO23,0)</f>
        <v>0</v>
      </c>
      <c r="DQ241" s="23">
        <f>IF(AND(ISNUMBER(Emissions!CB241),ISNUMBER(Dispersion!AO24)),Emissions!CB241*453.59/3600*Dispersion!AO24,0)</f>
        <v>0</v>
      </c>
      <c r="DR241" s="23">
        <f>IF(AND(ISNUMBER(Emissions!CC241),ISNUMBER(Dispersion!AO25)),Emissions!CC241*2000*453.59/8760/3600*Dispersion!AO25,0)</f>
        <v>0</v>
      </c>
      <c r="DS241" s="23">
        <f>IF(AND(ISNUMBER(Emissions!CD241),ISNUMBER(Dispersion!AP23)),Emissions!CD241*453.59/3600*Dispersion!AP23,0)</f>
        <v>0</v>
      </c>
      <c r="DT241" s="23">
        <f>IF(AND(ISNUMBER(Emissions!CD241),ISNUMBER(Dispersion!AP24)),Emissions!CD241*453.59/3600*Dispersion!AP24,0)</f>
        <v>0</v>
      </c>
      <c r="DU241" s="23">
        <f>IF(AND(ISNUMBER(Emissions!CE241),ISNUMBER(Dispersion!AP25)),Emissions!CE241*2000*453.59/8760/3600*Dispersion!AP25,0)</f>
        <v>0</v>
      </c>
      <c r="DV241" s="23">
        <f>IF(AND(ISNUMBER(Emissions!CF241),ISNUMBER(Dispersion!AQ23)),Emissions!CF241*453.59/3600*Dispersion!AQ23,0)</f>
        <v>0</v>
      </c>
      <c r="DW241" s="23">
        <f>IF(AND(ISNUMBER(Emissions!CF241),ISNUMBER(Dispersion!AQ24)),Emissions!CF241*453.59/3600*Dispersion!AQ24,0)</f>
        <v>0</v>
      </c>
      <c r="DX241" s="23">
        <f>IF(AND(ISNUMBER(Emissions!CG241),ISNUMBER(Dispersion!AQ25)),Emissions!CG241*2000*453.59/8760/3600*Dispersion!AQ25,0)</f>
        <v>0</v>
      </c>
      <c r="DY241" s="23">
        <f>IF(AND(ISNUMBER(Emissions!CH241),ISNUMBER(Dispersion!AR23)),Emissions!CH241*453.59/3600*Dispersion!AR23,0)</f>
        <v>0</v>
      </c>
      <c r="DZ241" s="23">
        <f>IF(AND(ISNUMBER(Emissions!CH241),ISNUMBER(Dispersion!AR24)),Emissions!CH241*453.59/3600*Dispersion!AR24,0)</f>
        <v>0</v>
      </c>
      <c r="EA241" s="23">
        <f>IF(AND(ISNUMBER(Emissions!CI241),ISNUMBER(Dispersion!AR25)),Emissions!CI241*2000*453.59/8760/3600*Dispersion!AR25,0)</f>
        <v>0</v>
      </c>
      <c r="EB241" s="23">
        <f>IF(AND(ISNUMBER(Emissions!CJ241),ISNUMBER(Dispersion!AS23)),Emissions!CJ241*453.59/3600*Dispersion!AS23,0)</f>
        <v>0</v>
      </c>
      <c r="EC241" s="23">
        <f>IF(AND(ISNUMBER(Emissions!CJ241),ISNUMBER(Dispersion!AS24)),Emissions!CJ241*453.59/3600*Dispersion!AS24,0)</f>
        <v>0</v>
      </c>
      <c r="ED241" s="23">
        <f>IF(AND(ISNUMBER(Emissions!CK241),ISNUMBER(Dispersion!AS25)),Emissions!CK241*2000*453.59/8760/3600*Dispersion!AS25,0)</f>
        <v>0</v>
      </c>
      <c r="EE241" s="23">
        <f>IF(AND(ISNUMBER(Emissions!CL241),ISNUMBER(Dispersion!AT23)),Emissions!CL241*453.59/3600*Dispersion!AT23,0)</f>
        <v>0</v>
      </c>
      <c r="EF241" s="23">
        <f>IF(AND(ISNUMBER(Emissions!CL241),ISNUMBER(Dispersion!AT24)),Emissions!CL241*453.59/3600*Dispersion!AT24,0)</f>
        <v>0</v>
      </c>
      <c r="EG241" s="23">
        <f>IF(AND(ISNUMBER(Emissions!CM241),ISNUMBER(Dispersion!AT25)),Emissions!CM241*2000*453.59/8760/3600*Dispersion!AT25,0)</f>
        <v>0</v>
      </c>
      <c r="EH241" s="23">
        <f>IF(AND(ISNUMBER(Emissions!CN241),ISNUMBER(Dispersion!AU23)),Emissions!CN241*453.59/3600*Dispersion!AU23,0)</f>
        <v>0</v>
      </c>
      <c r="EI241" s="23">
        <f>IF(AND(ISNUMBER(Emissions!CN241),ISNUMBER(Dispersion!AU24)),Emissions!CN241*453.59/3600*Dispersion!AU24,0)</f>
        <v>0</v>
      </c>
      <c r="EJ241" s="23">
        <f>IF(AND(ISNUMBER(Emissions!CO241),ISNUMBER(Dispersion!AU25)),Emissions!CO241*2000*453.59/8760/3600*Dispersion!AU25,0)</f>
        <v>0</v>
      </c>
      <c r="EK241" s="23">
        <f>IF(AND(ISNUMBER(Emissions!CP241),ISNUMBER(Dispersion!AV23)),Emissions!CP241*453.59/3600*Dispersion!AV23,0)</f>
        <v>0</v>
      </c>
      <c r="EL241" s="23">
        <f>IF(AND(ISNUMBER(Emissions!CP241),ISNUMBER(Dispersion!AV24)),Emissions!CP241*453.59/3600*Dispersion!AV24,0)</f>
        <v>0</v>
      </c>
      <c r="EM241" s="23">
        <f>IF(AND(ISNUMBER(Emissions!CQ241),ISNUMBER(Dispersion!AV25)),Emissions!CQ241*2000*453.59/8760/3600*Dispersion!AV25,0)</f>
        <v>0</v>
      </c>
      <c r="EN241" s="23">
        <f>IF(AND(ISNUMBER(Emissions!CR241),ISNUMBER(Dispersion!AW23)),Emissions!CR241*453.59/3600*Dispersion!AW23,0)</f>
        <v>0</v>
      </c>
      <c r="EO241" s="23">
        <f>IF(AND(ISNUMBER(Emissions!CR241),ISNUMBER(Dispersion!AW24)),Emissions!CR241*453.59/3600*Dispersion!AW24,0)</f>
        <v>0</v>
      </c>
      <c r="EP241" s="23">
        <f>IF(AND(ISNUMBER(Emissions!CS241),ISNUMBER(Dispersion!AW25)),Emissions!CS241*2000*453.59/8760/3600*Dispersion!AW25,0)</f>
        <v>0</v>
      </c>
      <c r="EQ241" s="23">
        <f>IF(AND(ISNUMBER(Emissions!CT241),ISNUMBER(Dispersion!AX23)),Emissions!CT241*453.59/3600*Dispersion!AX23,0)</f>
        <v>0</v>
      </c>
      <c r="ER241" s="23">
        <f>IF(AND(ISNUMBER(Emissions!CT241),ISNUMBER(Dispersion!AX24)),Emissions!CT241*453.59/3600*Dispersion!AX24,0)</f>
        <v>0</v>
      </c>
      <c r="ES241" s="23">
        <f>IF(AND(ISNUMBER(Emissions!CU241),ISNUMBER(Dispersion!AX25)),Emissions!CU241*2000*453.59/8760/3600*Dispersion!AX25,0)</f>
        <v>0</v>
      </c>
      <c r="ET241" s="23">
        <f>IF(AND(ISNUMBER(Emissions!CV241),ISNUMBER(Dispersion!AY23)),Emissions!CV241*453.59/3600*Dispersion!AY23,0)</f>
        <v>0</v>
      </c>
      <c r="EU241" s="23">
        <f>IF(AND(ISNUMBER(Emissions!CV241),ISNUMBER(Dispersion!AY24)),Emissions!CV241*453.59/3600*Dispersion!AY24,0)</f>
        <v>0</v>
      </c>
      <c r="EV241" s="23">
        <f>IF(AND(ISNUMBER(Emissions!CW241),ISNUMBER(Dispersion!AY25)),Emissions!CW241*2000*453.59/8760/3600*Dispersion!AY25,0)</f>
        <v>0</v>
      </c>
      <c r="EW241" s="23">
        <f>IF(AND(ISNUMBER(Emissions!CX241),ISNUMBER(Dispersion!AZ23)),Emissions!CX241*453.59/3600*Dispersion!AZ23,0)</f>
        <v>0</v>
      </c>
      <c r="EX241" s="23">
        <f>IF(AND(ISNUMBER(Emissions!CX241),ISNUMBER(Dispersion!AZ24)),Emissions!CX241*453.59/3600*Dispersion!AZ24,0)</f>
        <v>0</v>
      </c>
      <c r="EY241" s="36">
        <f>IF(AND(ISNUMBER(Emissions!CY241),ISNUMBER(Dispersion!AZ25)),Emissions!CY241*2000*453.59/8760/3600*Dispersion!AZ25,0)</f>
        <v>0</v>
      </c>
    </row>
    <row r="242" spans="1:155" x14ac:dyDescent="0.2">
      <c r="A242" s="14" t="s">
        <v>304</v>
      </c>
      <c r="B242" s="14" t="s">
        <v>509</v>
      </c>
      <c r="C242" s="33">
        <f t="shared" si="9"/>
        <v>0</v>
      </c>
      <c r="D242" s="23">
        <f t="shared" si="10"/>
        <v>0</v>
      </c>
      <c r="E242" s="36">
        <f t="shared" si="11"/>
        <v>0</v>
      </c>
      <c r="F242" s="34">
        <f>IF(AND(ISNUMBER(Emissions!D242),ISNUMBER(Dispersion!C23)),Emissions!D242*453.59/3600*Dispersion!C23,0)</f>
        <v>0</v>
      </c>
      <c r="G242" s="23">
        <f>IF(AND(ISNUMBER(Emissions!D242),ISNUMBER(Dispersion!C24)),Emissions!D242*453.59/3600*Dispersion!C24,0)</f>
        <v>0</v>
      </c>
      <c r="H242" s="23">
        <f>IF(AND(ISNUMBER(Emissions!E242),ISNUMBER(Dispersion!C25)),Emissions!E242*2000*453.59/8760/3600*Dispersion!C25,0)</f>
        <v>0</v>
      </c>
      <c r="I242" s="23">
        <f>IF(AND(ISNUMBER(Emissions!F242),ISNUMBER(Dispersion!D23)),Emissions!F242*453.59/3600*Dispersion!D23,0)</f>
        <v>0</v>
      </c>
      <c r="J242" s="23">
        <f>IF(AND(ISNUMBER(Emissions!F242),ISNUMBER(Dispersion!D24)),Emissions!F242*453.59/3600*Dispersion!D24,0)</f>
        <v>0</v>
      </c>
      <c r="K242" s="23">
        <f>IF(AND(ISNUMBER(Emissions!G242),ISNUMBER(Dispersion!D25)),Emissions!G242*2000*453.59/8760/3600*Dispersion!D25,0)</f>
        <v>0</v>
      </c>
      <c r="L242" s="23">
        <f>IF(AND(ISNUMBER(Emissions!H242),ISNUMBER(Dispersion!E23)),Emissions!H242*453.59/3600*Dispersion!E23,0)</f>
        <v>0</v>
      </c>
      <c r="M242" s="23">
        <f>IF(AND(ISNUMBER(Emissions!H242),ISNUMBER(Dispersion!E24)),Emissions!H242*453.59/3600*Dispersion!E24,0)</f>
        <v>0</v>
      </c>
      <c r="N242" s="23">
        <f>IF(AND(ISNUMBER(Emissions!I242),ISNUMBER(Dispersion!E25)),Emissions!I242*2000*453.59/8760/3600*Dispersion!E25,0)</f>
        <v>0</v>
      </c>
      <c r="O242" s="23">
        <f>IF(AND(ISNUMBER(Emissions!J242),ISNUMBER(Dispersion!F23)),Emissions!J242*453.59/3600*Dispersion!F23,0)</f>
        <v>0</v>
      </c>
      <c r="P242" s="23">
        <f>IF(AND(ISNUMBER(Emissions!J242),ISNUMBER(Dispersion!F24)),Emissions!J242*453.59/3600*Dispersion!F24,0)</f>
        <v>0</v>
      </c>
      <c r="Q242" s="23">
        <f>IF(AND(ISNUMBER(Emissions!K242),ISNUMBER(Dispersion!F25)),Emissions!K242*2000*453.59/8760/3600*Dispersion!F25,0)</f>
        <v>0</v>
      </c>
      <c r="R242" s="23">
        <f>IF(AND(ISNUMBER(Emissions!L242),ISNUMBER(Dispersion!G23)),Emissions!L242*453.59/3600*Dispersion!G23,0)</f>
        <v>0</v>
      </c>
      <c r="S242" s="23">
        <f>IF(AND(ISNUMBER(Emissions!L242),ISNUMBER(Dispersion!G24)),Emissions!L242*453.59/3600*Dispersion!G24,0)</f>
        <v>0</v>
      </c>
      <c r="T242" s="23">
        <f>IF(AND(ISNUMBER(Emissions!M242),ISNUMBER(Dispersion!G25)),Emissions!M242*2000*453.59/8760/3600*Dispersion!G25,0)</f>
        <v>0</v>
      </c>
      <c r="U242" s="23">
        <f>IF(AND(ISNUMBER(Emissions!N242),ISNUMBER(Dispersion!H23)),Emissions!N242*453.59/3600*Dispersion!H23,0)</f>
        <v>0</v>
      </c>
      <c r="V242" s="23">
        <f>IF(AND(ISNUMBER(Emissions!N242),ISNUMBER(Dispersion!H24)),Emissions!N242*453.59/3600*Dispersion!H24,0)</f>
        <v>0</v>
      </c>
      <c r="W242" s="23">
        <f>IF(AND(ISNUMBER(Emissions!O242),ISNUMBER(Dispersion!H25)),Emissions!O242*2000*453.59/8760/3600*Dispersion!H25,0)</f>
        <v>0</v>
      </c>
      <c r="X242" s="23">
        <f>IF(AND(ISNUMBER(Emissions!P242),ISNUMBER(Dispersion!I23)),Emissions!P242*453.59/3600*Dispersion!I23,0)</f>
        <v>0</v>
      </c>
      <c r="Y242" s="23">
        <f>IF(AND(ISNUMBER(Emissions!P242),ISNUMBER(Dispersion!I24)),Emissions!P242*453.59/3600*Dispersion!I24,0)</f>
        <v>0</v>
      </c>
      <c r="Z242" s="23">
        <f>IF(AND(ISNUMBER(Emissions!Q242),ISNUMBER(Dispersion!I25)),Emissions!Q242*2000*453.59/8760/3600*Dispersion!I25,0)</f>
        <v>0</v>
      </c>
      <c r="AA242" s="23">
        <f>IF(AND(ISNUMBER(Emissions!R242),ISNUMBER(Dispersion!J23)),Emissions!R242*453.59/3600*Dispersion!J23,0)</f>
        <v>0</v>
      </c>
      <c r="AB242" s="23">
        <f>IF(AND(ISNUMBER(Emissions!R242),ISNUMBER(Dispersion!J24)),Emissions!R242*453.59/3600*Dispersion!J24,0)</f>
        <v>0</v>
      </c>
      <c r="AC242" s="23">
        <f>IF(AND(ISNUMBER(Emissions!S242),ISNUMBER(Dispersion!J25)),Emissions!S242*2000*453.59/8760/3600*Dispersion!J25,0)</f>
        <v>0</v>
      </c>
      <c r="AD242" s="23">
        <f>IF(AND(ISNUMBER(Emissions!T242),ISNUMBER(Dispersion!K23)),Emissions!T242*453.59/3600*Dispersion!K23,0)</f>
        <v>0</v>
      </c>
      <c r="AE242" s="23">
        <f>IF(AND(ISNUMBER(Emissions!T242),ISNUMBER(Dispersion!K24)),Emissions!T242*453.59/3600*Dispersion!K24,0)</f>
        <v>0</v>
      </c>
      <c r="AF242" s="23">
        <f>IF(AND(ISNUMBER(Emissions!U242),ISNUMBER(Dispersion!K25)),Emissions!U242*2000*453.59/8760/3600*Dispersion!K25,0)</f>
        <v>0</v>
      </c>
      <c r="AG242" s="23">
        <f>IF(AND(ISNUMBER(Emissions!V242),ISNUMBER(Dispersion!L23)),Emissions!V242*453.59/3600*Dispersion!L23,0)</f>
        <v>0</v>
      </c>
      <c r="AH242" s="23">
        <f>IF(AND(ISNUMBER(Emissions!V242),ISNUMBER(Dispersion!L24)),Emissions!V242*453.59/3600*Dispersion!L24,0)</f>
        <v>0</v>
      </c>
      <c r="AI242" s="23">
        <f>IF(AND(ISNUMBER(Emissions!W242),ISNUMBER(Dispersion!L25)),Emissions!W242*2000*453.59/8760/3600*Dispersion!L25,0)</f>
        <v>0</v>
      </c>
      <c r="AJ242" s="23">
        <f>IF(AND(ISNUMBER(Emissions!X242),ISNUMBER(Dispersion!M23)),Emissions!X242*453.59/3600*Dispersion!M23,0)</f>
        <v>0</v>
      </c>
      <c r="AK242" s="23">
        <f>IF(AND(ISNUMBER(Emissions!X242),ISNUMBER(Dispersion!M24)),Emissions!X242*453.59/3600*Dispersion!M24,0)</f>
        <v>0</v>
      </c>
      <c r="AL242" s="23">
        <f>IF(AND(ISNUMBER(Emissions!Y242),ISNUMBER(Dispersion!M25)),Emissions!Y242*2000*453.59/8760/3600*Dispersion!M25,0)</f>
        <v>0</v>
      </c>
      <c r="AM242" s="23">
        <f>IF(AND(ISNUMBER(Emissions!Z242),ISNUMBER(Dispersion!N23)),Emissions!Z242*453.59/3600*Dispersion!N23,0)</f>
        <v>0</v>
      </c>
      <c r="AN242" s="23">
        <f>IF(AND(ISNUMBER(Emissions!Z242),ISNUMBER(Dispersion!N24)),Emissions!Z242*453.59/3600*Dispersion!N24,0)</f>
        <v>0</v>
      </c>
      <c r="AO242" s="23">
        <f>IF(AND(ISNUMBER(Emissions!AA242),ISNUMBER(Dispersion!N25)),Emissions!AA242*2000*453.59/8760/3600*Dispersion!N25,0)</f>
        <v>0</v>
      </c>
      <c r="AP242" s="23">
        <f>IF(AND(ISNUMBER(Emissions!AB242),ISNUMBER(Dispersion!O23)),Emissions!AB242*453.59/3600*Dispersion!O23,0)</f>
        <v>0</v>
      </c>
      <c r="AQ242" s="23">
        <f>IF(AND(ISNUMBER(Emissions!AB242),ISNUMBER(Dispersion!O24)),Emissions!AB242*453.59/3600*Dispersion!O24,0)</f>
        <v>0</v>
      </c>
      <c r="AR242" s="23">
        <f>IF(AND(ISNUMBER(Emissions!AC242),ISNUMBER(Dispersion!O25)),Emissions!AC242*2000*453.59/8760/3600*Dispersion!O25,0)</f>
        <v>0</v>
      </c>
      <c r="AS242" s="23">
        <f>IF(AND(ISNUMBER(Emissions!AD242),ISNUMBER(Dispersion!P23)),Emissions!AD242*453.59/3600*Dispersion!P23,0)</f>
        <v>0</v>
      </c>
      <c r="AT242" s="23">
        <f>IF(AND(ISNUMBER(Emissions!AD242),ISNUMBER(Dispersion!P24)),Emissions!AD242*453.59/3600*Dispersion!P24,0)</f>
        <v>0</v>
      </c>
      <c r="AU242" s="23">
        <f>IF(AND(ISNUMBER(Emissions!AE242),ISNUMBER(Dispersion!P25)),Emissions!AE242*2000*453.59/8760/3600*Dispersion!P25,0)</f>
        <v>0</v>
      </c>
      <c r="AV242" s="23">
        <f>IF(AND(ISNUMBER(Emissions!AF242),ISNUMBER(Dispersion!Q23)),Emissions!AF242*453.59/3600*Dispersion!Q23,0)</f>
        <v>0</v>
      </c>
      <c r="AW242" s="23">
        <f>IF(AND(ISNUMBER(Emissions!AF242),ISNUMBER(Dispersion!Q24)),Emissions!AF242*453.59/3600*Dispersion!Q24,0)</f>
        <v>0</v>
      </c>
      <c r="AX242" s="23">
        <f>IF(AND(ISNUMBER(Emissions!AG242),ISNUMBER(Dispersion!Q25)),Emissions!AG242*2000*453.59/8760/3600*Dispersion!Q25,0)</f>
        <v>0</v>
      </c>
      <c r="AY242" s="23">
        <f>IF(AND(ISNUMBER(Emissions!AH242),ISNUMBER(Dispersion!R23)),Emissions!AH242*453.59/3600*Dispersion!R23,0)</f>
        <v>0</v>
      </c>
      <c r="AZ242" s="23">
        <f>IF(AND(ISNUMBER(Emissions!AH242),ISNUMBER(Dispersion!R24)),Emissions!AH242*453.59/3600*Dispersion!R24,0)</f>
        <v>0</v>
      </c>
      <c r="BA242" s="23">
        <f>IF(AND(ISNUMBER(Emissions!AI242),ISNUMBER(Dispersion!R25)),Emissions!AI242*2000*453.59/8760/3600*Dispersion!R25,0)</f>
        <v>0</v>
      </c>
      <c r="BB242" s="23">
        <f>IF(AND(ISNUMBER(Emissions!AJ242),ISNUMBER(Dispersion!S23)),Emissions!AJ242*453.59/3600*Dispersion!S23,0)</f>
        <v>0</v>
      </c>
      <c r="BC242" s="23">
        <f>IF(AND(ISNUMBER(Emissions!AJ242),ISNUMBER(Dispersion!S24)),Emissions!AJ242*453.59/3600*Dispersion!S24,0)</f>
        <v>0</v>
      </c>
      <c r="BD242" s="23">
        <f>IF(AND(ISNUMBER(Emissions!AK242),ISNUMBER(Dispersion!S25)),Emissions!AK242*2000*453.59/8760/3600*Dispersion!S25,0)</f>
        <v>0</v>
      </c>
      <c r="BE242" s="23">
        <f>IF(AND(ISNUMBER(Emissions!AL242),ISNUMBER(Dispersion!T23)),Emissions!AL242*453.59/3600*Dispersion!T23,0)</f>
        <v>0</v>
      </c>
      <c r="BF242" s="23">
        <f>IF(AND(ISNUMBER(Emissions!AL242),ISNUMBER(Dispersion!T24)),Emissions!AL242*453.59/3600*Dispersion!T24,0)</f>
        <v>0</v>
      </c>
      <c r="BG242" s="23">
        <f>IF(AND(ISNUMBER(Emissions!AM242),ISNUMBER(Dispersion!T25)),Emissions!AM242*2000*453.59/8760/3600*Dispersion!T25,0)</f>
        <v>0</v>
      </c>
      <c r="BH242" s="23">
        <f>IF(AND(ISNUMBER(Emissions!AN242),ISNUMBER(Dispersion!U23)),Emissions!AN242*453.59/3600*Dispersion!U23,0)</f>
        <v>0</v>
      </c>
      <c r="BI242" s="23">
        <f>IF(AND(ISNUMBER(Emissions!AN242),ISNUMBER(Dispersion!U24)),Emissions!AN242*453.59/3600*Dispersion!U24,0)</f>
        <v>0</v>
      </c>
      <c r="BJ242" s="23">
        <f>IF(AND(ISNUMBER(Emissions!AO242),ISNUMBER(Dispersion!U25)),Emissions!AO242*2000*453.59/8760/3600*Dispersion!U25,0)</f>
        <v>0</v>
      </c>
      <c r="BK242" s="23">
        <f>IF(AND(ISNUMBER(Emissions!AP242),ISNUMBER(Dispersion!V23)),Emissions!AP242*453.59/3600*Dispersion!V23,0)</f>
        <v>0</v>
      </c>
      <c r="BL242" s="23">
        <f>IF(AND(ISNUMBER(Emissions!AP242),ISNUMBER(Dispersion!V24)),Emissions!AP242*453.59/3600*Dispersion!V24,0)</f>
        <v>0</v>
      </c>
      <c r="BM242" s="23">
        <f>IF(AND(ISNUMBER(Emissions!AQ242),ISNUMBER(Dispersion!V25)),Emissions!AQ242*2000*453.59/8760/3600*Dispersion!V25,0)</f>
        <v>0</v>
      </c>
      <c r="BN242" s="23">
        <f>IF(AND(ISNUMBER(Emissions!AR242),ISNUMBER(Dispersion!W23)),Emissions!AR242*453.59/3600*Dispersion!W23,0)</f>
        <v>0</v>
      </c>
      <c r="BO242" s="23">
        <f>IF(AND(ISNUMBER(Emissions!AR242),ISNUMBER(Dispersion!W24)),Emissions!AR242*453.59/3600*Dispersion!W24,0)</f>
        <v>0</v>
      </c>
      <c r="BP242" s="23">
        <f>IF(AND(ISNUMBER(Emissions!AS242),ISNUMBER(Dispersion!W25)),Emissions!AS242*2000*453.59/8760/3600*Dispersion!W25,0)</f>
        <v>0</v>
      </c>
      <c r="BQ242" s="23">
        <f>IF(AND(ISNUMBER(Emissions!AT242),ISNUMBER(Dispersion!X23)),Emissions!AT242*453.59/3600*Dispersion!X23,0)</f>
        <v>0</v>
      </c>
      <c r="BR242" s="23">
        <f>IF(AND(ISNUMBER(Emissions!AT242),ISNUMBER(Dispersion!X24)),Emissions!AT242*453.59/3600*Dispersion!X24,0)</f>
        <v>0</v>
      </c>
      <c r="BS242" s="23">
        <f>IF(AND(ISNUMBER(Emissions!AU242),ISNUMBER(Dispersion!X25)),Emissions!AU242*2000*453.59/8760/3600*Dispersion!X25,0)</f>
        <v>0</v>
      </c>
      <c r="BT242" s="23">
        <f>IF(AND(ISNUMBER(Emissions!AV242),ISNUMBER(Dispersion!Y23)),Emissions!AV242*453.59/3600*Dispersion!Y23,0)</f>
        <v>0</v>
      </c>
      <c r="BU242" s="23">
        <f>IF(AND(ISNUMBER(Emissions!AV242),ISNUMBER(Dispersion!Y24)),Emissions!AV242*453.59/3600*Dispersion!Y24,0)</f>
        <v>0</v>
      </c>
      <c r="BV242" s="23">
        <f>IF(AND(ISNUMBER(Emissions!AW242),ISNUMBER(Dispersion!Y25)),Emissions!AW242*2000*453.59/8760/3600*Dispersion!Y25,0)</f>
        <v>0</v>
      </c>
      <c r="BW242" s="23">
        <f>IF(AND(ISNUMBER(Emissions!AX242),ISNUMBER(Dispersion!Z23)),Emissions!AX242*453.59/3600*Dispersion!Z23,0)</f>
        <v>0</v>
      </c>
      <c r="BX242" s="23">
        <f>IF(AND(ISNUMBER(Emissions!AX242),ISNUMBER(Dispersion!Z24)),Emissions!AX242*453.59/3600*Dispersion!Z24,0)</f>
        <v>0</v>
      </c>
      <c r="BY242" s="23">
        <f>IF(AND(ISNUMBER(Emissions!AY242),ISNUMBER(Dispersion!Z25)),Emissions!AY242*2000*453.59/8760/3600*Dispersion!Z25,0)</f>
        <v>0</v>
      </c>
      <c r="BZ242" s="23">
        <f>IF(AND(ISNUMBER(Emissions!AZ242),ISNUMBER(Dispersion!AA23)),Emissions!AZ242*453.59/3600*Dispersion!AA23,0)</f>
        <v>0</v>
      </c>
      <c r="CA242" s="23">
        <f>IF(AND(ISNUMBER(Emissions!AZ242),ISNUMBER(Dispersion!AA24)),Emissions!AZ242*453.59/3600*Dispersion!AA24,0)</f>
        <v>0</v>
      </c>
      <c r="CB242" s="23">
        <f>IF(AND(ISNUMBER(Emissions!BA242),ISNUMBER(Dispersion!AA25)),Emissions!BA242*2000*453.59/8760/3600*Dispersion!AA25,0)</f>
        <v>0</v>
      </c>
      <c r="CC242" s="23">
        <f>IF(AND(ISNUMBER(Emissions!BB242),ISNUMBER(Dispersion!AB23)),Emissions!BB242*453.59/3600*Dispersion!AB23,0)</f>
        <v>0</v>
      </c>
      <c r="CD242" s="23">
        <f>IF(AND(ISNUMBER(Emissions!BB242),ISNUMBER(Dispersion!AB24)),Emissions!BB242*453.59/3600*Dispersion!AB24,0)</f>
        <v>0</v>
      </c>
      <c r="CE242" s="23">
        <f>IF(AND(ISNUMBER(Emissions!BC242),ISNUMBER(Dispersion!AB25)),Emissions!BC242*2000*453.59/8760/3600*Dispersion!AB25,0)</f>
        <v>0</v>
      </c>
      <c r="CF242" s="23">
        <f>IF(AND(ISNUMBER(Emissions!BD242),ISNUMBER(Dispersion!AC23)),Emissions!BD242*453.59/3600*Dispersion!AC23,0)</f>
        <v>0</v>
      </c>
      <c r="CG242" s="23">
        <f>IF(AND(ISNUMBER(Emissions!BD242),ISNUMBER(Dispersion!AC24)),Emissions!BD242*453.59/3600*Dispersion!AC24,0)</f>
        <v>0</v>
      </c>
      <c r="CH242" s="23">
        <f>IF(AND(ISNUMBER(Emissions!BE242),ISNUMBER(Dispersion!AC25)),Emissions!BE242*2000*453.59/8760/3600*Dispersion!AC25,0)</f>
        <v>0</v>
      </c>
      <c r="CI242" s="23">
        <f>IF(AND(ISNUMBER(Emissions!BF242),ISNUMBER(Dispersion!AD23)),Emissions!BF242*453.59/3600*Dispersion!AD23,0)</f>
        <v>0</v>
      </c>
      <c r="CJ242" s="23">
        <f>IF(AND(ISNUMBER(Emissions!BF242),ISNUMBER(Dispersion!AD24)),Emissions!BF242*453.59/3600*Dispersion!AD24,0)</f>
        <v>0</v>
      </c>
      <c r="CK242" s="23">
        <f>IF(AND(ISNUMBER(Emissions!BG242),ISNUMBER(Dispersion!AD25)),Emissions!BG242*2000*453.59/8760/3600*Dispersion!AD25,0)</f>
        <v>0</v>
      </c>
      <c r="CL242" s="23">
        <f>IF(AND(ISNUMBER(Emissions!BH242),ISNUMBER(Dispersion!AE23)),Emissions!BH242*453.59/3600*Dispersion!AE23,0)</f>
        <v>0</v>
      </c>
      <c r="CM242" s="23">
        <f>IF(AND(ISNUMBER(Emissions!BH242),ISNUMBER(Dispersion!AE24)),Emissions!BH242*453.59/3600*Dispersion!AE24,0)</f>
        <v>0</v>
      </c>
      <c r="CN242" s="23">
        <f>IF(AND(ISNUMBER(Emissions!BI242),ISNUMBER(Dispersion!AE25)),Emissions!BI242*2000*453.59/8760/3600*Dispersion!AE25,0)</f>
        <v>0</v>
      </c>
      <c r="CO242" s="23">
        <f>IF(AND(ISNUMBER(Emissions!BJ242),ISNUMBER(Dispersion!AF23)),Emissions!BJ242*453.59/3600*Dispersion!AF23,0)</f>
        <v>0</v>
      </c>
      <c r="CP242" s="23">
        <f>IF(AND(ISNUMBER(Emissions!BJ242),ISNUMBER(Dispersion!AF24)),Emissions!BJ242*453.59/3600*Dispersion!AF24,0)</f>
        <v>0</v>
      </c>
      <c r="CQ242" s="23">
        <f>IF(AND(ISNUMBER(Emissions!BK242),ISNUMBER(Dispersion!AF25)),Emissions!BK242*2000*453.59/8760/3600*Dispersion!AF25,0)</f>
        <v>0</v>
      </c>
      <c r="CR242" s="23">
        <f>IF(AND(ISNUMBER(Emissions!BL242),ISNUMBER(Dispersion!AG23)),Emissions!BL242*453.59/3600*Dispersion!AG23,0)</f>
        <v>0</v>
      </c>
      <c r="CS242" s="23">
        <f>IF(AND(ISNUMBER(Emissions!BL242),ISNUMBER(Dispersion!AG24)),Emissions!BL242*453.59/3600*Dispersion!AG24,0)</f>
        <v>0</v>
      </c>
      <c r="CT242" s="23">
        <f>IF(AND(ISNUMBER(Emissions!BM242),ISNUMBER(Dispersion!AG25)),Emissions!BM242*2000*453.59/8760/3600*Dispersion!AG25,0)</f>
        <v>0</v>
      </c>
      <c r="CU242" s="23">
        <f>IF(AND(ISNUMBER(Emissions!BN242),ISNUMBER(Dispersion!AH23)),Emissions!BN242*453.59/3600*Dispersion!AH23,0)</f>
        <v>0</v>
      </c>
      <c r="CV242" s="23">
        <f>IF(AND(ISNUMBER(Emissions!BN242),ISNUMBER(Dispersion!AH24)),Emissions!BN242*453.59/3600*Dispersion!AH24,0)</f>
        <v>0</v>
      </c>
      <c r="CW242" s="23">
        <f>IF(AND(ISNUMBER(Emissions!BO242),ISNUMBER(Dispersion!AH25)),Emissions!BO242*2000*453.59/8760/3600*Dispersion!AH25,0)</f>
        <v>0</v>
      </c>
      <c r="CX242" s="23">
        <f>IF(AND(ISNUMBER(Emissions!BP242),ISNUMBER(Dispersion!AI23)),Emissions!BP242*453.59/3600*Dispersion!AI23,0)</f>
        <v>0</v>
      </c>
      <c r="CY242" s="23">
        <f>IF(AND(ISNUMBER(Emissions!BP242),ISNUMBER(Dispersion!AI24)),Emissions!BP242*453.59/3600*Dispersion!AI24,0)</f>
        <v>0</v>
      </c>
      <c r="CZ242" s="23">
        <f>IF(AND(ISNUMBER(Emissions!BQ242),ISNUMBER(Dispersion!AI25)),Emissions!BQ242*2000*453.59/8760/3600*Dispersion!AI25,0)</f>
        <v>0</v>
      </c>
      <c r="DA242" s="23">
        <f>IF(AND(ISNUMBER(Emissions!BR242),ISNUMBER(Dispersion!AJ23)),Emissions!BR242*453.59/3600*Dispersion!AJ23,0)</f>
        <v>0</v>
      </c>
      <c r="DB242" s="23">
        <f>IF(AND(ISNUMBER(Emissions!BR242),ISNUMBER(Dispersion!AJ24)),Emissions!BR242*453.59/3600*Dispersion!AJ24,0)</f>
        <v>0</v>
      </c>
      <c r="DC242" s="23">
        <f>IF(AND(ISNUMBER(Emissions!BS242),ISNUMBER(Dispersion!AJ25)),Emissions!BS242*2000*453.59/8760/3600*Dispersion!AJ25,0)</f>
        <v>0</v>
      </c>
      <c r="DD242" s="23">
        <f>IF(AND(ISNUMBER(Emissions!BT242),ISNUMBER(Dispersion!AK23)),Emissions!BT242*453.59/3600*Dispersion!AK23,0)</f>
        <v>0</v>
      </c>
      <c r="DE242" s="23">
        <f>IF(AND(ISNUMBER(Emissions!BT242),ISNUMBER(Dispersion!AK24)),Emissions!BT242*453.59/3600*Dispersion!AK24,0)</f>
        <v>0</v>
      </c>
      <c r="DF242" s="23">
        <f>IF(AND(ISNUMBER(Emissions!BU242),ISNUMBER(Dispersion!AK25)),Emissions!BU242*2000*453.59/8760/3600*Dispersion!AK25,0)</f>
        <v>0</v>
      </c>
      <c r="DG242" s="23">
        <f>IF(AND(ISNUMBER(Emissions!BV242),ISNUMBER(Dispersion!AL23)),Emissions!BV242*453.59/3600*Dispersion!AL23,0)</f>
        <v>0</v>
      </c>
      <c r="DH242" s="23">
        <f>IF(AND(ISNUMBER(Emissions!BV242),ISNUMBER(Dispersion!AL24)),Emissions!BV242*453.59/3600*Dispersion!AL24,0)</f>
        <v>0</v>
      </c>
      <c r="DI242" s="23">
        <f>IF(AND(ISNUMBER(Emissions!BW242),ISNUMBER(Dispersion!AL25)),Emissions!BW242*2000*453.59/8760/3600*Dispersion!AL25,0)</f>
        <v>0</v>
      </c>
      <c r="DJ242" s="23">
        <f>IF(AND(ISNUMBER(Emissions!BX242),ISNUMBER(Dispersion!AM23)),Emissions!BX242*453.59/3600*Dispersion!AM23,0)</f>
        <v>0</v>
      </c>
      <c r="DK242" s="23">
        <f>IF(AND(ISNUMBER(Emissions!BX242),ISNUMBER(Dispersion!AM24)),Emissions!BX242*453.59/3600*Dispersion!AM24,0)</f>
        <v>0</v>
      </c>
      <c r="DL242" s="23">
        <f>IF(AND(ISNUMBER(Emissions!BY242),ISNUMBER(Dispersion!AM25)),Emissions!BY242*2000*453.59/8760/3600*Dispersion!AM25,0)</f>
        <v>0</v>
      </c>
      <c r="DM242" s="23">
        <f>IF(AND(ISNUMBER(Emissions!BZ242),ISNUMBER(Dispersion!AN23)),Emissions!BZ242*453.59/3600*Dispersion!AN23,0)</f>
        <v>0</v>
      </c>
      <c r="DN242" s="23">
        <f>IF(AND(ISNUMBER(Emissions!BZ242),ISNUMBER(Dispersion!AN24)),Emissions!BZ242*453.59/3600*Dispersion!AN24,0)</f>
        <v>0</v>
      </c>
      <c r="DO242" s="23">
        <f>IF(AND(ISNUMBER(Emissions!CA242),ISNUMBER(Dispersion!AN25)),Emissions!CA242*2000*453.59/8760/3600*Dispersion!AN25,0)</f>
        <v>0</v>
      </c>
      <c r="DP242" s="23">
        <f>IF(AND(ISNUMBER(Emissions!CB242),ISNUMBER(Dispersion!AO23)),Emissions!CB242*453.59/3600*Dispersion!AO23,0)</f>
        <v>0</v>
      </c>
      <c r="DQ242" s="23">
        <f>IF(AND(ISNUMBER(Emissions!CB242),ISNUMBER(Dispersion!AO24)),Emissions!CB242*453.59/3600*Dispersion!AO24,0)</f>
        <v>0</v>
      </c>
      <c r="DR242" s="23">
        <f>IF(AND(ISNUMBER(Emissions!CC242),ISNUMBER(Dispersion!AO25)),Emissions!CC242*2000*453.59/8760/3600*Dispersion!AO25,0)</f>
        <v>0</v>
      </c>
      <c r="DS242" s="23">
        <f>IF(AND(ISNUMBER(Emissions!CD242),ISNUMBER(Dispersion!AP23)),Emissions!CD242*453.59/3600*Dispersion!AP23,0)</f>
        <v>0</v>
      </c>
      <c r="DT242" s="23">
        <f>IF(AND(ISNUMBER(Emissions!CD242),ISNUMBER(Dispersion!AP24)),Emissions!CD242*453.59/3600*Dispersion!AP24,0)</f>
        <v>0</v>
      </c>
      <c r="DU242" s="23">
        <f>IF(AND(ISNUMBER(Emissions!CE242),ISNUMBER(Dispersion!AP25)),Emissions!CE242*2000*453.59/8760/3600*Dispersion!AP25,0)</f>
        <v>0</v>
      </c>
      <c r="DV242" s="23">
        <f>IF(AND(ISNUMBER(Emissions!CF242),ISNUMBER(Dispersion!AQ23)),Emissions!CF242*453.59/3600*Dispersion!AQ23,0)</f>
        <v>0</v>
      </c>
      <c r="DW242" s="23">
        <f>IF(AND(ISNUMBER(Emissions!CF242),ISNUMBER(Dispersion!AQ24)),Emissions!CF242*453.59/3600*Dispersion!AQ24,0)</f>
        <v>0</v>
      </c>
      <c r="DX242" s="23">
        <f>IF(AND(ISNUMBER(Emissions!CG242),ISNUMBER(Dispersion!AQ25)),Emissions!CG242*2000*453.59/8760/3600*Dispersion!AQ25,0)</f>
        <v>0</v>
      </c>
      <c r="DY242" s="23">
        <f>IF(AND(ISNUMBER(Emissions!CH242),ISNUMBER(Dispersion!AR23)),Emissions!CH242*453.59/3600*Dispersion!AR23,0)</f>
        <v>0</v>
      </c>
      <c r="DZ242" s="23">
        <f>IF(AND(ISNUMBER(Emissions!CH242),ISNUMBER(Dispersion!AR24)),Emissions!CH242*453.59/3600*Dispersion!AR24,0)</f>
        <v>0</v>
      </c>
      <c r="EA242" s="23">
        <f>IF(AND(ISNUMBER(Emissions!CI242),ISNUMBER(Dispersion!AR25)),Emissions!CI242*2000*453.59/8760/3600*Dispersion!AR25,0)</f>
        <v>0</v>
      </c>
      <c r="EB242" s="23">
        <f>IF(AND(ISNUMBER(Emissions!CJ242),ISNUMBER(Dispersion!AS23)),Emissions!CJ242*453.59/3600*Dispersion!AS23,0)</f>
        <v>0</v>
      </c>
      <c r="EC242" s="23">
        <f>IF(AND(ISNUMBER(Emissions!CJ242),ISNUMBER(Dispersion!AS24)),Emissions!CJ242*453.59/3600*Dispersion!AS24,0)</f>
        <v>0</v>
      </c>
      <c r="ED242" s="23">
        <f>IF(AND(ISNUMBER(Emissions!CK242),ISNUMBER(Dispersion!AS25)),Emissions!CK242*2000*453.59/8760/3600*Dispersion!AS25,0)</f>
        <v>0</v>
      </c>
      <c r="EE242" s="23">
        <f>IF(AND(ISNUMBER(Emissions!CL242),ISNUMBER(Dispersion!AT23)),Emissions!CL242*453.59/3600*Dispersion!AT23,0)</f>
        <v>0</v>
      </c>
      <c r="EF242" s="23">
        <f>IF(AND(ISNUMBER(Emissions!CL242),ISNUMBER(Dispersion!AT24)),Emissions!CL242*453.59/3600*Dispersion!AT24,0)</f>
        <v>0</v>
      </c>
      <c r="EG242" s="23">
        <f>IF(AND(ISNUMBER(Emissions!CM242),ISNUMBER(Dispersion!AT25)),Emissions!CM242*2000*453.59/8760/3600*Dispersion!AT25,0)</f>
        <v>0</v>
      </c>
      <c r="EH242" s="23">
        <f>IF(AND(ISNUMBER(Emissions!CN242),ISNUMBER(Dispersion!AU23)),Emissions!CN242*453.59/3600*Dispersion!AU23,0)</f>
        <v>0</v>
      </c>
      <c r="EI242" s="23">
        <f>IF(AND(ISNUMBER(Emissions!CN242),ISNUMBER(Dispersion!AU24)),Emissions!CN242*453.59/3600*Dispersion!AU24,0)</f>
        <v>0</v>
      </c>
      <c r="EJ242" s="23">
        <f>IF(AND(ISNUMBER(Emissions!CO242),ISNUMBER(Dispersion!AU25)),Emissions!CO242*2000*453.59/8760/3600*Dispersion!AU25,0)</f>
        <v>0</v>
      </c>
      <c r="EK242" s="23">
        <f>IF(AND(ISNUMBER(Emissions!CP242),ISNUMBER(Dispersion!AV23)),Emissions!CP242*453.59/3600*Dispersion!AV23,0)</f>
        <v>0</v>
      </c>
      <c r="EL242" s="23">
        <f>IF(AND(ISNUMBER(Emissions!CP242),ISNUMBER(Dispersion!AV24)),Emissions!CP242*453.59/3600*Dispersion!AV24,0)</f>
        <v>0</v>
      </c>
      <c r="EM242" s="23">
        <f>IF(AND(ISNUMBER(Emissions!CQ242),ISNUMBER(Dispersion!AV25)),Emissions!CQ242*2000*453.59/8760/3600*Dispersion!AV25,0)</f>
        <v>0</v>
      </c>
      <c r="EN242" s="23">
        <f>IF(AND(ISNUMBER(Emissions!CR242),ISNUMBER(Dispersion!AW23)),Emissions!CR242*453.59/3600*Dispersion!AW23,0)</f>
        <v>0</v>
      </c>
      <c r="EO242" s="23">
        <f>IF(AND(ISNUMBER(Emissions!CR242),ISNUMBER(Dispersion!AW24)),Emissions!CR242*453.59/3600*Dispersion!AW24,0)</f>
        <v>0</v>
      </c>
      <c r="EP242" s="23">
        <f>IF(AND(ISNUMBER(Emissions!CS242),ISNUMBER(Dispersion!AW25)),Emissions!CS242*2000*453.59/8760/3600*Dispersion!AW25,0)</f>
        <v>0</v>
      </c>
      <c r="EQ242" s="23">
        <f>IF(AND(ISNUMBER(Emissions!CT242),ISNUMBER(Dispersion!AX23)),Emissions!CT242*453.59/3600*Dispersion!AX23,0)</f>
        <v>0</v>
      </c>
      <c r="ER242" s="23">
        <f>IF(AND(ISNUMBER(Emissions!CT242),ISNUMBER(Dispersion!AX24)),Emissions!CT242*453.59/3600*Dispersion!AX24,0)</f>
        <v>0</v>
      </c>
      <c r="ES242" s="23">
        <f>IF(AND(ISNUMBER(Emissions!CU242),ISNUMBER(Dispersion!AX25)),Emissions!CU242*2000*453.59/8760/3600*Dispersion!AX25,0)</f>
        <v>0</v>
      </c>
      <c r="ET242" s="23">
        <f>IF(AND(ISNUMBER(Emissions!CV242),ISNUMBER(Dispersion!AY23)),Emissions!CV242*453.59/3600*Dispersion!AY23,0)</f>
        <v>0</v>
      </c>
      <c r="EU242" s="23">
        <f>IF(AND(ISNUMBER(Emissions!CV242),ISNUMBER(Dispersion!AY24)),Emissions!CV242*453.59/3600*Dispersion!AY24,0)</f>
        <v>0</v>
      </c>
      <c r="EV242" s="23">
        <f>IF(AND(ISNUMBER(Emissions!CW242),ISNUMBER(Dispersion!AY25)),Emissions!CW242*2000*453.59/8760/3600*Dispersion!AY25,0)</f>
        <v>0</v>
      </c>
      <c r="EW242" s="23">
        <f>IF(AND(ISNUMBER(Emissions!CX242),ISNUMBER(Dispersion!AZ23)),Emissions!CX242*453.59/3600*Dispersion!AZ23,0)</f>
        <v>0</v>
      </c>
      <c r="EX242" s="23">
        <f>IF(AND(ISNUMBER(Emissions!CX242),ISNUMBER(Dispersion!AZ24)),Emissions!CX242*453.59/3600*Dispersion!AZ24,0)</f>
        <v>0</v>
      </c>
      <c r="EY242" s="36">
        <f>IF(AND(ISNUMBER(Emissions!CY242),ISNUMBER(Dispersion!AZ25)),Emissions!CY242*2000*453.59/8760/3600*Dispersion!AZ25,0)</f>
        <v>0</v>
      </c>
    </row>
    <row r="243" spans="1:155" x14ac:dyDescent="0.2">
      <c r="A243" s="14" t="s">
        <v>305</v>
      </c>
      <c r="B243" s="14" t="s">
        <v>510</v>
      </c>
      <c r="C243" s="33">
        <f t="shared" si="9"/>
        <v>0</v>
      </c>
      <c r="D243" s="23">
        <f t="shared" si="10"/>
        <v>0</v>
      </c>
      <c r="E243" s="36">
        <f t="shared" si="11"/>
        <v>0</v>
      </c>
      <c r="F243" s="34">
        <f>IF(AND(ISNUMBER(Emissions!D243),ISNUMBER(Dispersion!C23)),Emissions!D243*453.59/3600*Dispersion!C23,0)</f>
        <v>0</v>
      </c>
      <c r="G243" s="23">
        <f>IF(AND(ISNUMBER(Emissions!D243),ISNUMBER(Dispersion!C24)),Emissions!D243*453.59/3600*Dispersion!C24,0)</f>
        <v>0</v>
      </c>
      <c r="H243" s="23">
        <f>IF(AND(ISNUMBER(Emissions!E243),ISNUMBER(Dispersion!C25)),Emissions!E243*2000*453.59/8760/3600*Dispersion!C25,0)</f>
        <v>0</v>
      </c>
      <c r="I243" s="23">
        <f>IF(AND(ISNUMBER(Emissions!F243),ISNUMBER(Dispersion!D23)),Emissions!F243*453.59/3600*Dispersion!D23,0)</f>
        <v>0</v>
      </c>
      <c r="J243" s="23">
        <f>IF(AND(ISNUMBER(Emissions!F243),ISNUMBER(Dispersion!D24)),Emissions!F243*453.59/3600*Dispersion!D24,0)</f>
        <v>0</v>
      </c>
      <c r="K243" s="23">
        <f>IF(AND(ISNUMBER(Emissions!G243),ISNUMBER(Dispersion!D25)),Emissions!G243*2000*453.59/8760/3600*Dispersion!D25,0)</f>
        <v>0</v>
      </c>
      <c r="L243" s="23">
        <f>IF(AND(ISNUMBER(Emissions!H243),ISNUMBER(Dispersion!E23)),Emissions!H243*453.59/3600*Dispersion!E23,0)</f>
        <v>0</v>
      </c>
      <c r="M243" s="23">
        <f>IF(AND(ISNUMBER(Emissions!H243),ISNUMBER(Dispersion!E24)),Emissions!H243*453.59/3600*Dispersion!E24,0)</f>
        <v>0</v>
      </c>
      <c r="N243" s="23">
        <f>IF(AND(ISNUMBER(Emissions!I243),ISNUMBER(Dispersion!E25)),Emissions!I243*2000*453.59/8760/3600*Dispersion!E25,0)</f>
        <v>0</v>
      </c>
      <c r="O243" s="23">
        <f>IF(AND(ISNUMBER(Emissions!J243),ISNUMBER(Dispersion!F23)),Emissions!J243*453.59/3600*Dispersion!F23,0)</f>
        <v>0</v>
      </c>
      <c r="P243" s="23">
        <f>IF(AND(ISNUMBER(Emissions!J243),ISNUMBER(Dispersion!F24)),Emissions!J243*453.59/3600*Dispersion!F24,0)</f>
        <v>0</v>
      </c>
      <c r="Q243" s="23">
        <f>IF(AND(ISNUMBER(Emissions!K243),ISNUMBER(Dispersion!F25)),Emissions!K243*2000*453.59/8760/3600*Dispersion!F25,0)</f>
        <v>0</v>
      </c>
      <c r="R243" s="23">
        <f>IF(AND(ISNUMBER(Emissions!L243),ISNUMBER(Dispersion!G23)),Emissions!L243*453.59/3600*Dispersion!G23,0)</f>
        <v>0</v>
      </c>
      <c r="S243" s="23">
        <f>IF(AND(ISNUMBER(Emissions!L243),ISNUMBER(Dispersion!G24)),Emissions!L243*453.59/3600*Dispersion!G24,0)</f>
        <v>0</v>
      </c>
      <c r="T243" s="23">
        <f>IF(AND(ISNUMBER(Emissions!M243),ISNUMBER(Dispersion!G25)),Emissions!M243*2000*453.59/8760/3600*Dispersion!G25,0)</f>
        <v>0</v>
      </c>
      <c r="U243" s="23">
        <f>IF(AND(ISNUMBER(Emissions!N243),ISNUMBER(Dispersion!H23)),Emissions!N243*453.59/3600*Dispersion!H23,0)</f>
        <v>0</v>
      </c>
      <c r="V243" s="23">
        <f>IF(AND(ISNUMBER(Emissions!N243),ISNUMBER(Dispersion!H24)),Emissions!N243*453.59/3600*Dispersion!H24,0)</f>
        <v>0</v>
      </c>
      <c r="W243" s="23">
        <f>IF(AND(ISNUMBER(Emissions!O243),ISNUMBER(Dispersion!H25)),Emissions!O243*2000*453.59/8760/3600*Dispersion!H25,0)</f>
        <v>0</v>
      </c>
      <c r="X243" s="23">
        <f>IF(AND(ISNUMBER(Emissions!P243),ISNUMBER(Dispersion!I23)),Emissions!P243*453.59/3600*Dispersion!I23,0)</f>
        <v>0</v>
      </c>
      <c r="Y243" s="23">
        <f>IF(AND(ISNUMBER(Emissions!P243),ISNUMBER(Dispersion!I24)),Emissions!P243*453.59/3600*Dispersion!I24,0)</f>
        <v>0</v>
      </c>
      <c r="Z243" s="23">
        <f>IF(AND(ISNUMBER(Emissions!Q243),ISNUMBER(Dispersion!I25)),Emissions!Q243*2000*453.59/8760/3600*Dispersion!I25,0)</f>
        <v>0</v>
      </c>
      <c r="AA243" s="23">
        <f>IF(AND(ISNUMBER(Emissions!R243),ISNUMBER(Dispersion!J23)),Emissions!R243*453.59/3600*Dispersion!J23,0)</f>
        <v>0</v>
      </c>
      <c r="AB243" s="23">
        <f>IF(AND(ISNUMBER(Emissions!R243),ISNUMBER(Dispersion!J24)),Emissions!R243*453.59/3600*Dispersion!J24,0)</f>
        <v>0</v>
      </c>
      <c r="AC243" s="23">
        <f>IF(AND(ISNUMBER(Emissions!S243),ISNUMBER(Dispersion!J25)),Emissions!S243*2000*453.59/8760/3600*Dispersion!J25,0)</f>
        <v>0</v>
      </c>
      <c r="AD243" s="23">
        <f>IF(AND(ISNUMBER(Emissions!T243),ISNUMBER(Dispersion!K23)),Emissions!T243*453.59/3600*Dispersion!K23,0)</f>
        <v>0</v>
      </c>
      <c r="AE243" s="23">
        <f>IF(AND(ISNUMBER(Emissions!T243),ISNUMBER(Dispersion!K24)),Emissions!T243*453.59/3600*Dispersion!K24,0)</f>
        <v>0</v>
      </c>
      <c r="AF243" s="23">
        <f>IF(AND(ISNUMBER(Emissions!U243),ISNUMBER(Dispersion!K25)),Emissions!U243*2000*453.59/8760/3600*Dispersion!K25,0)</f>
        <v>0</v>
      </c>
      <c r="AG243" s="23">
        <f>IF(AND(ISNUMBER(Emissions!V243),ISNUMBER(Dispersion!L23)),Emissions!V243*453.59/3600*Dispersion!L23,0)</f>
        <v>0</v>
      </c>
      <c r="AH243" s="23">
        <f>IF(AND(ISNUMBER(Emissions!V243),ISNUMBER(Dispersion!L24)),Emissions!V243*453.59/3600*Dispersion!L24,0)</f>
        <v>0</v>
      </c>
      <c r="AI243" s="23">
        <f>IF(AND(ISNUMBER(Emissions!W243),ISNUMBER(Dispersion!L25)),Emissions!W243*2000*453.59/8760/3600*Dispersion!L25,0)</f>
        <v>0</v>
      </c>
      <c r="AJ243" s="23">
        <f>IF(AND(ISNUMBER(Emissions!X243),ISNUMBER(Dispersion!M23)),Emissions!X243*453.59/3600*Dispersion!M23,0)</f>
        <v>0</v>
      </c>
      <c r="AK243" s="23">
        <f>IF(AND(ISNUMBER(Emissions!X243),ISNUMBER(Dispersion!M24)),Emissions!X243*453.59/3600*Dispersion!M24,0)</f>
        <v>0</v>
      </c>
      <c r="AL243" s="23">
        <f>IF(AND(ISNUMBER(Emissions!Y243),ISNUMBER(Dispersion!M25)),Emissions!Y243*2000*453.59/8760/3600*Dispersion!M25,0)</f>
        <v>0</v>
      </c>
      <c r="AM243" s="23">
        <f>IF(AND(ISNUMBER(Emissions!Z243),ISNUMBER(Dispersion!N23)),Emissions!Z243*453.59/3600*Dispersion!N23,0)</f>
        <v>0</v>
      </c>
      <c r="AN243" s="23">
        <f>IF(AND(ISNUMBER(Emissions!Z243),ISNUMBER(Dispersion!N24)),Emissions!Z243*453.59/3600*Dispersion!N24,0)</f>
        <v>0</v>
      </c>
      <c r="AO243" s="23">
        <f>IF(AND(ISNUMBER(Emissions!AA243),ISNUMBER(Dispersion!N25)),Emissions!AA243*2000*453.59/8760/3600*Dispersion!N25,0)</f>
        <v>0</v>
      </c>
      <c r="AP243" s="23">
        <f>IF(AND(ISNUMBER(Emissions!AB243),ISNUMBER(Dispersion!O23)),Emissions!AB243*453.59/3600*Dispersion!O23,0)</f>
        <v>0</v>
      </c>
      <c r="AQ243" s="23">
        <f>IF(AND(ISNUMBER(Emissions!AB243),ISNUMBER(Dispersion!O24)),Emissions!AB243*453.59/3600*Dispersion!O24,0)</f>
        <v>0</v>
      </c>
      <c r="AR243" s="23">
        <f>IF(AND(ISNUMBER(Emissions!AC243),ISNUMBER(Dispersion!O25)),Emissions!AC243*2000*453.59/8760/3600*Dispersion!O25,0)</f>
        <v>0</v>
      </c>
      <c r="AS243" s="23">
        <f>IF(AND(ISNUMBER(Emissions!AD243),ISNUMBER(Dispersion!P23)),Emissions!AD243*453.59/3600*Dispersion!P23,0)</f>
        <v>0</v>
      </c>
      <c r="AT243" s="23">
        <f>IF(AND(ISNUMBER(Emissions!AD243),ISNUMBER(Dispersion!P24)),Emissions!AD243*453.59/3600*Dispersion!P24,0)</f>
        <v>0</v>
      </c>
      <c r="AU243" s="23">
        <f>IF(AND(ISNUMBER(Emissions!AE243),ISNUMBER(Dispersion!P25)),Emissions!AE243*2000*453.59/8760/3600*Dispersion!P25,0)</f>
        <v>0</v>
      </c>
      <c r="AV243" s="23">
        <f>IF(AND(ISNUMBER(Emissions!AF243),ISNUMBER(Dispersion!Q23)),Emissions!AF243*453.59/3600*Dispersion!Q23,0)</f>
        <v>0</v>
      </c>
      <c r="AW243" s="23">
        <f>IF(AND(ISNUMBER(Emissions!AF243),ISNUMBER(Dispersion!Q24)),Emissions!AF243*453.59/3600*Dispersion!Q24,0)</f>
        <v>0</v>
      </c>
      <c r="AX243" s="23">
        <f>IF(AND(ISNUMBER(Emissions!AG243),ISNUMBER(Dispersion!Q25)),Emissions!AG243*2000*453.59/8760/3600*Dispersion!Q25,0)</f>
        <v>0</v>
      </c>
      <c r="AY243" s="23">
        <f>IF(AND(ISNUMBER(Emissions!AH243),ISNUMBER(Dispersion!R23)),Emissions!AH243*453.59/3600*Dispersion!R23,0)</f>
        <v>0</v>
      </c>
      <c r="AZ243" s="23">
        <f>IF(AND(ISNUMBER(Emissions!AH243),ISNUMBER(Dispersion!R24)),Emissions!AH243*453.59/3600*Dispersion!R24,0)</f>
        <v>0</v>
      </c>
      <c r="BA243" s="23">
        <f>IF(AND(ISNUMBER(Emissions!AI243),ISNUMBER(Dispersion!R25)),Emissions!AI243*2000*453.59/8760/3600*Dispersion!R25,0)</f>
        <v>0</v>
      </c>
      <c r="BB243" s="23">
        <f>IF(AND(ISNUMBER(Emissions!AJ243),ISNUMBER(Dispersion!S23)),Emissions!AJ243*453.59/3600*Dispersion!S23,0)</f>
        <v>0</v>
      </c>
      <c r="BC243" s="23">
        <f>IF(AND(ISNUMBER(Emissions!AJ243),ISNUMBER(Dispersion!S24)),Emissions!AJ243*453.59/3600*Dispersion!S24,0)</f>
        <v>0</v>
      </c>
      <c r="BD243" s="23">
        <f>IF(AND(ISNUMBER(Emissions!AK243),ISNUMBER(Dispersion!S25)),Emissions!AK243*2000*453.59/8760/3600*Dispersion!S25,0)</f>
        <v>0</v>
      </c>
      <c r="BE243" s="23">
        <f>IF(AND(ISNUMBER(Emissions!AL243),ISNUMBER(Dispersion!T23)),Emissions!AL243*453.59/3600*Dispersion!T23,0)</f>
        <v>0</v>
      </c>
      <c r="BF243" s="23">
        <f>IF(AND(ISNUMBER(Emissions!AL243),ISNUMBER(Dispersion!T24)),Emissions!AL243*453.59/3600*Dispersion!T24,0)</f>
        <v>0</v>
      </c>
      <c r="BG243" s="23">
        <f>IF(AND(ISNUMBER(Emissions!AM243),ISNUMBER(Dispersion!T25)),Emissions!AM243*2000*453.59/8760/3600*Dispersion!T25,0)</f>
        <v>0</v>
      </c>
      <c r="BH243" s="23">
        <f>IF(AND(ISNUMBER(Emissions!AN243),ISNUMBER(Dispersion!U23)),Emissions!AN243*453.59/3600*Dispersion!U23,0)</f>
        <v>0</v>
      </c>
      <c r="BI243" s="23">
        <f>IF(AND(ISNUMBER(Emissions!AN243),ISNUMBER(Dispersion!U24)),Emissions!AN243*453.59/3600*Dispersion!U24,0)</f>
        <v>0</v>
      </c>
      <c r="BJ243" s="23">
        <f>IF(AND(ISNUMBER(Emissions!AO243),ISNUMBER(Dispersion!U25)),Emissions!AO243*2000*453.59/8760/3600*Dispersion!U25,0)</f>
        <v>0</v>
      </c>
      <c r="BK243" s="23">
        <f>IF(AND(ISNUMBER(Emissions!AP243),ISNUMBER(Dispersion!V23)),Emissions!AP243*453.59/3600*Dispersion!V23,0)</f>
        <v>0</v>
      </c>
      <c r="BL243" s="23">
        <f>IF(AND(ISNUMBER(Emissions!AP243),ISNUMBER(Dispersion!V24)),Emissions!AP243*453.59/3600*Dispersion!V24,0)</f>
        <v>0</v>
      </c>
      <c r="BM243" s="23">
        <f>IF(AND(ISNUMBER(Emissions!AQ243),ISNUMBER(Dispersion!V25)),Emissions!AQ243*2000*453.59/8760/3600*Dispersion!V25,0)</f>
        <v>0</v>
      </c>
      <c r="BN243" s="23">
        <f>IF(AND(ISNUMBER(Emissions!AR243),ISNUMBER(Dispersion!W23)),Emissions!AR243*453.59/3600*Dispersion!W23,0)</f>
        <v>0</v>
      </c>
      <c r="BO243" s="23">
        <f>IF(AND(ISNUMBER(Emissions!AR243),ISNUMBER(Dispersion!W24)),Emissions!AR243*453.59/3600*Dispersion!W24,0)</f>
        <v>0</v>
      </c>
      <c r="BP243" s="23">
        <f>IF(AND(ISNUMBER(Emissions!AS243),ISNUMBER(Dispersion!W25)),Emissions!AS243*2000*453.59/8760/3600*Dispersion!W25,0)</f>
        <v>0</v>
      </c>
      <c r="BQ243" s="23">
        <f>IF(AND(ISNUMBER(Emissions!AT243),ISNUMBER(Dispersion!X23)),Emissions!AT243*453.59/3600*Dispersion!X23,0)</f>
        <v>0</v>
      </c>
      <c r="BR243" s="23">
        <f>IF(AND(ISNUMBER(Emissions!AT243),ISNUMBER(Dispersion!X24)),Emissions!AT243*453.59/3600*Dispersion!X24,0)</f>
        <v>0</v>
      </c>
      <c r="BS243" s="23">
        <f>IF(AND(ISNUMBER(Emissions!AU243),ISNUMBER(Dispersion!X25)),Emissions!AU243*2000*453.59/8760/3600*Dispersion!X25,0)</f>
        <v>0</v>
      </c>
      <c r="BT243" s="23">
        <f>IF(AND(ISNUMBER(Emissions!AV243),ISNUMBER(Dispersion!Y23)),Emissions!AV243*453.59/3600*Dispersion!Y23,0)</f>
        <v>0</v>
      </c>
      <c r="BU243" s="23">
        <f>IF(AND(ISNUMBER(Emissions!AV243),ISNUMBER(Dispersion!Y24)),Emissions!AV243*453.59/3600*Dispersion!Y24,0)</f>
        <v>0</v>
      </c>
      <c r="BV243" s="23">
        <f>IF(AND(ISNUMBER(Emissions!AW243),ISNUMBER(Dispersion!Y25)),Emissions!AW243*2000*453.59/8760/3600*Dispersion!Y25,0)</f>
        <v>0</v>
      </c>
      <c r="BW243" s="23">
        <f>IF(AND(ISNUMBER(Emissions!AX243),ISNUMBER(Dispersion!Z23)),Emissions!AX243*453.59/3600*Dispersion!Z23,0)</f>
        <v>0</v>
      </c>
      <c r="BX243" s="23">
        <f>IF(AND(ISNUMBER(Emissions!AX243),ISNUMBER(Dispersion!Z24)),Emissions!AX243*453.59/3600*Dispersion!Z24,0)</f>
        <v>0</v>
      </c>
      <c r="BY243" s="23">
        <f>IF(AND(ISNUMBER(Emissions!AY243),ISNUMBER(Dispersion!Z25)),Emissions!AY243*2000*453.59/8760/3600*Dispersion!Z25,0)</f>
        <v>0</v>
      </c>
      <c r="BZ243" s="23">
        <f>IF(AND(ISNUMBER(Emissions!AZ243),ISNUMBER(Dispersion!AA23)),Emissions!AZ243*453.59/3600*Dispersion!AA23,0)</f>
        <v>0</v>
      </c>
      <c r="CA243" s="23">
        <f>IF(AND(ISNUMBER(Emissions!AZ243),ISNUMBER(Dispersion!AA24)),Emissions!AZ243*453.59/3600*Dispersion!AA24,0)</f>
        <v>0</v>
      </c>
      <c r="CB243" s="23">
        <f>IF(AND(ISNUMBER(Emissions!BA243),ISNUMBER(Dispersion!AA25)),Emissions!BA243*2000*453.59/8760/3600*Dispersion!AA25,0)</f>
        <v>0</v>
      </c>
      <c r="CC243" s="23">
        <f>IF(AND(ISNUMBER(Emissions!BB243),ISNUMBER(Dispersion!AB23)),Emissions!BB243*453.59/3600*Dispersion!AB23,0)</f>
        <v>0</v>
      </c>
      <c r="CD243" s="23">
        <f>IF(AND(ISNUMBER(Emissions!BB243),ISNUMBER(Dispersion!AB24)),Emissions!BB243*453.59/3600*Dispersion!AB24,0)</f>
        <v>0</v>
      </c>
      <c r="CE243" s="23">
        <f>IF(AND(ISNUMBER(Emissions!BC243),ISNUMBER(Dispersion!AB25)),Emissions!BC243*2000*453.59/8760/3600*Dispersion!AB25,0)</f>
        <v>0</v>
      </c>
      <c r="CF243" s="23">
        <f>IF(AND(ISNUMBER(Emissions!BD243),ISNUMBER(Dispersion!AC23)),Emissions!BD243*453.59/3600*Dispersion!AC23,0)</f>
        <v>0</v>
      </c>
      <c r="CG243" s="23">
        <f>IF(AND(ISNUMBER(Emissions!BD243),ISNUMBER(Dispersion!AC24)),Emissions!BD243*453.59/3600*Dispersion!AC24,0)</f>
        <v>0</v>
      </c>
      <c r="CH243" s="23">
        <f>IF(AND(ISNUMBER(Emissions!BE243),ISNUMBER(Dispersion!AC25)),Emissions!BE243*2000*453.59/8760/3600*Dispersion!AC25,0)</f>
        <v>0</v>
      </c>
      <c r="CI243" s="23">
        <f>IF(AND(ISNUMBER(Emissions!BF243),ISNUMBER(Dispersion!AD23)),Emissions!BF243*453.59/3600*Dispersion!AD23,0)</f>
        <v>0</v>
      </c>
      <c r="CJ243" s="23">
        <f>IF(AND(ISNUMBER(Emissions!BF243),ISNUMBER(Dispersion!AD24)),Emissions!BF243*453.59/3600*Dispersion!AD24,0)</f>
        <v>0</v>
      </c>
      <c r="CK243" s="23">
        <f>IF(AND(ISNUMBER(Emissions!BG243),ISNUMBER(Dispersion!AD25)),Emissions!BG243*2000*453.59/8760/3600*Dispersion!AD25,0)</f>
        <v>0</v>
      </c>
      <c r="CL243" s="23">
        <f>IF(AND(ISNUMBER(Emissions!BH243),ISNUMBER(Dispersion!AE23)),Emissions!BH243*453.59/3600*Dispersion!AE23,0)</f>
        <v>0</v>
      </c>
      <c r="CM243" s="23">
        <f>IF(AND(ISNUMBER(Emissions!BH243),ISNUMBER(Dispersion!AE24)),Emissions!BH243*453.59/3600*Dispersion!AE24,0)</f>
        <v>0</v>
      </c>
      <c r="CN243" s="23">
        <f>IF(AND(ISNUMBER(Emissions!BI243),ISNUMBER(Dispersion!AE25)),Emissions!BI243*2000*453.59/8760/3600*Dispersion!AE25,0)</f>
        <v>0</v>
      </c>
      <c r="CO243" s="23">
        <f>IF(AND(ISNUMBER(Emissions!BJ243),ISNUMBER(Dispersion!AF23)),Emissions!BJ243*453.59/3600*Dispersion!AF23,0)</f>
        <v>0</v>
      </c>
      <c r="CP243" s="23">
        <f>IF(AND(ISNUMBER(Emissions!BJ243),ISNUMBER(Dispersion!AF24)),Emissions!BJ243*453.59/3600*Dispersion!AF24,0)</f>
        <v>0</v>
      </c>
      <c r="CQ243" s="23">
        <f>IF(AND(ISNUMBER(Emissions!BK243),ISNUMBER(Dispersion!AF25)),Emissions!BK243*2000*453.59/8760/3600*Dispersion!AF25,0)</f>
        <v>0</v>
      </c>
      <c r="CR243" s="23">
        <f>IF(AND(ISNUMBER(Emissions!BL243),ISNUMBER(Dispersion!AG23)),Emissions!BL243*453.59/3600*Dispersion!AG23,0)</f>
        <v>0</v>
      </c>
      <c r="CS243" s="23">
        <f>IF(AND(ISNUMBER(Emissions!BL243),ISNUMBER(Dispersion!AG24)),Emissions!BL243*453.59/3600*Dispersion!AG24,0)</f>
        <v>0</v>
      </c>
      <c r="CT243" s="23">
        <f>IF(AND(ISNUMBER(Emissions!BM243),ISNUMBER(Dispersion!AG25)),Emissions!BM243*2000*453.59/8760/3600*Dispersion!AG25,0)</f>
        <v>0</v>
      </c>
      <c r="CU243" s="23">
        <f>IF(AND(ISNUMBER(Emissions!BN243),ISNUMBER(Dispersion!AH23)),Emissions!BN243*453.59/3600*Dispersion!AH23,0)</f>
        <v>0</v>
      </c>
      <c r="CV243" s="23">
        <f>IF(AND(ISNUMBER(Emissions!BN243),ISNUMBER(Dispersion!AH24)),Emissions!BN243*453.59/3600*Dispersion!AH24,0)</f>
        <v>0</v>
      </c>
      <c r="CW243" s="23">
        <f>IF(AND(ISNUMBER(Emissions!BO243),ISNUMBER(Dispersion!AH25)),Emissions!BO243*2000*453.59/8760/3600*Dispersion!AH25,0)</f>
        <v>0</v>
      </c>
      <c r="CX243" s="23">
        <f>IF(AND(ISNUMBER(Emissions!BP243),ISNUMBER(Dispersion!AI23)),Emissions!BP243*453.59/3600*Dispersion!AI23,0)</f>
        <v>0</v>
      </c>
      <c r="CY243" s="23">
        <f>IF(AND(ISNUMBER(Emissions!BP243),ISNUMBER(Dispersion!AI24)),Emissions!BP243*453.59/3600*Dispersion!AI24,0)</f>
        <v>0</v>
      </c>
      <c r="CZ243" s="23">
        <f>IF(AND(ISNUMBER(Emissions!BQ243),ISNUMBER(Dispersion!AI25)),Emissions!BQ243*2000*453.59/8760/3600*Dispersion!AI25,0)</f>
        <v>0</v>
      </c>
      <c r="DA243" s="23">
        <f>IF(AND(ISNUMBER(Emissions!BR243),ISNUMBER(Dispersion!AJ23)),Emissions!BR243*453.59/3600*Dispersion!AJ23,0)</f>
        <v>0</v>
      </c>
      <c r="DB243" s="23">
        <f>IF(AND(ISNUMBER(Emissions!BR243),ISNUMBER(Dispersion!AJ24)),Emissions!BR243*453.59/3600*Dispersion!AJ24,0)</f>
        <v>0</v>
      </c>
      <c r="DC243" s="23">
        <f>IF(AND(ISNUMBER(Emissions!BS243),ISNUMBER(Dispersion!AJ25)),Emissions!BS243*2000*453.59/8760/3600*Dispersion!AJ25,0)</f>
        <v>0</v>
      </c>
      <c r="DD243" s="23">
        <f>IF(AND(ISNUMBER(Emissions!BT243),ISNUMBER(Dispersion!AK23)),Emissions!BT243*453.59/3600*Dispersion!AK23,0)</f>
        <v>0</v>
      </c>
      <c r="DE243" s="23">
        <f>IF(AND(ISNUMBER(Emissions!BT243),ISNUMBER(Dispersion!AK24)),Emissions!BT243*453.59/3600*Dispersion!AK24,0)</f>
        <v>0</v>
      </c>
      <c r="DF243" s="23">
        <f>IF(AND(ISNUMBER(Emissions!BU243),ISNUMBER(Dispersion!AK25)),Emissions!BU243*2000*453.59/8760/3600*Dispersion!AK25,0)</f>
        <v>0</v>
      </c>
      <c r="DG243" s="23">
        <f>IF(AND(ISNUMBER(Emissions!BV243),ISNUMBER(Dispersion!AL23)),Emissions!BV243*453.59/3600*Dispersion!AL23,0)</f>
        <v>0</v>
      </c>
      <c r="DH243" s="23">
        <f>IF(AND(ISNUMBER(Emissions!BV243),ISNUMBER(Dispersion!AL24)),Emissions!BV243*453.59/3600*Dispersion!AL24,0)</f>
        <v>0</v>
      </c>
      <c r="DI243" s="23">
        <f>IF(AND(ISNUMBER(Emissions!BW243),ISNUMBER(Dispersion!AL25)),Emissions!BW243*2000*453.59/8760/3600*Dispersion!AL25,0)</f>
        <v>0</v>
      </c>
      <c r="DJ243" s="23">
        <f>IF(AND(ISNUMBER(Emissions!BX243),ISNUMBER(Dispersion!AM23)),Emissions!BX243*453.59/3600*Dispersion!AM23,0)</f>
        <v>0</v>
      </c>
      <c r="DK243" s="23">
        <f>IF(AND(ISNUMBER(Emissions!BX243),ISNUMBER(Dispersion!AM24)),Emissions!BX243*453.59/3600*Dispersion!AM24,0)</f>
        <v>0</v>
      </c>
      <c r="DL243" s="23">
        <f>IF(AND(ISNUMBER(Emissions!BY243),ISNUMBER(Dispersion!AM25)),Emissions!BY243*2000*453.59/8760/3600*Dispersion!AM25,0)</f>
        <v>0</v>
      </c>
      <c r="DM243" s="23">
        <f>IF(AND(ISNUMBER(Emissions!BZ243),ISNUMBER(Dispersion!AN23)),Emissions!BZ243*453.59/3600*Dispersion!AN23,0)</f>
        <v>0</v>
      </c>
      <c r="DN243" s="23">
        <f>IF(AND(ISNUMBER(Emissions!BZ243),ISNUMBER(Dispersion!AN24)),Emissions!BZ243*453.59/3600*Dispersion!AN24,0)</f>
        <v>0</v>
      </c>
      <c r="DO243" s="23">
        <f>IF(AND(ISNUMBER(Emissions!CA243),ISNUMBER(Dispersion!AN25)),Emissions!CA243*2000*453.59/8760/3600*Dispersion!AN25,0)</f>
        <v>0</v>
      </c>
      <c r="DP243" s="23">
        <f>IF(AND(ISNUMBER(Emissions!CB243),ISNUMBER(Dispersion!AO23)),Emissions!CB243*453.59/3600*Dispersion!AO23,0)</f>
        <v>0</v>
      </c>
      <c r="DQ243" s="23">
        <f>IF(AND(ISNUMBER(Emissions!CB243),ISNUMBER(Dispersion!AO24)),Emissions!CB243*453.59/3600*Dispersion!AO24,0)</f>
        <v>0</v>
      </c>
      <c r="DR243" s="23">
        <f>IF(AND(ISNUMBER(Emissions!CC243),ISNUMBER(Dispersion!AO25)),Emissions!CC243*2000*453.59/8760/3600*Dispersion!AO25,0)</f>
        <v>0</v>
      </c>
      <c r="DS243" s="23">
        <f>IF(AND(ISNUMBER(Emissions!CD243),ISNUMBER(Dispersion!AP23)),Emissions!CD243*453.59/3600*Dispersion!AP23,0)</f>
        <v>0</v>
      </c>
      <c r="DT243" s="23">
        <f>IF(AND(ISNUMBER(Emissions!CD243),ISNUMBER(Dispersion!AP24)),Emissions!CD243*453.59/3600*Dispersion!AP24,0)</f>
        <v>0</v>
      </c>
      <c r="DU243" s="23">
        <f>IF(AND(ISNUMBER(Emissions!CE243),ISNUMBER(Dispersion!AP25)),Emissions!CE243*2000*453.59/8760/3600*Dispersion!AP25,0)</f>
        <v>0</v>
      </c>
      <c r="DV243" s="23">
        <f>IF(AND(ISNUMBER(Emissions!CF243),ISNUMBER(Dispersion!AQ23)),Emissions!CF243*453.59/3600*Dispersion!AQ23,0)</f>
        <v>0</v>
      </c>
      <c r="DW243" s="23">
        <f>IF(AND(ISNUMBER(Emissions!CF243),ISNUMBER(Dispersion!AQ24)),Emissions!CF243*453.59/3600*Dispersion!AQ24,0)</f>
        <v>0</v>
      </c>
      <c r="DX243" s="23">
        <f>IF(AND(ISNUMBER(Emissions!CG243),ISNUMBER(Dispersion!AQ25)),Emissions!CG243*2000*453.59/8760/3600*Dispersion!AQ25,0)</f>
        <v>0</v>
      </c>
      <c r="DY243" s="23">
        <f>IF(AND(ISNUMBER(Emissions!CH243),ISNUMBER(Dispersion!AR23)),Emissions!CH243*453.59/3600*Dispersion!AR23,0)</f>
        <v>0</v>
      </c>
      <c r="DZ243" s="23">
        <f>IF(AND(ISNUMBER(Emissions!CH243),ISNUMBER(Dispersion!AR24)),Emissions!CH243*453.59/3600*Dispersion!AR24,0)</f>
        <v>0</v>
      </c>
      <c r="EA243" s="23">
        <f>IF(AND(ISNUMBER(Emissions!CI243),ISNUMBER(Dispersion!AR25)),Emissions!CI243*2000*453.59/8760/3600*Dispersion!AR25,0)</f>
        <v>0</v>
      </c>
      <c r="EB243" s="23">
        <f>IF(AND(ISNUMBER(Emissions!CJ243),ISNUMBER(Dispersion!AS23)),Emissions!CJ243*453.59/3600*Dispersion!AS23,0)</f>
        <v>0</v>
      </c>
      <c r="EC243" s="23">
        <f>IF(AND(ISNUMBER(Emissions!CJ243),ISNUMBER(Dispersion!AS24)),Emissions!CJ243*453.59/3600*Dispersion!AS24,0)</f>
        <v>0</v>
      </c>
      <c r="ED243" s="23">
        <f>IF(AND(ISNUMBER(Emissions!CK243),ISNUMBER(Dispersion!AS25)),Emissions!CK243*2000*453.59/8760/3600*Dispersion!AS25,0)</f>
        <v>0</v>
      </c>
      <c r="EE243" s="23">
        <f>IF(AND(ISNUMBER(Emissions!CL243),ISNUMBER(Dispersion!AT23)),Emissions!CL243*453.59/3600*Dispersion!AT23,0)</f>
        <v>0</v>
      </c>
      <c r="EF243" s="23">
        <f>IF(AND(ISNUMBER(Emissions!CL243),ISNUMBER(Dispersion!AT24)),Emissions!CL243*453.59/3600*Dispersion!AT24,0)</f>
        <v>0</v>
      </c>
      <c r="EG243" s="23">
        <f>IF(AND(ISNUMBER(Emissions!CM243),ISNUMBER(Dispersion!AT25)),Emissions!CM243*2000*453.59/8760/3600*Dispersion!AT25,0)</f>
        <v>0</v>
      </c>
      <c r="EH243" s="23">
        <f>IF(AND(ISNUMBER(Emissions!CN243),ISNUMBER(Dispersion!AU23)),Emissions!CN243*453.59/3600*Dispersion!AU23,0)</f>
        <v>0</v>
      </c>
      <c r="EI243" s="23">
        <f>IF(AND(ISNUMBER(Emissions!CN243),ISNUMBER(Dispersion!AU24)),Emissions!CN243*453.59/3600*Dispersion!AU24,0)</f>
        <v>0</v>
      </c>
      <c r="EJ243" s="23">
        <f>IF(AND(ISNUMBER(Emissions!CO243),ISNUMBER(Dispersion!AU25)),Emissions!CO243*2000*453.59/8760/3600*Dispersion!AU25,0)</f>
        <v>0</v>
      </c>
      <c r="EK243" s="23">
        <f>IF(AND(ISNUMBER(Emissions!CP243),ISNUMBER(Dispersion!AV23)),Emissions!CP243*453.59/3600*Dispersion!AV23,0)</f>
        <v>0</v>
      </c>
      <c r="EL243" s="23">
        <f>IF(AND(ISNUMBER(Emissions!CP243),ISNUMBER(Dispersion!AV24)),Emissions!CP243*453.59/3600*Dispersion!AV24,0)</f>
        <v>0</v>
      </c>
      <c r="EM243" s="23">
        <f>IF(AND(ISNUMBER(Emissions!CQ243),ISNUMBER(Dispersion!AV25)),Emissions!CQ243*2000*453.59/8760/3600*Dispersion!AV25,0)</f>
        <v>0</v>
      </c>
      <c r="EN243" s="23">
        <f>IF(AND(ISNUMBER(Emissions!CR243),ISNUMBER(Dispersion!AW23)),Emissions!CR243*453.59/3600*Dispersion!AW23,0)</f>
        <v>0</v>
      </c>
      <c r="EO243" s="23">
        <f>IF(AND(ISNUMBER(Emissions!CR243),ISNUMBER(Dispersion!AW24)),Emissions!CR243*453.59/3600*Dispersion!AW24,0)</f>
        <v>0</v>
      </c>
      <c r="EP243" s="23">
        <f>IF(AND(ISNUMBER(Emissions!CS243),ISNUMBER(Dispersion!AW25)),Emissions!CS243*2000*453.59/8760/3600*Dispersion!AW25,0)</f>
        <v>0</v>
      </c>
      <c r="EQ243" s="23">
        <f>IF(AND(ISNUMBER(Emissions!CT243),ISNUMBER(Dispersion!AX23)),Emissions!CT243*453.59/3600*Dispersion!AX23,0)</f>
        <v>0</v>
      </c>
      <c r="ER243" s="23">
        <f>IF(AND(ISNUMBER(Emissions!CT243),ISNUMBER(Dispersion!AX24)),Emissions!CT243*453.59/3600*Dispersion!AX24,0)</f>
        <v>0</v>
      </c>
      <c r="ES243" s="23">
        <f>IF(AND(ISNUMBER(Emissions!CU243),ISNUMBER(Dispersion!AX25)),Emissions!CU243*2000*453.59/8760/3600*Dispersion!AX25,0)</f>
        <v>0</v>
      </c>
      <c r="ET243" s="23">
        <f>IF(AND(ISNUMBER(Emissions!CV243),ISNUMBER(Dispersion!AY23)),Emissions!CV243*453.59/3600*Dispersion!AY23,0)</f>
        <v>0</v>
      </c>
      <c r="EU243" s="23">
        <f>IF(AND(ISNUMBER(Emissions!CV243),ISNUMBER(Dispersion!AY24)),Emissions!CV243*453.59/3600*Dispersion!AY24,0)</f>
        <v>0</v>
      </c>
      <c r="EV243" s="23">
        <f>IF(AND(ISNUMBER(Emissions!CW243),ISNUMBER(Dispersion!AY25)),Emissions!CW243*2000*453.59/8760/3600*Dispersion!AY25,0)</f>
        <v>0</v>
      </c>
      <c r="EW243" s="23">
        <f>IF(AND(ISNUMBER(Emissions!CX243),ISNUMBER(Dispersion!AZ23)),Emissions!CX243*453.59/3600*Dispersion!AZ23,0)</f>
        <v>0</v>
      </c>
      <c r="EX243" s="23">
        <f>IF(AND(ISNUMBER(Emissions!CX243),ISNUMBER(Dispersion!AZ24)),Emissions!CX243*453.59/3600*Dispersion!AZ24,0)</f>
        <v>0</v>
      </c>
      <c r="EY243" s="36">
        <f>IF(AND(ISNUMBER(Emissions!CY243),ISNUMBER(Dispersion!AZ25)),Emissions!CY243*2000*453.59/8760/3600*Dispersion!AZ25,0)</f>
        <v>0</v>
      </c>
    </row>
    <row r="244" spans="1:155" x14ac:dyDescent="0.2">
      <c r="A244" s="14" t="s">
        <v>307</v>
      </c>
      <c r="B244" s="14" t="s">
        <v>678</v>
      </c>
      <c r="C244" s="33">
        <f t="shared" si="9"/>
        <v>0</v>
      </c>
      <c r="D244" s="23">
        <f t="shared" si="10"/>
        <v>0</v>
      </c>
      <c r="E244" s="36">
        <f t="shared" si="11"/>
        <v>0</v>
      </c>
      <c r="F244" s="34">
        <f>IF(AND(ISNUMBER(Emissions!D244),ISNUMBER(Dispersion!C23)),Emissions!D244*453.59/3600*Dispersion!C23,0)</f>
        <v>0</v>
      </c>
      <c r="G244" s="23">
        <f>IF(AND(ISNUMBER(Emissions!D244),ISNUMBER(Dispersion!C24)),Emissions!D244*453.59/3600*Dispersion!C24,0)</f>
        <v>0</v>
      </c>
      <c r="H244" s="23">
        <f>IF(AND(ISNUMBER(Emissions!E244),ISNUMBER(Dispersion!C25)),Emissions!E244*2000*453.59/8760/3600*Dispersion!C25,0)</f>
        <v>0</v>
      </c>
      <c r="I244" s="23">
        <f>IF(AND(ISNUMBER(Emissions!F244),ISNUMBER(Dispersion!D23)),Emissions!F244*453.59/3600*Dispersion!D23,0)</f>
        <v>0</v>
      </c>
      <c r="J244" s="23">
        <f>IF(AND(ISNUMBER(Emissions!F244),ISNUMBER(Dispersion!D24)),Emissions!F244*453.59/3600*Dispersion!D24,0)</f>
        <v>0</v>
      </c>
      <c r="K244" s="23">
        <f>IF(AND(ISNUMBER(Emissions!G244),ISNUMBER(Dispersion!D25)),Emissions!G244*2000*453.59/8760/3600*Dispersion!D25,0)</f>
        <v>0</v>
      </c>
      <c r="L244" s="23">
        <f>IF(AND(ISNUMBER(Emissions!H244),ISNUMBER(Dispersion!E23)),Emissions!H244*453.59/3600*Dispersion!E23,0)</f>
        <v>0</v>
      </c>
      <c r="M244" s="23">
        <f>IF(AND(ISNUMBER(Emissions!H244),ISNUMBER(Dispersion!E24)),Emissions!H244*453.59/3600*Dispersion!E24,0)</f>
        <v>0</v>
      </c>
      <c r="N244" s="23">
        <f>IF(AND(ISNUMBER(Emissions!I244),ISNUMBER(Dispersion!E25)),Emissions!I244*2000*453.59/8760/3600*Dispersion!E25,0)</f>
        <v>0</v>
      </c>
      <c r="O244" s="23">
        <f>IF(AND(ISNUMBER(Emissions!J244),ISNUMBER(Dispersion!F23)),Emissions!J244*453.59/3600*Dispersion!F23,0)</f>
        <v>0</v>
      </c>
      <c r="P244" s="23">
        <f>IF(AND(ISNUMBER(Emissions!J244),ISNUMBER(Dispersion!F24)),Emissions!J244*453.59/3600*Dispersion!F24,0)</f>
        <v>0</v>
      </c>
      <c r="Q244" s="23">
        <f>IF(AND(ISNUMBER(Emissions!K244),ISNUMBER(Dispersion!F25)),Emissions!K244*2000*453.59/8760/3600*Dispersion!F25,0)</f>
        <v>0</v>
      </c>
      <c r="R244" s="23">
        <f>IF(AND(ISNUMBER(Emissions!L244),ISNUMBER(Dispersion!G23)),Emissions!L244*453.59/3600*Dispersion!G23,0)</f>
        <v>0</v>
      </c>
      <c r="S244" s="23">
        <f>IF(AND(ISNUMBER(Emissions!L244),ISNUMBER(Dispersion!G24)),Emissions!L244*453.59/3600*Dispersion!G24,0)</f>
        <v>0</v>
      </c>
      <c r="T244" s="23">
        <f>IF(AND(ISNUMBER(Emissions!M244),ISNUMBER(Dispersion!G25)),Emissions!M244*2000*453.59/8760/3600*Dispersion!G25,0)</f>
        <v>0</v>
      </c>
      <c r="U244" s="23">
        <f>IF(AND(ISNUMBER(Emissions!N244),ISNUMBER(Dispersion!H23)),Emissions!N244*453.59/3600*Dispersion!H23,0)</f>
        <v>0</v>
      </c>
      <c r="V244" s="23">
        <f>IF(AND(ISNUMBER(Emissions!N244),ISNUMBER(Dispersion!H24)),Emissions!N244*453.59/3600*Dispersion!H24,0)</f>
        <v>0</v>
      </c>
      <c r="W244" s="23">
        <f>IF(AND(ISNUMBER(Emissions!O244),ISNUMBER(Dispersion!H25)),Emissions!O244*2000*453.59/8760/3600*Dispersion!H25,0)</f>
        <v>0</v>
      </c>
      <c r="X244" s="23">
        <f>IF(AND(ISNUMBER(Emissions!P244),ISNUMBER(Dispersion!I23)),Emissions!P244*453.59/3600*Dispersion!I23,0)</f>
        <v>0</v>
      </c>
      <c r="Y244" s="23">
        <f>IF(AND(ISNUMBER(Emissions!P244),ISNUMBER(Dispersion!I24)),Emissions!P244*453.59/3600*Dispersion!I24,0)</f>
        <v>0</v>
      </c>
      <c r="Z244" s="23">
        <f>IF(AND(ISNUMBER(Emissions!Q244),ISNUMBER(Dispersion!I25)),Emissions!Q244*2000*453.59/8760/3600*Dispersion!I25,0)</f>
        <v>0</v>
      </c>
      <c r="AA244" s="23">
        <f>IF(AND(ISNUMBER(Emissions!R244),ISNUMBER(Dispersion!J23)),Emissions!R244*453.59/3600*Dispersion!J23,0)</f>
        <v>0</v>
      </c>
      <c r="AB244" s="23">
        <f>IF(AND(ISNUMBER(Emissions!R244),ISNUMBER(Dispersion!J24)),Emissions!R244*453.59/3600*Dispersion!J24,0)</f>
        <v>0</v>
      </c>
      <c r="AC244" s="23">
        <f>IF(AND(ISNUMBER(Emissions!S244),ISNUMBER(Dispersion!J25)),Emissions!S244*2000*453.59/8760/3600*Dispersion!J25,0)</f>
        <v>0</v>
      </c>
      <c r="AD244" s="23">
        <f>IF(AND(ISNUMBER(Emissions!T244),ISNUMBER(Dispersion!K23)),Emissions!T244*453.59/3600*Dispersion!K23,0)</f>
        <v>0</v>
      </c>
      <c r="AE244" s="23">
        <f>IF(AND(ISNUMBER(Emissions!T244),ISNUMBER(Dispersion!K24)),Emissions!T244*453.59/3600*Dispersion!K24,0)</f>
        <v>0</v>
      </c>
      <c r="AF244" s="23">
        <f>IF(AND(ISNUMBER(Emissions!U244),ISNUMBER(Dispersion!K25)),Emissions!U244*2000*453.59/8760/3600*Dispersion!K25,0)</f>
        <v>0</v>
      </c>
      <c r="AG244" s="23">
        <f>IF(AND(ISNUMBER(Emissions!V244),ISNUMBER(Dispersion!L23)),Emissions!V244*453.59/3600*Dispersion!L23,0)</f>
        <v>0</v>
      </c>
      <c r="AH244" s="23">
        <f>IF(AND(ISNUMBER(Emissions!V244),ISNUMBER(Dispersion!L24)),Emissions!V244*453.59/3600*Dispersion!L24,0)</f>
        <v>0</v>
      </c>
      <c r="AI244" s="23">
        <f>IF(AND(ISNUMBER(Emissions!W244),ISNUMBER(Dispersion!L25)),Emissions!W244*2000*453.59/8760/3600*Dispersion!L25,0)</f>
        <v>0</v>
      </c>
      <c r="AJ244" s="23">
        <f>IF(AND(ISNUMBER(Emissions!X244),ISNUMBER(Dispersion!M23)),Emissions!X244*453.59/3600*Dispersion!M23,0)</f>
        <v>0</v>
      </c>
      <c r="AK244" s="23">
        <f>IF(AND(ISNUMBER(Emissions!X244),ISNUMBER(Dispersion!M24)),Emissions!X244*453.59/3600*Dispersion!M24,0)</f>
        <v>0</v>
      </c>
      <c r="AL244" s="23">
        <f>IF(AND(ISNUMBER(Emissions!Y244),ISNUMBER(Dispersion!M25)),Emissions!Y244*2000*453.59/8760/3600*Dispersion!M25,0)</f>
        <v>0</v>
      </c>
      <c r="AM244" s="23">
        <f>IF(AND(ISNUMBER(Emissions!Z244),ISNUMBER(Dispersion!N23)),Emissions!Z244*453.59/3600*Dispersion!N23,0)</f>
        <v>0</v>
      </c>
      <c r="AN244" s="23">
        <f>IF(AND(ISNUMBER(Emissions!Z244),ISNUMBER(Dispersion!N24)),Emissions!Z244*453.59/3600*Dispersion!N24,0)</f>
        <v>0</v>
      </c>
      <c r="AO244" s="23">
        <f>IF(AND(ISNUMBER(Emissions!AA244),ISNUMBER(Dispersion!N25)),Emissions!AA244*2000*453.59/8760/3600*Dispersion!N25,0)</f>
        <v>0</v>
      </c>
      <c r="AP244" s="23">
        <f>IF(AND(ISNUMBER(Emissions!AB244),ISNUMBER(Dispersion!O23)),Emissions!AB244*453.59/3600*Dispersion!O23,0)</f>
        <v>0</v>
      </c>
      <c r="AQ244" s="23">
        <f>IF(AND(ISNUMBER(Emissions!AB244),ISNUMBER(Dispersion!O24)),Emissions!AB244*453.59/3600*Dispersion!O24,0)</f>
        <v>0</v>
      </c>
      <c r="AR244" s="23">
        <f>IF(AND(ISNUMBER(Emissions!AC244),ISNUMBER(Dispersion!O25)),Emissions!AC244*2000*453.59/8760/3600*Dispersion!O25,0)</f>
        <v>0</v>
      </c>
      <c r="AS244" s="23">
        <f>IF(AND(ISNUMBER(Emissions!AD244),ISNUMBER(Dispersion!P23)),Emissions!AD244*453.59/3600*Dispersion!P23,0)</f>
        <v>0</v>
      </c>
      <c r="AT244" s="23">
        <f>IF(AND(ISNUMBER(Emissions!AD244),ISNUMBER(Dispersion!P24)),Emissions!AD244*453.59/3600*Dispersion!P24,0)</f>
        <v>0</v>
      </c>
      <c r="AU244" s="23">
        <f>IF(AND(ISNUMBER(Emissions!AE244),ISNUMBER(Dispersion!P25)),Emissions!AE244*2000*453.59/8760/3600*Dispersion!P25,0)</f>
        <v>0</v>
      </c>
      <c r="AV244" s="23">
        <f>IF(AND(ISNUMBER(Emissions!AF244),ISNUMBER(Dispersion!Q23)),Emissions!AF244*453.59/3600*Dispersion!Q23,0)</f>
        <v>0</v>
      </c>
      <c r="AW244" s="23">
        <f>IF(AND(ISNUMBER(Emissions!AF244),ISNUMBER(Dispersion!Q24)),Emissions!AF244*453.59/3600*Dispersion!Q24,0)</f>
        <v>0</v>
      </c>
      <c r="AX244" s="23">
        <f>IF(AND(ISNUMBER(Emissions!AG244),ISNUMBER(Dispersion!Q25)),Emissions!AG244*2000*453.59/8760/3600*Dispersion!Q25,0)</f>
        <v>0</v>
      </c>
      <c r="AY244" s="23">
        <f>IF(AND(ISNUMBER(Emissions!AH244),ISNUMBER(Dispersion!R23)),Emissions!AH244*453.59/3600*Dispersion!R23,0)</f>
        <v>0</v>
      </c>
      <c r="AZ244" s="23">
        <f>IF(AND(ISNUMBER(Emissions!AH244),ISNUMBER(Dispersion!R24)),Emissions!AH244*453.59/3600*Dispersion!R24,0)</f>
        <v>0</v>
      </c>
      <c r="BA244" s="23">
        <f>IF(AND(ISNUMBER(Emissions!AI244),ISNUMBER(Dispersion!R25)),Emissions!AI244*2000*453.59/8760/3600*Dispersion!R25,0)</f>
        <v>0</v>
      </c>
      <c r="BB244" s="23">
        <f>IF(AND(ISNUMBER(Emissions!AJ244),ISNUMBER(Dispersion!S23)),Emissions!AJ244*453.59/3600*Dispersion!S23,0)</f>
        <v>0</v>
      </c>
      <c r="BC244" s="23">
        <f>IF(AND(ISNUMBER(Emissions!AJ244),ISNUMBER(Dispersion!S24)),Emissions!AJ244*453.59/3600*Dispersion!S24,0)</f>
        <v>0</v>
      </c>
      <c r="BD244" s="23">
        <f>IF(AND(ISNUMBER(Emissions!AK244),ISNUMBER(Dispersion!S25)),Emissions!AK244*2000*453.59/8760/3600*Dispersion!S25,0)</f>
        <v>0</v>
      </c>
      <c r="BE244" s="23">
        <f>IF(AND(ISNUMBER(Emissions!AL244),ISNUMBER(Dispersion!T23)),Emissions!AL244*453.59/3600*Dispersion!T23,0)</f>
        <v>0</v>
      </c>
      <c r="BF244" s="23">
        <f>IF(AND(ISNUMBER(Emissions!AL244),ISNUMBER(Dispersion!T24)),Emissions!AL244*453.59/3600*Dispersion!T24,0)</f>
        <v>0</v>
      </c>
      <c r="BG244" s="23">
        <f>IF(AND(ISNUMBER(Emissions!AM244),ISNUMBER(Dispersion!T25)),Emissions!AM244*2000*453.59/8760/3600*Dispersion!T25,0)</f>
        <v>0</v>
      </c>
      <c r="BH244" s="23">
        <f>IF(AND(ISNUMBER(Emissions!AN244),ISNUMBER(Dispersion!U23)),Emissions!AN244*453.59/3600*Dispersion!U23,0)</f>
        <v>0</v>
      </c>
      <c r="BI244" s="23">
        <f>IF(AND(ISNUMBER(Emissions!AN244),ISNUMBER(Dispersion!U24)),Emissions!AN244*453.59/3600*Dispersion!U24,0)</f>
        <v>0</v>
      </c>
      <c r="BJ244" s="23">
        <f>IF(AND(ISNUMBER(Emissions!AO244),ISNUMBER(Dispersion!U25)),Emissions!AO244*2000*453.59/8760/3600*Dispersion!U25,0)</f>
        <v>0</v>
      </c>
      <c r="BK244" s="23">
        <f>IF(AND(ISNUMBER(Emissions!AP244),ISNUMBER(Dispersion!V23)),Emissions!AP244*453.59/3600*Dispersion!V23,0)</f>
        <v>0</v>
      </c>
      <c r="BL244" s="23">
        <f>IF(AND(ISNUMBER(Emissions!AP244),ISNUMBER(Dispersion!V24)),Emissions!AP244*453.59/3600*Dispersion!V24,0)</f>
        <v>0</v>
      </c>
      <c r="BM244" s="23">
        <f>IF(AND(ISNUMBER(Emissions!AQ244),ISNUMBER(Dispersion!V25)),Emissions!AQ244*2000*453.59/8760/3600*Dispersion!V25,0)</f>
        <v>0</v>
      </c>
      <c r="BN244" s="23">
        <f>IF(AND(ISNUMBER(Emissions!AR244),ISNUMBER(Dispersion!W23)),Emissions!AR244*453.59/3600*Dispersion!W23,0)</f>
        <v>0</v>
      </c>
      <c r="BO244" s="23">
        <f>IF(AND(ISNUMBER(Emissions!AR244),ISNUMBER(Dispersion!W24)),Emissions!AR244*453.59/3600*Dispersion!W24,0)</f>
        <v>0</v>
      </c>
      <c r="BP244" s="23">
        <f>IF(AND(ISNUMBER(Emissions!AS244),ISNUMBER(Dispersion!W25)),Emissions!AS244*2000*453.59/8760/3600*Dispersion!W25,0)</f>
        <v>0</v>
      </c>
      <c r="BQ244" s="23">
        <f>IF(AND(ISNUMBER(Emissions!AT244),ISNUMBER(Dispersion!X23)),Emissions!AT244*453.59/3600*Dispersion!X23,0)</f>
        <v>0</v>
      </c>
      <c r="BR244" s="23">
        <f>IF(AND(ISNUMBER(Emissions!AT244),ISNUMBER(Dispersion!X24)),Emissions!AT244*453.59/3600*Dispersion!X24,0)</f>
        <v>0</v>
      </c>
      <c r="BS244" s="23">
        <f>IF(AND(ISNUMBER(Emissions!AU244),ISNUMBER(Dispersion!X25)),Emissions!AU244*2000*453.59/8760/3600*Dispersion!X25,0)</f>
        <v>0</v>
      </c>
      <c r="BT244" s="23">
        <f>IF(AND(ISNUMBER(Emissions!AV244),ISNUMBER(Dispersion!Y23)),Emissions!AV244*453.59/3600*Dispersion!Y23,0)</f>
        <v>0</v>
      </c>
      <c r="BU244" s="23">
        <f>IF(AND(ISNUMBER(Emissions!AV244),ISNUMBER(Dispersion!Y24)),Emissions!AV244*453.59/3600*Dispersion!Y24,0)</f>
        <v>0</v>
      </c>
      <c r="BV244" s="23">
        <f>IF(AND(ISNUMBER(Emissions!AW244),ISNUMBER(Dispersion!Y25)),Emissions!AW244*2000*453.59/8760/3600*Dispersion!Y25,0)</f>
        <v>0</v>
      </c>
      <c r="BW244" s="23">
        <f>IF(AND(ISNUMBER(Emissions!AX244),ISNUMBER(Dispersion!Z23)),Emissions!AX244*453.59/3600*Dispersion!Z23,0)</f>
        <v>0</v>
      </c>
      <c r="BX244" s="23">
        <f>IF(AND(ISNUMBER(Emissions!AX244),ISNUMBER(Dispersion!Z24)),Emissions!AX244*453.59/3600*Dispersion!Z24,0)</f>
        <v>0</v>
      </c>
      <c r="BY244" s="23">
        <f>IF(AND(ISNUMBER(Emissions!AY244),ISNUMBER(Dispersion!Z25)),Emissions!AY244*2000*453.59/8760/3600*Dispersion!Z25,0)</f>
        <v>0</v>
      </c>
      <c r="BZ244" s="23">
        <f>IF(AND(ISNUMBER(Emissions!AZ244),ISNUMBER(Dispersion!AA23)),Emissions!AZ244*453.59/3600*Dispersion!AA23,0)</f>
        <v>0</v>
      </c>
      <c r="CA244" s="23">
        <f>IF(AND(ISNUMBER(Emissions!AZ244),ISNUMBER(Dispersion!AA24)),Emissions!AZ244*453.59/3600*Dispersion!AA24,0)</f>
        <v>0</v>
      </c>
      <c r="CB244" s="23">
        <f>IF(AND(ISNUMBER(Emissions!BA244),ISNUMBER(Dispersion!AA25)),Emissions!BA244*2000*453.59/8760/3600*Dispersion!AA25,0)</f>
        <v>0</v>
      </c>
      <c r="CC244" s="23">
        <f>IF(AND(ISNUMBER(Emissions!BB244),ISNUMBER(Dispersion!AB23)),Emissions!BB244*453.59/3600*Dispersion!AB23,0)</f>
        <v>0</v>
      </c>
      <c r="CD244" s="23">
        <f>IF(AND(ISNUMBER(Emissions!BB244),ISNUMBER(Dispersion!AB24)),Emissions!BB244*453.59/3600*Dispersion!AB24,0)</f>
        <v>0</v>
      </c>
      <c r="CE244" s="23">
        <f>IF(AND(ISNUMBER(Emissions!BC244),ISNUMBER(Dispersion!AB25)),Emissions!BC244*2000*453.59/8760/3600*Dispersion!AB25,0)</f>
        <v>0</v>
      </c>
      <c r="CF244" s="23">
        <f>IF(AND(ISNUMBER(Emissions!BD244),ISNUMBER(Dispersion!AC23)),Emissions!BD244*453.59/3600*Dispersion!AC23,0)</f>
        <v>0</v>
      </c>
      <c r="CG244" s="23">
        <f>IF(AND(ISNUMBER(Emissions!BD244),ISNUMBER(Dispersion!AC24)),Emissions!BD244*453.59/3600*Dispersion!AC24,0)</f>
        <v>0</v>
      </c>
      <c r="CH244" s="23">
        <f>IF(AND(ISNUMBER(Emissions!BE244),ISNUMBER(Dispersion!AC25)),Emissions!BE244*2000*453.59/8760/3600*Dispersion!AC25,0)</f>
        <v>0</v>
      </c>
      <c r="CI244" s="23">
        <f>IF(AND(ISNUMBER(Emissions!BF244),ISNUMBER(Dispersion!AD23)),Emissions!BF244*453.59/3600*Dispersion!AD23,0)</f>
        <v>0</v>
      </c>
      <c r="CJ244" s="23">
        <f>IF(AND(ISNUMBER(Emissions!BF244),ISNUMBER(Dispersion!AD24)),Emissions!BF244*453.59/3600*Dispersion!AD24,0)</f>
        <v>0</v>
      </c>
      <c r="CK244" s="23">
        <f>IF(AND(ISNUMBER(Emissions!BG244),ISNUMBER(Dispersion!AD25)),Emissions!BG244*2000*453.59/8760/3600*Dispersion!AD25,0)</f>
        <v>0</v>
      </c>
      <c r="CL244" s="23">
        <f>IF(AND(ISNUMBER(Emissions!BH244),ISNUMBER(Dispersion!AE23)),Emissions!BH244*453.59/3600*Dispersion!AE23,0)</f>
        <v>0</v>
      </c>
      <c r="CM244" s="23">
        <f>IF(AND(ISNUMBER(Emissions!BH244),ISNUMBER(Dispersion!AE24)),Emissions!BH244*453.59/3600*Dispersion!AE24,0)</f>
        <v>0</v>
      </c>
      <c r="CN244" s="23">
        <f>IF(AND(ISNUMBER(Emissions!BI244),ISNUMBER(Dispersion!AE25)),Emissions!BI244*2000*453.59/8760/3600*Dispersion!AE25,0)</f>
        <v>0</v>
      </c>
      <c r="CO244" s="23">
        <f>IF(AND(ISNUMBER(Emissions!BJ244),ISNUMBER(Dispersion!AF23)),Emissions!BJ244*453.59/3600*Dispersion!AF23,0)</f>
        <v>0</v>
      </c>
      <c r="CP244" s="23">
        <f>IF(AND(ISNUMBER(Emissions!BJ244),ISNUMBER(Dispersion!AF24)),Emissions!BJ244*453.59/3600*Dispersion!AF24,0)</f>
        <v>0</v>
      </c>
      <c r="CQ244" s="23">
        <f>IF(AND(ISNUMBER(Emissions!BK244),ISNUMBER(Dispersion!AF25)),Emissions!BK244*2000*453.59/8760/3600*Dispersion!AF25,0)</f>
        <v>0</v>
      </c>
      <c r="CR244" s="23">
        <f>IF(AND(ISNUMBER(Emissions!BL244),ISNUMBER(Dispersion!AG23)),Emissions!BL244*453.59/3600*Dispersion!AG23,0)</f>
        <v>0</v>
      </c>
      <c r="CS244" s="23">
        <f>IF(AND(ISNUMBER(Emissions!BL244),ISNUMBER(Dispersion!AG24)),Emissions!BL244*453.59/3600*Dispersion!AG24,0)</f>
        <v>0</v>
      </c>
      <c r="CT244" s="23">
        <f>IF(AND(ISNUMBER(Emissions!BM244),ISNUMBER(Dispersion!AG25)),Emissions!BM244*2000*453.59/8760/3600*Dispersion!AG25,0)</f>
        <v>0</v>
      </c>
      <c r="CU244" s="23">
        <f>IF(AND(ISNUMBER(Emissions!BN244),ISNUMBER(Dispersion!AH23)),Emissions!BN244*453.59/3600*Dispersion!AH23,0)</f>
        <v>0</v>
      </c>
      <c r="CV244" s="23">
        <f>IF(AND(ISNUMBER(Emissions!BN244),ISNUMBER(Dispersion!AH24)),Emissions!BN244*453.59/3600*Dispersion!AH24,0)</f>
        <v>0</v>
      </c>
      <c r="CW244" s="23">
        <f>IF(AND(ISNUMBER(Emissions!BO244),ISNUMBER(Dispersion!AH25)),Emissions!BO244*2000*453.59/8760/3600*Dispersion!AH25,0)</f>
        <v>0</v>
      </c>
      <c r="CX244" s="23">
        <f>IF(AND(ISNUMBER(Emissions!BP244),ISNUMBER(Dispersion!AI23)),Emissions!BP244*453.59/3600*Dispersion!AI23,0)</f>
        <v>0</v>
      </c>
      <c r="CY244" s="23">
        <f>IF(AND(ISNUMBER(Emissions!BP244),ISNUMBER(Dispersion!AI24)),Emissions!BP244*453.59/3600*Dispersion!AI24,0)</f>
        <v>0</v>
      </c>
      <c r="CZ244" s="23">
        <f>IF(AND(ISNUMBER(Emissions!BQ244),ISNUMBER(Dispersion!AI25)),Emissions!BQ244*2000*453.59/8760/3600*Dispersion!AI25,0)</f>
        <v>0</v>
      </c>
      <c r="DA244" s="23">
        <f>IF(AND(ISNUMBER(Emissions!BR244),ISNUMBER(Dispersion!AJ23)),Emissions!BR244*453.59/3600*Dispersion!AJ23,0)</f>
        <v>0</v>
      </c>
      <c r="DB244" s="23">
        <f>IF(AND(ISNUMBER(Emissions!BR244),ISNUMBER(Dispersion!AJ24)),Emissions!BR244*453.59/3600*Dispersion!AJ24,0)</f>
        <v>0</v>
      </c>
      <c r="DC244" s="23">
        <f>IF(AND(ISNUMBER(Emissions!BS244),ISNUMBER(Dispersion!AJ25)),Emissions!BS244*2000*453.59/8760/3600*Dispersion!AJ25,0)</f>
        <v>0</v>
      </c>
      <c r="DD244" s="23">
        <f>IF(AND(ISNUMBER(Emissions!BT244),ISNUMBER(Dispersion!AK23)),Emissions!BT244*453.59/3600*Dispersion!AK23,0)</f>
        <v>0</v>
      </c>
      <c r="DE244" s="23">
        <f>IF(AND(ISNUMBER(Emissions!BT244),ISNUMBER(Dispersion!AK24)),Emissions!BT244*453.59/3600*Dispersion!AK24,0)</f>
        <v>0</v>
      </c>
      <c r="DF244" s="23">
        <f>IF(AND(ISNUMBER(Emissions!BU244),ISNUMBER(Dispersion!AK25)),Emissions!BU244*2000*453.59/8760/3600*Dispersion!AK25,0)</f>
        <v>0</v>
      </c>
      <c r="DG244" s="23">
        <f>IF(AND(ISNUMBER(Emissions!BV244),ISNUMBER(Dispersion!AL23)),Emissions!BV244*453.59/3600*Dispersion!AL23,0)</f>
        <v>0</v>
      </c>
      <c r="DH244" s="23">
        <f>IF(AND(ISNUMBER(Emissions!BV244),ISNUMBER(Dispersion!AL24)),Emissions!BV244*453.59/3600*Dispersion!AL24,0)</f>
        <v>0</v>
      </c>
      <c r="DI244" s="23">
        <f>IF(AND(ISNUMBER(Emissions!BW244),ISNUMBER(Dispersion!AL25)),Emissions!BW244*2000*453.59/8760/3600*Dispersion!AL25,0)</f>
        <v>0</v>
      </c>
      <c r="DJ244" s="23">
        <f>IF(AND(ISNUMBER(Emissions!BX244),ISNUMBER(Dispersion!AM23)),Emissions!BX244*453.59/3600*Dispersion!AM23,0)</f>
        <v>0</v>
      </c>
      <c r="DK244" s="23">
        <f>IF(AND(ISNUMBER(Emissions!BX244),ISNUMBER(Dispersion!AM24)),Emissions!BX244*453.59/3600*Dispersion!AM24,0)</f>
        <v>0</v>
      </c>
      <c r="DL244" s="23">
        <f>IF(AND(ISNUMBER(Emissions!BY244),ISNUMBER(Dispersion!AM25)),Emissions!BY244*2000*453.59/8760/3600*Dispersion!AM25,0)</f>
        <v>0</v>
      </c>
      <c r="DM244" s="23">
        <f>IF(AND(ISNUMBER(Emissions!BZ244),ISNUMBER(Dispersion!AN23)),Emissions!BZ244*453.59/3600*Dispersion!AN23,0)</f>
        <v>0</v>
      </c>
      <c r="DN244" s="23">
        <f>IF(AND(ISNUMBER(Emissions!BZ244),ISNUMBER(Dispersion!AN24)),Emissions!BZ244*453.59/3600*Dispersion!AN24,0)</f>
        <v>0</v>
      </c>
      <c r="DO244" s="23">
        <f>IF(AND(ISNUMBER(Emissions!CA244),ISNUMBER(Dispersion!AN25)),Emissions!CA244*2000*453.59/8760/3600*Dispersion!AN25,0)</f>
        <v>0</v>
      </c>
      <c r="DP244" s="23">
        <f>IF(AND(ISNUMBER(Emissions!CB244),ISNUMBER(Dispersion!AO23)),Emissions!CB244*453.59/3600*Dispersion!AO23,0)</f>
        <v>0</v>
      </c>
      <c r="DQ244" s="23">
        <f>IF(AND(ISNUMBER(Emissions!CB244),ISNUMBER(Dispersion!AO24)),Emissions!CB244*453.59/3600*Dispersion!AO24,0)</f>
        <v>0</v>
      </c>
      <c r="DR244" s="23">
        <f>IF(AND(ISNUMBER(Emissions!CC244),ISNUMBER(Dispersion!AO25)),Emissions!CC244*2000*453.59/8760/3600*Dispersion!AO25,0)</f>
        <v>0</v>
      </c>
      <c r="DS244" s="23">
        <f>IF(AND(ISNUMBER(Emissions!CD244),ISNUMBER(Dispersion!AP23)),Emissions!CD244*453.59/3600*Dispersion!AP23,0)</f>
        <v>0</v>
      </c>
      <c r="DT244" s="23">
        <f>IF(AND(ISNUMBER(Emissions!CD244),ISNUMBER(Dispersion!AP24)),Emissions!CD244*453.59/3600*Dispersion!AP24,0)</f>
        <v>0</v>
      </c>
      <c r="DU244" s="23">
        <f>IF(AND(ISNUMBER(Emissions!CE244),ISNUMBER(Dispersion!AP25)),Emissions!CE244*2000*453.59/8760/3600*Dispersion!AP25,0)</f>
        <v>0</v>
      </c>
      <c r="DV244" s="23">
        <f>IF(AND(ISNUMBER(Emissions!CF244),ISNUMBER(Dispersion!AQ23)),Emissions!CF244*453.59/3600*Dispersion!AQ23,0)</f>
        <v>0</v>
      </c>
      <c r="DW244" s="23">
        <f>IF(AND(ISNUMBER(Emissions!CF244),ISNUMBER(Dispersion!AQ24)),Emissions!CF244*453.59/3600*Dispersion!AQ24,0)</f>
        <v>0</v>
      </c>
      <c r="DX244" s="23">
        <f>IF(AND(ISNUMBER(Emissions!CG244),ISNUMBER(Dispersion!AQ25)),Emissions!CG244*2000*453.59/8760/3600*Dispersion!AQ25,0)</f>
        <v>0</v>
      </c>
      <c r="DY244" s="23">
        <f>IF(AND(ISNUMBER(Emissions!CH244),ISNUMBER(Dispersion!AR23)),Emissions!CH244*453.59/3600*Dispersion!AR23,0)</f>
        <v>0</v>
      </c>
      <c r="DZ244" s="23">
        <f>IF(AND(ISNUMBER(Emissions!CH244),ISNUMBER(Dispersion!AR24)),Emissions!CH244*453.59/3600*Dispersion!AR24,0)</f>
        <v>0</v>
      </c>
      <c r="EA244" s="23">
        <f>IF(AND(ISNUMBER(Emissions!CI244),ISNUMBER(Dispersion!AR25)),Emissions!CI244*2000*453.59/8760/3600*Dispersion!AR25,0)</f>
        <v>0</v>
      </c>
      <c r="EB244" s="23">
        <f>IF(AND(ISNUMBER(Emissions!CJ244),ISNUMBER(Dispersion!AS23)),Emissions!CJ244*453.59/3600*Dispersion!AS23,0)</f>
        <v>0</v>
      </c>
      <c r="EC244" s="23">
        <f>IF(AND(ISNUMBER(Emissions!CJ244),ISNUMBER(Dispersion!AS24)),Emissions!CJ244*453.59/3600*Dispersion!AS24,0)</f>
        <v>0</v>
      </c>
      <c r="ED244" s="23">
        <f>IF(AND(ISNUMBER(Emissions!CK244),ISNUMBER(Dispersion!AS25)),Emissions!CK244*2000*453.59/8760/3600*Dispersion!AS25,0)</f>
        <v>0</v>
      </c>
      <c r="EE244" s="23">
        <f>IF(AND(ISNUMBER(Emissions!CL244),ISNUMBER(Dispersion!AT23)),Emissions!CL244*453.59/3600*Dispersion!AT23,0)</f>
        <v>0</v>
      </c>
      <c r="EF244" s="23">
        <f>IF(AND(ISNUMBER(Emissions!CL244),ISNUMBER(Dispersion!AT24)),Emissions!CL244*453.59/3600*Dispersion!AT24,0)</f>
        <v>0</v>
      </c>
      <c r="EG244" s="23">
        <f>IF(AND(ISNUMBER(Emissions!CM244),ISNUMBER(Dispersion!AT25)),Emissions!CM244*2000*453.59/8760/3600*Dispersion!AT25,0)</f>
        <v>0</v>
      </c>
      <c r="EH244" s="23">
        <f>IF(AND(ISNUMBER(Emissions!CN244),ISNUMBER(Dispersion!AU23)),Emissions!CN244*453.59/3600*Dispersion!AU23,0)</f>
        <v>0</v>
      </c>
      <c r="EI244" s="23">
        <f>IF(AND(ISNUMBER(Emissions!CN244),ISNUMBER(Dispersion!AU24)),Emissions!CN244*453.59/3600*Dispersion!AU24,0)</f>
        <v>0</v>
      </c>
      <c r="EJ244" s="23">
        <f>IF(AND(ISNUMBER(Emissions!CO244),ISNUMBER(Dispersion!AU25)),Emissions!CO244*2000*453.59/8760/3600*Dispersion!AU25,0)</f>
        <v>0</v>
      </c>
      <c r="EK244" s="23">
        <f>IF(AND(ISNUMBER(Emissions!CP244),ISNUMBER(Dispersion!AV23)),Emissions!CP244*453.59/3600*Dispersion!AV23,0)</f>
        <v>0</v>
      </c>
      <c r="EL244" s="23">
        <f>IF(AND(ISNUMBER(Emissions!CP244),ISNUMBER(Dispersion!AV24)),Emissions!CP244*453.59/3600*Dispersion!AV24,0)</f>
        <v>0</v>
      </c>
      <c r="EM244" s="23">
        <f>IF(AND(ISNUMBER(Emissions!CQ244),ISNUMBER(Dispersion!AV25)),Emissions!CQ244*2000*453.59/8760/3600*Dispersion!AV25,0)</f>
        <v>0</v>
      </c>
      <c r="EN244" s="23">
        <f>IF(AND(ISNUMBER(Emissions!CR244),ISNUMBER(Dispersion!AW23)),Emissions!CR244*453.59/3600*Dispersion!AW23,0)</f>
        <v>0</v>
      </c>
      <c r="EO244" s="23">
        <f>IF(AND(ISNUMBER(Emissions!CR244),ISNUMBER(Dispersion!AW24)),Emissions!CR244*453.59/3600*Dispersion!AW24,0)</f>
        <v>0</v>
      </c>
      <c r="EP244" s="23">
        <f>IF(AND(ISNUMBER(Emissions!CS244),ISNUMBER(Dispersion!AW25)),Emissions!CS244*2000*453.59/8760/3600*Dispersion!AW25,0)</f>
        <v>0</v>
      </c>
      <c r="EQ244" s="23">
        <f>IF(AND(ISNUMBER(Emissions!CT244),ISNUMBER(Dispersion!AX23)),Emissions!CT244*453.59/3600*Dispersion!AX23,0)</f>
        <v>0</v>
      </c>
      <c r="ER244" s="23">
        <f>IF(AND(ISNUMBER(Emissions!CT244),ISNUMBER(Dispersion!AX24)),Emissions!CT244*453.59/3600*Dispersion!AX24,0)</f>
        <v>0</v>
      </c>
      <c r="ES244" s="23">
        <f>IF(AND(ISNUMBER(Emissions!CU244),ISNUMBER(Dispersion!AX25)),Emissions!CU244*2000*453.59/8760/3600*Dispersion!AX25,0)</f>
        <v>0</v>
      </c>
      <c r="ET244" s="23">
        <f>IF(AND(ISNUMBER(Emissions!CV244),ISNUMBER(Dispersion!AY23)),Emissions!CV244*453.59/3600*Dispersion!AY23,0)</f>
        <v>0</v>
      </c>
      <c r="EU244" s="23">
        <f>IF(AND(ISNUMBER(Emissions!CV244),ISNUMBER(Dispersion!AY24)),Emissions!CV244*453.59/3600*Dispersion!AY24,0)</f>
        <v>0</v>
      </c>
      <c r="EV244" s="23">
        <f>IF(AND(ISNUMBER(Emissions!CW244),ISNUMBER(Dispersion!AY25)),Emissions!CW244*2000*453.59/8760/3600*Dispersion!AY25,0)</f>
        <v>0</v>
      </c>
      <c r="EW244" s="23">
        <f>IF(AND(ISNUMBER(Emissions!CX244),ISNUMBER(Dispersion!AZ23)),Emissions!CX244*453.59/3600*Dispersion!AZ23,0)</f>
        <v>0</v>
      </c>
      <c r="EX244" s="23">
        <f>IF(AND(ISNUMBER(Emissions!CX244),ISNUMBER(Dispersion!AZ24)),Emissions!CX244*453.59/3600*Dispersion!AZ24,0)</f>
        <v>0</v>
      </c>
      <c r="EY244" s="36">
        <f>IF(AND(ISNUMBER(Emissions!CY244),ISNUMBER(Dispersion!AZ25)),Emissions!CY244*2000*453.59/8760/3600*Dispersion!AZ25,0)</f>
        <v>0</v>
      </c>
    </row>
    <row r="245" spans="1:155" x14ac:dyDescent="0.2">
      <c r="A245" s="14" t="s">
        <v>308</v>
      </c>
      <c r="B245" s="14" t="s">
        <v>681</v>
      </c>
      <c r="C245" s="33">
        <f t="shared" si="9"/>
        <v>0</v>
      </c>
      <c r="D245" s="23">
        <f t="shared" si="10"/>
        <v>0</v>
      </c>
      <c r="E245" s="36">
        <f t="shared" si="11"/>
        <v>0</v>
      </c>
      <c r="F245" s="34">
        <f>IF(AND(ISNUMBER(Emissions!D245),ISNUMBER(Dispersion!C23)),Emissions!D245*453.59/3600*Dispersion!C23,0)</f>
        <v>0</v>
      </c>
      <c r="G245" s="23">
        <f>IF(AND(ISNUMBER(Emissions!D245),ISNUMBER(Dispersion!C24)),Emissions!D245*453.59/3600*Dispersion!C24,0)</f>
        <v>0</v>
      </c>
      <c r="H245" s="23">
        <f>IF(AND(ISNUMBER(Emissions!E245),ISNUMBER(Dispersion!C25)),Emissions!E245*2000*453.59/8760/3600*Dispersion!C25,0)</f>
        <v>0</v>
      </c>
      <c r="I245" s="23">
        <f>IF(AND(ISNUMBER(Emissions!F245),ISNUMBER(Dispersion!D23)),Emissions!F245*453.59/3600*Dispersion!D23,0)</f>
        <v>0</v>
      </c>
      <c r="J245" s="23">
        <f>IF(AND(ISNUMBER(Emissions!F245),ISNUMBER(Dispersion!D24)),Emissions!F245*453.59/3600*Dispersion!D24,0)</f>
        <v>0</v>
      </c>
      <c r="K245" s="23">
        <f>IF(AND(ISNUMBER(Emissions!G245),ISNUMBER(Dispersion!D25)),Emissions!G245*2000*453.59/8760/3600*Dispersion!D25,0)</f>
        <v>0</v>
      </c>
      <c r="L245" s="23">
        <f>IF(AND(ISNUMBER(Emissions!H245),ISNUMBER(Dispersion!E23)),Emissions!H245*453.59/3600*Dispersion!E23,0)</f>
        <v>0</v>
      </c>
      <c r="M245" s="23">
        <f>IF(AND(ISNUMBER(Emissions!H245),ISNUMBER(Dispersion!E24)),Emissions!H245*453.59/3600*Dispersion!E24,0)</f>
        <v>0</v>
      </c>
      <c r="N245" s="23">
        <f>IF(AND(ISNUMBER(Emissions!I245),ISNUMBER(Dispersion!E25)),Emissions!I245*2000*453.59/8760/3600*Dispersion!E25,0)</f>
        <v>0</v>
      </c>
      <c r="O245" s="23">
        <f>IF(AND(ISNUMBER(Emissions!J245),ISNUMBER(Dispersion!F23)),Emissions!J245*453.59/3600*Dispersion!F23,0)</f>
        <v>0</v>
      </c>
      <c r="P245" s="23">
        <f>IF(AND(ISNUMBER(Emissions!J245),ISNUMBER(Dispersion!F24)),Emissions!J245*453.59/3600*Dispersion!F24,0)</f>
        <v>0</v>
      </c>
      <c r="Q245" s="23">
        <f>IF(AND(ISNUMBER(Emissions!K245),ISNUMBER(Dispersion!F25)),Emissions!K245*2000*453.59/8760/3600*Dispersion!F25,0)</f>
        <v>0</v>
      </c>
      <c r="R245" s="23">
        <f>IF(AND(ISNUMBER(Emissions!L245),ISNUMBER(Dispersion!G23)),Emissions!L245*453.59/3600*Dispersion!G23,0)</f>
        <v>0</v>
      </c>
      <c r="S245" s="23">
        <f>IF(AND(ISNUMBER(Emissions!L245),ISNUMBER(Dispersion!G24)),Emissions!L245*453.59/3600*Dispersion!G24,0)</f>
        <v>0</v>
      </c>
      <c r="T245" s="23">
        <f>IF(AND(ISNUMBER(Emissions!M245),ISNUMBER(Dispersion!G25)),Emissions!M245*2000*453.59/8760/3600*Dispersion!G25,0)</f>
        <v>0</v>
      </c>
      <c r="U245" s="23">
        <f>IF(AND(ISNUMBER(Emissions!N245),ISNUMBER(Dispersion!H23)),Emissions!N245*453.59/3600*Dispersion!H23,0)</f>
        <v>0</v>
      </c>
      <c r="V245" s="23">
        <f>IF(AND(ISNUMBER(Emissions!N245),ISNUMBER(Dispersion!H24)),Emissions!N245*453.59/3600*Dispersion!H24,0)</f>
        <v>0</v>
      </c>
      <c r="W245" s="23">
        <f>IF(AND(ISNUMBER(Emissions!O245),ISNUMBER(Dispersion!H25)),Emissions!O245*2000*453.59/8760/3600*Dispersion!H25,0)</f>
        <v>0</v>
      </c>
      <c r="X245" s="23">
        <f>IF(AND(ISNUMBER(Emissions!P245),ISNUMBER(Dispersion!I23)),Emissions!P245*453.59/3600*Dispersion!I23,0)</f>
        <v>0</v>
      </c>
      <c r="Y245" s="23">
        <f>IF(AND(ISNUMBER(Emissions!P245),ISNUMBER(Dispersion!I24)),Emissions!P245*453.59/3600*Dispersion!I24,0)</f>
        <v>0</v>
      </c>
      <c r="Z245" s="23">
        <f>IF(AND(ISNUMBER(Emissions!Q245),ISNUMBER(Dispersion!I25)),Emissions!Q245*2000*453.59/8760/3600*Dispersion!I25,0)</f>
        <v>0</v>
      </c>
      <c r="AA245" s="23">
        <f>IF(AND(ISNUMBER(Emissions!R245),ISNUMBER(Dispersion!J23)),Emissions!R245*453.59/3600*Dispersion!J23,0)</f>
        <v>0</v>
      </c>
      <c r="AB245" s="23">
        <f>IF(AND(ISNUMBER(Emissions!R245),ISNUMBER(Dispersion!J24)),Emissions!R245*453.59/3600*Dispersion!J24,0)</f>
        <v>0</v>
      </c>
      <c r="AC245" s="23">
        <f>IF(AND(ISNUMBER(Emissions!S245),ISNUMBER(Dispersion!J25)),Emissions!S245*2000*453.59/8760/3600*Dispersion!J25,0)</f>
        <v>0</v>
      </c>
      <c r="AD245" s="23">
        <f>IF(AND(ISNUMBER(Emissions!T245),ISNUMBER(Dispersion!K23)),Emissions!T245*453.59/3600*Dispersion!K23,0)</f>
        <v>0</v>
      </c>
      <c r="AE245" s="23">
        <f>IF(AND(ISNUMBER(Emissions!T245),ISNUMBER(Dispersion!K24)),Emissions!T245*453.59/3600*Dispersion!K24,0)</f>
        <v>0</v>
      </c>
      <c r="AF245" s="23">
        <f>IF(AND(ISNUMBER(Emissions!U245),ISNUMBER(Dispersion!K25)),Emissions!U245*2000*453.59/8760/3600*Dispersion!K25,0)</f>
        <v>0</v>
      </c>
      <c r="AG245" s="23">
        <f>IF(AND(ISNUMBER(Emissions!V245),ISNUMBER(Dispersion!L23)),Emissions!V245*453.59/3600*Dispersion!L23,0)</f>
        <v>0</v>
      </c>
      <c r="AH245" s="23">
        <f>IF(AND(ISNUMBER(Emissions!V245),ISNUMBER(Dispersion!L24)),Emissions!V245*453.59/3600*Dispersion!L24,0)</f>
        <v>0</v>
      </c>
      <c r="AI245" s="23">
        <f>IF(AND(ISNUMBER(Emissions!W245),ISNUMBER(Dispersion!L25)),Emissions!W245*2000*453.59/8760/3600*Dispersion!L25,0)</f>
        <v>0</v>
      </c>
      <c r="AJ245" s="23">
        <f>IF(AND(ISNUMBER(Emissions!X245),ISNUMBER(Dispersion!M23)),Emissions!X245*453.59/3600*Dispersion!M23,0)</f>
        <v>0</v>
      </c>
      <c r="AK245" s="23">
        <f>IF(AND(ISNUMBER(Emissions!X245),ISNUMBER(Dispersion!M24)),Emissions!X245*453.59/3600*Dispersion!M24,0)</f>
        <v>0</v>
      </c>
      <c r="AL245" s="23">
        <f>IF(AND(ISNUMBER(Emissions!Y245),ISNUMBER(Dispersion!M25)),Emissions!Y245*2000*453.59/8760/3600*Dispersion!M25,0)</f>
        <v>0</v>
      </c>
      <c r="AM245" s="23">
        <f>IF(AND(ISNUMBER(Emissions!Z245),ISNUMBER(Dispersion!N23)),Emissions!Z245*453.59/3600*Dispersion!N23,0)</f>
        <v>0</v>
      </c>
      <c r="AN245" s="23">
        <f>IF(AND(ISNUMBER(Emissions!Z245),ISNUMBER(Dispersion!N24)),Emissions!Z245*453.59/3600*Dispersion!N24,0)</f>
        <v>0</v>
      </c>
      <c r="AO245" s="23">
        <f>IF(AND(ISNUMBER(Emissions!AA245),ISNUMBER(Dispersion!N25)),Emissions!AA245*2000*453.59/8760/3600*Dispersion!N25,0)</f>
        <v>0</v>
      </c>
      <c r="AP245" s="23">
        <f>IF(AND(ISNUMBER(Emissions!AB245),ISNUMBER(Dispersion!O23)),Emissions!AB245*453.59/3600*Dispersion!O23,0)</f>
        <v>0</v>
      </c>
      <c r="AQ245" s="23">
        <f>IF(AND(ISNUMBER(Emissions!AB245),ISNUMBER(Dispersion!O24)),Emissions!AB245*453.59/3600*Dispersion!O24,0)</f>
        <v>0</v>
      </c>
      <c r="AR245" s="23">
        <f>IF(AND(ISNUMBER(Emissions!AC245),ISNUMBER(Dispersion!O25)),Emissions!AC245*2000*453.59/8760/3600*Dispersion!O25,0)</f>
        <v>0</v>
      </c>
      <c r="AS245" s="23">
        <f>IF(AND(ISNUMBER(Emissions!AD245),ISNUMBER(Dispersion!P23)),Emissions!AD245*453.59/3600*Dispersion!P23,0)</f>
        <v>0</v>
      </c>
      <c r="AT245" s="23">
        <f>IF(AND(ISNUMBER(Emissions!AD245),ISNUMBER(Dispersion!P24)),Emissions!AD245*453.59/3600*Dispersion!P24,0)</f>
        <v>0</v>
      </c>
      <c r="AU245" s="23">
        <f>IF(AND(ISNUMBER(Emissions!AE245),ISNUMBER(Dispersion!P25)),Emissions!AE245*2000*453.59/8760/3600*Dispersion!P25,0)</f>
        <v>0</v>
      </c>
      <c r="AV245" s="23">
        <f>IF(AND(ISNUMBER(Emissions!AF245),ISNUMBER(Dispersion!Q23)),Emissions!AF245*453.59/3600*Dispersion!Q23,0)</f>
        <v>0</v>
      </c>
      <c r="AW245" s="23">
        <f>IF(AND(ISNUMBER(Emissions!AF245),ISNUMBER(Dispersion!Q24)),Emissions!AF245*453.59/3600*Dispersion!Q24,0)</f>
        <v>0</v>
      </c>
      <c r="AX245" s="23">
        <f>IF(AND(ISNUMBER(Emissions!AG245),ISNUMBER(Dispersion!Q25)),Emissions!AG245*2000*453.59/8760/3600*Dispersion!Q25,0)</f>
        <v>0</v>
      </c>
      <c r="AY245" s="23">
        <f>IF(AND(ISNUMBER(Emissions!AH245),ISNUMBER(Dispersion!R23)),Emissions!AH245*453.59/3600*Dispersion!R23,0)</f>
        <v>0</v>
      </c>
      <c r="AZ245" s="23">
        <f>IF(AND(ISNUMBER(Emissions!AH245),ISNUMBER(Dispersion!R24)),Emissions!AH245*453.59/3600*Dispersion!R24,0)</f>
        <v>0</v>
      </c>
      <c r="BA245" s="23">
        <f>IF(AND(ISNUMBER(Emissions!AI245),ISNUMBER(Dispersion!R25)),Emissions!AI245*2000*453.59/8760/3600*Dispersion!R25,0)</f>
        <v>0</v>
      </c>
      <c r="BB245" s="23">
        <f>IF(AND(ISNUMBER(Emissions!AJ245),ISNUMBER(Dispersion!S23)),Emissions!AJ245*453.59/3600*Dispersion!S23,0)</f>
        <v>0</v>
      </c>
      <c r="BC245" s="23">
        <f>IF(AND(ISNUMBER(Emissions!AJ245),ISNUMBER(Dispersion!S24)),Emissions!AJ245*453.59/3600*Dispersion!S24,0)</f>
        <v>0</v>
      </c>
      <c r="BD245" s="23">
        <f>IF(AND(ISNUMBER(Emissions!AK245),ISNUMBER(Dispersion!S25)),Emissions!AK245*2000*453.59/8760/3600*Dispersion!S25,0)</f>
        <v>0</v>
      </c>
      <c r="BE245" s="23">
        <f>IF(AND(ISNUMBER(Emissions!AL245),ISNUMBER(Dispersion!T23)),Emissions!AL245*453.59/3600*Dispersion!T23,0)</f>
        <v>0</v>
      </c>
      <c r="BF245" s="23">
        <f>IF(AND(ISNUMBER(Emissions!AL245),ISNUMBER(Dispersion!T24)),Emissions!AL245*453.59/3600*Dispersion!T24,0)</f>
        <v>0</v>
      </c>
      <c r="BG245" s="23">
        <f>IF(AND(ISNUMBER(Emissions!AM245),ISNUMBER(Dispersion!T25)),Emissions!AM245*2000*453.59/8760/3600*Dispersion!T25,0)</f>
        <v>0</v>
      </c>
      <c r="BH245" s="23">
        <f>IF(AND(ISNUMBER(Emissions!AN245),ISNUMBER(Dispersion!U23)),Emissions!AN245*453.59/3600*Dispersion!U23,0)</f>
        <v>0</v>
      </c>
      <c r="BI245" s="23">
        <f>IF(AND(ISNUMBER(Emissions!AN245),ISNUMBER(Dispersion!U24)),Emissions!AN245*453.59/3600*Dispersion!U24,0)</f>
        <v>0</v>
      </c>
      <c r="BJ245" s="23">
        <f>IF(AND(ISNUMBER(Emissions!AO245),ISNUMBER(Dispersion!U25)),Emissions!AO245*2000*453.59/8760/3600*Dispersion!U25,0)</f>
        <v>0</v>
      </c>
      <c r="BK245" s="23">
        <f>IF(AND(ISNUMBER(Emissions!AP245),ISNUMBER(Dispersion!V23)),Emissions!AP245*453.59/3600*Dispersion!V23,0)</f>
        <v>0</v>
      </c>
      <c r="BL245" s="23">
        <f>IF(AND(ISNUMBER(Emissions!AP245),ISNUMBER(Dispersion!V24)),Emissions!AP245*453.59/3600*Dispersion!V24,0)</f>
        <v>0</v>
      </c>
      <c r="BM245" s="23">
        <f>IF(AND(ISNUMBER(Emissions!AQ245),ISNUMBER(Dispersion!V25)),Emissions!AQ245*2000*453.59/8760/3600*Dispersion!V25,0)</f>
        <v>0</v>
      </c>
      <c r="BN245" s="23">
        <f>IF(AND(ISNUMBER(Emissions!AR245),ISNUMBER(Dispersion!W23)),Emissions!AR245*453.59/3600*Dispersion!W23,0)</f>
        <v>0</v>
      </c>
      <c r="BO245" s="23">
        <f>IF(AND(ISNUMBER(Emissions!AR245),ISNUMBER(Dispersion!W24)),Emissions!AR245*453.59/3600*Dispersion!W24,0)</f>
        <v>0</v>
      </c>
      <c r="BP245" s="23">
        <f>IF(AND(ISNUMBER(Emissions!AS245),ISNUMBER(Dispersion!W25)),Emissions!AS245*2000*453.59/8760/3600*Dispersion!W25,0)</f>
        <v>0</v>
      </c>
      <c r="BQ245" s="23">
        <f>IF(AND(ISNUMBER(Emissions!AT245),ISNUMBER(Dispersion!X23)),Emissions!AT245*453.59/3600*Dispersion!X23,0)</f>
        <v>0</v>
      </c>
      <c r="BR245" s="23">
        <f>IF(AND(ISNUMBER(Emissions!AT245),ISNUMBER(Dispersion!X24)),Emissions!AT245*453.59/3600*Dispersion!X24,0)</f>
        <v>0</v>
      </c>
      <c r="BS245" s="23">
        <f>IF(AND(ISNUMBER(Emissions!AU245),ISNUMBER(Dispersion!X25)),Emissions!AU245*2000*453.59/8760/3600*Dispersion!X25,0)</f>
        <v>0</v>
      </c>
      <c r="BT245" s="23">
        <f>IF(AND(ISNUMBER(Emissions!AV245),ISNUMBER(Dispersion!Y23)),Emissions!AV245*453.59/3600*Dispersion!Y23,0)</f>
        <v>0</v>
      </c>
      <c r="BU245" s="23">
        <f>IF(AND(ISNUMBER(Emissions!AV245),ISNUMBER(Dispersion!Y24)),Emissions!AV245*453.59/3600*Dispersion!Y24,0)</f>
        <v>0</v>
      </c>
      <c r="BV245" s="23">
        <f>IF(AND(ISNUMBER(Emissions!AW245),ISNUMBER(Dispersion!Y25)),Emissions!AW245*2000*453.59/8760/3600*Dispersion!Y25,0)</f>
        <v>0</v>
      </c>
      <c r="BW245" s="23">
        <f>IF(AND(ISNUMBER(Emissions!AX245),ISNUMBER(Dispersion!Z23)),Emissions!AX245*453.59/3600*Dispersion!Z23,0)</f>
        <v>0</v>
      </c>
      <c r="BX245" s="23">
        <f>IF(AND(ISNUMBER(Emissions!AX245),ISNUMBER(Dispersion!Z24)),Emissions!AX245*453.59/3600*Dispersion!Z24,0)</f>
        <v>0</v>
      </c>
      <c r="BY245" s="23">
        <f>IF(AND(ISNUMBER(Emissions!AY245),ISNUMBER(Dispersion!Z25)),Emissions!AY245*2000*453.59/8760/3600*Dispersion!Z25,0)</f>
        <v>0</v>
      </c>
      <c r="BZ245" s="23">
        <f>IF(AND(ISNUMBER(Emissions!AZ245),ISNUMBER(Dispersion!AA23)),Emissions!AZ245*453.59/3600*Dispersion!AA23,0)</f>
        <v>0</v>
      </c>
      <c r="CA245" s="23">
        <f>IF(AND(ISNUMBER(Emissions!AZ245),ISNUMBER(Dispersion!AA24)),Emissions!AZ245*453.59/3600*Dispersion!AA24,0)</f>
        <v>0</v>
      </c>
      <c r="CB245" s="23">
        <f>IF(AND(ISNUMBER(Emissions!BA245),ISNUMBER(Dispersion!AA25)),Emissions!BA245*2000*453.59/8760/3600*Dispersion!AA25,0)</f>
        <v>0</v>
      </c>
      <c r="CC245" s="23">
        <f>IF(AND(ISNUMBER(Emissions!BB245),ISNUMBER(Dispersion!AB23)),Emissions!BB245*453.59/3600*Dispersion!AB23,0)</f>
        <v>0</v>
      </c>
      <c r="CD245" s="23">
        <f>IF(AND(ISNUMBER(Emissions!BB245),ISNUMBER(Dispersion!AB24)),Emissions!BB245*453.59/3600*Dispersion!AB24,0)</f>
        <v>0</v>
      </c>
      <c r="CE245" s="23">
        <f>IF(AND(ISNUMBER(Emissions!BC245),ISNUMBER(Dispersion!AB25)),Emissions!BC245*2000*453.59/8760/3600*Dispersion!AB25,0)</f>
        <v>0</v>
      </c>
      <c r="CF245" s="23">
        <f>IF(AND(ISNUMBER(Emissions!BD245),ISNUMBER(Dispersion!AC23)),Emissions!BD245*453.59/3600*Dispersion!AC23,0)</f>
        <v>0</v>
      </c>
      <c r="CG245" s="23">
        <f>IF(AND(ISNUMBER(Emissions!BD245),ISNUMBER(Dispersion!AC24)),Emissions!BD245*453.59/3600*Dispersion!AC24,0)</f>
        <v>0</v>
      </c>
      <c r="CH245" s="23">
        <f>IF(AND(ISNUMBER(Emissions!BE245),ISNUMBER(Dispersion!AC25)),Emissions!BE245*2000*453.59/8760/3600*Dispersion!AC25,0)</f>
        <v>0</v>
      </c>
      <c r="CI245" s="23">
        <f>IF(AND(ISNUMBER(Emissions!BF245),ISNUMBER(Dispersion!AD23)),Emissions!BF245*453.59/3600*Dispersion!AD23,0)</f>
        <v>0</v>
      </c>
      <c r="CJ245" s="23">
        <f>IF(AND(ISNUMBER(Emissions!BF245),ISNUMBER(Dispersion!AD24)),Emissions!BF245*453.59/3600*Dispersion!AD24,0)</f>
        <v>0</v>
      </c>
      <c r="CK245" s="23">
        <f>IF(AND(ISNUMBER(Emissions!BG245),ISNUMBER(Dispersion!AD25)),Emissions!BG245*2000*453.59/8760/3600*Dispersion!AD25,0)</f>
        <v>0</v>
      </c>
      <c r="CL245" s="23">
        <f>IF(AND(ISNUMBER(Emissions!BH245),ISNUMBER(Dispersion!AE23)),Emissions!BH245*453.59/3600*Dispersion!AE23,0)</f>
        <v>0</v>
      </c>
      <c r="CM245" s="23">
        <f>IF(AND(ISNUMBER(Emissions!BH245),ISNUMBER(Dispersion!AE24)),Emissions!BH245*453.59/3600*Dispersion!AE24,0)</f>
        <v>0</v>
      </c>
      <c r="CN245" s="23">
        <f>IF(AND(ISNUMBER(Emissions!BI245),ISNUMBER(Dispersion!AE25)),Emissions!BI245*2000*453.59/8760/3600*Dispersion!AE25,0)</f>
        <v>0</v>
      </c>
      <c r="CO245" s="23">
        <f>IF(AND(ISNUMBER(Emissions!BJ245),ISNUMBER(Dispersion!AF23)),Emissions!BJ245*453.59/3600*Dispersion!AF23,0)</f>
        <v>0</v>
      </c>
      <c r="CP245" s="23">
        <f>IF(AND(ISNUMBER(Emissions!BJ245),ISNUMBER(Dispersion!AF24)),Emissions!BJ245*453.59/3600*Dispersion!AF24,0)</f>
        <v>0</v>
      </c>
      <c r="CQ245" s="23">
        <f>IF(AND(ISNUMBER(Emissions!BK245),ISNUMBER(Dispersion!AF25)),Emissions!BK245*2000*453.59/8760/3600*Dispersion!AF25,0)</f>
        <v>0</v>
      </c>
      <c r="CR245" s="23">
        <f>IF(AND(ISNUMBER(Emissions!BL245),ISNUMBER(Dispersion!AG23)),Emissions!BL245*453.59/3600*Dispersion!AG23,0)</f>
        <v>0</v>
      </c>
      <c r="CS245" s="23">
        <f>IF(AND(ISNUMBER(Emissions!BL245),ISNUMBER(Dispersion!AG24)),Emissions!BL245*453.59/3600*Dispersion!AG24,0)</f>
        <v>0</v>
      </c>
      <c r="CT245" s="23">
        <f>IF(AND(ISNUMBER(Emissions!BM245),ISNUMBER(Dispersion!AG25)),Emissions!BM245*2000*453.59/8760/3600*Dispersion!AG25,0)</f>
        <v>0</v>
      </c>
      <c r="CU245" s="23">
        <f>IF(AND(ISNUMBER(Emissions!BN245),ISNUMBER(Dispersion!AH23)),Emissions!BN245*453.59/3600*Dispersion!AH23,0)</f>
        <v>0</v>
      </c>
      <c r="CV245" s="23">
        <f>IF(AND(ISNUMBER(Emissions!BN245),ISNUMBER(Dispersion!AH24)),Emissions!BN245*453.59/3600*Dispersion!AH24,0)</f>
        <v>0</v>
      </c>
      <c r="CW245" s="23">
        <f>IF(AND(ISNUMBER(Emissions!BO245),ISNUMBER(Dispersion!AH25)),Emissions!BO245*2000*453.59/8760/3600*Dispersion!AH25,0)</f>
        <v>0</v>
      </c>
      <c r="CX245" s="23">
        <f>IF(AND(ISNUMBER(Emissions!BP245),ISNUMBER(Dispersion!AI23)),Emissions!BP245*453.59/3600*Dispersion!AI23,0)</f>
        <v>0</v>
      </c>
      <c r="CY245" s="23">
        <f>IF(AND(ISNUMBER(Emissions!BP245),ISNUMBER(Dispersion!AI24)),Emissions!BP245*453.59/3600*Dispersion!AI24,0)</f>
        <v>0</v>
      </c>
      <c r="CZ245" s="23">
        <f>IF(AND(ISNUMBER(Emissions!BQ245),ISNUMBER(Dispersion!AI25)),Emissions!BQ245*2000*453.59/8760/3600*Dispersion!AI25,0)</f>
        <v>0</v>
      </c>
      <c r="DA245" s="23">
        <f>IF(AND(ISNUMBER(Emissions!BR245),ISNUMBER(Dispersion!AJ23)),Emissions!BR245*453.59/3600*Dispersion!AJ23,0)</f>
        <v>0</v>
      </c>
      <c r="DB245" s="23">
        <f>IF(AND(ISNUMBER(Emissions!BR245),ISNUMBER(Dispersion!AJ24)),Emissions!BR245*453.59/3600*Dispersion!AJ24,0)</f>
        <v>0</v>
      </c>
      <c r="DC245" s="23">
        <f>IF(AND(ISNUMBER(Emissions!BS245),ISNUMBER(Dispersion!AJ25)),Emissions!BS245*2000*453.59/8760/3600*Dispersion!AJ25,0)</f>
        <v>0</v>
      </c>
      <c r="DD245" s="23">
        <f>IF(AND(ISNUMBER(Emissions!BT245),ISNUMBER(Dispersion!AK23)),Emissions!BT245*453.59/3600*Dispersion!AK23,0)</f>
        <v>0</v>
      </c>
      <c r="DE245" s="23">
        <f>IF(AND(ISNUMBER(Emissions!BT245),ISNUMBER(Dispersion!AK24)),Emissions!BT245*453.59/3600*Dispersion!AK24,0)</f>
        <v>0</v>
      </c>
      <c r="DF245" s="23">
        <f>IF(AND(ISNUMBER(Emissions!BU245),ISNUMBER(Dispersion!AK25)),Emissions!BU245*2000*453.59/8760/3600*Dispersion!AK25,0)</f>
        <v>0</v>
      </c>
      <c r="DG245" s="23">
        <f>IF(AND(ISNUMBER(Emissions!BV245),ISNUMBER(Dispersion!AL23)),Emissions!BV245*453.59/3600*Dispersion!AL23,0)</f>
        <v>0</v>
      </c>
      <c r="DH245" s="23">
        <f>IF(AND(ISNUMBER(Emissions!BV245),ISNUMBER(Dispersion!AL24)),Emissions!BV245*453.59/3600*Dispersion!AL24,0)</f>
        <v>0</v>
      </c>
      <c r="DI245" s="23">
        <f>IF(AND(ISNUMBER(Emissions!BW245),ISNUMBER(Dispersion!AL25)),Emissions!BW245*2000*453.59/8760/3600*Dispersion!AL25,0)</f>
        <v>0</v>
      </c>
      <c r="DJ245" s="23">
        <f>IF(AND(ISNUMBER(Emissions!BX245),ISNUMBER(Dispersion!AM23)),Emissions!BX245*453.59/3600*Dispersion!AM23,0)</f>
        <v>0</v>
      </c>
      <c r="DK245" s="23">
        <f>IF(AND(ISNUMBER(Emissions!BX245),ISNUMBER(Dispersion!AM24)),Emissions!BX245*453.59/3600*Dispersion!AM24,0)</f>
        <v>0</v>
      </c>
      <c r="DL245" s="23">
        <f>IF(AND(ISNUMBER(Emissions!BY245),ISNUMBER(Dispersion!AM25)),Emissions!BY245*2000*453.59/8760/3600*Dispersion!AM25,0)</f>
        <v>0</v>
      </c>
      <c r="DM245" s="23">
        <f>IF(AND(ISNUMBER(Emissions!BZ245),ISNUMBER(Dispersion!AN23)),Emissions!BZ245*453.59/3600*Dispersion!AN23,0)</f>
        <v>0</v>
      </c>
      <c r="DN245" s="23">
        <f>IF(AND(ISNUMBER(Emissions!BZ245),ISNUMBER(Dispersion!AN24)),Emissions!BZ245*453.59/3600*Dispersion!AN24,0)</f>
        <v>0</v>
      </c>
      <c r="DO245" s="23">
        <f>IF(AND(ISNUMBER(Emissions!CA245),ISNUMBER(Dispersion!AN25)),Emissions!CA245*2000*453.59/8760/3600*Dispersion!AN25,0)</f>
        <v>0</v>
      </c>
      <c r="DP245" s="23">
        <f>IF(AND(ISNUMBER(Emissions!CB245),ISNUMBER(Dispersion!AO23)),Emissions!CB245*453.59/3600*Dispersion!AO23,0)</f>
        <v>0</v>
      </c>
      <c r="DQ245" s="23">
        <f>IF(AND(ISNUMBER(Emissions!CB245),ISNUMBER(Dispersion!AO24)),Emissions!CB245*453.59/3600*Dispersion!AO24,0)</f>
        <v>0</v>
      </c>
      <c r="DR245" s="23">
        <f>IF(AND(ISNUMBER(Emissions!CC245),ISNUMBER(Dispersion!AO25)),Emissions!CC245*2000*453.59/8760/3600*Dispersion!AO25,0)</f>
        <v>0</v>
      </c>
      <c r="DS245" s="23">
        <f>IF(AND(ISNUMBER(Emissions!CD245),ISNUMBER(Dispersion!AP23)),Emissions!CD245*453.59/3600*Dispersion!AP23,0)</f>
        <v>0</v>
      </c>
      <c r="DT245" s="23">
        <f>IF(AND(ISNUMBER(Emissions!CD245),ISNUMBER(Dispersion!AP24)),Emissions!CD245*453.59/3600*Dispersion!AP24,0)</f>
        <v>0</v>
      </c>
      <c r="DU245" s="23">
        <f>IF(AND(ISNUMBER(Emissions!CE245),ISNUMBER(Dispersion!AP25)),Emissions!CE245*2000*453.59/8760/3600*Dispersion!AP25,0)</f>
        <v>0</v>
      </c>
      <c r="DV245" s="23">
        <f>IF(AND(ISNUMBER(Emissions!CF245),ISNUMBER(Dispersion!AQ23)),Emissions!CF245*453.59/3600*Dispersion!AQ23,0)</f>
        <v>0</v>
      </c>
      <c r="DW245" s="23">
        <f>IF(AND(ISNUMBER(Emissions!CF245),ISNUMBER(Dispersion!AQ24)),Emissions!CF245*453.59/3600*Dispersion!AQ24,0)</f>
        <v>0</v>
      </c>
      <c r="DX245" s="23">
        <f>IF(AND(ISNUMBER(Emissions!CG245),ISNUMBER(Dispersion!AQ25)),Emissions!CG245*2000*453.59/8760/3600*Dispersion!AQ25,0)</f>
        <v>0</v>
      </c>
      <c r="DY245" s="23">
        <f>IF(AND(ISNUMBER(Emissions!CH245),ISNUMBER(Dispersion!AR23)),Emissions!CH245*453.59/3600*Dispersion!AR23,0)</f>
        <v>0</v>
      </c>
      <c r="DZ245" s="23">
        <f>IF(AND(ISNUMBER(Emissions!CH245),ISNUMBER(Dispersion!AR24)),Emissions!CH245*453.59/3600*Dispersion!AR24,0)</f>
        <v>0</v>
      </c>
      <c r="EA245" s="23">
        <f>IF(AND(ISNUMBER(Emissions!CI245),ISNUMBER(Dispersion!AR25)),Emissions!CI245*2000*453.59/8760/3600*Dispersion!AR25,0)</f>
        <v>0</v>
      </c>
      <c r="EB245" s="23">
        <f>IF(AND(ISNUMBER(Emissions!CJ245),ISNUMBER(Dispersion!AS23)),Emissions!CJ245*453.59/3600*Dispersion!AS23,0)</f>
        <v>0</v>
      </c>
      <c r="EC245" s="23">
        <f>IF(AND(ISNUMBER(Emissions!CJ245),ISNUMBER(Dispersion!AS24)),Emissions!CJ245*453.59/3600*Dispersion!AS24,0)</f>
        <v>0</v>
      </c>
      <c r="ED245" s="23">
        <f>IF(AND(ISNUMBER(Emissions!CK245),ISNUMBER(Dispersion!AS25)),Emissions!CK245*2000*453.59/8760/3600*Dispersion!AS25,0)</f>
        <v>0</v>
      </c>
      <c r="EE245" s="23">
        <f>IF(AND(ISNUMBER(Emissions!CL245),ISNUMBER(Dispersion!AT23)),Emissions!CL245*453.59/3600*Dispersion!AT23,0)</f>
        <v>0</v>
      </c>
      <c r="EF245" s="23">
        <f>IF(AND(ISNUMBER(Emissions!CL245),ISNUMBER(Dispersion!AT24)),Emissions!CL245*453.59/3600*Dispersion!AT24,0)</f>
        <v>0</v>
      </c>
      <c r="EG245" s="23">
        <f>IF(AND(ISNUMBER(Emissions!CM245),ISNUMBER(Dispersion!AT25)),Emissions!CM245*2000*453.59/8760/3600*Dispersion!AT25,0)</f>
        <v>0</v>
      </c>
      <c r="EH245" s="23">
        <f>IF(AND(ISNUMBER(Emissions!CN245),ISNUMBER(Dispersion!AU23)),Emissions!CN245*453.59/3600*Dispersion!AU23,0)</f>
        <v>0</v>
      </c>
      <c r="EI245" s="23">
        <f>IF(AND(ISNUMBER(Emissions!CN245),ISNUMBER(Dispersion!AU24)),Emissions!CN245*453.59/3600*Dispersion!AU24,0)</f>
        <v>0</v>
      </c>
      <c r="EJ245" s="23">
        <f>IF(AND(ISNUMBER(Emissions!CO245),ISNUMBER(Dispersion!AU25)),Emissions!CO245*2000*453.59/8760/3600*Dispersion!AU25,0)</f>
        <v>0</v>
      </c>
      <c r="EK245" s="23">
        <f>IF(AND(ISNUMBER(Emissions!CP245),ISNUMBER(Dispersion!AV23)),Emissions!CP245*453.59/3600*Dispersion!AV23,0)</f>
        <v>0</v>
      </c>
      <c r="EL245" s="23">
        <f>IF(AND(ISNUMBER(Emissions!CP245),ISNUMBER(Dispersion!AV24)),Emissions!CP245*453.59/3600*Dispersion!AV24,0)</f>
        <v>0</v>
      </c>
      <c r="EM245" s="23">
        <f>IF(AND(ISNUMBER(Emissions!CQ245),ISNUMBER(Dispersion!AV25)),Emissions!CQ245*2000*453.59/8760/3600*Dispersion!AV25,0)</f>
        <v>0</v>
      </c>
      <c r="EN245" s="23">
        <f>IF(AND(ISNUMBER(Emissions!CR245),ISNUMBER(Dispersion!AW23)),Emissions!CR245*453.59/3600*Dispersion!AW23,0)</f>
        <v>0</v>
      </c>
      <c r="EO245" s="23">
        <f>IF(AND(ISNUMBER(Emissions!CR245),ISNUMBER(Dispersion!AW24)),Emissions!CR245*453.59/3600*Dispersion!AW24,0)</f>
        <v>0</v>
      </c>
      <c r="EP245" s="23">
        <f>IF(AND(ISNUMBER(Emissions!CS245),ISNUMBER(Dispersion!AW25)),Emissions!CS245*2000*453.59/8760/3600*Dispersion!AW25,0)</f>
        <v>0</v>
      </c>
      <c r="EQ245" s="23">
        <f>IF(AND(ISNUMBER(Emissions!CT245),ISNUMBER(Dispersion!AX23)),Emissions!CT245*453.59/3600*Dispersion!AX23,0)</f>
        <v>0</v>
      </c>
      <c r="ER245" s="23">
        <f>IF(AND(ISNUMBER(Emissions!CT245),ISNUMBER(Dispersion!AX24)),Emissions!CT245*453.59/3600*Dispersion!AX24,0)</f>
        <v>0</v>
      </c>
      <c r="ES245" s="23">
        <f>IF(AND(ISNUMBER(Emissions!CU245),ISNUMBER(Dispersion!AX25)),Emissions!CU245*2000*453.59/8760/3600*Dispersion!AX25,0)</f>
        <v>0</v>
      </c>
      <c r="ET245" s="23">
        <f>IF(AND(ISNUMBER(Emissions!CV245),ISNUMBER(Dispersion!AY23)),Emissions!CV245*453.59/3600*Dispersion!AY23,0)</f>
        <v>0</v>
      </c>
      <c r="EU245" s="23">
        <f>IF(AND(ISNUMBER(Emissions!CV245),ISNUMBER(Dispersion!AY24)),Emissions!CV245*453.59/3600*Dispersion!AY24,0)</f>
        <v>0</v>
      </c>
      <c r="EV245" s="23">
        <f>IF(AND(ISNUMBER(Emissions!CW245),ISNUMBER(Dispersion!AY25)),Emissions!CW245*2000*453.59/8760/3600*Dispersion!AY25,0)</f>
        <v>0</v>
      </c>
      <c r="EW245" s="23">
        <f>IF(AND(ISNUMBER(Emissions!CX245),ISNUMBER(Dispersion!AZ23)),Emissions!CX245*453.59/3600*Dispersion!AZ23,0)</f>
        <v>0</v>
      </c>
      <c r="EX245" s="23">
        <f>IF(AND(ISNUMBER(Emissions!CX245),ISNUMBER(Dispersion!AZ24)),Emissions!CX245*453.59/3600*Dispersion!AZ24,0)</f>
        <v>0</v>
      </c>
      <c r="EY245" s="36">
        <f>IF(AND(ISNUMBER(Emissions!CY245),ISNUMBER(Dispersion!AZ25)),Emissions!CY245*2000*453.59/8760/3600*Dispersion!AZ25,0)</f>
        <v>0</v>
      </c>
    </row>
    <row r="246" spans="1:155" x14ac:dyDescent="0.2">
      <c r="A246" s="14" t="s">
        <v>309</v>
      </c>
      <c r="B246" s="14" t="s">
        <v>683</v>
      </c>
      <c r="C246" s="33">
        <f t="shared" si="9"/>
        <v>0</v>
      </c>
      <c r="D246" s="23">
        <f t="shared" si="10"/>
        <v>0</v>
      </c>
      <c r="E246" s="36">
        <f t="shared" si="11"/>
        <v>0</v>
      </c>
      <c r="F246" s="34">
        <f>IF(AND(ISNUMBER(Emissions!D246),ISNUMBER(Dispersion!C23)),Emissions!D246*453.59/3600*Dispersion!C23,0)</f>
        <v>0</v>
      </c>
      <c r="G246" s="23">
        <f>IF(AND(ISNUMBER(Emissions!D246),ISNUMBER(Dispersion!C24)),Emissions!D246*453.59/3600*Dispersion!C24,0)</f>
        <v>0</v>
      </c>
      <c r="H246" s="23">
        <f>IF(AND(ISNUMBER(Emissions!E246),ISNUMBER(Dispersion!C25)),Emissions!E246*2000*453.59/8760/3600*Dispersion!C25,0)</f>
        <v>0</v>
      </c>
      <c r="I246" s="23">
        <f>IF(AND(ISNUMBER(Emissions!F246),ISNUMBER(Dispersion!D23)),Emissions!F246*453.59/3600*Dispersion!D23,0)</f>
        <v>0</v>
      </c>
      <c r="J246" s="23">
        <f>IF(AND(ISNUMBER(Emissions!F246),ISNUMBER(Dispersion!D24)),Emissions!F246*453.59/3600*Dispersion!D24,0)</f>
        <v>0</v>
      </c>
      <c r="K246" s="23">
        <f>IF(AND(ISNUMBER(Emissions!G246),ISNUMBER(Dispersion!D25)),Emissions!G246*2000*453.59/8760/3600*Dispersion!D25,0)</f>
        <v>0</v>
      </c>
      <c r="L246" s="23">
        <f>IF(AND(ISNUMBER(Emissions!H246),ISNUMBER(Dispersion!E23)),Emissions!H246*453.59/3600*Dispersion!E23,0)</f>
        <v>0</v>
      </c>
      <c r="M246" s="23">
        <f>IF(AND(ISNUMBER(Emissions!H246),ISNUMBER(Dispersion!E24)),Emissions!H246*453.59/3600*Dispersion!E24,0)</f>
        <v>0</v>
      </c>
      <c r="N246" s="23">
        <f>IF(AND(ISNUMBER(Emissions!I246),ISNUMBER(Dispersion!E25)),Emissions!I246*2000*453.59/8760/3600*Dispersion!E25,0)</f>
        <v>0</v>
      </c>
      <c r="O246" s="23">
        <f>IF(AND(ISNUMBER(Emissions!J246),ISNUMBER(Dispersion!F23)),Emissions!J246*453.59/3600*Dispersion!F23,0)</f>
        <v>0</v>
      </c>
      <c r="P246" s="23">
        <f>IF(AND(ISNUMBER(Emissions!J246),ISNUMBER(Dispersion!F24)),Emissions!J246*453.59/3600*Dispersion!F24,0)</f>
        <v>0</v>
      </c>
      <c r="Q246" s="23">
        <f>IF(AND(ISNUMBER(Emissions!K246),ISNUMBER(Dispersion!F25)),Emissions!K246*2000*453.59/8760/3600*Dispersion!F25,0)</f>
        <v>0</v>
      </c>
      <c r="R246" s="23">
        <f>IF(AND(ISNUMBER(Emissions!L246),ISNUMBER(Dispersion!G23)),Emissions!L246*453.59/3600*Dispersion!G23,0)</f>
        <v>0</v>
      </c>
      <c r="S246" s="23">
        <f>IF(AND(ISNUMBER(Emissions!L246),ISNUMBER(Dispersion!G24)),Emissions!L246*453.59/3600*Dispersion!G24,0)</f>
        <v>0</v>
      </c>
      <c r="T246" s="23">
        <f>IF(AND(ISNUMBER(Emissions!M246),ISNUMBER(Dispersion!G25)),Emissions!M246*2000*453.59/8760/3600*Dispersion!G25,0)</f>
        <v>0</v>
      </c>
      <c r="U246" s="23">
        <f>IF(AND(ISNUMBER(Emissions!N246),ISNUMBER(Dispersion!H23)),Emissions!N246*453.59/3600*Dispersion!H23,0)</f>
        <v>0</v>
      </c>
      <c r="V246" s="23">
        <f>IF(AND(ISNUMBER(Emissions!N246),ISNUMBER(Dispersion!H24)),Emissions!N246*453.59/3600*Dispersion!H24,0)</f>
        <v>0</v>
      </c>
      <c r="W246" s="23">
        <f>IF(AND(ISNUMBER(Emissions!O246),ISNUMBER(Dispersion!H25)),Emissions!O246*2000*453.59/8760/3600*Dispersion!H25,0)</f>
        <v>0</v>
      </c>
      <c r="X246" s="23">
        <f>IF(AND(ISNUMBER(Emissions!P246),ISNUMBER(Dispersion!I23)),Emissions!P246*453.59/3600*Dispersion!I23,0)</f>
        <v>0</v>
      </c>
      <c r="Y246" s="23">
        <f>IF(AND(ISNUMBER(Emissions!P246),ISNUMBER(Dispersion!I24)),Emissions!P246*453.59/3600*Dispersion!I24,0)</f>
        <v>0</v>
      </c>
      <c r="Z246" s="23">
        <f>IF(AND(ISNUMBER(Emissions!Q246),ISNUMBER(Dispersion!I25)),Emissions!Q246*2000*453.59/8760/3600*Dispersion!I25,0)</f>
        <v>0</v>
      </c>
      <c r="AA246" s="23">
        <f>IF(AND(ISNUMBER(Emissions!R246),ISNUMBER(Dispersion!J23)),Emissions!R246*453.59/3600*Dispersion!J23,0)</f>
        <v>0</v>
      </c>
      <c r="AB246" s="23">
        <f>IF(AND(ISNUMBER(Emissions!R246),ISNUMBER(Dispersion!J24)),Emissions!R246*453.59/3600*Dispersion!J24,0)</f>
        <v>0</v>
      </c>
      <c r="AC246" s="23">
        <f>IF(AND(ISNUMBER(Emissions!S246),ISNUMBER(Dispersion!J25)),Emissions!S246*2000*453.59/8760/3600*Dispersion!J25,0)</f>
        <v>0</v>
      </c>
      <c r="AD246" s="23">
        <f>IF(AND(ISNUMBER(Emissions!T246),ISNUMBER(Dispersion!K23)),Emissions!T246*453.59/3600*Dispersion!K23,0)</f>
        <v>0</v>
      </c>
      <c r="AE246" s="23">
        <f>IF(AND(ISNUMBER(Emissions!T246),ISNUMBER(Dispersion!K24)),Emissions!T246*453.59/3600*Dispersion!K24,0)</f>
        <v>0</v>
      </c>
      <c r="AF246" s="23">
        <f>IF(AND(ISNUMBER(Emissions!U246),ISNUMBER(Dispersion!K25)),Emissions!U246*2000*453.59/8760/3600*Dispersion!K25,0)</f>
        <v>0</v>
      </c>
      <c r="AG246" s="23">
        <f>IF(AND(ISNUMBER(Emissions!V246),ISNUMBER(Dispersion!L23)),Emissions!V246*453.59/3600*Dispersion!L23,0)</f>
        <v>0</v>
      </c>
      <c r="AH246" s="23">
        <f>IF(AND(ISNUMBER(Emissions!V246),ISNUMBER(Dispersion!L24)),Emissions!V246*453.59/3600*Dispersion!L24,0)</f>
        <v>0</v>
      </c>
      <c r="AI246" s="23">
        <f>IF(AND(ISNUMBER(Emissions!W246),ISNUMBER(Dispersion!L25)),Emissions!W246*2000*453.59/8760/3600*Dispersion!L25,0)</f>
        <v>0</v>
      </c>
      <c r="AJ246" s="23">
        <f>IF(AND(ISNUMBER(Emissions!X246),ISNUMBER(Dispersion!M23)),Emissions!X246*453.59/3600*Dispersion!M23,0)</f>
        <v>0</v>
      </c>
      <c r="AK246" s="23">
        <f>IF(AND(ISNUMBER(Emissions!X246),ISNUMBER(Dispersion!M24)),Emissions!X246*453.59/3600*Dispersion!M24,0)</f>
        <v>0</v>
      </c>
      <c r="AL246" s="23">
        <f>IF(AND(ISNUMBER(Emissions!Y246),ISNUMBER(Dispersion!M25)),Emissions!Y246*2000*453.59/8760/3600*Dispersion!M25,0)</f>
        <v>0</v>
      </c>
      <c r="AM246" s="23">
        <f>IF(AND(ISNUMBER(Emissions!Z246),ISNUMBER(Dispersion!N23)),Emissions!Z246*453.59/3600*Dispersion!N23,0)</f>
        <v>0</v>
      </c>
      <c r="AN246" s="23">
        <f>IF(AND(ISNUMBER(Emissions!Z246),ISNUMBER(Dispersion!N24)),Emissions!Z246*453.59/3600*Dispersion!N24,0)</f>
        <v>0</v>
      </c>
      <c r="AO246" s="23">
        <f>IF(AND(ISNUMBER(Emissions!AA246),ISNUMBER(Dispersion!N25)),Emissions!AA246*2000*453.59/8760/3600*Dispersion!N25,0)</f>
        <v>0</v>
      </c>
      <c r="AP246" s="23">
        <f>IF(AND(ISNUMBER(Emissions!AB246),ISNUMBER(Dispersion!O23)),Emissions!AB246*453.59/3600*Dispersion!O23,0)</f>
        <v>0</v>
      </c>
      <c r="AQ246" s="23">
        <f>IF(AND(ISNUMBER(Emissions!AB246),ISNUMBER(Dispersion!O24)),Emissions!AB246*453.59/3600*Dispersion!O24,0)</f>
        <v>0</v>
      </c>
      <c r="AR246" s="23">
        <f>IF(AND(ISNUMBER(Emissions!AC246),ISNUMBER(Dispersion!O25)),Emissions!AC246*2000*453.59/8760/3600*Dispersion!O25,0)</f>
        <v>0</v>
      </c>
      <c r="AS246" s="23">
        <f>IF(AND(ISNUMBER(Emissions!AD246),ISNUMBER(Dispersion!P23)),Emissions!AD246*453.59/3600*Dispersion!P23,0)</f>
        <v>0</v>
      </c>
      <c r="AT246" s="23">
        <f>IF(AND(ISNUMBER(Emissions!AD246),ISNUMBER(Dispersion!P24)),Emissions!AD246*453.59/3600*Dispersion!P24,0)</f>
        <v>0</v>
      </c>
      <c r="AU246" s="23">
        <f>IF(AND(ISNUMBER(Emissions!AE246),ISNUMBER(Dispersion!P25)),Emissions!AE246*2000*453.59/8760/3600*Dispersion!P25,0)</f>
        <v>0</v>
      </c>
      <c r="AV246" s="23">
        <f>IF(AND(ISNUMBER(Emissions!AF246),ISNUMBER(Dispersion!Q23)),Emissions!AF246*453.59/3600*Dispersion!Q23,0)</f>
        <v>0</v>
      </c>
      <c r="AW246" s="23">
        <f>IF(AND(ISNUMBER(Emissions!AF246),ISNUMBER(Dispersion!Q24)),Emissions!AF246*453.59/3600*Dispersion!Q24,0)</f>
        <v>0</v>
      </c>
      <c r="AX246" s="23">
        <f>IF(AND(ISNUMBER(Emissions!AG246),ISNUMBER(Dispersion!Q25)),Emissions!AG246*2000*453.59/8760/3600*Dispersion!Q25,0)</f>
        <v>0</v>
      </c>
      <c r="AY246" s="23">
        <f>IF(AND(ISNUMBER(Emissions!AH246),ISNUMBER(Dispersion!R23)),Emissions!AH246*453.59/3600*Dispersion!R23,0)</f>
        <v>0</v>
      </c>
      <c r="AZ246" s="23">
        <f>IF(AND(ISNUMBER(Emissions!AH246),ISNUMBER(Dispersion!R24)),Emissions!AH246*453.59/3600*Dispersion!R24,0)</f>
        <v>0</v>
      </c>
      <c r="BA246" s="23">
        <f>IF(AND(ISNUMBER(Emissions!AI246),ISNUMBER(Dispersion!R25)),Emissions!AI246*2000*453.59/8760/3600*Dispersion!R25,0)</f>
        <v>0</v>
      </c>
      <c r="BB246" s="23">
        <f>IF(AND(ISNUMBER(Emissions!AJ246),ISNUMBER(Dispersion!S23)),Emissions!AJ246*453.59/3600*Dispersion!S23,0)</f>
        <v>0</v>
      </c>
      <c r="BC246" s="23">
        <f>IF(AND(ISNUMBER(Emissions!AJ246),ISNUMBER(Dispersion!S24)),Emissions!AJ246*453.59/3600*Dispersion!S24,0)</f>
        <v>0</v>
      </c>
      <c r="BD246" s="23">
        <f>IF(AND(ISNUMBER(Emissions!AK246),ISNUMBER(Dispersion!S25)),Emissions!AK246*2000*453.59/8760/3600*Dispersion!S25,0)</f>
        <v>0</v>
      </c>
      <c r="BE246" s="23">
        <f>IF(AND(ISNUMBER(Emissions!AL246),ISNUMBER(Dispersion!T23)),Emissions!AL246*453.59/3600*Dispersion!T23,0)</f>
        <v>0</v>
      </c>
      <c r="BF246" s="23">
        <f>IF(AND(ISNUMBER(Emissions!AL246),ISNUMBER(Dispersion!T24)),Emissions!AL246*453.59/3600*Dispersion!T24,0)</f>
        <v>0</v>
      </c>
      <c r="BG246" s="23">
        <f>IF(AND(ISNUMBER(Emissions!AM246),ISNUMBER(Dispersion!T25)),Emissions!AM246*2000*453.59/8760/3600*Dispersion!T25,0)</f>
        <v>0</v>
      </c>
      <c r="BH246" s="23">
        <f>IF(AND(ISNUMBER(Emissions!AN246),ISNUMBER(Dispersion!U23)),Emissions!AN246*453.59/3600*Dispersion!U23,0)</f>
        <v>0</v>
      </c>
      <c r="BI246" s="23">
        <f>IF(AND(ISNUMBER(Emissions!AN246),ISNUMBER(Dispersion!U24)),Emissions!AN246*453.59/3600*Dispersion!U24,0)</f>
        <v>0</v>
      </c>
      <c r="BJ246" s="23">
        <f>IF(AND(ISNUMBER(Emissions!AO246),ISNUMBER(Dispersion!U25)),Emissions!AO246*2000*453.59/8760/3600*Dispersion!U25,0)</f>
        <v>0</v>
      </c>
      <c r="BK246" s="23">
        <f>IF(AND(ISNUMBER(Emissions!AP246),ISNUMBER(Dispersion!V23)),Emissions!AP246*453.59/3600*Dispersion!V23,0)</f>
        <v>0</v>
      </c>
      <c r="BL246" s="23">
        <f>IF(AND(ISNUMBER(Emissions!AP246),ISNUMBER(Dispersion!V24)),Emissions!AP246*453.59/3600*Dispersion!V24,0)</f>
        <v>0</v>
      </c>
      <c r="BM246" s="23">
        <f>IF(AND(ISNUMBER(Emissions!AQ246),ISNUMBER(Dispersion!V25)),Emissions!AQ246*2000*453.59/8760/3600*Dispersion!V25,0)</f>
        <v>0</v>
      </c>
      <c r="BN246" s="23">
        <f>IF(AND(ISNUMBER(Emissions!AR246),ISNUMBER(Dispersion!W23)),Emissions!AR246*453.59/3600*Dispersion!W23,0)</f>
        <v>0</v>
      </c>
      <c r="BO246" s="23">
        <f>IF(AND(ISNUMBER(Emissions!AR246),ISNUMBER(Dispersion!W24)),Emissions!AR246*453.59/3600*Dispersion!W24,0)</f>
        <v>0</v>
      </c>
      <c r="BP246" s="23">
        <f>IF(AND(ISNUMBER(Emissions!AS246),ISNUMBER(Dispersion!W25)),Emissions!AS246*2000*453.59/8760/3600*Dispersion!W25,0)</f>
        <v>0</v>
      </c>
      <c r="BQ246" s="23">
        <f>IF(AND(ISNUMBER(Emissions!AT246),ISNUMBER(Dispersion!X23)),Emissions!AT246*453.59/3600*Dispersion!X23,0)</f>
        <v>0</v>
      </c>
      <c r="BR246" s="23">
        <f>IF(AND(ISNUMBER(Emissions!AT246),ISNUMBER(Dispersion!X24)),Emissions!AT246*453.59/3600*Dispersion!X24,0)</f>
        <v>0</v>
      </c>
      <c r="BS246" s="23">
        <f>IF(AND(ISNUMBER(Emissions!AU246),ISNUMBER(Dispersion!X25)),Emissions!AU246*2000*453.59/8760/3600*Dispersion!X25,0)</f>
        <v>0</v>
      </c>
      <c r="BT246" s="23">
        <f>IF(AND(ISNUMBER(Emissions!AV246),ISNUMBER(Dispersion!Y23)),Emissions!AV246*453.59/3600*Dispersion!Y23,0)</f>
        <v>0</v>
      </c>
      <c r="BU246" s="23">
        <f>IF(AND(ISNUMBER(Emissions!AV246),ISNUMBER(Dispersion!Y24)),Emissions!AV246*453.59/3600*Dispersion!Y24,0)</f>
        <v>0</v>
      </c>
      <c r="BV246" s="23">
        <f>IF(AND(ISNUMBER(Emissions!AW246),ISNUMBER(Dispersion!Y25)),Emissions!AW246*2000*453.59/8760/3600*Dispersion!Y25,0)</f>
        <v>0</v>
      </c>
      <c r="BW246" s="23">
        <f>IF(AND(ISNUMBER(Emissions!AX246),ISNUMBER(Dispersion!Z23)),Emissions!AX246*453.59/3600*Dispersion!Z23,0)</f>
        <v>0</v>
      </c>
      <c r="BX246" s="23">
        <f>IF(AND(ISNUMBER(Emissions!AX246),ISNUMBER(Dispersion!Z24)),Emissions!AX246*453.59/3600*Dispersion!Z24,0)</f>
        <v>0</v>
      </c>
      <c r="BY246" s="23">
        <f>IF(AND(ISNUMBER(Emissions!AY246),ISNUMBER(Dispersion!Z25)),Emissions!AY246*2000*453.59/8760/3600*Dispersion!Z25,0)</f>
        <v>0</v>
      </c>
      <c r="BZ246" s="23">
        <f>IF(AND(ISNUMBER(Emissions!AZ246),ISNUMBER(Dispersion!AA23)),Emissions!AZ246*453.59/3600*Dispersion!AA23,0)</f>
        <v>0</v>
      </c>
      <c r="CA246" s="23">
        <f>IF(AND(ISNUMBER(Emissions!AZ246),ISNUMBER(Dispersion!AA24)),Emissions!AZ246*453.59/3600*Dispersion!AA24,0)</f>
        <v>0</v>
      </c>
      <c r="CB246" s="23">
        <f>IF(AND(ISNUMBER(Emissions!BA246),ISNUMBER(Dispersion!AA25)),Emissions!BA246*2000*453.59/8760/3600*Dispersion!AA25,0)</f>
        <v>0</v>
      </c>
      <c r="CC246" s="23">
        <f>IF(AND(ISNUMBER(Emissions!BB246),ISNUMBER(Dispersion!AB23)),Emissions!BB246*453.59/3600*Dispersion!AB23,0)</f>
        <v>0</v>
      </c>
      <c r="CD246" s="23">
        <f>IF(AND(ISNUMBER(Emissions!BB246),ISNUMBER(Dispersion!AB24)),Emissions!BB246*453.59/3600*Dispersion!AB24,0)</f>
        <v>0</v>
      </c>
      <c r="CE246" s="23">
        <f>IF(AND(ISNUMBER(Emissions!BC246),ISNUMBER(Dispersion!AB25)),Emissions!BC246*2000*453.59/8760/3600*Dispersion!AB25,0)</f>
        <v>0</v>
      </c>
      <c r="CF246" s="23">
        <f>IF(AND(ISNUMBER(Emissions!BD246),ISNUMBER(Dispersion!AC23)),Emissions!BD246*453.59/3600*Dispersion!AC23,0)</f>
        <v>0</v>
      </c>
      <c r="CG246" s="23">
        <f>IF(AND(ISNUMBER(Emissions!BD246),ISNUMBER(Dispersion!AC24)),Emissions!BD246*453.59/3600*Dispersion!AC24,0)</f>
        <v>0</v>
      </c>
      <c r="CH246" s="23">
        <f>IF(AND(ISNUMBER(Emissions!BE246),ISNUMBER(Dispersion!AC25)),Emissions!BE246*2000*453.59/8760/3600*Dispersion!AC25,0)</f>
        <v>0</v>
      </c>
      <c r="CI246" s="23">
        <f>IF(AND(ISNUMBER(Emissions!BF246),ISNUMBER(Dispersion!AD23)),Emissions!BF246*453.59/3600*Dispersion!AD23,0)</f>
        <v>0</v>
      </c>
      <c r="CJ246" s="23">
        <f>IF(AND(ISNUMBER(Emissions!BF246),ISNUMBER(Dispersion!AD24)),Emissions!BF246*453.59/3600*Dispersion!AD24,0)</f>
        <v>0</v>
      </c>
      <c r="CK246" s="23">
        <f>IF(AND(ISNUMBER(Emissions!BG246),ISNUMBER(Dispersion!AD25)),Emissions!BG246*2000*453.59/8760/3600*Dispersion!AD25,0)</f>
        <v>0</v>
      </c>
      <c r="CL246" s="23">
        <f>IF(AND(ISNUMBER(Emissions!BH246),ISNUMBER(Dispersion!AE23)),Emissions!BH246*453.59/3600*Dispersion!AE23,0)</f>
        <v>0</v>
      </c>
      <c r="CM246" s="23">
        <f>IF(AND(ISNUMBER(Emissions!BH246),ISNUMBER(Dispersion!AE24)),Emissions!BH246*453.59/3600*Dispersion!AE24,0)</f>
        <v>0</v>
      </c>
      <c r="CN246" s="23">
        <f>IF(AND(ISNUMBER(Emissions!BI246),ISNUMBER(Dispersion!AE25)),Emissions!BI246*2000*453.59/8760/3600*Dispersion!AE25,0)</f>
        <v>0</v>
      </c>
      <c r="CO246" s="23">
        <f>IF(AND(ISNUMBER(Emissions!BJ246),ISNUMBER(Dispersion!AF23)),Emissions!BJ246*453.59/3600*Dispersion!AF23,0)</f>
        <v>0</v>
      </c>
      <c r="CP246" s="23">
        <f>IF(AND(ISNUMBER(Emissions!BJ246),ISNUMBER(Dispersion!AF24)),Emissions!BJ246*453.59/3600*Dispersion!AF24,0)</f>
        <v>0</v>
      </c>
      <c r="CQ246" s="23">
        <f>IF(AND(ISNUMBER(Emissions!BK246),ISNUMBER(Dispersion!AF25)),Emissions!BK246*2000*453.59/8760/3600*Dispersion!AF25,0)</f>
        <v>0</v>
      </c>
      <c r="CR246" s="23">
        <f>IF(AND(ISNUMBER(Emissions!BL246),ISNUMBER(Dispersion!AG23)),Emissions!BL246*453.59/3600*Dispersion!AG23,0)</f>
        <v>0</v>
      </c>
      <c r="CS246" s="23">
        <f>IF(AND(ISNUMBER(Emissions!BL246),ISNUMBER(Dispersion!AG24)),Emissions!BL246*453.59/3600*Dispersion!AG24,0)</f>
        <v>0</v>
      </c>
      <c r="CT246" s="23">
        <f>IF(AND(ISNUMBER(Emissions!BM246),ISNUMBER(Dispersion!AG25)),Emissions!BM246*2000*453.59/8760/3600*Dispersion!AG25,0)</f>
        <v>0</v>
      </c>
      <c r="CU246" s="23">
        <f>IF(AND(ISNUMBER(Emissions!BN246),ISNUMBER(Dispersion!AH23)),Emissions!BN246*453.59/3600*Dispersion!AH23,0)</f>
        <v>0</v>
      </c>
      <c r="CV246" s="23">
        <f>IF(AND(ISNUMBER(Emissions!BN246),ISNUMBER(Dispersion!AH24)),Emissions!BN246*453.59/3600*Dispersion!AH24,0)</f>
        <v>0</v>
      </c>
      <c r="CW246" s="23">
        <f>IF(AND(ISNUMBER(Emissions!BO246),ISNUMBER(Dispersion!AH25)),Emissions!BO246*2000*453.59/8760/3600*Dispersion!AH25,0)</f>
        <v>0</v>
      </c>
      <c r="CX246" s="23">
        <f>IF(AND(ISNUMBER(Emissions!BP246),ISNUMBER(Dispersion!AI23)),Emissions!BP246*453.59/3600*Dispersion!AI23,0)</f>
        <v>0</v>
      </c>
      <c r="CY246" s="23">
        <f>IF(AND(ISNUMBER(Emissions!BP246),ISNUMBER(Dispersion!AI24)),Emissions!BP246*453.59/3600*Dispersion!AI24,0)</f>
        <v>0</v>
      </c>
      <c r="CZ246" s="23">
        <f>IF(AND(ISNUMBER(Emissions!BQ246),ISNUMBER(Dispersion!AI25)),Emissions!BQ246*2000*453.59/8760/3600*Dispersion!AI25,0)</f>
        <v>0</v>
      </c>
      <c r="DA246" s="23">
        <f>IF(AND(ISNUMBER(Emissions!BR246),ISNUMBER(Dispersion!AJ23)),Emissions!BR246*453.59/3600*Dispersion!AJ23,0)</f>
        <v>0</v>
      </c>
      <c r="DB246" s="23">
        <f>IF(AND(ISNUMBER(Emissions!BR246),ISNUMBER(Dispersion!AJ24)),Emissions!BR246*453.59/3600*Dispersion!AJ24,0)</f>
        <v>0</v>
      </c>
      <c r="DC246" s="23">
        <f>IF(AND(ISNUMBER(Emissions!BS246),ISNUMBER(Dispersion!AJ25)),Emissions!BS246*2000*453.59/8760/3600*Dispersion!AJ25,0)</f>
        <v>0</v>
      </c>
      <c r="DD246" s="23">
        <f>IF(AND(ISNUMBER(Emissions!BT246),ISNUMBER(Dispersion!AK23)),Emissions!BT246*453.59/3600*Dispersion!AK23,0)</f>
        <v>0</v>
      </c>
      <c r="DE246" s="23">
        <f>IF(AND(ISNUMBER(Emissions!BT246),ISNUMBER(Dispersion!AK24)),Emissions!BT246*453.59/3600*Dispersion!AK24,0)</f>
        <v>0</v>
      </c>
      <c r="DF246" s="23">
        <f>IF(AND(ISNUMBER(Emissions!BU246),ISNUMBER(Dispersion!AK25)),Emissions!BU246*2000*453.59/8760/3600*Dispersion!AK25,0)</f>
        <v>0</v>
      </c>
      <c r="DG246" s="23">
        <f>IF(AND(ISNUMBER(Emissions!BV246),ISNUMBER(Dispersion!AL23)),Emissions!BV246*453.59/3600*Dispersion!AL23,0)</f>
        <v>0</v>
      </c>
      <c r="DH246" s="23">
        <f>IF(AND(ISNUMBER(Emissions!BV246),ISNUMBER(Dispersion!AL24)),Emissions!BV246*453.59/3600*Dispersion!AL24,0)</f>
        <v>0</v>
      </c>
      <c r="DI246" s="23">
        <f>IF(AND(ISNUMBER(Emissions!BW246),ISNUMBER(Dispersion!AL25)),Emissions!BW246*2000*453.59/8760/3600*Dispersion!AL25,0)</f>
        <v>0</v>
      </c>
      <c r="DJ246" s="23">
        <f>IF(AND(ISNUMBER(Emissions!BX246),ISNUMBER(Dispersion!AM23)),Emissions!BX246*453.59/3600*Dispersion!AM23,0)</f>
        <v>0</v>
      </c>
      <c r="DK246" s="23">
        <f>IF(AND(ISNUMBER(Emissions!BX246),ISNUMBER(Dispersion!AM24)),Emissions!BX246*453.59/3600*Dispersion!AM24,0)</f>
        <v>0</v>
      </c>
      <c r="DL246" s="23">
        <f>IF(AND(ISNUMBER(Emissions!BY246),ISNUMBER(Dispersion!AM25)),Emissions!BY246*2000*453.59/8760/3600*Dispersion!AM25,0)</f>
        <v>0</v>
      </c>
      <c r="DM246" s="23">
        <f>IF(AND(ISNUMBER(Emissions!BZ246),ISNUMBER(Dispersion!AN23)),Emissions!BZ246*453.59/3600*Dispersion!AN23,0)</f>
        <v>0</v>
      </c>
      <c r="DN246" s="23">
        <f>IF(AND(ISNUMBER(Emissions!BZ246),ISNUMBER(Dispersion!AN24)),Emissions!BZ246*453.59/3600*Dispersion!AN24,0)</f>
        <v>0</v>
      </c>
      <c r="DO246" s="23">
        <f>IF(AND(ISNUMBER(Emissions!CA246),ISNUMBER(Dispersion!AN25)),Emissions!CA246*2000*453.59/8760/3600*Dispersion!AN25,0)</f>
        <v>0</v>
      </c>
      <c r="DP246" s="23">
        <f>IF(AND(ISNUMBER(Emissions!CB246),ISNUMBER(Dispersion!AO23)),Emissions!CB246*453.59/3600*Dispersion!AO23,0)</f>
        <v>0</v>
      </c>
      <c r="DQ246" s="23">
        <f>IF(AND(ISNUMBER(Emissions!CB246),ISNUMBER(Dispersion!AO24)),Emissions!CB246*453.59/3600*Dispersion!AO24,0)</f>
        <v>0</v>
      </c>
      <c r="DR246" s="23">
        <f>IF(AND(ISNUMBER(Emissions!CC246),ISNUMBER(Dispersion!AO25)),Emissions!CC246*2000*453.59/8760/3600*Dispersion!AO25,0)</f>
        <v>0</v>
      </c>
      <c r="DS246" s="23">
        <f>IF(AND(ISNUMBER(Emissions!CD246),ISNUMBER(Dispersion!AP23)),Emissions!CD246*453.59/3600*Dispersion!AP23,0)</f>
        <v>0</v>
      </c>
      <c r="DT246" s="23">
        <f>IF(AND(ISNUMBER(Emissions!CD246),ISNUMBER(Dispersion!AP24)),Emissions!CD246*453.59/3600*Dispersion!AP24,0)</f>
        <v>0</v>
      </c>
      <c r="DU246" s="23">
        <f>IF(AND(ISNUMBER(Emissions!CE246),ISNUMBER(Dispersion!AP25)),Emissions!CE246*2000*453.59/8760/3600*Dispersion!AP25,0)</f>
        <v>0</v>
      </c>
      <c r="DV246" s="23">
        <f>IF(AND(ISNUMBER(Emissions!CF246),ISNUMBER(Dispersion!AQ23)),Emissions!CF246*453.59/3600*Dispersion!AQ23,0)</f>
        <v>0</v>
      </c>
      <c r="DW246" s="23">
        <f>IF(AND(ISNUMBER(Emissions!CF246),ISNUMBER(Dispersion!AQ24)),Emissions!CF246*453.59/3600*Dispersion!AQ24,0)</f>
        <v>0</v>
      </c>
      <c r="DX246" s="23">
        <f>IF(AND(ISNUMBER(Emissions!CG246),ISNUMBER(Dispersion!AQ25)),Emissions!CG246*2000*453.59/8760/3600*Dispersion!AQ25,0)</f>
        <v>0</v>
      </c>
      <c r="DY246" s="23">
        <f>IF(AND(ISNUMBER(Emissions!CH246),ISNUMBER(Dispersion!AR23)),Emissions!CH246*453.59/3600*Dispersion!AR23,0)</f>
        <v>0</v>
      </c>
      <c r="DZ246" s="23">
        <f>IF(AND(ISNUMBER(Emissions!CH246),ISNUMBER(Dispersion!AR24)),Emissions!CH246*453.59/3600*Dispersion!AR24,0)</f>
        <v>0</v>
      </c>
      <c r="EA246" s="23">
        <f>IF(AND(ISNUMBER(Emissions!CI246),ISNUMBER(Dispersion!AR25)),Emissions!CI246*2000*453.59/8760/3600*Dispersion!AR25,0)</f>
        <v>0</v>
      </c>
      <c r="EB246" s="23">
        <f>IF(AND(ISNUMBER(Emissions!CJ246),ISNUMBER(Dispersion!AS23)),Emissions!CJ246*453.59/3600*Dispersion!AS23,0)</f>
        <v>0</v>
      </c>
      <c r="EC246" s="23">
        <f>IF(AND(ISNUMBER(Emissions!CJ246),ISNUMBER(Dispersion!AS24)),Emissions!CJ246*453.59/3600*Dispersion!AS24,0)</f>
        <v>0</v>
      </c>
      <c r="ED246" s="23">
        <f>IF(AND(ISNUMBER(Emissions!CK246),ISNUMBER(Dispersion!AS25)),Emissions!CK246*2000*453.59/8760/3600*Dispersion!AS25,0)</f>
        <v>0</v>
      </c>
      <c r="EE246" s="23">
        <f>IF(AND(ISNUMBER(Emissions!CL246),ISNUMBER(Dispersion!AT23)),Emissions!CL246*453.59/3600*Dispersion!AT23,0)</f>
        <v>0</v>
      </c>
      <c r="EF246" s="23">
        <f>IF(AND(ISNUMBER(Emissions!CL246),ISNUMBER(Dispersion!AT24)),Emissions!CL246*453.59/3600*Dispersion!AT24,0)</f>
        <v>0</v>
      </c>
      <c r="EG246" s="23">
        <f>IF(AND(ISNUMBER(Emissions!CM246),ISNUMBER(Dispersion!AT25)),Emissions!CM246*2000*453.59/8760/3600*Dispersion!AT25,0)</f>
        <v>0</v>
      </c>
      <c r="EH246" s="23">
        <f>IF(AND(ISNUMBER(Emissions!CN246),ISNUMBER(Dispersion!AU23)),Emissions!CN246*453.59/3600*Dispersion!AU23,0)</f>
        <v>0</v>
      </c>
      <c r="EI246" s="23">
        <f>IF(AND(ISNUMBER(Emissions!CN246),ISNUMBER(Dispersion!AU24)),Emissions!CN246*453.59/3600*Dispersion!AU24,0)</f>
        <v>0</v>
      </c>
      <c r="EJ246" s="23">
        <f>IF(AND(ISNUMBER(Emissions!CO246),ISNUMBER(Dispersion!AU25)),Emissions!CO246*2000*453.59/8760/3600*Dispersion!AU25,0)</f>
        <v>0</v>
      </c>
      <c r="EK246" s="23">
        <f>IF(AND(ISNUMBER(Emissions!CP246),ISNUMBER(Dispersion!AV23)),Emissions!CP246*453.59/3600*Dispersion!AV23,0)</f>
        <v>0</v>
      </c>
      <c r="EL246" s="23">
        <f>IF(AND(ISNUMBER(Emissions!CP246),ISNUMBER(Dispersion!AV24)),Emissions!CP246*453.59/3600*Dispersion!AV24,0)</f>
        <v>0</v>
      </c>
      <c r="EM246" s="23">
        <f>IF(AND(ISNUMBER(Emissions!CQ246),ISNUMBER(Dispersion!AV25)),Emissions!CQ246*2000*453.59/8760/3600*Dispersion!AV25,0)</f>
        <v>0</v>
      </c>
      <c r="EN246" s="23">
        <f>IF(AND(ISNUMBER(Emissions!CR246),ISNUMBER(Dispersion!AW23)),Emissions!CR246*453.59/3600*Dispersion!AW23,0)</f>
        <v>0</v>
      </c>
      <c r="EO246" s="23">
        <f>IF(AND(ISNUMBER(Emissions!CR246),ISNUMBER(Dispersion!AW24)),Emissions!CR246*453.59/3600*Dispersion!AW24,0)</f>
        <v>0</v>
      </c>
      <c r="EP246" s="23">
        <f>IF(AND(ISNUMBER(Emissions!CS246),ISNUMBER(Dispersion!AW25)),Emissions!CS246*2000*453.59/8760/3600*Dispersion!AW25,0)</f>
        <v>0</v>
      </c>
      <c r="EQ246" s="23">
        <f>IF(AND(ISNUMBER(Emissions!CT246),ISNUMBER(Dispersion!AX23)),Emissions!CT246*453.59/3600*Dispersion!AX23,0)</f>
        <v>0</v>
      </c>
      <c r="ER246" s="23">
        <f>IF(AND(ISNUMBER(Emissions!CT246),ISNUMBER(Dispersion!AX24)),Emissions!CT246*453.59/3600*Dispersion!AX24,0)</f>
        <v>0</v>
      </c>
      <c r="ES246" s="23">
        <f>IF(AND(ISNUMBER(Emissions!CU246),ISNUMBER(Dispersion!AX25)),Emissions!CU246*2000*453.59/8760/3600*Dispersion!AX25,0)</f>
        <v>0</v>
      </c>
      <c r="ET246" s="23">
        <f>IF(AND(ISNUMBER(Emissions!CV246),ISNUMBER(Dispersion!AY23)),Emissions!CV246*453.59/3600*Dispersion!AY23,0)</f>
        <v>0</v>
      </c>
      <c r="EU246" s="23">
        <f>IF(AND(ISNUMBER(Emissions!CV246),ISNUMBER(Dispersion!AY24)),Emissions!CV246*453.59/3600*Dispersion!AY24,0)</f>
        <v>0</v>
      </c>
      <c r="EV246" s="23">
        <f>IF(AND(ISNUMBER(Emissions!CW246),ISNUMBER(Dispersion!AY25)),Emissions!CW246*2000*453.59/8760/3600*Dispersion!AY25,0)</f>
        <v>0</v>
      </c>
      <c r="EW246" s="23">
        <f>IF(AND(ISNUMBER(Emissions!CX246),ISNUMBER(Dispersion!AZ23)),Emissions!CX246*453.59/3600*Dispersion!AZ23,0)</f>
        <v>0</v>
      </c>
      <c r="EX246" s="23">
        <f>IF(AND(ISNUMBER(Emissions!CX246),ISNUMBER(Dispersion!AZ24)),Emissions!CX246*453.59/3600*Dispersion!AZ24,0)</f>
        <v>0</v>
      </c>
      <c r="EY246" s="36">
        <f>IF(AND(ISNUMBER(Emissions!CY246),ISNUMBER(Dispersion!AZ25)),Emissions!CY246*2000*453.59/8760/3600*Dispersion!AZ25,0)</f>
        <v>0</v>
      </c>
    </row>
    <row r="247" spans="1:155" x14ac:dyDescent="0.2">
      <c r="A247" s="14" t="s">
        <v>306</v>
      </c>
      <c r="B247" s="14" t="s">
        <v>440</v>
      </c>
      <c r="C247" s="33">
        <f t="shared" si="9"/>
        <v>0</v>
      </c>
      <c r="D247" s="23">
        <f t="shared" si="10"/>
        <v>0</v>
      </c>
      <c r="E247" s="36">
        <f t="shared" si="11"/>
        <v>0</v>
      </c>
      <c r="F247" s="34">
        <f>IF(AND(ISNUMBER(Emissions!D247),ISNUMBER(Dispersion!C23)),Emissions!D247*453.59/3600*Dispersion!C23,0)</f>
        <v>0</v>
      </c>
      <c r="G247" s="23">
        <f>IF(AND(ISNUMBER(Emissions!D247),ISNUMBER(Dispersion!C24)),Emissions!D247*453.59/3600*Dispersion!C24,0)</f>
        <v>0</v>
      </c>
      <c r="H247" s="23">
        <f>IF(AND(ISNUMBER(Emissions!E247),ISNUMBER(Dispersion!C25)),Emissions!E247*2000*453.59/8760/3600*Dispersion!C25,0)</f>
        <v>0</v>
      </c>
      <c r="I247" s="23">
        <f>IF(AND(ISNUMBER(Emissions!F247),ISNUMBER(Dispersion!D23)),Emissions!F247*453.59/3600*Dispersion!D23,0)</f>
        <v>0</v>
      </c>
      <c r="J247" s="23">
        <f>IF(AND(ISNUMBER(Emissions!F247),ISNUMBER(Dispersion!D24)),Emissions!F247*453.59/3600*Dispersion!D24,0)</f>
        <v>0</v>
      </c>
      <c r="K247" s="23">
        <f>IF(AND(ISNUMBER(Emissions!G247),ISNUMBER(Dispersion!D25)),Emissions!G247*2000*453.59/8760/3600*Dispersion!D25,0)</f>
        <v>0</v>
      </c>
      <c r="L247" s="23">
        <f>IF(AND(ISNUMBER(Emissions!H247),ISNUMBER(Dispersion!E23)),Emissions!H247*453.59/3600*Dispersion!E23,0)</f>
        <v>0</v>
      </c>
      <c r="M247" s="23">
        <f>IF(AND(ISNUMBER(Emissions!H247),ISNUMBER(Dispersion!E24)),Emissions!H247*453.59/3600*Dispersion!E24,0)</f>
        <v>0</v>
      </c>
      <c r="N247" s="23">
        <f>IF(AND(ISNUMBER(Emissions!I247),ISNUMBER(Dispersion!E25)),Emissions!I247*2000*453.59/8760/3600*Dispersion!E25,0)</f>
        <v>0</v>
      </c>
      <c r="O247" s="23">
        <f>IF(AND(ISNUMBER(Emissions!J247),ISNUMBER(Dispersion!F23)),Emissions!J247*453.59/3600*Dispersion!F23,0)</f>
        <v>0</v>
      </c>
      <c r="P247" s="23">
        <f>IF(AND(ISNUMBER(Emissions!J247),ISNUMBER(Dispersion!F24)),Emissions!J247*453.59/3600*Dispersion!F24,0)</f>
        <v>0</v>
      </c>
      <c r="Q247" s="23">
        <f>IF(AND(ISNUMBER(Emissions!K247),ISNUMBER(Dispersion!F25)),Emissions!K247*2000*453.59/8760/3600*Dispersion!F25,0)</f>
        <v>0</v>
      </c>
      <c r="R247" s="23">
        <f>IF(AND(ISNUMBER(Emissions!L247),ISNUMBER(Dispersion!G23)),Emissions!L247*453.59/3600*Dispersion!G23,0)</f>
        <v>0</v>
      </c>
      <c r="S247" s="23">
        <f>IF(AND(ISNUMBER(Emissions!L247),ISNUMBER(Dispersion!G24)),Emissions!L247*453.59/3600*Dispersion!G24,0)</f>
        <v>0</v>
      </c>
      <c r="T247" s="23">
        <f>IF(AND(ISNUMBER(Emissions!M247),ISNUMBER(Dispersion!G25)),Emissions!M247*2000*453.59/8760/3600*Dispersion!G25,0)</f>
        <v>0</v>
      </c>
      <c r="U247" s="23">
        <f>IF(AND(ISNUMBER(Emissions!N247),ISNUMBER(Dispersion!H23)),Emissions!N247*453.59/3600*Dispersion!H23,0)</f>
        <v>0</v>
      </c>
      <c r="V247" s="23">
        <f>IF(AND(ISNUMBER(Emissions!N247),ISNUMBER(Dispersion!H24)),Emissions!N247*453.59/3600*Dispersion!H24,0)</f>
        <v>0</v>
      </c>
      <c r="W247" s="23">
        <f>IF(AND(ISNUMBER(Emissions!O247),ISNUMBER(Dispersion!H25)),Emissions!O247*2000*453.59/8760/3600*Dispersion!H25,0)</f>
        <v>0</v>
      </c>
      <c r="X247" s="23">
        <f>IF(AND(ISNUMBER(Emissions!P247),ISNUMBER(Dispersion!I23)),Emissions!P247*453.59/3600*Dispersion!I23,0)</f>
        <v>0</v>
      </c>
      <c r="Y247" s="23">
        <f>IF(AND(ISNUMBER(Emissions!P247),ISNUMBER(Dispersion!I24)),Emissions!P247*453.59/3600*Dispersion!I24,0)</f>
        <v>0</v>
      </c>
      <c r="Z247" s="23">
        <f>IF(AND(ISNUMBER(Emissions!Q247),ISNUMBER(Dispersion!I25)),Emissions!Q247*2000*453.59/8760/3600*Dispersion!I25,0)</f>
        <v>0</v>
      </c>
      <c r="AA247" s="23">
        <f>IF(AND(ISNUMBER(Emissions!R247),ISNUMBER(Dispersion!J23)),Emissions!R247*453.59/3600*Dispersion!J23,0)</f>
        <v>0</v>
      </c>
      <c r="AB247" s="23">
        <f>IF(AND(ISNUMBER(Emissions!R247),ISNUMBER(Dispersion!J24)),Emissions!R247*453.59/3600*Dispersion!J24,0)</f>
        <v>0</v>
      </c>
      <c r="AC247" s="23">
        <f>IF(AND(ISNUMBER(Emissions!S247),ISNUMBER(Dispersion!J25)),Emissions!S247*2000*453.59/8760/3600*Dispersion!J25,0)</f>
        <v>0</v>
      </c>
      <c r="AD247" s="23">
        <f>IF(AND(ISNUMBER(Emissions!T247),ISNUMBER(Dispersion!K23)),Emissions!T247*453.59/3600*Dispersion!K23,0)</f>
        <v>0</v>
      </c>
      <c r="AE247" s="23">
        <f>IF(AND(ISNUMBER(Emissions!T247),ISNUMBER(Dispersion!K24)),Emissions!T247*453.59/3600*Dispersion!K24,0)</f>
        <v>0</v>
      </c>
      <c r="AF247" s="23">
        <f>IF(AND(ISNUMBER(Emissions!U247),ISNUMBER(Dispersion!K25)),Emissions!U247*2000*453.59/8760/3600*Dispersion!K25,0)</f>
        <v>0</v>
      </c>
      <c r="AG247" s="23">
        <f>IF(AND(ISNUMBER(Emissions!V247),ISNUMBER(Dispersion!L23)),Emissions!V247*453.59/3600*Dispersion!L23,0)</f>
        <v>0</v>
      </c>
      <c r="AH247" s="23">
        <f>IF(AND(ISNUMBER(Emissions!V247),ISNUMBER(Dispersion!L24)),Emissions!V247*453.59/3600*Dispersion!L24,0)</f>
        <v>0</v>
      </c>
      <c r="AI247" s="23">
        <f>IF(AND(ISNUMBER(Emissions!W247),ISNUMBER(Dispersion!L25)),Emissions!W247*2000*453.59/8760/3600*Dispersion!L25,0)</f>
        <v>0</v>
      </c>
      <c r="AJ247" s="23">
        <f>IF(AND(ISNUMBER(Emissions!X247),ISNUMBER(Dispersion!M23)),Emissions!X247*453.59/3600*Dispersion!M23,0)</f>
        <v>0</v>
      </c>
      <c r="AK247" s="23">
        <f>IF(AND(ISNUMBER(Emissions!X247),ISNUMBER(Dispersion!M24)),Emissions!X247*453.59/3600*Dispersion!M24,0)</f>
        <v>0</v>
      </c>
      <c r="AL247" s="23">
        <f>IF(AND(ISNUMBER(Emissions!Y247),ISNUMBER(Dispersion!M25)),Emissions!Y247*2000*453.59/8760/3600*Dispersion!M25,0)</f>
        <v>0</v>
      </c>
      <c r="AM247" s="23">
        <f>IF(AND(ISNUMBER(Emissions!Z247),ISNUMBER(Dispersion!N23)),Emissions!Z247*453.59/3600*Dispersion!N23,0)</f>
        <v>0</v>
      </c>
      <c r="AN247" s="23">
        <f>IF(AND(ISNUMBER(Emissions!Z247),ISNUMBER(Dispersion!N24)),Emissions!Z247*453.59/3600*Dispersion!N24,0)</f>
        <v>0</v>
      </c>
      <c r="AO247" s="23">
        <f>IF(AND(ISNUMBER(Emissions!AA247),ISNUMBER(Dispersion!N25)),Emissions!AA247*2000*453.59/8760/3600*Dispersion!N25,0)</f>
        <v>0</v>
      </c>
      <c r="AP247" s="23">
        <f>IF(AND(ISNUMBER(Emissions!AB247),ISNUMBER(Dispersion!O23)),Emissions!AB247*453.59/3600*Dispersion!O23,0)</f>
        <v>0</v>
      </c>
      <c r="AQ247" s="23">
        <f>IF(AND(ISNUMBER(Emissions!AB247),ISNUMBER(Dispersion!O24)),Emissions!AB247*453.59/3600*Dispersion!O24,0)</f>
        <v>0</v>
      </c>
      <c r="AR247" s="23">
        <f>IF(AND(ISNUMBER(Emissions!AC247),ISNUMBER(Dispersion!O25)),Emissions!AC247*2000*453.59/8760/3600*Dispersion!O25,0)</f>
        <v>0</v>
      </c>
      <c r="AS247" s="23">
        <f>IF(AND(ISNUMBER(Emissions!AD247),ISNUMBER(Dispersion!P23)),Emissions!AD247*453.59/3600*Dispersion!P23,0)</f>
        <v>0</v>
      </c>
      <c r="AT247" s="23">
        <f>IF(AND(ISNUMBER(Emissions!AD247),ISNUMBER(Dispersion!P24)),Emissions!AD247*453.59/3600*Dispersion!P24,0)</f>
        <v>0</v>
      </c>
      <c r="AU247" s="23">
        <f>IF(AND(ISNUMBER(Emissions!AE247),ISNUMBER(Dispersion!P25)),Emissions!AE247*2000*453.59/8760/3600*Dispersion!P25,0)</f>
        <v>0</v>
      </c>
      <c r="AV247" s="23">
        <f>IF(AND(ISNUMBER(Emissions!AF247),ISNUMBER(Dispersion!Q23)),Emissions!AF247*453.59/3600*Dispersion!Q23,0)</f>
        <v>0</v>
      </c>
      <c r="AW247" s="23">
        <f>IF(AND(ISNUMBER(Emissions!AF247),ISNUMBER(Dispersion!Q24)),Emissions!AF247*453.59/3600*Dispersion!Q24,0)</f>
        <v>0</v>
      </c>
      <c r="AX247" s="23">
        <f>IF(AND(ISNUMBER(Emissions!AG247),ISNUMBER(Dispersion!Q25)),Emissions!AG247*2000*453.59/8760/3600*Dispersion!Q25,0)</f>
        <v>0</v>
      </c>
      <c r="AY247" s="23">
        <f>IF(AND(ISNUMBER(Emissions!AH247),ISNUMBER(Dispersion!R23)),Emissions!AH247*453.59/3600*Dispersion!R23,0)</f>
        <v>0</v>
      </c>
      <c r="AZ247" s="23">
        <f>IF(AND(ISNUMBER(Emissions!AH247),ISNUMBER(Dispersion!R24)),Emissions!AH247*453.59/3600*Dispersion!R24,0)</f>
        <v>0</v>
      </c>
      <c r="BA247" s="23">
        <f>IF(AND(ISNUMBER(Emissions!AI247),ISNUMBER(Dispersion!R25)),Emissions!AI247*2000*453.59/8760/3600*Dispersion!R25,0)</f>
        <v>0</v>
      </c>
      <c r="BB247" s="23">
        <f>IF(AND(ISNUMBER(Emissions!AJ247),ISNUMBER(Dispersion!S23)),Emissions!AJ247*453.59/3600*Dispersion!S23,0)</f>
        <v>0</v>
      </c>
      <c r="BC247" s="23">
        <f>IF(AND(ISNUMBER(Emissions!AJ247),ISNUMBER(Dispersion!S24)),Emissions!AJ247*453.59/3600*Dispersion!S24,0)</f>
        <v>0</v>
      </c>
      <c r="BD247" s="23">
        <f>IF(AND(ISNUMBER(Emissions!AK247),ISNUMBER(Dispersion!S25)),Emissions!AK247*2000*453.59/8760/3600*Dispersion!S25,0)</f>
        <v>0</v>
      </c>
      <c r="BE247" s="23">
        <f>IF(AND(ISNUMBER(Emissions!AL247),ISNUMBER(Dispersion!T23)),Emissions!AL247*453.59/3600*Dispersion!T23,0)</f>
        <v>0</v>
      </c>
      <c r="BF247" s="23">
        <f>IF(AND(ISNUMBER(Emissions!AL247),ISNUMBER(Dispersion!T24)),Emissions!AL247*453.59/3600*Dispersion!T24,0)</f>
        <v>0</v>
      </c>
      <c r="BG247" s="23">
        <f>IF(AND(ISNUMBER(Emissions!AM247),ISNUMBER(Dispersion!T25)),Emissions!AM247*2000*453.59/8760/3600*Dispersion!T25,0)</f>
        <v>0</v>
      </c>
      <c r="BH247" s="23">
        <f>IF(AND(ISNUMBER(Emissions!AN247),ISNUMBER(Dispersion!U23)),Emissions!AN247*453.59/3600*Dispersion!U23,0)</f>
        <v>0</v>
      </c>
      <c r="BI247" s="23">
        <f>IF(AND(ISNUMBER(Emissions!AN247),ISNUMBER(Dispersion!U24)),Emissions!AN247*453.59/3600*Dispersion!U24,0)</f>
        <v>0</v>
      </c>
      <c r="BJ247" s="23">
        <f>IF(AND(ISNUMBER(Emissions!AO247),ISNUMBER(Dispersion!U25)),Emissions!AO247*2000*453.59/8760/3600*Dispersion!U25,0)</f>
        <v>0</v>
      </c>
      <c r="BK247" s="23">
        <f>IF(AND(ISNUMBER(Emissions!AP247),ISNUMBER(Dispersion!V23)),Emissions!AP247*453.59/3600*Dispersion!V23,0)</f>
        <v>0</v>
      </c>
      <c r="BL247" s="23">
        <f>IF(AND(ISNUMBER(Emissions!AP247),ISNUMBER(Dispersion!V24)),Emissions!AP247*453.59/3600*Dispersion!V24,0)</f>
        <v>0</v>
      </c>
      <c r="BM247" s="23">
        <f>IF(AND(ISNUMBER(Emissions!AQ247),ISNUMBER(Dispersion!V25)),Emissions!AQ247*2000*453.59/8760/3600*Dispersion!V25,0)</f>
        <v>0</v>
      </c>
      <c r="BN247" s="23">
        <f>IF(AND(ISNUMBER(Emissions!AR247),ISNUMBER(Dispersion!W23)),Emissions!AR247*453.59/3600*Dispersion!W23,0)</f>
        <v>0</v>
      </c>
      <c r="BO247" s="23">
        <f>IF(AND(ISNUMBER(Emissions!AR247),ISNUMBER(Dispersion!W24)),Emissions!AR247*453.59/3600*Dispersion!W24,0)</f>
        <v>0</v>
      </c>
      <c r="BP247" s="23">
        <f>IF(AND(ISNUMBER(Emissions!AS247),ISNUMBER(Dispersion!W25)),Emissions!AS247*2000*453.59/8760/3600*Dispersion!W25,0)</f>
        <v>0</v>
      </c>
      <c r="BQ247" s="23">
        <f>IF(AND(ISNUMBER(Emissions!AT247),ISNUMBER(Dispersion!X23)),Emissions!AT247*453.59/3600*Dispersion!X23,0)</f>
        <v>0</v>
      </c>
      <c r="BR247" s="23">
        <f>IF(AND(ISNUMBER(Emissions!AT247),ISNUMBER(Dispersion!X24)),Emissions!AT247*453.59/3600*Dispersion!X24,0)</f>
        <v>0</v>
      </c>
      <c r="BS247" s="23">
        <f>IF(AND(ISNUMBER(Emissions!AU247),ISNUMBER(Dispersion!X25)),Emissions!AU247*2000*453.59/8760/3600*Dispersion!X25,0)</f>
        <v>0</v>
      </c>
      <c r="BT247" s="23">
        <f>IF(AND(ISNUMBER(Emissions!AV247),ISNUMBER(Dispersion!Y23)),Emissions!AV247*453.59/3600*Dispersion!Y23,0)</f>
        <v>0</v>
      </c>
      <c r="BU247" s="23">
        <f>IF(AND(ISNUMBER(Emissions!AV247),ISNUMBER(Dispersion!Y24)),Emissions!AV247*453.59/3600*Dispersion!Y24,0)</f>
        <v>0</v>
      </c>
      <c r="BV247" s="23">
        <f>IF(AND(ISNUMBER(Emissions!AW247),ISNUMBER(Dispersion!Y25)),Emissions!AW247*2000*453.59/8760/3600*Dispersion!Y25,0)</f>
        <v>0</v>
      </c>
      <c r="BW247" s="23">
        <f>IF(AND(ISNUMBER(Emissions!AX247),ISNUMBER(Dispersion!Z23)),Emissions!AX247*453.59/3600*Dispersion!Z23,0)</f>
        <v>0</v>
      </c>
      <c r="BX247" s="23">
        <f>IF(AND(ISNUMBER(Emissions!AX247),ISNUMBER(Dispersion!Z24)),Emissions!AX247*453.59/3600*Dispersion!Z24,0)</f>
        <v>0</v>
      </c>
      <c r="BY247" s="23">
        <f>IF(AND(ISNUMBER(Emissions!AY247),ISNUMBER(Dispersion!Z25)),Emissions!AY247*2000*453.59/8760/3600*Dispersion!Z25,0)</f>
        <v>0</v>
      </c>
      <c r="BZ247" s="23">
        <f>IF(AND(ISNUMBER(Emissions!AZ247),ISNUMBER(Dispersion!AA23)),Emissions!AZ247*453.59/3600*Dispersion!AA23,0)</f>
        <v>0</v>
      </c>
      <c r="CA247" s="23">
        <f>IF(AND(ISNUMBER(Emissions!AZ247),ISNUMBER(Dispersion!AA24)),Emissions!AZ247*453.59/3600*Dispersion!AA24,0)</f>
        <v>0</v>
      </c>
      <c r="CB247" s="23">
        <f>IF(AND(ISNUMBER(Emissions!BA247),ISNUMBER(Dispersion!AA25)),Emissions!BA247*2000*453.59/8760/3600*Dispersion!AA25,0)</f>
        <v>0</v>
      </c>
      <c r="CC247" s="23">
        <f>IF(AND(ISNUMBER(Emissions!BB247),ISNUMBER(Dispersion!AB23)),Emissions!BB247*453.59/3600*Dispersion!AB23,0)</f>
        <v>0</v>
      </c>
      <c r="CD247" s="23">
        <f>IF(AND(ISNUMBER(Emissions!BB247),ISNUMBER(Dispersion!AB24)),Emissions!BB247*453.59/3600*Dispersion!AB24,0)</f>
        <v>0</v>
      </c>
      <c r="CE247" s="23">
        <f>IF(AND(ISNUMBER(Emissions!BC247),ISNUMBER(Dispersion!AB25)),Emissions!BC247*2000*453.59/8760/3600*Dispersion!AB25,0)</f>
        <v>0</v>
      </c>
      <c r="CF247" s="23">
        <f>IF(AND(ISNUMBER(Emissions!BD247),ISNUMBER(Dispersion!AC23)),Emissions!BD247*453.59/3600*Dispersion!AC23,0)</f>
        <v>0</v>
      </c>
      <c r="CG247" s="23">
        <f>IF(AND(ISNUMBER(Emissions!BD247),ISNUMBER(Dispersion!AC24)),Emissions!BD247*453.59/3600*Dispersion!AC24,0)</f>
        <v>0</v>
      </c>
      <c r="CH247" s="23">
        <f>IF(AND(ISNUMBER(Emissions!BE247),ISNUMBER(Dispersion!AC25)),Emissions!BE247*2000*453.59/8760/3600*Dispersion!AC25,0)</f>
        <v>0</v>
      </c>
      <c r="CI247" s="23">
        <f>IF(AND(ISNUMBER(Emissions!BF247),ISNUMBER(Dispersion!AD23)),Emissions!BF247*453.59/3600*Dispersion!AD23,0)</f>
        <v>0</v>
      </c>
      <c r="CJ247" s="23">
        <f>IF(AND(ISNUMBER(Emissions!BF247),ISNUMBER(Dispersion!AD24)),Emissions!BF247*453.59/3600*Dispersion!AD24,0)</f>
        <v>0</v>
      </c>
      <c r="CK247" s="23">
        <f>IF(AND(ISNUMBER(Emissions!BG247),ISNUMBER(Dispersion!AD25)),Emissions!BG247*2000*453.59/8760/3600*Dispersion!AD25,0)</f>
        <v>0</v>
      </c>
      <c r="CL247" s="23">
        <f>IF(AND(ISNUMBER(Emissions!BH247),ISNUMBER(Dispersion!AE23)),Emissions!BH247*453.59/3600*Dispersion!AE23,0)</f>
        <v>0</v>
      </c>
      <c r="CM247" s="23">
        <f>IF(AND(ISNUMBER(Emissions!BH247),ISNUMBER(Dispersion!AE24)),Emissions!BH247*453.59/3600*Dispersion!AE24,0)</f>
        <v>0</v>
      </c>
      <c r="CN247" s="23">
        <f>IF(AND(ISNUMBER(Emissions!BI247),ISNUMBER(Dispersion!AE25)),Emissions!BI247*2000*453.59/8760/3600*Dispersion!AE25,0)</f>
        <v>0</v>
      </c>
      <c r="CO247" s="23">
        <f>IF(AND(ISNUMBER(Emissions!BJ247),ISNUMBER(Dispersion!AF23)),Emissions!BJ247*453.59/3600*Dispersion!AF23,0)</f>
        <v>0</v>
      </c>
      <c r="CP247" s="23">
        <f>IF(AND(ISNUMBER(Emissions!BJ247),ISNUMBER(Dispersion!AF24)),Emissions!BJ247*453.59/3600*Dispersion!AF24,0)</f>
        <v>0</v>
      </c>
      <c r="CQ247" s="23">
        <f>IF(AND(ISNUMBER(Emissions!BK247),ISNUMBER(Dispersion!AF25)),Emissions!BK247*2000*453.59/8760/3600*Dispersion!AF25,0)</f>
        <v>0</v>
      </c>
      <c r="CR247" s="23">
        <f>IF(AND(ISNUMBER(Emissions!BL247),ISNUMBER(Dispersion!AG23)),Emissions!BL247*453.59/3600*Dispersion!AG23,0)</f>
        <v>0</v>
      </c>
      <c r="CS247" s="23">
        <f>IF(AND(ISNUMBER(Emissions!BL247),ISNUMBER(Dispersion!AG24)),Emissions!BL247*453.59/3600*Dispersion!AG24,0)</f>
        <v>0</v>
      </c>
      <c r="CT247" s="23">
        <f>IF(AND(ISNUMBER(Emissions!BM247),ISNUMBER(Dispersion!AG25)),Emissions!BM247*2000*453.59/8760/3600*Dispersion!AG25,0)</f>
        <v>0</v>
      </c>
      <c r="CU247" s="23">
        <f>IF(AND(ISNUMBER(Emissions!BN247),ISNUMBER(Dispersion!AH23)),Emissions!BN247*453.59/3600*Dispersion!AH23,0)</f>
        <v>0</v>
      </c>
      <c r="CV247" s="23">
        <f>IF(AND(ISNUMBER(Emissions!BN247),ISNUMBER(Dispersion!AH24)),Emissions!BN247*453.59/3600*Dispersion!AH24,0)</f>
        <v>0</v>
      </c>
      <c r="CW247" s="23">
        <f>IF(AND(ISNUMBER(Emissions!BO247),ISNUMBER(Dispersion!AH25)),Emissions!BO247*2000*453.59/8760/3600*Dispersion!AH25,0)</f>
        <v>0</v>
      </c>
      <c r="CX247" s="23">
        <f>IF(AND(ISNUMBER(Emissions!BP247),ISNUMBER(Dispersion!AI23)),Emissions!BP247*453.59/3600*Dispersion!AI23,0)</f>
        <v>0</v>
      </c>
      <c r="CY247" s="23">
        <f>IF(AND(ISNUMBER(Emissions!BP247),ISNUMBER(Dispersion!AI24)),Emissions!BP247*453.59/3600*Dispersion!AI24,0)</f>
        <v>0</v>
      </c>
      <c r="CZ247" s="23">
        <f>IF(AND(ISNUMBER(Emissions!BQ247),ISNUMBER(Dispersion!AI25)),Emissions!BQ247*2000*453.59/8760/3600*Dispersion!AI25,0)</f>
        <v>0</v>
      </c>
      <c r="DA247" s="23">
        <f>IF(AND(ISNUMBER(Emissions!BR247),ISNUMBER(Dispersion!AJ23)),Emissions!BR247*453.59/3600*Dispersion!AJ23,0)</f>
        <v>0</v>
      </c>
      <c r="DB247" s="23">
        <f>IF(AND(ISNUMBER(Emissions!BR247),ISNUMBER(Dispersion!AJ24)),Emissions!BR247*453.59/3600*Dispersion!AJ24,0)</f>
        <v>0</v>
      </c>
      <c r="DC247" s="23">
        <f>IF(AND(ISNUMBER(Emissions!BS247),ISNUMBER(Dispersion!AJ25)),Emissions!BS247*2000*453.59/8760/3600*Dispersion!AJ25,0)</f>
        <v>0</v>
      </c>
      <c r="DD247" s="23">
        <f>IF(AND(ISNUMBER(Emissions!BT247),ISNUMBER(Dispersion!AK23)),Emissions!BT247*453.59/3600*Dispersion!AK23,0)</f>
        <v>0</v>
      </c>
      <c r="DE247" s="23">
        <f>IF(AND(ISNUMBER(Emissions!BT247),ISNUMBER(Dispersion!AK24)),Emissions!BT247*453.59/3600*Dispersion!AK24,0)</f>
        <v>0</v>
      </c>
      <c r="DF247" s="23">
        <f>IF(AND(ISNUMBER(Emissions!BU247),ISNUMBER(Dispersion!AK25)),Emissions!BU247*2000*453.59/8760/3600*Dispersion!AK25,0)</f>
        <v>0</v>
      </c>
      <c r="DG247" s="23">
        <f>IF(AND(ISNUMBER(Emissions!BV247),ISNUMBER(Dispersion!AL23)),Emissions!BV247*453.59/3600*Dispersion!AL23,0)</f>
        <v>0</v>
      </c>
      <c r="DH247" s="23">
        <f>IF(AND(ISNUMBER(Emissions!BV247),ISNUMBER(Dispersion!AL24)),Emissions!BV247*453.59/3600*Dispersion!AL24,0)</f>
        <v>0</v>
      </c>
      <c r="DI247" s="23">
        <f>IF(AND(ISNUMBER(Emissions!BW247),ISNUMBER(Dispersion!AL25)),Emissions!BW247*2000*453.59/8760/3600*Dispersion!AL25,0)</f>
        <v>0</v>
      </c>
      <c r="DJ247" s="23">
        <f>IF(AND(ISNUMBER(Emissions!BX247),ISNUMBER(Dispersion!AM23)),Emissions!BX247*453.59/3600*Dispersion!AM23,0)</f>
        <v>0</v>
      </c>
      <c r="DK247" s="23">
        <f>IF(AND(ISNUMBER(Emissions!BX247),ISNUMBER(Dispersion!AM24)),Emissions!BX247*453.59/3600*Dispersion!AM24,0)</f>
        <v>0</v>
      </c>
      <c r="DL247" s="23">
        <f>IF(AND(ISNUMBER(Emissions!BY247),ISNUMBER(Dispersion!AM25)),Emissions!BY247*2000*453.59/8760/3600*Dispersion!AM25,0)</f>
        <v>0</v>
      </c>
      <c r="DM247" s="23">
        <f>IF(AND(ISNUMBER(Emissions!BZ247),ISNUMBER(Dispersion!AN23)),Emissions!BZ247*453.59/3600*Dispersion!AN23,0)</f>
        <v>0</v>
      </c>
      <c r="DN247" s="23">
        <f>IF(AND(ISNUMBER(Emissions!BZ247),ISNUMBER(Dispersion!AN24)),Emissions!BZ247*453.59/3600*Dispersion!AN24,0)</f>
        <v>0</v>
      </c>
      <c r="DO247" s="23">
        <f>IF(AND(ISNUMBER(Emissions!CA247),ISNUMBER(Dispersion!AN25)),Emissions!CA247*2000*453.59/8760/3600*Dispersion!AN25,0)</f>
        <v>0</v>
      </c>
      <c r="DP247" s="23">
        <f>IF(AND(ISNUMBER(Emissions!CB247),ISNUMBER(Dispersion!AO23)),Emissions!CB247*453.59/3600*Dispersion!AO23,0)</f>
        <v>0</v>
      </c>
      <c r="DQ247" s="23">
        <f>IF(AND(ISNUMBER(Emissions!CB247),ISNUMBER(Dispersion!AO24)),Emissions!CB247*453.59/3600*Dispersion!AO24,0)</f>
        <v>0</v>
      </c>
      <c r="DR247" s="23">
        <f>IF(AND(ISNUMBER(Emissions!CC247),ISNUMBER(Dispersion!AO25)),Emissions!CC247*2000*453.59/8760/3600*Dispersion!AO25,0)</f>
        <v>0</v>
      </c>
      <c r="DS247" s="23">
        <f>IF(AND(ISNUMBER(Emissions!CD247),ISNUMBER(Dispersion!AP23)),Emissions!CD247*453.59/3600*Dispersion!AP23,0)</f>
        <v>0</v>
      </c>
      <c r="DT247" s="23">
        <f>IF(AND(ISNUMBER(Emissions!CD247),ISNUMBER(Dispersion!AP24)),Emissions!CD247*453.59/3600*Dispersion!AP24,0)</f>
        <v>0</v>
      </c>
      <c r="DU247" s="23">
        <f>IF(AND(ISNUMBER(Emissions!CE247),ISNUMBER(Dispersion!AP25)),Emissions!CE247*2000*453.59/8760/3600*Dispersion!AP25,0)</f>
        <v>0</v>
      </c>
      <c r="DV247" s="23">
        <f>IF(AND(ISNUMBER(Emissions!CF247),ISNUMBER(Dispersion!AQ23)),Emissions!CF247*453.59/3600*Dispersion!AQ23,0)</f>
        <v>0</v>
      </c>
      <c r="DW247" s="23">
        <f>IF(AND(ISNUMBER(Emissions!CF247),ISNUMBER(Dispersion!AQ24)),Emissions!CF247*453.59/3600*Dispersion!AQ24,0)</f>
        <v>0</v>
      </c>
      <c r="DX247" s="23">
        <f>IF(AND(ISNUMBER(Emissions!CG247),ISNUMBER(Dispersion!AQ25)),Emissions!CG247*2000*453.59/8760/3600*Dispersion!AQ25,0)</f>
        <v>0</v>
      </c>
      <c r="DY247" s="23">
        <f>IF(AND(ISNUMBER(Emissions!CH247),ISNUMBER(Dispersion!AR23)),Emissions!CH247*453.59/3600*Dispersion!AR23,0)</f>
        <v>0</v>
      </c>
      <c r="DZ247" s="23">
        <f>IF(AND(ISNUMBER(Emissions!CH247),ISNUMBER(Dispersion!AR24)),Emissions!CH247*453.59/3600*Dispersion!AR24,0)</f>
        <v>0</v>
      </c>
      <c r="EA247" s="23">
        <f>IF(AND(ISNUMBER(Emissions!CI247),ISNUMBER(Dispersion!AR25)),Emissions!CI247*2000*453.59/8760/3600*Dispersion!AR25,0)</f>
        <v>0</v>
      </c>
      <c r="EB247" s="23">
        <f>IF(AND(ISNUMBER(Emissions!CJ247),ISNUMBER(Dispersion!AS23)),Emissions!CJ247*453.59/3600*Dispersion!AS23,0)</f>
        <v>0</v>
      </c>
      <c r="EC247" s="23">
        <f>IF(AND(ISNUMBER(Emissions!CJ247),ISNUMBER(Dispersion!AS24)),Emissions!CJ247*453.59/3600*Dispersion!AS24,0)</f>
        <v>0</v>
      </c>
      <c r="ED247" s="23">
        <f>IF(AND(ISNUMBER(Emissions!CK247),ISNUMBER(Dispersion!AS25)),Emissions!CK247*2000*453.59/8760/3600*Dispersion!AS25,0)</f>
        <v>0</v>
      </c>
      <c r="EE247" s="23">
        <f>IF(AND(ISNUMBER(Emissions!CL247),ISNUMBER(Dispersion!AT23)),Emissions!CL247*453.59/3600*Dispersion!AT23,0)</f>
        <v>0</v>
      </c>
      <c r="EF247" s="23">
        <f>IF(AND(ISNUMBER(Emissions!CL247),ISNUMBER(Dispersion!AT24)),Emissions!CL247*453.59/3600*Dispersion!AT24,0)</f>
        <v>0</v>
      </c>
      <c r="EG247" s="23">
        <f>IF(AND(ISNUMBER(Emissions!CM247),ISNUMBER(Dispersion!AT25)),Emissions!CM247*2000*453.59/8760/3600*Dispersion!AT25,0)</f>
        <v>0</v>
      </c>
      <c r="EH247" s="23">
        <f>IF(AND(ISNUMBER(Emissions!CN247),ISNUMBER(Dispersion!AU23)),Emissions!CN247*453.59/3600*Dispersion!AU23,0)</f>
        <v>0</v>
      </c>
      <c r="EI247" s="23">
        <f>IF(AND(ISNUMBER(Emissions!CN247),ISNUMBER(Dispersion!AU24)),Emissions!CN247*453.59/3600*Dispersion!AU24,0)</f>
        <v>0</v>
      </c>
      <c r="EJ247" s="23">
        <f>IF(AND(ISNUMBER(Emissions!CO247),ISNUMBER(Dispersion!AU25)),Emissions!CO247*2000*453.59/8760/3600*Dispersion!AU25,0)</f>
        <v>0</v>
      </c>
      <c r="EK247" s="23">
        <f>IF(AND(ISNUMBER(Emissions!CP247),ISNUMBER(Dispersion!AV23)),Emissions!CP247*453.59/3600*Dispersion!AV23,0)</f>
        <v>0</v>
      </c>
      <c r="EL247" s="23">
        <f>IF(AND(ISNUMBER(Emissions!CP247),ISNUMBER(Dispersion!AV24)),Emissions!CP247*453.59/3600*Dispersion!AV24,0)</f>
        <v>0</v>
      </c>
      <c r="EM247" s="23">
        <f>IF(AND(ISNUMBER(Emissions!CQ247),ISNUMBER(Dispersion!AV25)),Emissions!CQ247*2000*453.59/8760/3600*Dispersion!AV25,0)</f>
        <v>0</v>
      </c>
      <c r="EN247" s="23">
        <f>IF(AND(ISNUMBER(Emissions!CR247),ISNUMBER(Dispersion!AW23)),Emissions!CR247*453.59/3600*Dispersion!AW23,0)</f>
        <v>0</v>
      </c>
      <c r="EO247" s="23">
        <f>IF(AND(ISNUMBER(Emissions!CR247),ISNUMBER(Dispersion!AW24)),Emissions!CR247*453.59/3600*Dispersion!AW24,0)</f>
        <v>0</v>
      </c>
      <c r="EP247" s="23">
        <f>IF(AND(ISNUMBER(Emissions!CS247),ISNUMBER(Dispersion!AW25)),Emissions!CS247*2000*453.59/8760/3600*Dispersion!AW25,0)</f>
        <v>0</v>
      </c>
      <c r="EQ247" s="23">
        <f>IF(AND(ISNUMBER(Emissions!CT247),ISNUMBER(Dispersion!AX23)),Emissions!CT247*453.59/3600*Dispersion!AX23,0)</f>
        <v>0</v>
      </c>
      <c r="ER247" s="23">
        <f>IF(AND(ISNUMBER(Emissions!CT247),ISNUMBER(Dispersion!AX24)),Emissions!CT247*453.59/3600*Dispersion!AX24,0)</f>
        <v>0</v>
      </c>
      <c r="ES247" s="23">
        <f>IF(AND(ISNUMBER(Emissions!CU247),ISNUMBER(Dispersion!AX25)),Emissions!CU247*2000*453.59/8760/3600*Dispersion!AX25,0)</f>
        <v>0</v>
      </c>
      <c r="ET247" s="23">
        <f>IF(AND(ISNUMBER(Emissions!CV247),ISNUMBER(Dispersion!AY23)),Emissions!CV247*453.59/3600*Dispersion!AY23,0)</f>
        <v>0</v>
      </c>
      <c r="EU247" s="23">
        <f>IF(AND(ISNUMBER(Emissions!CV247),ISNUMBER(Dispersion!AY24)),Emissions!CV247*453.59/3600*Dispersion!AY24,0)</f>
        <v>0</v>
      </c>
      <c r="EV247" s="23">
        <f>IF(AND(ISNUMBER(Emissions!CW247),ISNUMBER(Dispersion!AY25)),Emissions!CW247*2000*453.59/8760/3600*Dispersion!AY25,0)</f>
        <v>0</v>
      </c>
      <c r="EW247" s="23">
        <f>IF(AND(ISNUMBER(Emissions!CX247),ISNUMBER(Dispersion!AZ23)),Emissions!CX247*453.59/3600*Dispersion!AZ23,0)</f>
        <v>0</v>
      </c>
      <c r="EX247" s="23">
        <f>IF(AND(ISNUMBER(Emissions!CX247),ISNUMBER(Dispersion!AZ24)),Emissions!CX247*453.59/3600*Dispersion!AZ24,0)</f>
        <v>0</v>
      </c>
      <c r="EY247" s="36">
        <f>IF(AND(ISNUMBER(Emissions!CY247),ISNUMBER(Dispersion!AZ25)),Emissions!CY247*2000*453.59/8760/3600*Dispersion!AZ25,0)</f>
        <v>0</v>
      </c>
    </row>
    <row r="248" spans="1:155" x14ac:dyDescent="0.2">
      <c r="A248" s="31" t="s">
        <v>356</v>
      </c>
      <c r="B248" s="31" t="s">
        <v>357</v>
      </c>
      <c r="C248" s="37">
        <f t="shared" si="9"/>
        <v>0</v>
      </c>
      <c r="D248" s="38">
        <f t="shared" si="10"/>
        <v>0</v>
      </c>
      <c r="E248" s="39">
        <f t="shared" si="11"/>
        <v>0</v>
      </c>
      <c r="F248" s="66">
        <f>IF(AND(ISNUMBER(Emissions!D248),ISNUMBER(Dispersion!C23)),Emissions!D248*453.59/3600*Dispersion!C23,0)</f>
        <v>0</v>
      </c>
      <c r="G248" s="38">
        <f>IF(AND(ISNUMBER(Emissions!D248),ISNUMBER(Dispersion!C24)),Emissions!D248*453.59/3600*Dispersion!C24,0)</f>
        <v>0</v>
      </c>
      <c r="H248" s="38">
        <f>IF(AND(ISNUMBER(Emissions!E248),ISNUMBER(Dispersion!C25)),Emissions!E248*2000*453.59/8760/3600*Dispersion!C25,0)</f>
        <v>0</v>
      </c>
      <c r="I248" s="38">
        <f>IF(AND(ISNUMBER(Emissions!F248),ISNUMBER(Dispersion!D23)),Emissions!F248*453.59/3600*Dispersion!D23,0)</f>
        <v>0</v>
      </c>
      <c r="J248" s="38">
        <f>IF(AND(ISNUMBER(Emissions!F248),ISNUMBER(Dispersion!D24)),Emissions!F248*453.59/3600*Dispersion!D24,0)</f>
        <v>0</v>
      </c>
      <c r="K248" s="38">
        <f>IF(AND(ISNUMBER(Emissions!G248),ISNUMBER(Dispersion!D25)),Emissions!G248*2000*453.59/8760/3600*Dispersion!D25,0)</f>
        <v>0</v>
      </c>
      <c r="L248" s="38">
        <f>IF(AND(ISNUMBER(Emissions!H248),ISNUMBER(Dispersion!E23)),Emissions!H248*453.59/3600*Dispersion!E23,0)</f>
        <v>0</v>
      </c>
      <c r="M248" s="38">
        <f>IF(AND(ISNUMBER(Emissions!H248),ISNUMBER(Dispersion!E24)),Emissions!H248*453.59/3600*Dispersion!E24,0)</f>
        <v>0</v>
      </c>
      <c r="N248" s="38">
        <f>IF(AND(ISNUMBER(Emissions!I248),ISNUMBER(Dispersion!E25)),Emissions!I248*2000*453.59/8760/3600*Dispersion!E25,0)</f>
        <v>0</v>
      </c>
      <c r="O248" s="38">
        <f>IF(AND(ISNUMBER(Emissions!J248),ISNUMBER(Dispersion!F23)),Emissions!J248*453.59/3600*Dispersion!F23,0)</f>
        <v>0</v>
      </c>
      <c r="P248" s="38">
        <f>IF(AND(ISNUMBER(Emissions!J248),ISNUMBER(Dispersion!F24)),Emissions!J248*453.59/3600*Dispersion!F24,0)</f>
        <v>0</v>
      </c>
      <c r="Q248" s="38">
        <f>IF(AND(ISNUMBER(Emissions!K248),ISNUMBER(Dispersion!F25)),Emissions!K248*2000*453.59/8760/3600*Dispersion!F25,0)</f>
        <v>0</v>
      </c>
      <c r="R248" s="38">
        <f>IF(AND(ISNUMBER(Emissions!L248),ISNUMBER(Dispersion!G23)),Emissions!L248*453.59/3600*Dispersion!G23,0)</f>
        <v>0</v>
      </c>
      <c r="S248" s="38">
        <f>IF(AND(ISNUMBER(Emissions!L248),ISNUMBER(Dispersion!G24)),Emissions!L248*453.59/3600*Dispersion!G24,0)</f>
        <v>0</v>
      </c>
      <c r="T248" s="38">
        <f>IF(AND(ISNUMBER(Emissions!M248),ISNUMBER(Dispersion!G25)),Emissions!M248*2000*453.59/8760/3600*Dispersion!G25,0)</f>
        <v>0</v>
      </c>
      <c r="U248" s="38">
        <f>IF(AND(ISNUMBER(Emissions!N248),ISNUMBER(Dispersion!H23)),Emissions!N248*453.59/3600*Dispersion!H23,0)</f>
        <v>0</v>
      </c>
      <c r="V248" s="38">
        <f>IF(AND(ISNUMBER(Emissions!N248),ISNUMBER(Dispersion!H24)),Emissions!N248*453.59/3600*Dispersion!H24,0)</f>
        <v>0</v>
      </c>
      <c r="W248" s="38">
        <f>IF(AND(ISNUMBER(Emissions!O248),ISNUMBER(Dispersion!H25)),Emissions!O248*2000*453.59/8760/3600*Dispersion!H25,0)</f>
        <v>0</v>
      </c>
      <c r="X248" s="38">
        <f>IF(AND(ISNUMBER(Emissions!P248),ISNUMBER(Dispersion!I23)),Emissions!P248*453.59/3600*Dispersion!I23,0)</f>
        <v>0</v>
      </c>
      <c r="Y248" s="38">
        <f>IF(AND(ISNUMBER(Emissions!P248),ISNUMBER(Dispersion!I24)),Emissions!P248*453.59/3600*Dispersion!I24,0)</f>
        <v>0</v>
      </c>
      <c r="Z248" s="38">
        <f>IF(AND(ISNUMBER(Emissions!Q248),ISNUMBER(Dispersion!I25)),Emissions!Q248*2000*453.59/8760/3600*Dispersion!I25,0)</f>
        <v>0</v>
      </c>
      <c r="AA248" s="38">
        <f>IF(AND(ISNUMBER(Emissions!R248),ISNUMBER(Dispersion!J23)),Emissions!R248*453.59/3600*Dispersion!J23,0)</f>
        <v>0</v>
      </c>
      <c r="AB248" s="38">
        <f>IF(AND(ISNUMBER(Emissions!R248),ISNUMBER(Dispersion!J24)),Emissions!R248*453.59/3600*Dispersion!J24,0)</f>
        <v>0</v>
      </c>
      <c r="AC248" s="38">
        <f>IF(AND(ISNUMBER(Emissions!S248),ISNUMBER(Dispersion!J25)),Emissions!S248*2000*453.59/8760/3600*Dispersion!J25,0)</f>
        <v>0</v>
      </c>
      <c r="AD248" s="38">
        <f>IF(AND(ISNUMBER(Emissions!T248),ISNUMBER(Dispersion!K23)),Emissions!T248*453.59/3600*Dispersion!K23,0)</f>
        <v>0</v>
      </c>
      <c r="AE248" s="38">
        <f>IF(AND(ISNUMBER(Emissions!T248),ISNUMBER(Dispersion!K24)),Emissions!T248*453.59/3600*Dispersion!K24,0)</f>
        <v>0</v>
      </c>
      <c r="AF248" s="38">
        <f>IF(AND(ISNUMBER(Emissions!U248),ISNUMBER(Dispersion!K25)),Emissions!U248*2000*453.59/8760/3600*Dispersion!K25,0)</f>
        <v>0</v>
      </c>
      <c r="AG248" s="38">
        <f>IF(AND(ISNUMBER(Emissions!V248),ISNUMBER(Dispersion!L23)),Emissions!V248*453.59/3600*Dispersion!L23,0)</f>
        <v>0</v>
      </c>
      <c r="AH248" s="38">
        <f>IF(AND(ISNUMBER(Emissions!V248),ISNUMBER(Dispersion!L24)),Emissions!V248*453.59/3600*Dispersion!L24,0)</f>
        <v>0</v>
      </c>
      <c r="AI248" s="38">
        <f>IF(AND(ISNUMBER(Emissions!W248),ISNUMBER(Dispersion!L25)),Emissions!W248*2000*453.59/8760/3600*Dispersion!L25,0)</f>
        <v>0</v>
      </c>
      <c r="AJ248" s="38">
        <f>IF(AND(ISNUMBER(Emissions!X248),ISNUMBER(Dispersion!M23)),Emissions!X248*453.59/3600*Dispersion!M23,0)</f>
        <v>0</v>
      </c>
      <c r="AK248" s="38">
        <f>IF(AND(ISNUMBER(Emissions!X248),ISNUMBER(Dispersion!M24)),Emissions!X248*453.59/3600*Dispersion!M24,0)</f>
        <v>0</v>
      </c>
      <c r="AL248" s="38">
        <f>IF(AND(ISNUMBER(Emissions!Y248),ISNUMBER(Dispersion!M25)),Emissions!Y248*2000*453.59/8760/3600*Dispersion!M25,0)</f>
        <v>0</v>
      </c>
      <c r="AM248" s="38">
        <f>IF(AND(ISNUMBER(Emissions!Z248),ISNUMBER(Dispersion!N23)),Emissions!Z248*453.59/3600*Dispersion!N23,0)</f>
        <v>0</v>
      </c>
      <c r="AN248" s="38">
        <f>IF(AND(ISNUMBER(Emissions!Z248),ISNUMBER(Dispersion!N24)),Emissions!Z248*453.59/3600*Dispersion!N24,0)</f>
        <v>0</v>
      </c>
      <c r="AO248" s="38">
        <f>IF(AND(ISNUMBER(Emissions!AA248),ISNUMBER(Dispersion!N25)),Emissions!AA248*2000*453.59/8760/3600*Dispersion!N25,0)</f>
        <v>0</v>
      </c>
      <c r="AP248" s="38">
        <f>IF(AND(ISNUMBER(Emissions!AB248),ISNUMBER(Dispersion!O23)),Emissions!AB248*453.59/3600*Dispersion!O23,0)</f>
        <v>0</v>
      </c>
      <c r="AQ248" s="38">
        <f>IF(AND(ISNUMBER(Emissions!AB248),ISNUMBER(Dispersion!O24)),Emissions!AB248*453.59/3600*Dispersion!O24,0)</f>
        <v>0</v>
      </c>
      <c r="AR248" s="38">
        <f>IF(AND(ISNUMBER(Emissions!AC248),ISNUMBER(Dispersion!O25)),Emissions!AC248*2000*453.59/8760/3600*Dispersion!O25,0)</f>
        <v>0</v>
      </c>
      <c r="AS248" s="38">
        <f>IF(AND(ISNUMBER(Emissions!AD248),ISNUMBER(Dispersion!P23)),Emissions!AD248*453.59/3600*Dispersion!P23,0)</f>
        <v>0</v>
      </c>
      <c r="AT248" s="38">
        <f>IF(AND(ISNUMBER(Emissions!AD248),ISNUMBER(Dispersion!P24)),Emissions!AD248*453.59/3600*Dispersion!P24,0)</f>
        <v>0</v>
      </c>
      <c r="AU248" s="38">
        <f>IF(AND(ISNUMBER(Emissions!AE248),ISNUMBER(Dispersion!P25)),Emissions!AE248*2000*453.59/8760/3600*Dispersion!P25,0)</f>
        <v>0</v>
      </c>
      <c r="AV248" s="38">
        <f>IF(AND(ISNUMBER(Emissions!AF248),ISNUMBER(Dispersion!Q23)),Emissions!AF248*453.59/3600*Dispersion!Q23,0)</f>
        <v>0</v>
      </c>
      <c r="AW248" s="38">
        <f>IF(AND(ISNUMBER(Emissions!AF248),ISNUMBER(Dispersion!Q24)),Emissions!AF248*453.59/3600*Dispersion!Q24,0)</f>
        <v>0</v>
      </c>
      <c r="AX248" s="38">
        <f>IF(AND(ISNUMBER(Emissions!AG248),ISNUMBER(Dispersion!Q25)),Emissions!AG248*2000*453.59/8760/3600*Dispersion!Q25,0)</f>
        <v>0</v>
      </c>
      <c r="AY248" s="38">
        <f>IF(AND(ISNUMBER(Emissions!AH248),ISNUMBER(Dispersion!R23)),Emissions!AH248*453.59/3600*Dispersion!R23,0)</f>
        <v>0</v>
      </c>
      <c r="AZ248" s="38">
        <f>IF(AND(ISNUMBER(Emissions!AH248),ISNUMBER(Dispersion!R24)),Emissions!AH248*453.59/3600*Dispersion!R24,0)</f>
        <v>0</v>
      </c>
      <c r="BA248" s="38">
        <f>IF(AND(ISNUMBER(Emissions!AI248),ISNUMBER(Dispersion!R25)),Emissions!AI248*2000*453.59/8760/3600*Dispersion!R25,0)</f>
        <v>0</v>
      </c>
      <c r="BB248" s="38">
        <f>IF(AND(ISNUMBER(Emissions!AJ248),ISNUMBER(Dispersion!S23)),Emissions!AJ248*453.59/3600*Dispersion!S23,0)</f>
        <v>0</v>
      </c>
      <c r="BC248" s="38">
        <f>IF(AND(ISNUMBER(Emissions!AJ248),ISNUMBER(Dispersion!S24)),Emissions!AJ248*453.59/3600*Dispersion!S24,0)</f>
        <v>0</v>
      </c>
      <c r="BD248" s="38">
        <f>IF(AND(ISNUMBER(Emissions!AK248),ISNUMBER(Dispersion!S25)),Emissions!AK248*2000*453.59/8760/3600*Dispersion!S25,0)</f>
        <v>0</v>
      </c>
      <c r="BE248" s="38">
        <f>IF(AND(ISNUMBER(Emissions!AL248),ISNUMBER(Dispersion!T23)),Emissions!AL248*453.59/3600*Dispersion!T23,0)</f>
        <v>0</v>
      </c>
      <c r="BF248" s="38">
        <f>IF(AND(ISNUMBER(Emissions!AL248),ISNUMBER(Dispersion!T24)),Emissions!AL248*453.59/3600*Dispersion!T24,0)</f>
        <v>0</v>
      </c>
      <c r="BG248" s="38">
        <f>IF(AND(ISNUMBER(Emissions!AM248),ISNUMBER(Dispersion!T25)),Emissions!AM248*2000*453.59/8760/3600*Dispersion!T25,0)</f>
        <v>0</v>
      </c>
      <c r="BH248" s="38">
        <f>IF(AND(ISNUMBER(Emissions!AN248),ISNUMBER(Dispersion!U23)),Emissions!AN248*453.59/3600*Dispersion!U23,0)</f>
        <v>0</v>
      </c>
      <c r="BI248" s="38">
        <f>IF(AND(ISNUMBER(Emissions!AN248),ISNUMBER(Dispersion!U24)),Emissions!AN248*453.59/3600*Dispersion!U24,0)</f>
        <v>0</v>
      </c>
      <c r="BJ248" s="38">
        <f>IF(AND(ISNUMBER(Emissions!AO248),ISNUMBER(Dispersion!U25)),Emissions!AO248*2000*453.59/8760/3600*Dispersion!U25,0)</f>
        <v>0</v>
      </c>
      <c r="BK248" s="38">
        <f>IF(AND(ISNUMBER(Emissions!AP248),ISNUMBER(Dispersion!V23)),Emissions!AP248*453.59/3600*Dispersion!V23,0)</f>
        <v>0</v>
      </c>
      <c r="BL248" s="38">
        <f>IF(AND(ISNUMBER(Emissions!AP248),ISNUMBER(Dispersion!V24)),Emissions!AP248*453.59/3600*Dispersion!V24,0)</f>
        <v>0</v>
      </c>
      <c r="BM248" s="38">
        <f>IF(AND(ISNUMBER(Emissions!AQ248),ISNUMBER(Dispersion!V25)),Emissions!AQ248*2000*453.59/8760/3600*Dispersion!V25,0)</f>
        <v>0</v>
      </c>
      <c r="BN248" s="38">
        <f>IF(AND(ISNUMBER(Emissions!AR248),ISNUMBER(Dispersion!W23)),Emissions!AR248*453.59/3600*Dispersion!W23,0)</f>
        <v>0</v>
      </c>
      <c r="BO248" s="38">
        <f>IF(AND(ISNUMBER(Emissions!AR248),ISNUMBER(Dispersion!W24)),Emissions!AR248*453.59/3600*Dispersion!W24,0)</f>
        <v>0</v>
      </c>
      <c r="BP248" s="38">
        <f>IF(AND(ISNUMBER(Emissions!AS248),ISNUMBER(Dispersion!W25)),Emissions!AS248*2000*453.59/8760/3600*Dispersion!W25,0)</f>
        <v>0</v>
      </c>
      <c r="BQ248" s="38">
        <f>IF(AND(ISNUMBER(Emissions!AT248),ISNUMBER(Dispersion!X23)),Emissions!AT248*453.59/3600*Dispersion!X23,0)</f>
        <v>0</v>
      </c>
      <c r="BR248" s="38">
        <f>IF(AND(ISNUMBER(Emissions!AT248),ISNUMBER(Dispersion!X24)),Emissions!AT248*453.59/3600*Dispersion!X24,0)</f>
        <v>0</v>
      </c>
      <c r="BS248" s="38">
        <f>IF(AND(ISNUMBER(Emissions!AU248),ISNUMBER(Dispersion!X25)),Emissions!AU248*2000*453.59/8760/3600*Dispersion!X25,0)</f>
        <v>0</v>
      </c>
      <c r="BT248" s="38">
        <f>IF(AND(ISNUMBER(Emissions!AV248),ISNUMBER(Dispersion!Y23)),Emissions!AV248*453.59/3600*Dispersion!Y23,0)</f>
        <v>0</v>
      </c>
      <c r="BU248" s="38">
        <f>IF(AND(ISNUMBER(Emissions!AV248),ISNUMBER(Dispersion!Y24)),Emissions!AV248*453.59/3600*Dispersion!Y24,0)</f>
        <v>0</v>
      </c>
      <c r="BV248" s="38">
        <f>IF(AND(ISNUMBER(Emissions!AW248),ISNUMBER(Dispersion!Y25)),Emissions!AW248*2000*453.59/8760/3600*Dispersion!Y25,0)</f>
        <v>0</v>
      </c>
      <c r="BW248" s="38">
        <f>IF(AND(ISNUMBER(Emissions!AX248),ISNUMBER(Dispersion!Z23)),Emissions!AX248*453.59/3600*Dispersion!Z23,0)</f>
        <v>0</v>
      </c>
      <c r="BX248" s="38">
        <f>IF(AND(ISNUMBER(Emissions!AX248),ISNUMBER(Dispersion!Z24)),Emissions!AX248*453.59/3600*Dispersion!Z24,0)</f>
        <v>0</v>
      </c>
      <c r="BY248" s="38">
        <f>IF(AND(ISNUMBER(Emissions!AY248),ISNUMBER(Dispersion!Z25)),Emissions!AY248*2000*453.59/8760/3600*Dispersion!Z25,0)</f>
        <v>0</v>
      </c>
      <c r="BZ248" s="38">
        <f>IF(AND(ISNUMBER(Emissions!AZ248),ISNUMBER(Dispersion!AA23)),Emissions!AZ248*453.59/3600*Dispersion!AA23,0)</f>
        <v>0</v>
      </c>
      <c r="CA248" s="38">
        <f>IF(AND(ISNUMBER(Emissions!AZ248),ISNUMBER(Dispersion!AA24)),Emissions!AZ248*453.59/3600*Dispersion!AA24,0)</f>
        <v>0</v>
      </c>
      <c r="CB248" s="38">
        <f>IF(AND(ISNUMBER(Emissions!BA248),ISNUMBER(Dispersion!AA25)),Emissions!BA248*2000*453.59/8760/3600*Dispersion!AA25,0)</f>
        <v>0</v>
      </c>
      <c r="CC248" s="38">
        <f>IF(AND(ISNUMBER(Emissions!BB248),ISNUMBER(Dispersion!AB23)),Emissions!BB248*453.59/3600*Dispersion!AB23,0)</f>
        <v>0</v>
      </c>
      <c r="CD248" s="38">
        <f>IF(AND(ISNUMBER(Emissions!BB248),ISNUMBER(Dispersion!AB24)),Emissions!BB248*453.59/3600*Dispersion!AB24,0)</f>
        <v>0</v>
      </c>
      <c r="CE248" s="38">
        <f>IF(AND(ISNUMBER(Emissions!BC248),ISNUMBER(Dispersion!AB25)),Emissions!BC248*2000*453.59/8760/3600*Dispersion!AB25,0)</f>
        <v>0</v>
      </c>
      <c r="CF248" s="38">
        <f>IF(AND(ISNUMBER(Emissions!BD248),ISNUMBER(Dispersion!AC23)),Emissions!BD248*453.59/3600*Dispersion!AC23,0)</f>
        <v>0</v>
      </c>
      <c r="CG248" s="38">
        <f>IF(AND(ISNUMBER(Emissions!BD248),ISNUMBER(Dispersion!AC24)),Emissions!BD248*453.59/3600*Dispersion!AC24,0)</f>
        <v>0</v>
      </c>
      <c r="CH248" s="38">
        <f>IF(AND(ISNUMBER(Emissions!BE248),ISNUMBER(Dispersion!AC25)),Emissions!BE248*2000*453.59/8760/3600*Dispersion!AC25,0)</f>
        <v>0</v>
      </c>
      <c r="CI248" s="38">
        <f>IF(AND(ISNUMBER(Emissions!BF248),ISNUMBER(Dispersion!AD23)),Emissions!BF248*453.59/3600*Dispersion!AD23,0)</f>
        <v>0</v>
      </c>
      <c r="CJ248" s="38">
        <f>IF(AND(ISNUMBER(Emissions!BF248),ISNUMBER(Dispersion!AD24)),Emissions!BF248*453.59/3600*Dispersion!AD24,0)</f>
        <v>0</v>
      </c>
      <c r="CK248" s="38">
        <f>IF(AND(ISNUMBER(Emissions!BG248),ISNUMBER(Dispersion!AD25)),Emissions!BG248*2000*453.59/8760/3600*Dispersion!AD25,0)</f>
        <v>0</v>
      </c>
      <c r="CL248" s="38">
        <f>IF(AND(ISNUMBER(Emissions!BH248),ISNUMBER(Dispersion!AE23)),Emissions!BH248*453.59/3600*Dispersion!AE23,0)</f>
        <v>0</v>
      </c>
      <c r="CM248" s="38">
        <f>IF(AND(ISNUMBER(Emissions!BH248),ISNUMBER(Dispersion!AE24)),Emissions!BH248*453.59/3600*Dispersion!AE24,0)</f>
        <v>0</v>
      </c>
      <c r="CN248" s="38">
        <f>IF(AND(ISNUMBER(Emissions!BI248),ISNUMBER(Dispersion!AE25)),Emissions!BI248*2000*453.59/8760/3600*Dispersion!AE25,0)</f>
        <v>0</v>
      </c>
      <c r="CO248" s="38">
        <f>IF(AND(ISNUMBER(Emissions!BJ248),ISNUMBER(Dispersion!AF23)),Emissions!BJ248*453.59/3600*Dispersion!AF23,0)</f>
        <v>0</v>
      </c>
      <c r="CP248" s="38">
        <f>IF(AND(ISNUMBER(Emissions!BJ248),ISNUMBER(Dispersion!AF24)),Emissions!BJ248*453.59/3600*Dispersion!AF24,0)</f>
        <v>0</v>
      </c>
      <c r="CQ248" s="38">
        <f>IF(AND(ISNUMBER(Emissions!BK248),ISNUMBER(Dispersion!AF25)),Emissions!BK248*2000*453.59/8760/3600*Dispersion!AF25,0)</f>
        <v>0</v>
      </c>
      <c r="CR248" s="38">
        <f>IF(AND(ISNUMBER(Emissions!BL248),ISNUMBER(Dispersion!AG23)),Emissions!BL248*453.59/3600*Dispersion!AG23,0)</f>
        <v>0</v>
      </c>
      <c r="CS248" s="38">
        <f>IF(AND(ISNUMBER(Emissions!BL248),ISNUMBER(Dispersion!AG24)),Emissions!BL248*453.59/3600*Dispersion!AG24,0)</f>
        <v>0</v>
      </c>
      <c r="CT248" s="38">
        <f>IF(AND(ISNUMBER(Emissions!BM248),ISNUMBER(Dispersion!AG25)),Emissions!BM248*2000*453.59/8760/3600*Dispersion!AG25,0)</f>
        <v>0</v>
      </c>
      <c r="CU248" s="38">
        <f>IF(AND(ISNUMBER(Emissions!BN248),ISNUMBER(Dispersion!AH23)),Emissions!BN248*453.59/3600*Dispersion!AH23,0)</f>
        <v>0</v>
      </c>
      <c r="CV248" s="38">
        <f>IF(AND(ISNUMBER(Emissions!BN248),ISNUMBER(Dispersion!AH24)),Emissions!BN248*453.59/3600*Dispersion!AH24,0)</f>
        <v>0</v>
      </c>
      <c r="CW248" s="38">
        <f>IF(AND(ISNUMBER(Emissions!BO248),ISNUMBER(Dispersion!AH25)),Emissions!BO248*2000*453.59/8760/3600*Dispersion!AH25,0)</f>
        <v>0</v>
      </c>
      <c r="CX248" s="38">
        <f>IF(AND(ISNUMBER(Emissions!BP248),ISNUMBER(Dispersion!AI23)),Emissions!BP248*453.59/3600*Dispersion!AI23,0)</f>
        <v>0</v>
      </c>
      <c r="CY248" s="38">
        <f>IF(AND(ISNUMBER(Emissions!BP248),ISNUMBER(Dispersion!AI24)),Emissions!BP248*453.59/3600*Dispersion!AI24,0)</f>
        <v>0</v>
      </c>
      <c r="CZ248" s="38">
        <f>IF(AND(ISNUMBER(Emissions!BQ248),ISNUMBER(Dispersion!AI25)),Emissions!BQ248*2000*453.59/8760/3600*Dispersion!AI25,0)</f>
        <v>0</v>
      </c>
      <c r="DA248" s="38">
        <f>IF(AND(ISNUMBER(Emissions!BR248),ISNUMBER(Dispersion!AJ23)),Emissions!BR248*453.59/3600*Dispersion!AJ23,0)</f>
        <v>0</v>
      </c>
      <c r="DB248" s="38">
        <f>IF(AND(ISNUMBER(Emissions!BR248),ISNUMBER(Dispersion!AJ24)),Emissions!BR248*453.59/3600*Dispersion!AJ24,0)</f>
        <v>0</v>
      </c>
      <c r="DC248" s="38">
        <f>IF(AND(ISNUMBER(Emissions!BS248),ISNUMBER(Dispersion!AJ25)),Emissions!BS248*2000*453.59/8760/3600*Dispersion!AJ25,0)</f>
        <v>0</v>
      </c>
      <c r="DD248" s="38">
        <f>IF(AND(ISNUMBER(Emissions!BT248),ISNUMBER(Dispersion!AK23)),Emissions!BT248*453.59/3600*Dispersion!AK23,0)</f>
        <v>0</v>
      </c>
      <c r="DE248" s="38">
        <f>IF(AND(ISNUMBER(Emissions!BT248),ISNUMBER(Dispersion!AK24)),Emissions!BT248*453.59/3600*Dispersion!AK24,0)</f>
        <v>0</v>
      </c>
      <c r="DF248" s="38">
        <f>IF(AND(ISNUMBER(Emissions!BU248),ISNUMBER(Dispersion!AK25)),Emissions!BU248*2000*453.59/8760/3600*Dispersion!AK25,0)</f>
        <v>0</v>
      </c>
      <c r="DG248" s="38">
        <f>IF(AND(ISNUMBER(Emissions!BV248),ISNUMBER(Dispersion!AL23)),Emissions!BV248*453.59/3600*Dispersion!AL23,0)</f>
        <v>0</v>
      </c>
      <c r="DH248" s="38">
        <f>IF(AND(ISNUMBER(Emissions!BV248),ISNUMBER(Dispersion!AL24)),Emissions!BV248*453.59/3600*Dispersion!AL24,0)</f>
        <v>0</v>
      </c>
      <c r="DI248" s="38">
        <f>IF(AND(ISNUMBER(Emissions!BW248),ISNUMBER(Dispersion!AL25)),Emissions!BW248*2000*453.59/8760/3600*Dispersion!AL25,0)</f>
        <v>0</v>
      </c>
      <c r="DJ248" s="38">
        <f>IF(AND(ISNUMBER(Emissions!BX248),ISNUMBER(Dispersion!AM23)),Emissions!BX248*453.59/3600*Dispersion!AM23,0)</f>
        <v>0</v>
      </c>
      <c r="DK248" s="38">
        <f>IF(AND(ISNUMBER(Emissions!BX248),ISNUMBER(Dispersion!AM24)),Emissions!BX248*453.59/3600*Dispersion!AM24,0)</f>
        <v>0</v>
      </c>
      <c r="DL248" s="38">
        <f>IF(AND(ISNUMBER(Emissions!BY248),ISNUMBER(Dispersion!AM25)),Emissions!BY248*2000*453.59/8760/3600*Dispersion!AM25,0)</f>
        <v>0</v>
      </c>
      <c r="DM248" s="38">
        <f>IF(AND(ISNUMBER(Emissions!BZ248),ISNUMBER(Dispersion!AN23)),Emissions!BZ248*453.59/3600*Dispersion!AN23,0)</f>
        <v>0</v>
      </c>
      <c r="DN248" s="38">
        <f>IF(AND(ISNUMBER(Emissions!BZ248),ISNUMBER(Dispersion!AN24)),Emissions!BZ248*453.59/3600*Dispersion!AN24,0)</f>
        <v>0</v>
      </c>
      <c r="DO248" s="38">
        <f>IF(AND(ISNUMBER(Emissions!CA248),ISNUMBER(Dispersion!AN25)),Emissions!CA248*2000*453.59/8760/3600*Dispersion!AN25,0)</f>
        <v>0</v>
      </c>
      <c r="DP248" s="38">
        <f>IF(AND(ISNUMBER(Emissions!CB248),ISNUMBER(Dispersion!AO23)),Emissions!CB248*453.59/3600*Dispersion!AO23,0)</f>
        <v>0</v>
      </c>
      <c r="DQ248" s="38">
        <f>IF(AND(ISNUMBER(Emissions!CB248),ISNUMBER(Dispersion!AO24)),Emissions!CB248*453.59/3600*Dispersion!AO24,0)</f>
        <v>0</v>
      </c>
      <c r="DR248" s="38">
        <f>IF(AND(ISNUMBER(Emissions!CC248),ISNUMBER(Dispersion!AO25)),Emissions!CC248*2000*453.59/8760/3600*Dispersion!AO25,0)</f>
        <v>0</v>
      </c>
      <c r="DS248" s="38">
        <f>IF(AND(ISNUMBER(Emissions!CD248),ISNUMBER(Dispersion!AP23)),Emissions!CD248*453.59/3600*Dispersion!AP23,0)</f>
        <v>0</v>
      </c>
      <c r="DT248" s="38">
        <f>IF(AND(ISNUMBER(Emissions!CD248),ISNUMBER(Dispersion!AP24)),Emissions!CD248*453.59/3600*Dispersion!AP24,0)</f>
        <v>0</v>
      </c>
      <c r="DU248" s="38">
        <f>IF(AND(ISNUMBER(Emissions!CE248),ISNUMBER(Dispersion!AP25)),Emissions!CE248*2000*453.59/8760/3600*Dispersion!AP25,0)</f>
        <v>0</v>
      </c>
      <c r="DV248" s="38">
        <f>IF(AND(ISNUMBER(Emissions!CF248),ISNUMBER(Dispersion!AQ23)),Emissions!CF248*453.59/3600*Dispersion!AQ23,0)</f>
        <v>0</v>
      </c>
      <c r="DW248" s="38">
        <f>IF(AND(ISNUMBER(Emissions!CF248),ISNUMBER(Dispersion!AQ24)),Emissions!CF248*453.59/3600*Dispersion!AQ24,0)</f>
        <v>0</v>
      </c>
      <c r="DX248" s="38">
        <f>IF(AND(ISNUMBER(Emissions!CG248),ISNUMBER(Dispersion!AQ25)),Emissions!CG248*2000*453.59/8760/3600*Dispersion!AQ25,0)</f>
        <v>0</v>
      </c>
      <c r="DY248" s="38">
        <f>IF(AND(ISNUMBER(Emissions!CH248),ISNUMBER(Dispersion!AR23)),Emissions!CH248*453.59/3600*Dispersion!AR23,0)</f>
        <v>0</v>
      </c>
      <c r="DZ248" s="38">
        <f>IF(AND(ISNUMBER(Emissions!CH248),ISNUMBER(Dispersion!AR24)),Emissions!CH248*453.59/3600*Dispersion!AR24,0)</f>
        <v>0</v>
      </c>
      <c r="EA248" s="38">
        <f>IF(AND(ISNUMBER(Emissions!CI248),ISNUMBER(Dispersion!AR25)),Emissions!CI248*2000*453.59/8760/3600*Dispersion!AR25,0)</f>
        <v>0</v>
      </c>
      <c r="EB248" s="38">
        <f>IF(AND(ISNUMBER(Emissions!CJ248),ISNUMBER(Dispersion!AS23)),Emissions!CJ248*453.59/3600*Dispersion!AS23,0)</f>
        <v>0</v>
      </c>
      <c r="EC248" s="38">
        <f>IF(AND(ISNUMBER(Emissions!CJ248),ISNUMBER(Dispersion!AS24)),Emissions!CJ248*453.59/3600*Dispersion!AS24,0)</f>
        <v>0</v>
      </c>
      <c r="ED248" s="38">
        <f>IF(AND(ISNUMBER(Emissions!CK248),ISNUMBER(Dispersion!AS25)),Emissions!CK248*2000*453.59/8760/3600*Dispersion!AS25,0)</f>
        <v>0</v>
      </c>
      <c r="EE248" s="38">
        <f>IF(AND(ISNUMBER(Emissions!CL248),ISNUMBER(Dispersion!AT23)),Emissions!CL248*453.59/3600*Dispersion!AT23,0)</f>
        <v>0</v>
      </c>
      <c r="EF248" s="38">
        <f>IF(AND(ISNUMBER(Emissions!CL248),ISNUMBER(Dispersion!AT24)),Emissions!CL248*453.59/3600*Dispersion!AT24,0)</f>
        <v>0</v>
      </c>
      <c r="EG248" s="38">
        <f>IF(AND(ISNUMBER(Emissions!CM248),ISNUMBER(Dispersion!AT25)),Emissions!CM248*2000*453.59/8760/3600*Dispersion!AT25,0)</f>
        <v>0</v>
      </c>
      <c r="EH248" s="38">
        <f>IF(AND(ISNUMBER(Emissions!CN248),ISNUMBER(Dispersion!AU23)),Emissions!CN248*453.59/3600*Dispersion!AU23,0)</f>
        <v>0</v>
      </c>
      <c r="EI248" s="38">
        <f>IF(AND(ISNUMBER(Emissions!CN248),ISNUMBER(Dispersion!AU24)),Emissions!CN248*453.59/3600*Dispersion!AU24,0)</f>
        <v>0</v>
      </c>
      <c r="EJ248" s="38">
        <f>IF(AND(ISNUMBER(Emissions!CO248),ISNUMBER(Dispersion!AU25)),Emissions!CO248*2000*453.59/8760/3600*Dispersion!AU25,0)</f>
        <v>0</v>
      </c>
      <c r="EK248" s="38">
        <f>IF(AND(ISNUMBER(Emissions!CP248),ISNUMBER(Dispersion!AV23)),Emissions!CP248*453.59/3600*Dispersion!AV23,0)</f>
        <v>0</v>
      </c>
      <c r="EL248" s="38">
        <f>IF(AND(ISNUMBER(Emissions!CP248),ISNUMBER(Dispersion!AV24)),Emissions!CP248*453.59/3600*Dispersion!AV24,0)</f>
        <v>0</v>
      </c>
      <c r="EM248" s="38">
        <f>IF(AND(ISNUMBER(Emissions!CQ248),ISNUMBER(Dispersion!AV25)),Emissions!CQ248*2000*453.59/8760/3600*Dispersion!AV25,0)</f>
        <v>0</v>
      </c>
      <c r="EN248" s="38">
        <f>IF(AND(ISNUMBER(Emissions!CR248),ISNUMBER(Dispersion!AW23)),Emissions!CR248*453.59/3600*Dispersion!AW23,0)</f>
        <v>0</v>
      </c>
      <c r="EO248" s="38">
        <f>IF(AND(ISNUMBER(Emissions!CR248),ISNUMBER(Dispersion!AW24)),Emissions!CR248*453.59/3600*Dispersion!AW24,0)</f>
        <v>0</v>
      </c>
      <c r="EP248" s="38">
        <f>IF(AND(ISNUMBER(Emissions!CS248),ISNUMBER(Dispersion!AW25)),Emissions!CS248*2000*453.59/8760/3600*Dispersion!AW25,0)</f>
        <v>0</v>
      </c>
      <c r="EQ248" s="38">
        <f>IF(AND(ISNUMBER(Emissions!CT248),ISNUMBER(Dispersion!AX23)),Emissions!CT248*453.59/3600*Dispersion!AX23,0)</f>
        <v>0</v>
      </c>
      <c r="ER248" s="38">
        <f>IF(AND(ISNUMBER(Emissions!CT248),ISNUMBER(Dispersion!AX24)),Emissions!CT248*453.59/3600*Dispersion!AX24,0)</f>
        <v>0</v>
      </c>
      <c r="ES248" s="38">
        <f>IF(AND(ISNUMBER(Emissions!CU248),ISNUMBER(Dispersion!AX25)),Emissions!CU248*2000*453.59/8760/3600*Dispersion!AX25,0)</f>
        <v>0</v>
      </c>
      <c r="ET248" s="38">
        <f>IF(AND(ISNUMBER(Emissions!CV248),ISNUMBER(Dispersion!AY23)),Emissions!CV248*453.59/3600*Dispersion!AY23,0)</f>
        <v>0</v>
      </c>
      <c r="EU248" s="38">
        <f>IF(AND(ISNUMBER(Emissions!CV248),ISNUMBER(Dispersion!AY24)),Emissions!CV248*453.59/3600*Dispersion!AY24,0)</f>
        <v>0</v>
      </c>
      <c r="EV248" s="38">
        <f>IF(AND(ISNUMBER(Emissions!CW248),ISNUMBER(Dispersion!AY25)),Emissions!CW248*2000*453.59/8760/3600*Dispersion!AY25,0)</f>
        <v>0</v>
      </c>
      <c r="EW248" s="38">
        <f>IF(AND(ISNUMBER(Emissions!CX248),ISNUMBER(Dispersion!AZ23)),Emissions!CX248*453.59/3600*Dispersion!AZ23,0)</f>
        <v>0</v>
      </c>
      <c r="EX248" s="38">
        <f>IF(AND(ISNUMBER(Emissions!CX248),ISNUMBER(Dispersion!AZ24)),Emissions!CX248*453.59/3600*Dispersion!AZ24,0)</f>
        <v>0</v>
      </c>
      <c r="EY248" s="39">
        <f>IF(AND(ISNUMBER(Emissions!CY248),ISNUMBER(Dispersion!AZ25)),Emissions!CY248*2000*453.59/8760/3600*Dispersion!AZ25,0)</f>
        <v>0</v>
      </c>
    </row>
  </sheetData>
  <sheetProtection algorithmName="SHA-512" hashValue="TU/juXdu66YIGK5lVeWLsz/BGg7D/k7bX4Jj8do/NDUAYNWCHXlvXVT7Qng8J8PDcObxSFBvJ0dJdQBg/vltTg==" saltValue="Kh8tqOfYfj8UvHTeLcxrbA==" spinCount="100000" sheet="1" objects="1" scenarios="1"/>
  <mergeCells count="53">
    <mergeCell ref="EQ10:ES10"/>
    <mergeCell ref="ET10:EV10"/>
    <mergeCell ref="EW10:EY10"/>
    <mergeCell ref="EB10:ED10"/>
    <mergeCell ref="EE10:EG10"/>
    <mergeCell ref="EH10:EJ10"/>
    <mergeCell ref="EK10:EM10"/>
    <mergeCell ref="EN10:EP10"/>
    <mergeCell ref="DM10:DO10"/>
    <mergeCell ref="DP10:DR10"/>
    <mergeCell ref="DS10:DU10"/>
    <mergeCell ref="DV10:DX10"/>
    <mergeCell ref="DY10:EA10"/>
    <mergeCell ref="CX10:CZ10"/>
    <mergeCell ref="DA10:DC10"/>
    <mergeCell ref="DD10:DF10"/>
    <mergeCell ref="DG10:DI10"/>
    <mergeCell ref="DJ10:DL10"/>
    <mergeCell ref="CI10:CK10"/>
    <mergeCell ref="CL10:CN10"/>
    <mergeCell ref="CO10:CQ10"/>
    <mergeCell ref="CR10:CT10"/>
    <mergeCell ref="CU10:CW10"/>
    <mergeCell ref="BT10:BV10"/>
    <mergeCell ref="BZ10:CB10"/>
    <mergeCell ref="BW10:BY10"/>
    <mergeCell ref="CC10:CE10"/>
    <mergeCell ref="CF10:CH10"/>
    <mergeCell ref="BE10:BG10"/>
    <mergeCell ref="BH10:BJ10"/>
    <mergeCell ref="BK10:BM10"/>
    <mergeCell ref="BQ10:BS10"/>
    <mergeCell ref="BN10:BP10"/>
    <mergeCell ref="AS10:AU10"/>
    <mergeCell ref="AP10:AR10"/>
    <mergeCell ref="AV10:AX10"/>
    <mergeCell ref="BB10:BD10"/>
    <mergeCell ref="AY10:BA10"/>
    <mergeCell ref="AA10:AC10"/>
    <mergeCell ref="AD10:AF10"/>
    <mergeCell ref="AG10:AI10"/>
    <mergeCell ref="AJ10:AL10"/>
    <mergeCell ref="AM10:AO10"/>
    <mergeCell ref="L10:N10"/>
    <mergeCell ref="O10:Q10"/>
    <mergeCell ref="R10:T10"/>
    <mergeCell ref="U10:W10"/>
    <mergeCell ref="X10:Z10"/>
    <mergeCell ref="F10:H10"/>
    <mergeCell ref="C10:E10"/>
    <mergeCell ref="A2:B2"/>
    <mergeCell ref="A1:B1"/>
    <mergeCell ref="I10:K10"/>
  </mergeCells>
  <conditionalFormatting sqref="A12:EY248">
    <cfRule type="expression" dxfId="4" priority="1">
      <formula>MOD(ROW(),2)=0</formula>
    </cfRule>
  </conditionalFormatting>
  <pageMargins left="0.7" right="0.7" top="0.75" bottom="0.75" header="0.3" footer="0.3"/>
  <pageSetup scale="72" orientation="portrait" horizontalDpi="300" verticalDpi="300" r:id="rId1"/>
  <headerFooter>
    <oddFooter>&amp;LMassachusetts Air Toxics Risk Screening Tool (MATRiST)&amp;R&amp;F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E248"/>
  <sheetViews>
    <sheetView zoomScaleNormal="100" workbookViewId="0">
      <pane ySplit="11" topLeftCell="A205" activePane="bottomLeft" state="frozen"/>
      <selection activeCell="D9" sqref="D9"/>
      <selection pane="bottomLeft" activeCell="C208" sqref="C208"/>
    </sheetView>
  </sheetViews>
  <sheetFormatPr defaultColWidth="53.140625" defaultRowHeight="12.75" x14ac:dyDescent="0.2"/>
  <cols>
    <col min="1" max="1" width="18.5703125" style="11" bestFit="1" customWidth="1"/>
    <col min="2" max="2" width="63.7109375" style="9" customWidth="1"/>
    <col min="3" max="5" width="12.7109375" style="9" customWidth="1"/>
    <col min="6" max="16384" width="53.140625" style="9"/>
  </cols>
  <sheetData>
    <row r="1" spans="1:5" ht="18" x14ac:dyDescent="0.2">
      <c r="A1" s="245" t="s">
        <v>627</v>
      </c>
      <c r="B1" s="246"/>
      <c r="C1" s="205"/>
      <c r="D1" s="205"/>
      <c r="E1" s="206"/>
    </row>
    <row r="2" spans="1:5" ht="15" customHeight="1" x14ac:dyDescent="0.2">
      <c r="A2" s="253" t="str">
        <f>README!$A$3</f>
        <v>MATRiST Version 2.1.1</v>
      </c>
      <c r="B2" s="252"/>
      <c r="C2" s="207"/>
      <c r="E2" s="85"/>
    </row>
    <row r="3" spans="1:5" x14ac:dyDescent="0.2">
      <c r="A3" s="254" t="s">
        <v>324</v>
      </c>
      <c r="B3" s="244"/>
      <c r="C3" s="18"/>
      <c r="E3" s="85"/>
    </row>
    <row r="4" spans="1:5" x14ac:dyDescent="0.2">
      <c r="A4" s="199"/>
      <c r="B4" s="18"/>
      <c r="C4" s="18"/>
      <c r="E4" s="85"/>
    </row>
    <row r="5" spans="1:5" x14ac:dyDescent="0.2">
      <c r="A5" s="200" t="str">
        <f>'Project Information'!$A$3</f>
        <v xml:space="preserve">Facility Name: </v>
      </c>
      <c r="B5" s="95" t="str">
        <f>IF('Project Information'!$B$3="","",'Project Information'!$B$3)</f>
        <v/>
      </c>
      <c r="C5" s="18"/>
      <c r="E5" s="85"/>
    </row>
    <row r="6" spans="1:5" x14ac:dyDescent="0.2">
      <c r="A6" s="200" t="str">
        <f>'Project Information'!$A$4</f>
        <v xml:space="preserve">Facility AQ ID: </v>
      </c>
      <c r="B6" s="98" t="str">
        <f>IF('Project Information'!$B$4="","",'Project Information'!$B$4)</f>
        <v/>
      </c>
      <c r="C6" s="18"/>
      <c r="E6" s="85"/>
    </row>
    <row r="7" spans="1:5" x14ac:dyDescent="0.2">
      <c r="A7" s="200" t="str">
        <f>'Project Information'!$A$5</f>
        <v xml:space="preserve">Date: </v>
      </c>
      <c r="B7" s="116" t="str">
        <f>IF('Project Information'!$B$5="","",'Project Information'!$B$5)</f>
        <v/>
      </c>
      <c r="C7" s="18"/>
      <c r="E7" s="85"/>
    </row>
    <row r="8" spans="1:5" x14ac:dyDescent="0.2">
      <c r="A8" s="200" t="str">
        <f>'Project Information'!$A$6</f>
        <v>Receptor Location:</v>
      </c>
      <c r="B8" s="98" t="str">
        <f>IF('Project Information'!$B$6="","",'Project Information'!$B$6)</f>
        <v/>
      </c>
      <c r="C8" s="18"/>
      <c r="E8" s="85"/>
    </row>
    <row r="9" spans="1:5" s="17" customFormat="1" ht="19.5" customHeight="1" x14ac:dyDescent="0.2">
      <c r="A9" s="201"/>
      <c r="B9" s="9"/>
      <c r="C9" s="255" t="s">
        <v>325</v>
      </c>
      <c r="D9" s="255"/>
      <c r="E9" s="255"/>
    </row>
    <row r="10" spans="1:5" ht="25.5" x14ac:dyDescent="0.2">
      <c r="A10" s="71" t="s">
        <v>346</v>
      </c>
      <c r="B10" s="72" t="s">
        <v>347</v>
      </c>
      <c r="C10" s="73" t="s">
        <v>876</v>
      </c>
      <c r="D10" s="73" t="s">
        <v>326</v>
      </c>
      <c r="E10" s="73" t="s">
        <v>327</v>
      </c>
    </row>
    <row r="11" spans="1:5" ht="15" customHeight="1" thickBot="1" x14ac:dyDescent="0.25">
      <c r="A11" s="256" t="s">
        <v>875</v>
      </c>
      <c r="B11" s="257"/>
      <c r="C11" s="192">
        <f>IF(SUM(C12:C248)&gt;0,SUM(C12:C248),0)</f>
        <v>0</v>
      </c>
      <c r="D11" s="192">
        <f>IF(SUM(D12:D248)&gt;0,SUM(D12:D248),0)</f>
        <v>0</v>
      </c>
      <c r="E11" s="74">
        <f>IF(SUM(E12:E248)&gt;0,SUM(E12:E248),0)</f>
        <v>0</v>
      </c>
    </row>
    <row r="12" spans="1:5" ht="13.5" thickTop="1" x14ac:dyDescent="0.2">
      <c r="A12" s="202" t="s">
        <v>390</v>
      </c>
      <c r="B12" s="14" t="s">
        <v>391</v>
      </c>
      <c r="C12" s="26" t="str">
        <f>IF(AND(Concs!C12&gt;0,ISNUMBER('Tox Values'!F7)),Concs!C12/'Tox Values'!F7,"")</f>
        <v/>
      </c>
      <c r="D12" s="27" t="str">
        <f>IF(AND(Concs!D12&gt;0,ISNUMBER('Tox Values'!H7)),Concs!D12/'Tox Values'!H7,"")</f>
        <v/>
      </c>
      <c r="E12" s="68" t="str">
        <f>IF(AND(Concs!E12&gt;0,ISNUMBER('Tox Values'!J7)),Concs!E12*'Tox Values'!J7,"")</f>
        <v/>
      </c>
    </row>
    <row r="13" spans="1:5" x14ac:dyDescent="0.2">
      <c r="A13" s="202" t="s">
        <v>392</v>
      </c>
      <c r="B13" s="14" t="s">
        <v>393</v>
      </c>
      <c r="C13" s="26" t="str">
        <f>IF(AND(Concs!C13&gt;0,ISNUMBER('Tox Values'!F8)),Concs!C13/'Tox Values'!F8,"")</f>
        <v/>
      </c>
      <c r="D13" s="27" t="str">
        <f>IF(AND(Concs!D13&gt;0,ISNUMBER('Tox Values'!H8)),Concs!D13/'Tox Values'!H8,"")</f>
        <v/>
      </c>
      <c r="E13" s="68" t="str">
        <f>IF(AND(Concs!E13&gt;0,ISNUMBER('Tox Values'!J8)),Concs!E13*'Tox Values'!J8,"")</f>
        <v/>
      </c>
    </row>
    <row r="14" spans="1:5" x14ac:dyDescent="0.2">
      <c r="A14" s="202" t="s">
        <v>81</v>
      </c>
      <c r="B14" s="14" t="s">
        <v>82</v>
      </c>
      <c r="C14" s="26" t="str">
        <f>IF(AND(Concs!C14&gt;0,ISNUMBER('Tox Values'!F9)),Concs!C14/'Tox Values'!F9,"")</f>
        <v/>
      </c>
      <c r="D14" s="27" t="str">
        <f>IF(AND(Concs!D14&gt;0,ISNUMBER('Tox Values'!H9)),Concs!D14/'Tox Values'!H9,"")</f>
        <v/>
      </c>
      <c r="E14" s="68" t="str">
        <f>IF(AND(Concs!E14&gt;0,ISNUMBER('Tox Values'!J9)),Concs!E14*'Tox Values'!J9,"")</f>
        <v/>
      </c>
    </row>
    <row r="15" spans="1:5" x14ac:dyDescent="0.2">
      <c r="A15" s="202" t="s">
        <v>83</v>
      </c>
      <c r="B15" s="14" t="s">
        <v>84</v>
      </c>
      <c r="C15" s="26" t="str">
        <f>IF(AND(Concs!C15&gt;0,ISNUMBER('Tox Values'!F10)),Concs!C15/'Tox Values'!F10,"")</f>
        <v/>
      </c>
      <c r="D15" s="27" t="str">
        <f>IF(AND(Concs!D15&gt;0,ISNUMBER('Tox Values'!H10)),Concs!D15/'Tox Values'!H10,"")</f>
        <v/>
      </c>
      <c r="E15" s="68" t="str">
        <f>IF(AND(Concs!E15&gt;0,ISNUMBER('Tox Values'!J10)),Concs!E15*'Tox Values'!J10,"")</f>
        <v/>
      </c>
    </row>
    <row r="16" spans="1:5" x14ac:dyDescent="0.2">
      <c r="A16" s="202" t="s">
        <v>85</v>
      </c>
      <c r="B16" s="14" t="s">
        <v>86</v>
      </c>
      <c r="C16" s="26" t="str">
        <f>IF(AND(Concs!C16&gt;0,ISNUMBER('Tox Values'!F11)),Concs!C16/'Tox Values'!F11,"")</f>
        <v/>
      </c>
      <c r="D16" s="27" t="str">
        <f>IF(AND(Concs!D16&gt;0,ISNUMBER('Tox Values'!H11)),Concs!D16/'Tox Values'!H11,"")</f>
        <v/>
      </c>
      <c r="E16" s="68" t="str">
        <f>IF(AND(Concs!E16&gt;0,ISNUMBER('Tox Values'!J11)),Concs!E16*'Tox Values'!J11,"")</f>
        <v/>
      </c>
    </row>
    <row r="17" spans="1:5" x14ac:dyDescent="0.2">
      <c r="A17" s="202" t="s">
        <v>87</v>
      </c>
      <c r="B17" s="14" t="s">
        <v>88</v>
      </c>
      <c r="C17" s="26" t="str">
        <f>IF(AND(Concs!C17&gt;0,ISNUMBER('Tox Values'!F12)),Concs!C17/'Tox Values'!F12,"")</f>
        <v/>
      </c>
      <c r="D17" s="27" t="str">
        <f>IF(AND(Concs!D17&gt;0,ISNUMBER('Tox Values'!H12)),Concs!D17/'Tox Values'!H12,"")</f>
        <v/>
      </c>
      <c r="E17" s="68" t="str">
        <f>IF(AND(Concs!E17&gt;0,ISNUMBER('Tox Values'!J12)),Concs!E17*'Tox Values'!J12,"")</f>
        <v/>
      </c>
    </row>
    <row r="18" spans="1:5" x14ac:dyDescent="0.2">
      <c r="A18" s="202" t="s">
        <v>89</v>
      </c>
      <c r="B18" s="14" t="s">
        <v>702</v>
      </c>
      <c r="C18" s="26" t="str">
        <f>IF(AND(Concs!C18&gt;0,ISNUMBER('Tox Values'!F13)),Concs!C18/'Tox Values'!F13,"")</f>
        <v/>
      </c>
      <c r="D18" s="27" t="str">
        <f>IF(AND(Concs!D18&gt;0,ISNUMBER('Tox Values'!H13)),Concs!D18/'Tox Values'!H13,"")</f>
        <v/>
      </c>
      <c r="E18" s="68" t="str">
        <f>IF(AND(Concs!E18&gt;0,ISNUMBER('Tox Values'!J13)),Concs!E18*'Tox Values'!J13,"")</f>
        <v/>
      </c>
    </row>
    <row r="19" spans="1:5" x14ac:dyDescent="0.2">
      <c r="A19" s="202" t="s">
        <v>90</v>
      </c>
      <c r="B19" s="14" t="s">
        <v>91</v>
      </c>
      <c r="C19" s="26" t="str">
        <f>IF(AND(Concs!C19&gt;0,ISNUMBER('Tox Values'!F14)),Concs!C19/'Tox Values'!F14,"")</f>
        <v/>
      </c>
      <c r="D19" s="27" t="str">
        <f>IF(AND(Concs!D19&gt;0,ISNUMBER('Tox Values'!H14)),Concs!D19/'Tox Values'!H14,"")</f>
        <v/>
      </c>
      <c r="E19" s="68" t="str">
        <f>IF(AND(Concs!E19&gt;0,ISNUMBER('Tox Values'!J14)),Concs!E19*'Tox Values'!J14,"")</f>
        <v/>
      </c>
    </row>
    <row r="20" spans="1:5" x14ac:dyDescent="0.2">
      <c r="A20" s="202" t="s">
        <v>92</v>
      </c>
      <c r="B20" s="14" t="s">
        <v>93</v>
      </c>
      <c r="C20" s="26" t="str">
        <f>IF(AND(Concs!C20&gt;0,ISNUMBER('Tox Values'!F15)),Concs!C20/'Tox Values'!F15,"")</f>
        <v/>
      </c>
      <c r="D20" s="27" t="str">
        <f>IF(AND(Concs!D20&gt;0,ISNUMBER('Tox Values'!H15)),Concs!D20/'Tox Values'!H15,"")</f>
        <v/>
      </c>
      <c r="E20" s="68" t="str">
        <f>IF(AND(Concs!E20&gt;0,ISNUMBER('Tox Values'!J15)),Concs!E20*'Tox Values'!J15,"")</f>
        <v/>
      </c>
    </row>
    <row r="21" spans="1:5" x14ac:dyDescent="0.2">
      <c r="A21" s="202" t="s">
        <v>94</v>
      </c>
      <c r="B21" s="14" t="s">
        <v>444</v>
      </c>
      <c r="C21" s="26" t="str">
        <f>IF(AND(Concs!C21&gt;0,ISNUMBER('Tox Values'!F16)),Concs!C21/'Tox Values'!F16,"")</f>
        <v/>
      </c>
      <c r="D21" s="27" t="str">
        <f>IF(AND(Concs!D21&gt;0,ISNUMBER('Tox Values'!H16)),Concs!D21/'Tox Values'!H16,"")</f>
        <v/>
      </c>
      <c r="E21" s="68" t="str">
        <f>IF(AND(Concs!E21&gt;0,ISNUMBER('Tox Values'!J16)),Concs!E21*'Tox Values'!J16,"")</f>
        <v/>
      </c>
    </row>
    <row r="22" spans="1:5" x14ac:dyDescent="0.2">
      <c r="A22" s="202" t="s">
        <v>95</v>
      </c>
      <c r="B22" s="14" t="s">
        <v>96</v>
      </c>
      <c r="C22" s="26" t="str">
        <f>IF(AND(Concs!C22&gt;0,ISNUMBER('Tox Values'!F17)),Concs!C22/'Tox Values'!F17,"")</f>
        <v/>
      </c>
      <c r="D22" s="27" t="str">
        <f>IF(AND(Concs!D22&gt;0,ISNUMBER('Tox Values'!H17)),Concs!D22/'Tox Values'!H17,"")</f>
        <v/>
      </c>
      <c r="E22" s="68" t="str">
        <f>IF(AND(Concs!E22&gt;0,ISNUMBER('Tox Values'!J17)),Concs!E22*'Tox Values'!J17,"")</f>
        <v/>
      </c>
    </row>
    <row r="23" spans="1:5" x14ac:dyDescent="0.2">
      <c r="A23" s="202" t="s">
        <v>676</v>
      </c>
      <c r="B23" s="14" t="s">
        <v>426</v>
      </c>
      <c r="C23" s="26" t="str">
        <f>IF(AND(Concs!C23&gt;0,ISNUMBER('Tox Values'!F18)),Concs!C23/'Tox Values'!F18,"")</f>
        <v/>
      </c>
      <c r="D23" s="27" t="str">
        <f>IF(AND(Concs!D23&gt;0,ISNUMBER('Tox Values'!H18)),Concs!D23/'Tox Values'!H18,"")</f>
        <v/>
      </c>
      <c r="E23" s="68" t="str">
        <f>IF(AND(Concs!E23&gt;0,ISNUMBER('Tox Values'!J18)),Concs!E23*'Tox Values'!J18,"")</f>
        <v/>
      </c>
    </row>
    <row r="24" spans="1:5" x14ac:dyDescent="0.2">
      <c r="A24" s="202" t="s">
        <v>97</v>
      </c>
      <c r="B24" s="14" t="s">
        <v>445</v>
      </c>
      <c r="C24" s="26" t="str">
        <f>IF(AND(Concs!C24&gt;0,ISNUMBER('Tox Values'!F19)),Concs!C24/'Tox Values'!F19,"")</f>
        <v/>
      </c>
      <c r="D24" s="27" t="str">
        <f>IF(AND(Concs!D24&gt;0,ISNUMBER('Tox Values'!H19)),Concs!D24/'Tox Values'!H19,"")</f>
        <v/>
      </c>
      <c r="E24" s="68" t="str">
        <f>IF(AND(Concs!E24&gt;0,ISNUMBER('Tox Values'!J19)),Concs!E24*'Tox Values'!J19,"")</f>
        <v/>
      </c>
    </row>
    <row r="25" spans="1:5" x14ac:dyDescent="0.2">
      <c r="A25" s="202" t="s">
        <v>443</v>
      </c>
      <c r="B25" s="14" t="s">
        <v>710</v>
      </c>
      <c r="C25" s="26" t="str">
        <f>IF(AND(Concs!C25&gt;0,ISNUMBER('Tox Values'!F20)),Concs!C25/'Tox Values'!F20,"")</f>
        <v/>
      </c>
      <c r="D25" s="27" t="str">
        <f>IF(AND(Concs!D25&gt;0,ISNUMBER('Tox Values'!H20)),Concs!D25/'Tox Values'!H20,"")</f>
        <v/>
      </c>
      <c r="E25" s="68" t="str">
        <f>IF(AND(Concs!E25&gt;0,ISNUMBER('Tox Values'!J20)),Concs!E25*'Tox Values'!J20,"")</f>
        <v/>
      </c>
    </row>
    <row r="26" spans="1:5" x14ac:dyDescent="0.2">
      <c r="A26" s="202" t="s">
        <v>98</v>
      </c>
      <c r="B26" s="14" t="s">
        <v>99</v>
      </c>
      <c r="C26" s="26" t="str">
        <f>IF(AND(Concs!C26&gt;0,ISNUMBER('Tox Values'!F21)),Concs!C26/'Tox Values'!F21,"")</f>
        <v/>
      </c>
      <c r="D26" s="27" t="str">
        <f>IF(AND(Concs!D26&gt;0,ISNUMBER('Tox Values'!H21)),Concs!D26/'Tox Values'!H21,"")</f>
        <v/>
      </c>
      <c r="E26" s="68" t="str">
        <f>IF(AND(Concs!E26&gt;0,ISNUMBER('Tox Values'!J21)),Concs!E26*'Tox Values'!J21,"")</f>
        <v/>
      </c>
    </row>
    <row r="27" spans="1:5" x14ac:dyDescent="0.2">
      <c r="A27" s="202" t="s">
        <v>100</v>
      </c>
      <c r="B27" s="14" t="s">
        <v>101</v>
      </c>
      <c r="C27" s="26" t="str">
        <f>IF(AND(Concs!C27&gt;0,ISNUMBER('Tox Values'!F22)),Concs!C27/'Tox Values'!F22,"")</f>
        <v/>
      </c>
      <c r="D27" s="27" t="str">
        <f>IF(AND(Concs!D27&gt;0,ISNUMBER('Tox Values'!H22)),Concs!D27/'Tox Values'!H22,"")</f>
        <v/>
      </c>
      <c r="E27" s="68" t="str">
        <f>IF(AND(Concs!E27&gt;0,ISNUMBER('Tox Values'!J22)),Concs!E27*'Tox Values'!J22,"")</f>
        <v/>
      </c>
    </row>
    <row r="28" spans="1:5" x14ac:dyDescent="0.2">
      <c r="A28" s="202" t="s">
        <v>498</v>
      </c>
      <c r="B28" s="14" t="s">
        <v>713</v>
      </c>
      <c r="C28" s="26" t="str">
        <f>IF(AND(Concs!C28&gt;0,ISNUMBER('Tox Values'!F23)),Concs!C28/'Tox Values'!F23,"")</f>
        <v/>
      </c>
      <c r="D28" s="27" t="str">
        <f>IF(AND(Concs!D28&gt;0,ISNUMBER('Tox Values'!H23)),Concs!D28/'Tox Values'!H23,"")</f>
        <v/>
      </c>
      <c r="E28" s="68" t="str">
        <f>IF(AND(Concs!E28&gt;0,ISNUMBER('Tox Values'!J23)),Concs!E28*'Tox Values'!J23,"")</f>
        <v/>
      </c>
    </row>
    <row r="29" spans="1:5" x14ac:dyDescent="0.2">
      <c r="A29" s="202" t="s">
        <v>394</v>
      </c>
      <c r="B29" s="14" t="s">
        <v>395</v>
      </c>
      <c r="C29" s="26" t="str">
        <f>IF(AND(Concs!C29&gt;0,ISNUMBER('Tox Values'!F24)),Concs!C29/'Tox Values'!F24,"")</f>
        <v/>
      </c>
      <c r="D29" s="27" t="str">
        <f>IF(AND(Concs!D29&gt;0,ISNUMBER('Tox Values'!H24)),Concs!D29/'Tox Values'!H24,"")</f>
        <v/>
      </c>
      <c r="E29" s="68" t="str">
        <f>IF(AND(Concs!E29&gt;0,ISNUMBER('Tox Values'!J24)),Concs!E29*'Tox Values'!J24,"")</f>
        <v/>
      </c>
    </row>
    <row r="30" spans="1:5" x14ac:dyDescent="0.2">
      <c r="A30" s="202" t="s">
        <v>102</v>
      </c>
      <c r="B30" s="14" t="s">
        <v>420</v>
      </c>
      <c r="C30" s="26" t="str">
        <f>IF(AND(Concs!C30&gt;0,ISNUMBER('Tox Values'!F25)),Concs!C30/'Tox Values'!F25,"")</f>
        <v/>
      </c>
      <c r="D30" s="27" t="str">
        <f>IF(AND(Concs!D30&gt;0,ISNUMBER('Tox Values'!H25)),Concs!D30/'Tox Values'!H25,"")</f>
        <v/>
      </c>
      <c r="E30" s="68" t="str">
        <f>IF(AND(Concs!E30&gt;0,ISNUMBER('Tox Values'!J25)),Concs!E30*'Tox Values'!J25,"")</f>
        <v/>
      </c>
    </row>
    <row r="31" spans="1:5" x14ac:dyDescent="0.2">
      <c r="A31" s="202" t="s">
        <v>677</v>
      </c>
      <c r="B31" s="14" t="s">
        <v>427</v>
      </c>
      <c r="C31" s="26" t="str">
        <f>IF(AND(Concs!C31&gt;0,ISNUMBER('Tox Values'!F26)),Concs!C31/'Tox Values'!F26,"")</f>
        <v/>
      </c>
      <c r="D31" s="27" t="str">
        <f>IF(AND(Concs!D31&gt;0,ISNUMBER('Tox Values'!H26)),Concs!D31/'Tox Values'!H26,"")</f>
        <v/>
      </c>
      <c r="E31" s="68" t="str">
        <f>IF(AND(Concs!E31&gt;0,ISNUMBER('Tox Values'!J26)),Concs!E31*'Tox Values'!J26,"")</f>
        <v/>
      </c>
    </row>
    <row r="32" spans="1:5" x14ac:dyDescent="0.2">
      <c r="A32" s="202" t="s">
        <v>103</v>
      </c>
      <c r="B32" s="14" t="s">
        <v>358</v>
      </c>
      <c r="C32" s="26" t="str">
        <f>IF(AND(Concs!C32&gt;0,ISNUMBER('Tox Values'!F27)),Concs!C32/'Tox Values'!F27,"")</f>
        <v/>
      </c>
      <c r="D32" s="27" t="str">
        <f>IF(AND(Concs!D32&gt;0,ISNUMBER('Tox Values'!H27)),Concs!D32/'Tox Values'!H27,"")</f>
        <v/>
      </c>
      <c r="E32" s="68" t="str">
        <f>IF(AND(Concs!E32&gt;0,ISNUMBER('Tox Values'!J27)),Concs!E32*'Tox Values'!J27,"")</f>
        <v/>
      </c>
    </row>
    <row r="33" spans="1:5" x14ac:dyDescent="0.2">
      <c r="A33" s="202" t="s">
        <v>104</v>
      </c>
      <c r="B33" s="14" t="s">
        <v>446</v>
      </c>
      <c r="C33" s="26" t="str">
        <f>IF(AND(Concs!C33&gt;0,ISNUMBER('Tox Values'!F28)),Concs!C33/'Tox Values'!F28,"")</f>
        <v/>
      </c>
      <c r="D33" s="27" t="str">
        <f>IF(AND(Concs!D33&gt;0,ISNUMBER('Tox Values'!H28)),Concs!D33/'Tox Values'!H28,"")</f>
        <v/>
      </c>
      <c r="E33" s="68" t="str">
        <f>IF(AND(Concs!E33&gt;0,ISNUMBER('Tox Values'!J28)),Concs!E33*'Tox Values'!J28,"")</f>
        <v/>
      </c>
    </row>
    <row r="34" spans="1:5" x14ac:dyDescent="0.2">
      <c r="A34" s="202" t="s">
        <v>349</v>
      </c>
      <c r="B34" s="14" t="s">
        <v>350</v>
      </c>
      <c r="C34" s="26" t="str">
        <f>IF(AND(Concs!C34&gt;0,ISNUMBER('Tox Values'!F29)),Concs!C34/'Tox Values'!F29,"")</f>
        <v/>
      </c>
      <c r="D34" s="27" t="str">
        <f>IF(AND(Concs!D34&gt;0,ISNUMBER('Tox Values'!H29)),Concs!D34/'Tox Values'!H29,"")</f>
        <v/>
      </c>
      <c r="E34" s="68" t="str">
        <f>IF(AND(Concs!E34&gt;0,ISNUMBER('Tox Values'!J29)),Concs!E34*'Tox Values'!J29,"")</f>
        <v/>
      </c>
    </row>
    <row r="35" spans="1:5" x14ac:dyDescent="0.2">
      <c r="A35" s="202" t="s">
        <v>105</v>
      </c>
      <c r="B35" s="14" t="s">
        <v>106</v>
      </c>
      <c r="C35" s="26" t="str">
        <f>IF(AND(Concs!C35&gt;0,ISNUMBER('Tox Values'!F30)),Concs!C35/'Tox Values'!F30,"")</f>
        <v/>
      </c>
      <c r="D35" s="27" t="str">
        <f>IF(AND(Concs!D35&gt;0,ISNUMBER('Tox Values'!H30)),Concs!D35/'Tox Values'!H30,"")</f>
        <v/>
      </c>
      <c r="E35" s="68" t="str">
        <f>IF(AND(Concs!E35&gt;0,ISNUMBER('Tox Values'!J30)),Concs!E35*'Tox Values'!J30,"")</f>
        <v/>
      </c>
    </row>
    <row r="36" spans="1:5" x14ac:dyDescent="0.2">
      <c r="A36" s="202" t="s">
        <v>107</v>
      </c>
      <c r="B36" s="14" t="s">
        <v>108</v>
      </c>
      <c r="C36" s="26" t="str">
        <f>IF(AND(Concs!C36&gt;0,ISNUMBER('Tox Values'!F31)),Concs!C36/'Tox Values'!F31,"")</f>
        <v/>
      </c>
      <c r="D36" s="27" t="str">
        <f>IF(AND(Concs!D36&gt;0,ISNUMBER('Tox Values'!H31)),Concs!D36/'Tox Values'!H31,"")</f>
        <v/>
      </c>
      <c r="E36" s="68" t="str">
        <f>IF(AND(Concs!E36&gt;0,ISNUMBER('Tox Values'!J31)),Concs!E36*'Tox Values'!J31,"")</f>
        <v/>
      </c>
    </row>
    <row r="37" spans="1:5" x14ac:dyDescent="0.2">
      <c r="A37" s="202" t="s">
        <v>111</v>
      </c>
      <c r="B37" s="14" t="s">
        <v>396</v>
      </c>
      <c r="C37" s="26" t="str">
        <f>IF(AND(Concs!C37&gt;0,ISNUMBER('Tox Values'!F32)),Concs!C37/'Tox Values'!F32,"")</f>
        <v/>
      </c>
      <c r="D37" s="27" t="str">
        <f>IF(AND(Concs!D37&gt;0,ISNUMBER('Tox Values'!H32)),Concs!D37/'Tox Values'!H32,"")</f>
        <v/>
      </c>
      <c r="E37" s="68" t="str">
        <f>IF(AND(Concs!E37&gt;0,ISNUMBER('Tox Values'!J32)),Concs!E37*'Tox Values'!J32,"")</f>
        <v/>
      </c>
    </row>
    <row r="38" spans="1:5" x14ac:dyDescent="0.2">
      <c r="A38" s="202" t="s">
        <v>112</v>
      </c>
      <c r="B38" s="14" t="s">
        <v>397</v>
      </c>
      <c r="C38" s="26" t="str">
        <f>IF(AND(Concs!C38&gt;0,ISNUMBER('Tox Values'!F33)),Concs!C38/'Tox Values'!F33,"")</f>
        <v/>
      </c>
      <c r="D38" s="27" t="str">
        <f>IF(AND(Concs!D38&gt;0,ISNUMBER('Tox Values'!H33)),Concs!D38/'Tox Values'!H33,"")</f>
        <v/>
      </c>
      <c r="E38" s="68" t="str">
        <f>IF(AND(Concs!E38&gt;0,ISNUMBER('Tox Values'!J33)),Concs!E38*'Tox Values'!J33,"")</f>
        <v/>
      </c>
    </row>
    <row r="39" spans="1:5" x14ac:dyDescent="0.2">
      <c r="A39" s="202" t="s">
        <v>113</v>
      </c>
      <c r="B39" s="14" t="s">
        <v>398</v>
      </c>
      <c r="C39" s="26" t="str">
        <f>IF(AND(Concs!C39&gt;0,ISNUMBER('Tox Values'!F34)),Concs!C39/'Tox Values'!F34,"")</f>
        <v/>
      </c>
      <c r="D39" s="27" t="str">
        <f>IF(AND(Concs!D39&gt;0,ISNUMBER('Tox Values'!H34)),Concs!D39/'Tox Values'!H34,"")</f>
        <v/>
      </c>
      <c r="E39" s="68" t="str">
        <f>IF(AND(Concs!E39&gt;0,ISNUMBER('Tox Values'!J34)),Concs!E39*'Tox Values'!J34,"")</f>
        <v/>
      </c>
    </row>
    <row r="40" spans="1:5" x14ac:dyDescent="0.2">
      <c r="A40" s="202" t="s">
        <v>399</v>
      </c>
      <c r="B40" s="14" t="s">
        <v>400</v>
      </c>
      <c r="C40" s="26" t="str">
        <f>IF(AND(Concs!C40&gt;0,ISNUMBER('Tox Values'!F35)),Concs!C40/'Tox Values'!F35,"")</f>
        <v/>
      </c>
      <c r="D40" s="27" t="str">
        <f>IF(AND(Concs!D40&gt;0,ISNUMBER('Tox Values'!H35)),Concs!D40/'Tox Values'!H35,"")</f>
        <v/>
      </c>
      <c r="E40" s="68" t="str">
        <f>IF(AND(Concs!E40&gt;0,ISNUMBER('Tox Values'!J35)),Concs!E40*'Tox Values'!J35,"")</f>
        <v/>
      </c>
    </row>
    <row r="41" spans="1:5" x14ac:dyDescent="0.2">
      <c r="A41" s="202" t="s">
        <v>114</v>
      </c>
      <c r="B41" s="14" t="s">
        <v>401</v>
      </c>
      <c r="C41" s="26" t="str">
        <f>IF(AND(Concs!C41&gt;0,ISNUMBER('Tox Values'!F36)),Concs!C41/'Tox Values'!F36,"")</f>
        <v/>
      </c>
      <c r="D41" s="27" t="str">
        <f>IF(AND(Concs!D41&gt;0,ISNUMBER('Tox Values'!H36)),Concs!D41/'Tox Values'!H36,"")</f>
        <v/>
      </c>
      <c r="E41" s="68" t="str">
        <f>IF(AND(Concs!E41&gt;0,ISNUMBER('Tox Values'!J36)),Concs!E41*'Tox Values'!J36,"")</f>
        <v/>
      </c>
    </row>
    <row r="42" spans="1:5" x14ac:dyDescent="0.2">
      <c r="A42" s="202" t="s">
        <v>109</v>
      </c>
      <c r="B42" s="14" t="s">
        <v>110</v>
      </c>
      <c r="C42" s="26" t="str">
        <f>IF(AND(Concs!C42&gt;0,ISNUMBER('Tox Values'!F37)),Concs!C42/'Tox Values'!F37,"")</f>
        <v/>
      </c>
      <c r="D42" s="27" t="str">
        <f>IF(AND(Concs!D42&gt;0,ISNUMBER('Tox Values'!H37)),Concs!D42/'Tox Values'!H37,"")</f>
        <v/>
      </c>
      <c r="E42" s="68" t="str">
        <f>IF(AND(Concs!E42&gt;0,ISNUMBER('Tox Values'!J37)),Concs!E42*'Tox Values'!J37,"")</f>
        <v/>
      </c>
    </row>
    <row r="43" spans="1:5" x14ac:dyDescent="0.2">
      <c r="A43" s="202" t="s">
        <v>115</v>
      </c>
      <c r="B43" s="14" t="s">
        <v>447</v>
      </c>
      <c r="C43" s="26" t="str">
        <f>IF(AND(Concs!C43&gt;0,ISNUMBER('Tox Values'!F38)),Concs!C43/'Tox Values'!F38,"")</f>
        <v/>
      </c>
      <c r="D43" s="27" t="str">
        <f>IF(AND(Concs!D43&gt;0,ISNUMBER('Tox Values'!H38)),Concs!D43/'Tox Values'!H38,"")</f>
        <v/>
      </c>
      <c r="E43" s="68" t="str">
        <f>IF(AND(Concs!E43&gt;0,ISNUMBER('Tox Values'!J38)),Concs!E43*'Tox Values'!J38,"")</f>
        <v/>
      </c>
    </row>
    <row r="44" spans="1:5" x14ac:dyDescent="0.2">
      <c r="A44" s="202" t="s">
        <v>116</v>
      </c>
      <c r="B44" s="14" t="s">
        <v>448</v>
      </c>
      <c r="C44" s="26" t="str">
        <f>IF(AND(Concs!C44&gt;0,ISNUMBER('Tox Values'!F39)),Concs!C44/'Tox Values'!F39,"")</f>
        <v/>
      </c>
      <c r="D44" s="27" t="str">
        <f>IF(AND(Concs!D44&gt;0,ISNUMBER('Tox Values'!H39)),Concs!D44/'Tox Values'!H39,"")</f>
        <v/>
      </c>
      <c r="E44" s="68" t="str">
        <f>IF(AND(Concs!E44&gt;0,ISNUMBER('Tox Values'!J39)),Concs!E44*'Tox Values'!J39,"")</f>
        <v/>
      </c>
    </row>
    <row r="45" spans="1:5" x14ac:dyDescent="0.2">
      <c r="A45" s="202" t="s">
        <v>428</v>
      </c>
      <c r="B45" s="14" t="s">
        <v>429</v>
      </c>
      <c r="C45" s="26" t="str">
        <f>IF(AND(Concs!C45&gt;0,ISNUMBER('Tox Values'!F40)),Concs!C45/'Tox Values'!F40,"")</f>
        <v/>
      </c>
      <c r="D45" s="27" t="str">
        <f>IF(AND(Concs!D45&gt;0,ISNUMBER('Tox Values'!H40)),Concs!D45/'Tox Values'!H40,"")</f>
        <v/>
      </c>
      <c r="E45" s="68" t="str">
        <f>IF(AND(Concs!E45&gt;0,ISNUMBER('Tox Values'!J40)),Concs!E45*'Tox Values'!J40,"")</f>
        <v/>
      </c>
    </row>
    <row r="46" spans="1:5" x14ac:dyDescent="0.2">
      <c r="A46" s="202" t="s">
        <v>118</v>
      </c>
      <c r="B46" s="14" t="s">
        <v>415</v>
      </c>
      <c r="C46" s="26" t="str">
        <f>IF(AND(Concs!C46&gt;0,ISNUMBER('Tox Values'!F41)),Concs!C46/'Tox Values'!F41,"")</f>
        <v/>
      </c>
      <c r="D46" s="27" t="str">
        <f>IF(AND(Concs!D46&gt;0,ISNUMBER('Tox Values'!H41)),Concs!D46/'Tox Values'!H41,"")</f>
        <v/>
      </c>
      <c r="E46" s="68" t="str">
        <f>IF(AND(Concs!E46&gt;0,ISNUMBER('Tox Values'!J41)),Concs!E46*'Tox Values'!J41,"")</f>
        <v/>
      </c>
    </row>
    <row r="47" spans="1:5" x14ac:dyDescent="0.2">
      <c r="A47" s="202" t="s">
        <v>119</v>
      </c>
      <c r="B47" s="14" t="s">
        <v>120</v>
      </c>
      <c r="C47" s="26" t="str">
        <f>IF(AND(Concs!C47&gt;0,ISNUMBER('Tox Values'!F42)),Concs!C47/'Tox Values'!F42,"")</f>
        <v/>
      </c>
      <c r="D47" s="27" t="str">
        <f>IF(AND(Concs!D47&gt;0,ISNUMBER('Tox Values'!H42)),Concs!D47/'Tox Values'!H42,"")</f>
        <v/>
      </c>
      <c r="E47" s="68" t="str">
        <f>IF(AND(Concs!E47&gt;0,ISNUMBER('Tox Values'!J42)),Concs!E47*'Tox Values'!J42,"")</f>
        <v/>
      </c>
    </row>
    <row r="48" spans="1:5" x14ac:dyDescent="0.2">
      <c r="A48" s="202" t="s">
        <v>121</v>
      </c>
      <c r="B48" s="14" t="s">
        <v>122</v>
      </c>
      <c r="C48" s="26" t="str">
        <f>IF(AND(Concs!C48&gt;0,ISNUMBER('Tox Values'!F43)),Concs!C48/'Tox Values'!F43,"")</f>
        <v/>
      </c>
      <c r="D48" s="27" t="str">
        <f>IF(AND(Concs!D48&gt;0,ISNUMBER('Tox Values'!H43)),Concs!D48/'Tox Values'!H43,"")</f>
        <v/>
      </c>
      <c r="E48" s="68" t="str">
        <f>IF(AND(Concs!E48&gt;0,ISNUMBER('Tox Values'!J43)),Concs!E48*'Tox Values'!J43,"")</f>
        <v/>
      </c>
    </row>
    <row r="49" spans="1:5" x14ac:dyDescent="0.2">
      <c r="A49" s="202" t="s">
        <v>123</v>
      </c>
      <c r="B49" s="14" t="s">
        <v>124</v>
      </c>
      <c r="C49" s="26" t="str">
        <f>IF(AND(Concs!C49&gt;0,ISNUMBER('Tox Values'!F44)),Concs!C49/'Tox Values'!F44,"")</f>
        <v/>
      </c>
      <c r="D49" s="27" t="str">
        <f>IF(AND(Concs!D49&gt;0,ISNUMBER('Tox Values'!H44)),Concs!D49/'Tox Values'!H44,"")</f>
        <v/>
      </c>
      <c r="E49" s="68" t="str">
        <f>IF(AND(Concs!E49&gt;0,ISNUMBER('Tox Values'!J44)),Concs!E49*'Tox Values'!J44,"")</f>
        <v/>
      </c>
    </row>
    <row r="50" spans="1:5" x14ac:dyDescent="0.2">
      <c r="A50" s="202" t="s">
        <v>126</v>
      </c>
      <c r="B50" s="14" t="s">
        <v>673</v>
      </c>
      <c r="C50" s="26" t="str">
        <f>IF(AND(Concs!C50&gt;0,ISNUMBER('Tox Values'!F45)),Concs!C50/'Tox Values'!F45,"")</f>
        <v/>
      </c>
      <c r="D50" s="27" t="str">
        <f>IF(AND(Concs!D50&gt;0,ISNUMBER('Tox Values'!H45)),Concs!D50/'Tox Values'!H45,"")</f>
        <v/>
      </c>
      <c r="E50" s="68" t="str">
        <f>IF(AND(Concs!E50&gt;0,ISNUMBER('Tox Values'!J45)),Concs!E50*'Tox Values'!J45,"")</f>
        <v/>
      </c>
    </row>
    <row r="51" spans="1:5" x14ac:dyDescent="0.2">
      <c r="A51" s="202" t="s">
        <v>430</v>
      </c>
      <c r="B51" s="14" t="s">
        <v>431</v>
      </c>
      <c r="C51" s="26" t="str">
        <f>IF(AND(Concs!C51&gt;0,ISNUMBER('Tox Values'!F46)),Concs!C51/'Tox Values'!F46,"")</f>
        <v/>
      </c>
      <c r="D51" s="27" t="str">
        <f>IF(AND(Concs!D51&gt;0,ISNUMBER('Tox Values'!H46)),Concs!D51/'Tox Values'!H46,"")</f>
        <v/>
      </c>
      <c r="E51" s="68" t="str">
        <f>IF(AND(Concs!E51&gt;0,ISNUMBER('Tox Values'!J46)),Concs!E51*'Tox Values'!J46,"")</f>
        <v/>
      </c>
    </row>
    <row r="52" spans="1:5" x14ac:dyDescent="0.2">
      <c r="A52" s="202" t="s">
        <v>424</v>
      </c>
      <c r="B52" s="14" t="s">
        <v>674</v>
      </c>
      <c r="C52" s="26" t="str">
        <f>IF(AND(Concs!C52&gt;0,ISNUMBER('Tox Values'!F47)),Concs!C52/'Tox Values'!F47,"")</f>
        <v/>
      </c>
      <c r="D52" s="27" t="str">
        <f>IF(AND(Concs!D52&gt;0,ISNUMBER('Tox Values'!H47)),Concs!D52/'Tox Values'!H47,"")</f>
        <v/>
      </c>
      <c r="E52" s="68" t="str">
        <f>IF(AND(Concs!E52&gt;0,ISNUMBER('Tox Values'!J47)),Concs!E52*'Tox Values'!J47,"")</f>
        <v/>
      </c>
    </row>
    <row r="53" spans="1:5" x14ac:dyDescent="0.2">
      <c r="A53" s="202" t="s">
        <v>435</v>
      </c>
      <c r="B53" s="14" t="s">
        <v>679</v>
      </c>
      <c r="C53" s="26" t="str">
        <f>IF(AND(Concs!C53&gt;0,ISNUMBER('Tox Values'!F48)),Concs!C53/'Tox Values'!F48,"")</f>
        <v/>
      </c>
      <c r="D53" s="27" t="str">
        <f>IF(AND(Concs!D53&gt;0,ISNUMBER('Tox Values'!H48)),Concs!D53/'Tox Values'!H48,"")</f>
        <v/>
      </c>
      <c r="E53" s="68" t="str">
        <f>IF(AND(Concs!E53&gt;0,ISNUMBER('Tox Values'!J48)),Concs!E53*'Tox Values'!J48,"")</f>
        <v/>
      </c>
    </row>
    <row r="54" spans="1:5" x14ac:dyDescent="0.2">
      <c r="A54" s="202" t="s">
        <v>127</v>
      </c>
      <c r="B54" s="14" t="s">
        <v>449</v>
      </c>
      <c r="C54" s="26" t="str">
        <f>IF(AND(Concs!C54&gt;0,ISNUMBER('Tox Values'!F49)),Concs!C54/'Tox Values'!F49,"")</f>
        <v/>
      </c>
      <c r="D54" s="27" t="str">
        <f>IF(AND(Concs!D54&gt;0,ISNUMBER('Tox Values'!H49)),Concs!D54/'Tox Values'!H49,"")</f>
        <v/>
      </c>
      <c r="E54" s="68" t="str">
        <f>IF(AND(Concs!E54&gt;0,ISNUMBER('Tox Values'!J49)),Concs!E54*'Tox Values'!J49,"")</f>
        <v/>
      </c>
    </row>
    <row r="55" spans="1:5" x14ac:dyDescent="0.2">
      <c r="A55" s="202" t="s">
        <v>450</v>
      </c>
      <c r="B55" s="14" t="s">
        <v>451</v>
      </c>
      <c r="C55" s="26" t="str">
        <f>IF(AND(Concs!C55&gt;0,ISNUMBER('Tox Values'!F50)),Concs!C55/'Tox Values'!F50,"")</f>
        <v/>
      </c>
      <c r="D55" s="27" t="str">
        <f>IF(AND(Concs!D55&gt;0,ISNUMBER('Tox Values'!H50)),Concs!D55/'Tox Values'!H50,"")</f>
        <v/>
      </c>
      <c r="E55" s="68" t="str">
        <f>IF(AND(Concs!E55&gt;0,ISNUMBER('Tox Values'!J50)),Concs!E55*'Tox Values'!J50,"")</f>
        <v/>
      </c>
    </row>
    <row r="56" spans="1:5" x14ac:dyDescent="0.2">
      <c r="A56" s="202" t="s">
        <v>128</v>
      </c>
      <c r="B56" s="14" t="s">
        <v>452</v>
      </c>
      <c r="C56" s="26" t="str">
        <f>IF(AND(Concs!C56&gt;0,ISNUMBER('Tox Values'!F51)),Concs!C56/'Tox Values'!F51,"")</f>
        <v/>
      </c>
      <c r="D56" s="27" t="str">
        <f>IF(AND(Concs!D56&gt;0,ISNUMBER('Tox Values'!H51)),Concs!D56/'Tox Values'!H51,"")</f>
        <v/>
      </c>
      <c r="E56" s="68" t="str">
        <f>IF(AND(Concs!E56&gt;0,ISNUMBER('Tox Values'!J51)),Concs!E56*'Tox Values'!J51,"")</f>
        <v/>
      </c>
    </row>
    <row r="57" spans="1:5" x14ac:dyDescent="0.2">
      <c r="A57" s="202" t="s">
        <v>129</v>
      </c>
      <c r="B57" s="14" t="s">
        <v>453</v>
      </c>
      <c r="C57" s="26" t="str">
        <f>IF(AND(Concs!C57&gt;0,ISNUMBER('Tox Values'!F52)),Concs!C57/'Tox Values'!F52,"")</f>
        <v/>
      </c>
      <c r="D57" s="27" t="str">
        <f>IF(AND(Concs!D57&gt;0,ISNUMBER('Tox Values'!H52)),Concs!D57/'Tox Values'!H52,"")</f>
        <v/>
      </c>
      <c r="E57" s="68" t="str">
        <f>IF(AND(Concs!E57&gt;0,ISNUMBER('Tox Values'!J52)),Concs!E57*'Tox Values'!J52,"")</f>
        <v/>
      </c>
    </row>
    <row r="58" spans="1:5" x14ac:dyDescent="0.2">
      <c r="A58" s="202" t="s">
        <v>130</v>
      </c>
      <c r="B58" s="14" t="s">
        <v>454</v>
      </c>
      <c r="C58" s="26" t="str">
        <f>IF(AND(Concs!C58&gt;0,ISNUMBER('Tox Values'!F53)),Concs!C58/'Tox Values'!F53,"")</f>
        <v/>
      </c>
      <c r="D58" s="27" t="str">
        <f>IF(AND(Concs!D58&gt;0,ISNUMBER('Tox Values'!H53)),Concs!D58/'Tox Values'!H53,"")</f>
        <v/>
      </c>
      <c r="E58" s="68" t="str">
        <f>IF(AND(Concs!E58&gt;0,ISNUMBER('Tox Values'!J53)),Concs!E58*'Tox Values'!J53,"")</f>
        <v/>
      </c>
    </row>
    <row r="59" spans="1:5" x14ac:dyDescent="0.2">
      <c r="A59" s="202" t="s">
        <v>131</v>
      </c>
      <c r="B59" s="14" t="s">
        <v>455</v>
      </c>
      <c r="C59" s="26" t="str">
        <f>IF(AND(Concs!C59&gt;0,ISNUMBER('Tox Values'!F54)),Concs!C59/'Tox Values'!F54,"")</f>
        <v/>
      </c>
      <c r="D59" s="27" t="str">
        <f>IF(AND(Concs!D59&gt;0,ISNUMBER('Tox Values'!H54)),Concs!D59/'Tox Values'!H54,"")</f>
        <v/>
      </c>
      <c r="E59" s="68" t="str">
        <f>IF(AND(Concs!E59&gt;0,ISNUMBER('Tox Values'!J54)),Concs!E59*'Tox Values'!J54,"")</f>
        <v/>
      </c>
    </row>
    <row r="60" spans="1:5" x14ac:dyDescent="0.2">
      <c r="A60" s="202" t="s">
        <v>456</v>
      </c>
      <c r="B60" s="14" t="s">
        <v>457</v>
      </c>
      <c r="C60" s="26" t="str">
        <f>IF(AND(Concs!C60&gt;0,ISNUMBER('Tox Values'!F55)),Concs!C60/'Tox Values'!F55,"")</f>
        <v/>
      </c>
      <c r="D60" s="27" t="str">
        <f>IF(AND(Concs!D60&gt;0,ISNUMBER('Tox Values'!H55)),Concs!D60/'Tox Values'!H55,"")</f>
        <v/>
      </c>
      <c r="E60" s="68" t="str">
        <f>IF(AND(Concs!E60&gt;0,ISNUMBER('Tox Values'!J55)),Concs!E60*'Tox Values'!J55,"")</f>
        <v/>
      </c>
    </row>
    <row r="61" spans="1:5" x14ac:dyDescent="0.2">
      <c r="A61" s="202" t="s">
        <v>132</v>
      </c>
      <c r="B61" s="14" t="s">
        <v>133</v>
      </c>
      <c r="C61" s="26" t="str">
        <f>IF(AND(Concs!C61&gt;0,ISNUMBER('Tox Values'!F56)),Concs!C61/'Tox Values'!F56,"")</f>
        <v/>
      </c>
      <c r="D61" s="27" t="str">
        <f>IF(AND(Concs!D61&gt;0,ISNUMBER('Tox Values'!H56)),Concs!D61/'Tox Values'!H56,"")</f>
        <v/>
      </c>
      <c r="E61" s="68" t="str">
        <f>IF(AND(Concs!E61&gt;0,ISNUMBER('Tox Values'!J56)),Concs!E61*'Tox Values'!J56,"")</f>
        <v/>
      </c>
    </row>
    <row r="62" spans="1:5" x14ac:dyDescent="0.2">
      <c r="A62" s="202" t="s">
        <v>134</v>
      </c>
      <c r="B62" s="14" t="s">
        <v>703</v>
      </c>
      <c r="C62" s="26" t="str">
        <f>IF(AND(Concs!C62&gt;0,ISNUMBER('Tox Values'!F57)),Concs!C62/'Tox Values'!F57,"")</f>
        <v/>
      </c>
      <c r="D62" s="27" t="str">
        <f>IF(AND(Concs!D62&gt;0,ISNUMBER('Tox Values'!H57)),Concs!D62/'Tox Values'!H57,"")</f>
        <v/>
      </c>
      <c r="E62" s="68" t="str">
        <f>IF(AND(Concs!E62&gt;0,ISNUMBER('Tox Values'!J57)),Concs!E62*'Tox Values'!J57,"")</f>
        <v/>
      </c>
    </row>
    <row r="63" spans="1:5" x14ac:dyDescent="0.2">
      <c r="A63" s="202" t="s">
        <v>135</v>
      </c>
      <c r="B63" s="14" t="s">
        <v>136</v>
      </c>
      <c r="C63" s="26" t="str">
        <f>IF(AND(Concs!C63&gt;0,ISNUMBER('Tox Values'!F58)),Concs!C63/'Tox Values'!F58,"")</f>
        <v/>
      </c>
      <c r="D63" s="27" t="str">
        <f>IF(AND(Concs!D63&gt;0,ISNUMBER('Tox Values'!H58)),Concs!D63/'Tox Values'!H58,"")</f>
        <v/>
      </c>
      <c r="E63" s="68" t="str">
        <f>IF(AND(Concs!E63&gt;0,ISNUMBER('Tox Values'!J58)),Concs!E63*'Tox Values'!J58,"")</f>
        <v/>
      </c>
    </row>
    <row r="64" spans="1:5" x14ac:dyDescent="0.2">
      <c r="A64" s="202" t="s">
        <v>458</v>
      </c>
      <c r="B64" s="14" t="s">
        <v>459</v>
      </c>
      <c r="C64" s="26" t="str">
        <f>IF(AND(Concs!C64&gt;0,ISNUMBER('Tox Values'!F59)),Concs!C64/'Tox Values'!F59,"")</f>
        <v/>
      </c>
      <c r="D64" s="27" t="str">
        <f>IF(AND(Concs!D64&gt;0,ISNUMBER('Tox Values'!H59)),Concs!D64/'Tox Values'!H59,"")</f>
        <v/>
      </c>
      <c r="E64" s="68" t="str">
        <f>IF(AND(Concs!E64&gt;0,ISNUMBER('Tox Values'!J59)),Concs!E64*'Tox Values'!J59,"")</f>
        <v/>
      </c>
    </row>
    <row r="65" spans="1:5" x14ac:dyDescent="0.2">
      <c r="A65" s="202" t="s">
        <v>137</v>
      </c>
      <c r="B65" s="14" t="s">
        <v>373</v>
      </c>
      <c r="C65" s="26" t="str">
        <f>IF(AND(Concs!C65&gt;0,ISNUMBER('Tox Values'!F60)),Concs!C65/'Tox Values'!F60,"")</f>
        <v/>
      </c>
      <c r="D65" s="27" t="str">
        <f>IF(AND(Concs!D65&gt;0,ISNUMBER('Tox Values'!H60)),Concs!D65/'Tox Values'!H60,"")</f>
        <v/>
      </c>
      <c r="E65" s="68" t="str">
        <f>IF(AND(Concs!E65&gt;0,ISNUMBER('Tox Values'!J60)),Concs!E65*'Tox Values'!J60,"")</f>
        <v/>
      </c>
    </row>
    <row r="66" spans="1:5" x14ac:dyDescent="0.2">
      <c r="A66" s="202" t="s">
        <v>179</v>
      </c>
      <c r="B66" s="14" t="s">
        <v>460</v>
      </c>
      <c r="C66" s="26" t="str">
        <f>IF(AND(Concs!C66&gt;0,ISNUMBER('Tox Values'!F61)),Concs!C66/'Tox Values'!F61,"")</f>
        <v/>
      </c>
      <c r="D66" s="27" t="str">
        <f>IF(AND(Concs!D66&gt;0,ISNUMBER('Tox Values'!H61)),Concs!D66/'Tox Values'!H61,"")</f>
        <v/>
      </c>
      <c r="E66" s="68" t="str">
        <f>IF(AND(Concs!E66&gt;0,ISNUMBER('Tox Values'!J61)),Concs!E66*'Tox Values'!J61,"")</f>
        <v/>
      </c>
    </row>
    <row r="67" spans="1:5" x14ac:dyDescent="0.2">
      <c r="A67" s="202" t="s">
        <v>138</v>
      </c>
      <c r="B67" s="14" t="s">
        <v>139</v>
      </c>
      <c r="C67" s="26" t="str">
        <f>IF(AND(Concs!C67&gt;0,ISNUMBER('Tox Values'!F62)),Concs!C67/'Tox Values'!F62,"")</f>
        <v/>
      </c>
      <c r="D67" s="27" t="str">
        <f>IF(AND(Concs!D67&gt;0,ISNUMBER('Tox Values'!H62)),Concs!D67/'Tox Values'!H62,"")</f>
        <v/>
      </c>
      <c r="E67" s="68" t="str">
        <f>IF(AND(Concs!E67&gt;0,ISNUMBER('Tox Values'!J62)),Concs!E67*'Tox Values'!J62,"")</f>
        <v/>
      </c>
    </row>
    <row r="68" spans="1:5" x14ac:dyDescent="0.2">
      <c r="A68" s="202" t="s">
        <v>230</v>
      </c>
      <c r="B68" s="14" t="s">
        <v>461</v>
      </c>
      <c r="C68" s="26" t="str">
        <f>IF(AND(Concs!C68&gt;0,ISNUMBER('Tox Values'!F63)),Concs!C68/'Tox Values'!F63,"")</f>
        <v/>
      </c>
      <c r="D68" s="27" t="str">
        <f>IF(AND(Concs!D68&gt;0,ISNUMBER('Tox Values'!H63)),Concs!D68/'Tox Values'!H63,"")</f>
        <v/>
      </c>
      <c r="E68" s="68" t="str">
        <f>IF(AND(Concs!E68&gt;0,ISNUMBER('Tox Values'!J63)),Concs!E68*'Tox Values'!J63,"")</f>
        <v/>
      </c>
    </row>
    <row r="69" spans="1:5" x14ac:dyDescent="0.2">
      <c r="A69" s="202" t="s">
        <v>140</v>
      </c>
      <c r="B69" s="14" t="s">
        <v>141</v>
      </c>
      <c r="C69" s="26" t="str">
        <f>IF(AND(Concs!C69&gt;0,ISNUMBER('Tox Values'!F64)),Concs!C69/'Tox Values'!F64,"")</f>
        <v/>
      </c>
      <c r="D69" s="27" t="str">
        <f>IF(AND(Concs!D69&gt;0,ISNUMBER('Tox Values'!H64)),Concs!D69/'Tox Values'!H64,"")</f>
        <v/>
      </c>
      <c r="E69" s="68" t="str">
        <f>IF(AND(Concs!E69&gt;0,ISNUMBER('Tox Values'!J64)),Concs!E69*'Tox Values'!J64,"")</f>
        <v/>
      </c>
    </row>
    <row r="70" spans="1:5" x14ac:dyDescent="0.2">
      <c r="A70" s="202" t="s">
        <v>142</v>
      </c>
      <c r="B70" s="14" t="s">
        <v>143</v>
      </c>
      <c r="C70" s="26" t="str">
        <f>IF(AND(Concs!C70&gt;0,ISNUMBER('Tox Values'!F65)),Concs!C70/'Tox Values'!F65,"")</f>
        <v/>
      </c>
      <c r="D70" s="27" t="str">
        <f>IF(AND(Concs!D70&gt;0,ISNUMBER('Tox Values'!H65)),Concs!D70/'Tox Values'!H65,"")</f>
        <v/>
      </c>
      <c r="E70" s="68" t="str">
        <f>IF(AND(Concs!E70&gt;0,ISNUMBER('Tox Values'!J65)),Concs!E70*'Tox Values'!J65,"")</f>
        <v/>
      </c>
    </row>
    <row r="71" spans="1:5" x14ac:dyDescent="0.2">
      <c r="A71" s="202" t="s">
        <v>146</v>
      </c>
      <c r="B71" s="14" t="s">
        <v>362</v>
      </c>
      <c r="C71" s="26" t="str">
        <f>IF(AND(Concs!C71&gt;0,ISNUMBER('Tox Values'!F66)),Concs!C71/'Tox Values'!F66,"")</f>
        <v/>
      </c>
      <c r="D71" s="27" t="str">
        <f>IF(AND(Concs!D71&gt;0,ISNUMBER('Tox Values'!H66)),Concs!D71/'Tox Values'!H66,"")</f>
        <v/>
      </c>
      <c r="E71" s="68" t="str">
        <f>IF(AND(Concs!E71&gt;0,ISNUMBER('Tox Values'!J66)),Concs!E71*'Tox Values'!J66,"")</f>
        <v/>
      </c>
    </row>
    <row r="72" spans="1:5" x14ac:dyDescent="0.2">
      <c r="A72" s="202" t="s">
        <v>144</v>
      </c>
      <c r="B72" s="14" t="s">
        <v>363</v>
      </c>
      <c r="C72" s="26" t="str">
        <f>IF(AND(Concs!C72&gt;0,ISNUMBER('Tox Values'!F67)),Concs!C72/'Tox Values'!F67,"")</f>
        <v/>
      </c>
      <c r="D72" s="27" t="str">
        <f>IF(AND(Concs!D72&gt;0,ISNUMBER('Tox Values'!H67)),Concs!D72/'Tox Values'!H67,"")</f>
        <v/>
      </c>
      <c r="E72" s="68" t="str">
        <f>IF(AND(Concs!E72&gt;0,ISNUMBER('Tox Values'!J67)),Concs!E72*'Tox Values'!J67,"")</f>
        <v/>
      </c>
    </row>
    <row r="73" spans="1:5" x14ac:dyDescent="0.2">
      <c r="A73" s="202" t="s">
        <v>145</v>
      </c>
      <c r="B73" s="14" t="s">
        <v>364</v>
      </c>
      <c r="C73" s="26" t="str">
        <f>IF(AND(Concs!C73&gt;0,ISNUMBER('Tox Values'!F68)),Concs!C73/'Tox Values'!F68,"")</f>
        <v/>
      </c>
      <c r="D73" s="27" t="str">
        <f>IF(AND(Concs!D73&gt;0,ISNUMBER('Tox Values'!H68)),Concs!D73/'Tox Values'!H68,"")</f>
        <v/>
      </c>
      <c r="E73" s="68" t="str">
        <f>IF(AND(Concs!E73&gt;0,ISNUMBER('Tox Values'!J68)),Concs!E73*'Tox Values'!J68,"")</f>
        <v/>
      </c>
    </row>
    <row r="74" spans="1:5" x14ac:dyDescent="0.2">
      <c r="A74" s="202" t="s">
        <v>147</v>
      </c>
      <c r="B74" s="14" t="s">
        <v>402</v>
      </c>
      <c r="C74" s="26" t="str">
        <f>IF(AND(Concs!C74&gt;0,ISNUMBER('Tox Values'!F69)),Concs!C74/'Tox Values'!F69,"")</f>
        <v/>
      </c>
      <c r="D74" s="27" t="str">
        <f>IF(AND(Concs!D74&gt;0,ISNUMBER('Tox Values'!H69)),Concs!D74/'Tox Values'!H69,"")</f>
        <v/>
      </c>
      <c r="E74" s="68" t="str">
        <f>IF(AND(Concs!E74&gt;0,ISNUMBER('Tox Values'!J69)),Concs!E74*'Tox Values'!J69,"")</f>
        <v/>
      </c>
    </row>
    <row r="75" spans="1:5" x14ac:dyDescent="0.2">
      <c r="A75" s="202" t="s">
        <v>148</v>
      </c>
      <c r="B75" s="14" t="s">
        <v>462</v>
      </c>
      <c r="C75" s="26" t="str">
        <f>IF(AND(Concs!C75&gt;0,ISNUMBER('Tox Values'!F70)),Concs!C75/'Tox Values'!F70,"")</f>
        <v/>
      </c>
      <c r="D75" s="27" t="str">
        <f>IF(AND(Concs!D75&gt;0,ISNUMBER('Tox Values'!H70)),Concs!D75/'Tox Values'!H70,"")</f>
        <v/>
      </c>
      <c r="E75" s="68" t="str">
        <f>IF(AND(Concs!E75&gt;0,ISNUMBER('Tox Values'!J70)),Concs!E75*'Tox Values'!J70,"")</f>
        <v/>
      </c>
    </row>
    <row r="76" spans="1:5" x14ac:dyDescent="0.2">
      <c r="A76" s="202" t="s">
        <v>669</v>
      </c>
      <c r="B76" s="14" t="s">
        <v>149</v>
      </c>
      <c r="C76" s="26" t="str">
        <f>IF(AND(Concs!C76&gt;0,ISNUMBER('Tox Values'!F71)),Concs!C76/'Tox Values'!F71,"")</f>
        <v/>
      </c>
      <c r="D76" s="27" t="str">
        <f>IF(AND(Concs!D76&gt;0,ISNUMBER('Tox Values'!H71)),Concs!D76/'Tox Values'!H71,"")</f>
        <v/>
      </c>
      <c r="E76" s="68" t="str">
        <f>IF(AND(Concs!E76&gt;0,ISNUMBER('Tox Values'!J71)),Concs!E76*'Tox Values'!J71,"")</f>
        <v/>
      </c>
    </row>
    <row r="77" spans="1:5" x14ac:dyDescent="0.2">
      <c r="A77" s="202" t="s">
        <v>150</v>
      </c>
      <c r="B77" s="14" t="s">
        <v>151</v>
      </c>
      <c r="C77" s="26" t="str">
        <f>IF(AND(Concs!C77&gt;0,ISNUMBER('Tox Values'!F72)),Concs!C77/'Tox Values'!F72,"")</f>
        <v/>
      </c>
      <c r="D77" s="27" t="str">
        <f>IF(AND(Concs!D77&gt;0,ISNUMBER('Tox Values'!H72)),Concs!D77/'Tox Values'!H72,"")</f>
        <v/>
      </c>
      <c r="E77" s="68" t="str">
        <f>IF(AND(Concs!E77&gt;0,ISNUMBER('Tox Values'!J72)),Concs!E77*'Tox Values'!J72,"")</f>
        <v/>
      </c>
    </row>
    <row r="78" spans="1:5" x14ac:dyDescent="0.2">
      <c r="A78" s="202" t="s">
        <v>403</v>
      </c>
      <c r="B78" s="14" t="s">
        <v>404</v>
      </c>
      <c r="C78" s="26" t="str">
        <f>IF(AND(Concs!C78&gt;0,ISNUMBER('Tox Values'!F73)),Concs!C78/'Tox Values'!F73,"")</f>
        <v/>
      </c>
      <c r="D78" s="27" t="str">
        <f>IF(AND(Concs!D78&gt;0,ISNUMBER('Tox Values'!H73)),Concs!D78/'Tox Values'!H73,"")</f>
        <v/>
      </c>
      <c r="E78" s="68" t="str">
        <f>IF(AND(Concs!E78&gt;0,ISNUMBER('Tox Values'!J73)),Concs!E78*'Tox Values'!J73,"")</f>
        <v/>
      </c>
    </row>
    <row r="79" spans="1:5" x14ac:dyDescent="0.2">
      <c r="A79" s="202" t="s">
        <v>152</v>
      </c>
      <c r="B79" s="14" t="s">
        <v>646</v>
      </c>
      <c r="C79" s="26" t="str">
        <f>IF(AND(Concs!C79&gt;0,ISNUMBER('Tox Values'!F74)),Concs!C79/'Tox Values'!F74,"")</f>
        <v/>
      </c>
      <c r="D79" s="27" t="str">
        <f>IF(AND(Concs!D79&gt;0,ISNUMBER('Tox Values'!H74)),Concs!D79/'Tox Values'!H74,"")</f>
        <v/>
      </c>
      <c r="E79" s="68" t="str">
        <f>IF(AND(Concs!E79&gt;0,ISNUMBER('Tox Values'!J74)),Concs!E79*'Tox Values'!J74,"")</f>
        <v/>
      </c>
    </row>
    <row r="80" spans="1:5" x14ac:dyDescent="0.2">
      <c r="A80" s="202" t="s">
        <v>153</v>
      </c>
      <c r="B80" s="117" t="s">
        <v>762</v>
      </c>
      <c r="C80" s="26" t="str">
        <f>IF(AND(Concs!C80&gt;0,ISNUMBER('Tox Values'!F75)),Concs!C80/'Tox Values'!F75,"")</f>
        <v/>
      </c>
      <c r="D80" s="27" t="str">
        <f>IF(AND(Concs!D80&gt;0,ISNUMBER('Tox Values'!H75)),Concs!D80/'Tox Values'!H75,"")</f>
        <v/>
      </c>
      <c r="E80" s="68" t="str">
        <f>IF(AND(Concs!E80&gt;0,ISNUMBER('Tox Values'!J75)),Concs!E80*'Tox Values'!J75,"")</f>
        <v/>
      </c>
    </row>
    <row r="81" spans="1:5" x14ac:dyDescent="0.2">
      <c r="A81" s="202" t="s">
        <v>154</v>
      </c>
      <c r="B81" s="14" t="s">
        <v>432</v>
      </c>
      <c r="C81" s="26" t="str">
        <f>IF(AND(Concs!C81&gt;0,ISNUMBER('Tox Values'!F76)),Concs!C81/'Tox Values'!F76,"")</f>
        <v/>
      </c>
      <c r="D81" s="27" t="str">
        <f>IF(AND(Concs!D81&gt;0,ISNUMBER('Tox Values'!H76)),Concs!D81/'Tox Values'!H76,"")</f>
        <v/>
      </c>
      <c r="E81" s="68" t="str">
        <f>IF(AND(Concs!E81&gt;0,ISNUMBER('Tox Values'!J76)),Concs!E81*'Tox Values'!J76,"")</f>
        <v/>
      </c>
    </row>
    <row r="82" spans="1:5" x14ac:dyDescent="0.2">
      <c r="A82" s="202" t="s">
        <v>335</v>
      </c>
      <c r="B82" s="14" t="s">
        <v>155</v>
      </c>
      <c r="C82" s="26" t="str">
        <f>IF(AND(Concs!C82&gt;0,ISNUMBER('Tox Values'!F77)),Concs!C82/'Tox Values'!F77,"")</f>
        <v/>
      </c>
      <c r="D82" s="27" t="str">
        <f>IF(AND(Concs!D82&gt;0,ISNUMBER('Tox Values'!H77)),Concs!D82/'Tox Values'!H77,"")</f>
        <v/>
      </c>
      <c r="E82" s="68" t="str">
        <f>IF(AND(Concs!E82&gt;0,ISNUMBER('Tox Values'!J77)),Concs!E82*'Tox Values'!J77,"")</f>
        <v/>
      </c>
    </row>
    <row r="83" spans="1:5" x14ac:dyDescent="0.2">
      <c r="A83" s="202" t="s">
        <v>156</v>
      </c>
      <c r="B83" s="14" t="s">
        <v>157</v>
      </c>
      <c r="C83" s="26" t="str">
        <f>IF(AND(Concs!C83&gt;0,ISNUMBER('Tox Values'!F78)),Concs!C83/'Tox Values'!F78,"")</f>
        <v/>
      </c>
      <c r="D83" s="27" t="str">
        <f>IF(AND(Concs!D83&gt;0,ISNUMBER('Tox Values'!H78)),Concs!D83/'Tox Values'!H78,"")</f>
        <v/>
      </c>
      <c r="E83" s="68" t="str">
        <f>IF(AND(Concs!E83&gt;0,ISNUMBER('Tox Values'!J78)),Concs!E83*'Tox Values'!J78,"")</f>
        <v/>
      </c>
    </row>
    <row r="84" spans="1:5" x14ac:dyDescent="0.2">
      <c r="A84" s="202" t="s">
        <v>158</v>
      </c>
      <c r="B84" s="14" t="s">
        <v>405</v>
      </c>
      <c r="C84" s="26" t="str">
        <f>IF(AND(Concs!C84&gt;0,ISNUMBER('Tox Values'!F79)),Concs!C84/'Tox Values'!F79,"")</f>
        <v/>
      </c>
      <c r="D84" s="27" t="str">
        <f>IF(AND(Concs!D84&gt;0,ISNUMBER('Tox Values'!H79)),Concs!D84/'Tox Values'!H79,"")</f>
        <v/>
      </c>
      <c r="E84" s="68" t="str">
        <f>IF(AND(Concs!E84&gt;0,ISNUMBER('Tox Values'!J79)),Concs!E84*'Tox Values'!J79,"")</f>
        <v/>
      </c>
    </row>
    <row r="85" spans="1:5" x14ac:dyDescent="0.2">
      <c r="A85" s="202" t="s">
        <v>378</v>
      </c>
      <c r="B85" s="14" t="s">
        <v>379</v>
      </c>
      <c r="C85" s="26" t="str">
        <f>IF(AND(Concs!C85&gt;0,ISNUMBER('Tox Values'!F80)),Concs!C85/'Tox Values'!F80,"")</f>
        <v/>
      </c>
      <c r="D85" s="27" t="str">
        <f>IF(AND(Concs!D85&gt;0,ISNUMBER('Tox Values'!H80)),Concs!D85/'Tox Values'!H80,"")</f>
        <v/>
      </c>
      <c r="E85" s="68" t="str">
        <f>IF(AND(Concs!E85&gt;0,ISNUMBER('Tox Values'!J80)),Concs!E85*'Tox Values'!J80,"")</f>
        <v/>
      </c>
    </row>
    <row r="86" spans="1:5" x14ac:dyDescent="0.2">
      <c r="A86" s="202" t="s">
        <v>159</v>
      </c>
      <c r="B86" s="14" t="s">
        <v>691</v>
      </c>
      <c r="C86" s="26" t="str">
        <f>IF(AND(Concs!C86&gt;0,ISNUMBER('Tox Values'!F81)),Concs!C86/'Tox Values'!F81,"")</f>
        <v/>
      </c>
      <c r="D86" s="27" t="str">
        <f>IF(AND(Concs!D86&gt;0,ISNUMBER('Tox Values'!H81)),Concs!D86/'Tox Values'!H81,"")</f>
        <v/>
      </c>
      <c r="E86" s="68" t="str">
        <f>IF(AND(Concs!E86&gt;0,ISNUMBER('Tox Values'!J81)),Concs!E86*'Tox Values'!J81,"")</f>
        <v/>
      </c>
    </row>
    <row r="87" spans="1:5" x14ac:dyDescent="0.2">
      <c r="A87" s="202" t="s">
        <v>416</v>
      </c>
      <c r="B87" s="14" t="s">
        <v>417</v>
      </c>
      <c r="C87" s="26" t="str">
        <f>IF(AND(Concs!C87&gt;0,ISNUMBER('Tox Values'!F82)),Concs!C87/'Tox Values'!F82,"")</f>
        <v/>
      </c>
      <c r="D87" s="27" t="str">
        <f>IF(AND(Concs!D87&gt;0,ISNUMBER('Tox Values'!H82)),Concs!D87/'Tox Values'!H82,"")</f>
        <v/>
      </c>
      <c r="E87" s="68" t="str">
        <f>IF(AND(Concs!E87&gt;0,ISNUMBER('Tox Values'!J82)),Concs!E87*'Tox Values'!J82,"")</f>
        <v/>
      </c>
    </row>
    <row r="88" spans="1:5" x14ac:dyDescent="0.2">
      <c r="A88" s="202" t="s">
        <v>351</v>
      </c>
      <c r="B88" s="14" t="s">
        <v>642</v>
      </c>
      <c r="C88" s="26" t="str">
        <f>IF(AND(Concs!C88&gt;0,ISNUMBER('Tox Values'!F83)),Concs!C88/'Tox Values'!F83,"")</f>
        <v/>
      </c>
      <c r="D88" s="27" t="str">
        <f>IF(AND(Concs!D88&gt;0,ISNUMBER('Tox Values'!H83)),Concs!D88/'Tox Values'!H83,"")</f>
        <v/>
      </c>
      <c r="E88" s="68" t="str">
        <f>IF(AND(Concs!E88&gt;0,ISNUMBER('Tox Values'!J83)),Concs!E88*'Tox Values'!J83,"")</f>
        <v/>
      </c>
    </row>
    <row r="89" spans="1:5" x14ac:dyDescent="0.2">
      <c r="A89" s="202" t="s">
        <v>160</v>
      </c>
      <c r="B89" s="14" t="s">
        <v>715</v>
      </c>
      <c r="C89" s="26" t="str">
        <f>IF(AND(Concs!C89&gt;0,ISNUMBER('Tox Values'!F84)),Concs!C89/'Tox Values'!F84,"")</f>
        <v/>
      </c>
      <c r="D89" s="27" t="str">
        <f>IF(AND(Concs!D89&gt;0,ISNUMBER('Tox Values'!H84)),Concs!D89/'Tox Values'!H84,"")</f>
        <v/>
      </c>
      <c r="E89" s="68" t="str">
        <f>IF(AND(Concs!E89&gt;0,ISNUMBER('Tox Values'!J84)),Concs!E89*'Tox Values'!J84,"")</f>
        <v/>
      </c>
    </row>
    <row r="90" spans="1:5" x14ac:dyDescent="0.2">
      <c r="A90" s="202" t="s">
        <v>161</v>
      </c>
      <c r="B90" s="14" t="s">
        <v>707</v>
      </c>
      <c r="C90" s="26" t="str">
        <f>IF(AND(Concs!C90&gt;0,ISNUMBER('Tox Values'!F85)),Concs!C90/'Tox Values'!F85,"")</f>
        <v/>
      </c>
      <c r="D90" s="27" t="str">
        <f>IF(AND(Concs!D90&gt;0,ISNUMBER('Tox Values'!H85)),Concs!D90/'Tox Values'!H85,"")</f>
        <v/>
      </c>
      <c r="E90" s="68" t="str">
        <f>IF(AND(Concs!E90&gt;0,ISNUMBER('Tox Values'!J85)),Concs!E90*'Tox Values'!J85,"")</f>
        <v/>
      </c>
    </row>
    <row r="91" spans="1:5" x14ac:dyDescent="0.2">
      <c r="A91" s="202" t="s">
        <v>162</v>
      </c>
      <c r="B91" s="14" t="s">
        <v>374</v>
      </c>
      <c r="C91" s="26" t="str">
        <f>IF(AND(Concs!C91&gt;0,ISNUMBER('Tox Values'!F86)),Concs!C91/'Tox Values'!F86,"")</f>
        <v/>
      </c>
      <c r="D91" s="27" t="str">
        <f>IF(AND(Concs!D91&gt;0,ISNUMBER('Tox Values'!H86)),Concs!D91/'Tox Values'!H86,"")</f>
        <v/>
      </c>
      <c r="E91" s="68" t="str">
        <f>IF(AND(Concs!E91&gt;0,ISNUMBER('Tox Values'!J86)),Concs!E91*'Tox Values'!J86,"")</f>
        <v/>
      </c>
    </row>
    <row r="92" spans="1:5" x14ac:dyDescent="0.2">
      <c r="A92" s="202" t="s">
        <v>185</v>
      </c>
      <c r="B92" s="14" t="s">
        <v>688</v>
      </c>
      <c r="C92" s="26" t="str">
        <f>IF(AND(Concs!C92&gt;0,ISNUMBER('Tox Values'!F87)),Concs!C92/'Tox Values'!F87,"")</f>
        <v/>
      </c>
      <c r="D92" s="27" t="str">
        <f>IF(AND(Concs!D92&gt;0,ISNUMBER('Tox Values'!H87)),Concs!D92/'Tox Values'!H87,"")</f>
        <v/>
      </c>
      <c r="E92" s="68" t="str">
        <f>IF(AND(Concs!E92&gt;0,ISNUMBER('Tox Values'!J87)),Concs!E92*'Tox Values'!J87,"")</f>
        <v/>
      </c>
    </row>
    <row r="93" spans="1:5" x14ac:dyDescent="0.2">
      <c r="A93" s="202" t="s">
        <v>117</v>
      </c>
      <c r="B93" s="14" t="s">
        <v>463</v>
      </c>
      <c r="C93" s="26" t="str">
        <f>IF(AND(Concs!C93&gt;0,ISNUMBER('Tox Values'!F88)),Concs!C93/'Tox Values'!F88,"")</f>
        <v/>
      </c>
      <c r="D93" s="27" t="str">
        <f>IF(AND(Concs!D93&gt;0,ISNUMBER('Tox Values'!H88)),Concs!D93/'Tox Values'!H88,"")</f>
        <v/>
      </c>
      <c r="E93" s="68" t="str">
        <f>IF(AND(Concs!E93&gt;0,ISNUMBER('Tox Values'!J88)),Concs!E93*'Tox Values'!J88,"")</f>
        <v/>
      </c>
    </row>
    <row r="94" spans="1:5" x14ac:dyDescent="0.2">
      <c r="A94" s="202" t="s">
        <v>163</v>
      </c>
      <c r="B94" s="14" t="s">
        <v>689</v>
      </c>
      <c r="C94" s="26" t="str">
        <f>IF(AND(Concs!C94&gt;0,ISNUMBER('Tox Values'!F89)),Concs!C94/'Tox Values'!F89,"")</f>
        <v/>
      </c>
      <c r="D94" s="27" t="str">
        <f>IF(AND(Concs!D94&gt;0,ISNUMBER('Tox Values'!H89)),Concs!D94/'Tox Values'!H89,"")</f>
        <v/>
      </c>
      <c r="E94" s="68" t="str">
        <f>IF(AND(Concs!E94&gt;0,ISNUMBER('Tox Values'!J89)),Concs!E94*'Tox Values'!J89,"")</f>
        <v/>
      </c>
    </row>
    <row r="95" spans="1:5" x14ac:dyDescent="0.2">
      <c r="A95" s="202" t="s">
        <v>442</v>
      </c>
      <c r="B95" s="14" t="s">
        <v>692</v>
      </c>
      <c r="C95" s="26" t="str">
        <f>IF(AND(Concs!C95&gt;0,ISNUMBER('Tox Values'!F90)),Concs!C95/'Tox Values'!F90,"")</f>
        <v/>
      </c>
      <c r="D95" s="27" t="str">
        <f>IF(AND(Concs!D95&gt;0,ISNUMBER('Tox Values'!H90)),Concs!D95/'Tox Values'!H90,"")</f>
        <v/>
      </c>
      <c r="E95" s="68" t="str">
        <f>IF(AND(Concs!E95&gt;0,ISNUMBER('Tox Values'!J90)),Concs!E95*'Tox Values'!J90,"")</f>
        <v/>
      </c>
    </row>
    <row r="96" spans="1:5" x14ac:dyDescent="0.2">
      <c r="A96" s="202" t="s">
        <v>164</v>
      </c>
      <c r="B96" s="14" t="s">
        <v>684</v>
      </c>
      <c r="C96" s="26" t="str">
        <f>IF(AND(Concs!C96&gt;0,ISNUMBER('Tox Values'!F91)),Concs!C96/'Tox Values'!F91,"")</f>
        <v/>
      </c>
      <c r="D96" s="27" t="str">
        <f>IF(AND(Concs!D96&gt;0,ISNUMBER('Tox Values'!H91)),Concs!D96/'Tox Values'!H91,"")</f>
        <v/>
      </c>
      <c r="E96" s="68" t="str">
        <f>IF(AND(Concs!E96&gt;0,ISNUMBER('Tox Values'!J91)),Concs!E96*'Tox Values'!J91,"")</f>
        <v/>
      </c>
    </row>
    <row r="97" spans="1:5" x14ac:dyDescent="0.2">
      <c r="A97" s="202" t="s">
        <v>375</v>
      </c>
      <c r="B97" s="14" t="s">
        <v>376</v>
      </c>
      <c r="C97" s="26" t="str">
        <f>IF(AND(Concs!C97&gt;0,ISNUMBER('Tox Values'!F92)),Concs!C97/'Tox Values'!F92,"")</f>
        <v/>
      </c>
      <c r="D97" s="27" t="str">
        <f>IF(AND(Concs!D97&gt;0,ISNUMBER('Tox Values'!H92)),Concs!D97/'Tox Values'!H92,"")</f>
        <v/>
      </c>
      <c r="E97" s="68" t="str">
        <f>IF(AND(Concs!E97&gt;0,ISNUMBER('Tox Values'!J92)),Concs!E97*'Tox Values'!J92,"")</f>
        <v/>
      </c>
    </row>
    <row r="98" spans="1:5" x14ac:dyDescent="0.2">
      <c r="A98" s="202" t="s">
        <v>238</v>
      </c>
      <c r="B98" s="14" t="s">
        <v>464</v>
      </c>
      <c r="C98" s="26" t="str">
        <f>IF(AND(Concs!C98&gt;0,ISNUMBER('Tox Values'!F93)),Concs!C98/'Tox Values'!F93,"")</f>
        <v/>
      </c>
      <c r="D98" s="27" t="str">
        <f>IF(AND(Concs!D98&gt;0,ISNUMBER('Tox Values'!H93)),Concs!D98/'Tox Values'!H93,"")</f>
        <v/>
      </c>
      <c r="E98" s="68" t="str">
        <f>IF(AND(Concs!E98&gt;0,ISNUMBER('Tox Values'!J93)),Concs!E98*'Tox Values'!J93,"")</f>
        <v/>
      </c>
    </row>
    <row r="99" spans="1:5" x14ac:dyDescent="0.2">
      <c r="A99" s="202" t="s">
        <v>273</v>
      </c>
      <c r="B99" s="14" t="s">
        <v>693</v>
      </c>
      <c r="C99" s="26" t="str">
        <f>IF(AND(Concs!C99&gt;0,ISNUMBER('Tox Values'!F94)),Concs!C99/'Tox Values'!F94,"")</f>
        <v/>
      </c>
      <c r="D99" s="27" t="str">
        <f>IF(AND(Concs!D99&gt;0,ISNUMBER('Tox Values'!H94)),Concs!D99/'Tox Values'!H94,"")</f>
        <v/>
      </c>
      <c r="E99" s="68" t="str">
        <f>IF(AND(Concs!E99&gt;0,ISNUMBER('Tox Values'!J94)),Concs!E99*'Tox Values'!J94,"")</f>
        <v/>
      </c>
    </row>
    <row r="100" spans="1:5" x14ac:dyDescent="0.2">
      <c r="A100" s="202" t="s">
        <v>165</v>
      </c>
      <c r="B100" s="14" t="s">
        <v>696</v>
      </c>
      <c r="C100" s="26" t="str">
        <f>IF(AND(Concs!C100&gt;0,ISNUMBER('Tox Values'!F95)),Concs!C100/'Tox Values'!F95,"")</f>
        <v/>
      </c>
      <c r="D100" s="27" t="str">
        <f>IF(AND(Concs!D100&gt;0,ISNUMBER('Tox Values'!H95)),Concs!D100/'Tox Values'!H95,"")</f>
        <v/>
      </c>
      <c r="E100" s="68" t="str">
        <f>IF(AND(Concs!E100&gt;0,ISNUMBER('Tox Values'!J95)),Concs!E100*'Tox Values'!J95,"")</f>
        <v/>
      </c>
    </row>
    <row r="101" spans="1:5" x14ac:dyDescent="0.2">
      <c r="A101" s="202" t="s">
        <v>166</v>
      </c>
      <c r="B101" s="14" t="s">
        <v>167</v>
      </c>
      <c r="C101" s="26" t="str">
        <f>IF(AND(Concs!C101&gt;0,ISNUMBER('Tox Values'!F96)),Concs!C101/'Tox Values'!F96,"")</f>
        <v/>
      </c>
      <c r="D101" s="27" t="str">
        <f>IF(AND(Concs!D101&gt;0,ISNUMBER('Tox Values'!H96)),Concs!D101/'Tox Values'!H96,"")</f>
        <v/>
      </c>
      <c r="E101" s="68" t="str">
        <f>IF(AND(Concs!E101&gt;0,ISNUMBER('Tox Values'!J96)),Concs!E101*'Tox Values'!J96,"")</f>
        <v/>
      </c>
    </row>
    <row r="102" spans="1:5" x14ac:dyDescent="0.2">
      <c r="A102" s="202" t="s">
        <v>712</v>
      </c>
      <c r="B102" s="14" t="s">
        <v>465</v>
      </c>
      <c r="C102" s="26" t="str">
        <f>IF(AND(Concs!C102&gt;0,ISNUMBER('Tox Values'!F97)),Concs!C102/'Tox Values'!F97,"")</f>
        <v/>
      </c>
      <c r="D102" s="27" t="str">
        <f>IF(AND(Concs!D102&gt;0,ISNUMBER('Tox Values'!H97)),Concs!D102/'Tox Values'!H97,"")</f>
        <v/>
      </c>
      <c r="E102" s="68" t="str">
        <f>IF(AND(Concs!E102&gt;0,ISNUMBER('Tox Values'!J97)),Concs!E102*'Tox Values'!J97,"")</f>
        <v/>
      </c>
    </row>
    <row r="103" spans="1:5" x14ac:dyDescent="0.2">
      <c r="A103" s="202" t="s">
        <v>168</v>
      </c>
      <c r="B103" s="14" t="s">
        <v>169</v>
      </c>
      <c r="C103" s="26" t="str">
        <f>IF(AND(Concs!C103&gt;0,ISNUMBER('Tox Values'!F98)),Concs!C103/'Tox Values'!F98,"")</f>
        <v/>
      </c>
      <c r="D103" s="27" t="str">
        <f>IF(AND(Concs!D103&gt;0,ISNUMBER('Tox Values'!H98)),Concs!D103/'Tox Values'!H98,"")</f>
        <v/>
      </c>
      <c r="E103" s="68" t="str">
        <f>IF(AND(Concs!E103&gt;0,ISNUMBER('Tox Values'!J98)),Concs!E103*'Tox Values'!J98,"")</f>
        <v/>
      </c>
    </row>
    <row r="104" spans="1:5" x14ac:dyDescent="0.2">
      <c r="A104" s="202" t="s">
        <v>466</v>
      </c>
      <c r="B104" s="14" t="s">
        <v>467</v>
      </c>
      <c r="C104" s="26" t="str">
        <f>IF(AND(Concs!C104&gt;0,ISNUMBER('Tox Values'!F99)),Concs!C104/'Tox Values'!F99,"")</f>
        <v/>
      </c>
      <c r="D104" s="27" t="str">
        <f>IF(AND(Concs!D104&gt;0,ISNUMBER('Tox Values'!H99)),Concs!D104/'Tox Values'!H99,"")</f>
        <v/>
      </c>
      <c r="E104" s="68" t="str">
        <f>IF(AND(Concs!E104&gt;0,ISNUMBER('Tox Values'!J99)),Concs!E104*'Tox Values'!J99,"")</f>
        <v/>
      </c>
    </row>
    <row r="105" spans="1:5" x14ac:dyDescent="0.2">
      <c r="A105" s="202" t="s">
        <v>171</v>
      </c>
      <c r="B105" s="14" t="s">
        <v>468</v>
      </c>
      <c r="C105" s="26" t="str">
        <f>IF(AND(Concs!C105&gt;0,ISNUMBER('Tox Values'!F100)),Concs!C105/'Tox Values'!F100,"")</f>
        <v/>
      </c>
      <c r="D105" s="27" t="str">
        <f>IF(AND(Concs!D105&gt;0,ISNUMBER('Tox Values'!H100)),Concs!D105/'Tox Values'!H100,"")</f>
        <v/>
      </c>
      <c r="E105" s="68" t="str">
        <f>IF(AND(Concs!E105&gt;0,ISNUMBER('Tox Values'!J100)),Concs!E105*'Tox Values'!J100,"")</f>
        <v/>
      </c>
    </row>
    <row r="106" spans="1:5" x14ac:dyDescent="0.2">
      <c r="A106" s="202" t="s">
        <v>418</v>
      </c>
      <c r="B106" s="14" t="s">
        <v>419</v>
      </c>
      <c r="C106" s="26" t="str">
        <f>IF(AND(Concs!C106&gt;0,ISNUMBER('Tox Values'!F101)),Concs!C106/'Tox Values'!F101,"")</f>
        <v/>
      </c>
      <c r="D106" s="27" t="str">
        <f>IF(AND(Concs!D106&gt;0,ISNUMBER('Tox Values'!H101)),Concs!D106/'Tox Values'!H101,"")</f>
        <v/>
      </c>
      <c r="E106" s="68" t="str">
        <f>IF(AND(Concs!E106&gt;0,ISNUMBER('Tox Values'!J101)),Concs!E106*'Tox Values'!J101,"")</f>
        <v/>
      </c>
    </row>
    <row r="107" spans="1:5" x14ac:dyDescent="0.2">
      <c r="A107" s="202" t="s">
        <v>170</v>
      </c>
      <c r="B107" s="14" t="s">
        <v>716</v>
      </c>
      <c r="C107" s="26" t="str">
        <f>IF(AND(Concs!C107&gt;0,ISNUMBER('Tox Values'!F102)),Concs!C107/'Tox Values'!F102,"")</f>
        <v/>
      </c>
      <c r="D107" s="27" t="str">
        <f>IF(AND(Concs!D107&gt;0,ISNUMBER('Tox Values'!H102)),Concs!D107/'Tox Values'!H102,"")</f>
        <v/>
      </c>
      <c r="E107" s="68" t="str">
        <f>IF(AND(Concs!E107&gt;0,ISNUMBER('Tox Values'!J102)),Concs!E107*'Tox Values'!J102,"")</f>
        <v/>
      </c>
    </row>
    <row r="108" spans="1:5" x14ac:dyDescent="0.2">
      <c r="A108" s="202" t="s">
        <v>366</v>
      </c>
      <c r="B108" s="14" t="s">
        <v>645</v>
      </c>
      <c r="C108" s="26" t="str">
        <f>IF(AND(Concs!C108&gt;0,ISNUMBER('Tox Values'!F103)),Concs!C108/'Tox Values'!F103,"")</f>
        <v/>
      </c>
      <c r="D108" s="27" t="str">
        <f>IF(AND(Concs!D108&gt;0,ISNUMBER('Tox Values'!H103)),Concs!D108/'Tox Values'!H103,"")</f>
        <v/>
      </c>
      <c r="E108" s="68" t="str">
        <f>IF(AND(Concs!E108&gt;0,ISNUMBER('Tox Values'!J103)),Concs!E108*'Tox Values'!J103,"")</f>
        <v/>
      </c>
    </row>
    <row r="109" spans="1:5" x14ac:dyDescent="0.2">
      <c r="A109" s="202" t="s">
        <v>365</v>
      </c>
      <c r="B109" s="14" t="s">
        <v>644</v>
      </c>
      <c r="C109" s="26" t="str">
        <f>IF(AND(Concs!C109&gt;0,ISNUMBER('Tox Values'!F104)),Concs!C109/'Tox Values'!F104,"")</f>
        <v/>
      </c>
      <c r="D109" s="27" t="str">
        <f>IF(AND(Concs!D109&gt;0,ISNUMBER('Tox Values'!H104)),Concs!D109/'Tox Values'!H104,"")</f>
        <v/>
      </c>
      <c r="E109" s="68" t="str">
        <f>IF(AND(Concs!E109&gt;0,ISNUMBER('Tox Values'!J104)),Concs!E109*'Tox Values'!J104,"")</f>
        <v/>
      </c>
    </row>
    <row r="110" spans="1:5" x14ac:dyDescent="0.2">
      <c r="A110" s="202" t="s">
        <v>172</v>
      </c>
      <c r="B110" s="14" t="s">
        <v>700</v>
      </c>
      <c r="C110" s="26" t="str">
        <f>IF(AND(Concs!C110&gt;0,ISNUMBER('Tox Values'!F105)),Concs!C110/'Tox Values'!F105,"")</f>
        <v/>
      </c>
      <c r="D110" s="27" t="str">
        <f>IF(AND(Concs!D110&gt;0,ISNUMBER('Tox Values'!H105)),Concs!D110/'Tox Values'!H105,"")</f>
        <v/>
      </c>
      <c r="E110" s="68" t="str">
        <f>IF(AND(Concs!E110&gt;0,ISNUMBER('Tox Values'!J105)),Concs!E110*'Tox Values'!J105,"")</f>
        <v/>
      </c>
    </row>
    <row r="111" spans="1:5" x14ac:dyDescent="0.2">
      <c r="A111" s="202" t="s">
        <v>173</v>
      </c>
      <c r="B111" s="14" t="s">
        <v>698</v>
      </c>
      <c r="C111" s="26" t="str">
        <f>IF(AND(Concs!C111&gt;0,ISNUMBER('Tox Values'!F106)),Concs!C111/'Tox Values'!F106,"")</f>
        <v/>
      </c>
      <c r="D111" s="27" t="str">
        <f>IF(AND(Concs!D111&gt;0,ISNUMBER('Tox Values'!H106)),Concs!D111/'Tox Values'!H106,"")</f>
        <v/>
      </c>
      <c r="E111" s="68" t="str">
        <f>IF(AND(Concs!E111&gt;0,ISNUMBER('Tox Values'!J106)),Concs!E111*'Tox Values'!J106,"")</f>
        <v/>
      </c>
    </row>
    <row r="112" spans="1:5" x14ac:dyDescent="0.2">
      <c r="A112" s="202" t="s">
        <v>280</v>
      </c>
      <c r="B112" s="14" t="s">
        <v>367</v>
      </c>
      <c r="C112" s="26" t="str">
        <f>IF(AND(Concs!C112&gt;0,ISNUMBER('Tox Values'!F107)),Concs!C112/'Tox Values'!F107,"")</f>
        <v/>
      </c>
      <c r="D112" s="27" t="str">
        <f>IF(AND(Concs!D112&gt;0,ISNUMBER('Tox Values'!H107)),Concs!D112/'Tox Values'!H107,"")</f>
        <v/>
      </c>
      <c r="E112" s="68" t="str">
        <f>IF(AND(Concs!E112&gt;0,ISNUMBER('Tox Values'!J107)),Concs!E112*'Tox Values'!J107,"")</f>
        <v/>
      </c>
    </row>
    <row r="113" spans="1:5" x14ac:dyDescent="0.2">
      <c r="A113" s="202" t="s">
        <v>174</v>
      </c>
      <c r="B113" s="14" t="s">
        <v>694</v>
      </c>
      <c r="C113" s="26" t="str">
        <f>IF(AND(Concs!C113&gt;0,ISNUMBER('Tox Values'!F108)),Concs!C113/'Tox Values'!F108,"")</f>
        <v/>
      </c>
      <c r="D113" s="27" t="str">
        <f>IF(AND(Concs!D113&gt;0,ISNUMBER('Tox Values'!H108)),Concs!D113/'Tox Values'!H108,"")</f>
        <v/>
      </c>
      <c r="E113" s="68" t="str">
        <f>IF(AND(Concs!E113&gt;0,ISNUMBER('Tox Values'!J108)),Concs!E113*'Tox Values'!J108,"")</f>
        <v/>
      </c>
    </row>
    <row r="114" spans="1:5" x14ac:dyDescent="0.2">
      <c r="A114" s="202" t="s">
        <v>175</v>
      </c>
      <c r="B114" s="14" t="s">
        <v>469</v>
      </c>
      <c r="C114" s="26" t="str">
        <f>IF(AND(Concs!C114&gt;0,ISNUMBER('Tox Values'!F109)),Concs!C114/'Tox Values'!F109,"")</f>
        <v/>
      </c>
      <c r="D114" s="27" t="str">
        <f>IF(AND(Concs!D114&gt;0,ISNUMBER('Tox Values'!H109)),Concs!D114/'Tox Values'!H109,"")</f>
        <v/>
      </c>
      <c r="E114" s="68" t="str">
        <f>IF(AND(Concs!E114&gt;0,ISNUMBER('Tox Values'!J109)),Concs!E114*'Tox Values'!J109,"")</f>
        <v/>
      </c>
    </row>
    <row r="115" spans="1:5" x14ac:dyDescent="0.2">
      <c r="A115" s="202" t="s">
        <v>176</v>
      </c>
      <c r="B115" s="14" t="s">
        <v>695</v>
      </c>
      <c r="C115" s="26" t="str">
        <f>IF(AND(Concs!C115&gt;0,ISNUMBER('Tox Values'!F110)),Concs!C115/'Tox Values'!F110,"")</f>
        <v/>
      </c>
      <c r="D115" s="27" t="str">
        <f>IF(AND(Concs!D115&gt;0,ISNUMBER('Tox Values'!H110)),Concs!D115/'Tox Values'!H110,"")</f>
        <v/>
      </c>
      <c r="E115" s="68" t="str">
        <f>IF(AND(Concs!E115&gt;0,ISNUMBER('Tox Values'!J110)),Concs!E115*'Tox Values'!J110,"")</f>
        <v/>
      </c>
    </row>
    <row r="116" spans="1:5" x14ac:dyDescent="0.2">
      <c r="A116" s="202" t="s">
        <v>177</v>
      </c>
      <c r="B116" s="14" t="s">
        <v>433</v>
      </c>
      <c r="C116" s="26" t="str">
        <f>IF(AND(Concs!C116&gt;0,ISNUMBER('Tox Values'!F111)),Concs!C116/'Tox Values'!F111,"")</f>
        <v/>
      </c>
      <c r="D116" s="27" t="str">
        <f>IF(AND(Concs!D116&gt;0,ISNUMBER('Tox Values'!H111)),Concs!D116/'Tox Values'!H111,"")</f>
        <v/>
      </c>
      <c r="E116" s="68" t="str">
        <f>IF(AND(Concs!E116&gt;0,ISNUMBER('Tox Values'!J111)),Concs!E116*'Tox Values'!J111,"")</f>
        <v/>
      </c>
    </row>
    <row r="117" spans="1:5" x14ac:dyDescent="0.2">
      <c r="A117" s="202" t="s">
        <v>178</v>
      </c>
      <c r="B117" s="14" t="s">
        <v>470</v>
      </c>
      <c r="C117" s="26" t="str">
        <f>IF(AND(Concs!C117&gt;0,ISNUMBER('Tox Values'!F112)),Concs!C117/'Tox Values'!F112,"")</f>
        <v/>
      </c>
      <c r="D117" s="27" t="str">
        <f>IF(AND(Concs!D117&gt;0,ISNUMBER('Tox Values'!H112)),Concs!D117/'Tox Values'!H112,"")</f>
        <v/>
      </c>
      <c r="E117" s="68" t="str">
        <f>IF(AND(Concs!E117&gt;0,ISNUMBER('Tox Values'!J112)),Concs!E117*'Tox Values'!J112,"")</f>
        <v/>
      </c>
    </row>
    <row r="118" spans="1:5" x14ac:dyDescent="0.2">
      <c r="A118" s="202" t="s">
        <v>180</v>
      </c>
      <c r="B118" s="14" t="s">
        <v>471</v>
      </c>
      <c r="C118" s="26" t="str">
        <f>IF(AND(Concs!C118&gt;0,ISNUMBER('Tox Values'!F113)),Concs!C118/'Tox Values'!F113,"")</f>
        <v/>
      </c>
      <c r="D118" s="27" t="str">
        <f>IF(AND(Concs!D118&gt;0,ISNUMBER('Tox Values'!H113)),Concs!D118/'Tox Values'!H113,"")</f>
        <v/>
      </c>
      <c r="E118" s="68" t="str">
        <f>IF(AND(Concs!E118&gt;0,ISNUMBER('Tox Values'!J113)),Concs!E118*'Tox Values'!J113,"")</f>
        <v/>
      </c>
    </row>
    <row r="119" spans="1:5" x14ac:dyDescent="0.2">
      <c r="A119" s="202" t="s">
        <v>181</v>
      </c>
      <c r="B119" s="14" t="s">
        <v>472</v>
      </c>
      <c r="C119" s="26" t="str">
        <f>IF(AND(Concs!C119&gt;0,ISNUMBER('Tox Values'!F114)),Concs!C119/'Tox Values'!F114,"")</f>
        <v/>
      </c>
      <c r="D119" s="27" t="str">
        <f>IF(AND(Concs!D119&gt;0,ISNUMBER('Tox Values'!H114)),Concs!D119/'Tox Values'!H114,"")</f>
        <v/>
      </c>
      <c r="E119" s="68" t="str">
        <f>IF(AND(Concs!E119&gt;0,ISNUMBER('Tox Values'!J114)),Concs!E119*'Tox Values'!J114,"")</f>
        <v/>
      </c>
    </row>
    <row r="120" spans="1:5" x14ac:dyDescent="0.2">
      <c r="A120" s="202" t="s">
        <v>182</v>
      </c>
      <c r="B120" s="14" t="s">
        <v>473</v>
      </c>
      <c r="C120" s="26" t="str">
        <f>IF(AND(Concs!C120&gt;0,ISNUMBER('Tox Values'!F115)),Concs!C120/'Tox Values'!F115,"")</f>
        <v/>
      </c>
      <c r="D120" s="27" t="str">
        <f>IF(AND(Concs!D120&gt;0,ISNUMBER('Tox Values'!H115)),Concs!D120/'Tox Values'!H115,"")</f>
        <v/>
      </c>
      <c r="E120" s="68" t="str">
        <f>IF(AND(Concs!E120&gt;0,ISNUMBER('Tox Values'!J115)),Concs!E120*'Tox Values'!J115,"")</f>
        <v/>
      </c>
    </row>
    <row r="121" spans="1:5" x14ac:dyDescent="0.2">
      <c r="A121" s="202" t="s">
        <v>474</v>
      </c>
      <c r="B121" s="14" t="s">
        <v>475</v>
      </c>
      <c r="C121" s="26" t="str">
        <f>IF(AND(Concs!C121&gt;0,ISNUMBER('Tox Values'!F116)),Concs!C121/'Tox Values'!F116,"")</f>
        <v/>
      </c>
      <c r="D121" s="27" t="str">
        <f>IF(AND(Concs!D121&gt;0,ISNUMBER('Tox Values'!H116)),Concs!D121/'Tox Values'!H116,"")</f>
        <v/>
      </c>
      <c r="E121" s="68" t="str">
        <f>IF(AND(Concs!E121&gt;0,ISNUMBER('Tox Values'!J116)),Concs!E121*'Tox Values'!J116,"")</f>
        <v/>
      </c>
    </row>
    <row r="122" spans="1:5" x14ac:dyDescent="0.2">
      <c r="A122" s="202" t="s">
        <v>183</v>
      </c>
      <c r="B122" s="14" t="s">
        <v>476</v>
      </c>
      <c r="C122" s="26" t="str">
        <f>IF(AND(Concs!C122&gt;0,ISNUMBER('Tox Values'!F117)),Concs!C122/'Tox Values'!F117,"")</f>
        <v/>
      </c>
      <c r="D122" s="27" t="str">
        <f>IF(AND(Concs!D122&gt;0,ISNUMBER('Tox Values'!H117)),Concs!D122/'Tox Values'!H117,"")</f>
        <v/>
      </c>
      <c r="E122" s="68" t="str">
        <f>IF(AND(Concs!E122&gt;0,ISNUMBER('Tox Values'!J117)),Concs!E122*'Tox Values'!J117,"")</f>
        <v/>
      </c>
    </row>
    <row r="123" spans="1:5" x14ac:dyDescent="0.2">
      <c r="A123" s="202" t="s">
        <v>184</v>
      </c>
      <c r="B123" s="14" t="s">
        <v>477</v>
      </c>
      <c r="C123" s="26" t="str">
        <f>IF(AND(Concs!C123&gt;0,ISNUMBER('Tox Values'!F118)),Concs!C123/'Tox Values'!F118,"")</f>
        <v/>
      </c>
      <c r="D123" s="27" t="str">
        <f>IF(AND(Concs!D123&gt;0,ISNUMBER('Tox Values'!H118)),Concs!D123/'Tox Values'!H118,"")</f>
        <v/>
      </c>
      <c r="E123" s="68" t="str">
        <f>IF(AND(Concs!E123&gt;0,ISNUMBER('Tox Values'!J118)),Concs!E123*'Tox Values'!J118,"")</f>
        <v/>
      </c>
    </row>
    <row r="124" spans="1:5" x14ac:dyDescent="0.2">
      <c r="A124" s="202" t="s">
        <v>186</v>
      </c>
      <c r="B124" s="14" t="s">
        <v>187</v>
      </c>
      <c r="C124" s="26" t="str">
        <f>IF(AND(Concs!C124&gt;0,ISNUMBER('Tox Values'!F119)),Concs!C124/'Tox Values'!F119,"")</f>
        <v/>
      </c>
      <c r="D124" s="27" t="str">
        <f>IF(AND(Concs!D124&gt;0,ISNUMBER('Tox Values'!H119)),Concs!D124/'Tox Values'!H119,"")</f>
        <v/>
      </c>
      <c r="E124" s="68" t="str">
        <f>IF(AND(Concs!E124&gt;0,ISNUMBER('Tox Values'!J119)),Concs!E124*'Tox Values'!J119,"")</f>
        <v/>
      </c>
    </row>
    <row r="125" spans="1:5" x14ac:dyDescent="0.2">
      <c r="A125" s="202" t="s">
        <v>406</v>
      </c>
      <c r="B125" s="14" t="s">
        <v>407</v>
      </c>
      <c r="C125" s="26" t="str">
        <f>IF(AND(Concs!C125&gt;0,ISNUMBER('Tox Values'!F120)),Concs!C125/'Tox Values'!F120,"")</f>
        <v/>
      </c>
      <c r="D125" s="27" t="str">
        <f>IF(AND(Concs!D125&gt;0,ISNUMBER('Tox Values'!H120)),Concs!D125/'Tox Values'!H120,"")</f>
        <v/>
      </c>
      <c r="E125" s="68" t="str">
        <f>IF(AND(Concs!E125&gt;0,ISNUMBER('Tox Values'!J120)),Concs!E125*'Tox Values'!J120,"")</f>
        <v/>
      </c>
    </row>
    <row r="126" spans="1:5" x14ac:dyDescent="0.2">
      <c r="A126" s="202" t="s">
        <v>478</v>
      </c>
      <c r="B126" s="14" t="s">
        <v>479</v>
      </c>
      <c r="C126" s="26" t="str">
        <f>IF(AND(Concs!C126&gt;0,ISNUMBER('Tox Values'!F121)),Concs!C126/'Tox Values'!F121,"")</f>
        <v/>
      </c>
      <c r="D126" s="27" t="str">
        <f>IF(AND(Concs!D126&gt;0,ISNUMBER('Tox Values'!H121)),Concs!D126/'Tox Values'!H121,"")</f>
        <v/>
      </c>
      <c r="E126" s="68" t="str">
        <f>IF(AND(Concs!E126&gt;0,ISNUMBER('Tox Values'!J121)),Concs!E126*'Tox Values'!J121,"")</f>
        <v/>
      </c>
    </row>
    <row r="127" spans="1:5" x14ac:dyDescent="0.2">
      <c r="A127" s="202" t="s">
        <v>296</v>
      </c>
      <c r="B127" s="14" t="s">
        <v>377</v>
      </c>
      <c r="C127" s="26" t="str">
        <f>IF(AND(Concs!C127&gt;0,ISNUMBER('Tox Values'!F122)),Concs!C127/'Tox Values'!F122,"")</f>
        <v/>
      </c>
      <c r="D127" s="27" t="str">
        <f>IF(AND(Concs!D127&gt;0,ISNUMBER('Tox Values'!H122)),Concs!D127/'Tox Values'!H122,"")</f>
        <v/>
      </c>
      <c r="E127" s="68" t="str">
        <f>IF(AND(Concs!E127&gt;0,ISNUMBER('Tox Values'!J122)),Concs!E127*'Tox Values'!J122,"")</f>
        <v/>
      </c>
    </row>
    <row r="128" spans="1:5" x14ac:dyDescent="0.2">
      <c r="A128" s="202" t="s">
        <v>188</v>
      </c>
      <c r="B128" s="14" t="s">
        <v>189</v>
      </c>
      <c r="C128" s="26" t="str">
        <f>IF(AND(Concs!C128&gt;0,ISNUMBER('Tox Values'!F123)),Concs!C128/'Tox Values'!F123,"")</f>
        <v/>
      </c>
      <c r="D128" s="27" t="str">
        <f>IF(AND(Concs!D128&gt;0,ISNUMBER('Tox Values'!H123)),Concs!D128/'Tox Values'!H123,"")</f>
        <v/>
      </c>
      <c r="E128" s="68" t="str">
        <f>IF(AND(Concs!E128&gt;0,ISNUMBER('Tox Values'!J123)),Concs!E128*'Tox Values'!J123,"")</f>
        <v/>
      </c>
    </row>
    <row r="129" spans="1:5" x14ac:dyDescent="0.2">
      <c r="A129" s="202" t="s">
        <v>380</v>
      </c>
      <c r="B129" s="14" t="s">
        <v>381</v>
      </c>
      <c r="C129" s="26" t="str">
        <f>IF(AND(Concs!C129&gt;0,ISNUMBER('Tox Values'!F124)),Concs!C129/'Tox Values'!F124,"")</f>
        <v/>
      </c>
      <c r="D129" s="27" t="str">
        <f>IF(AND(Concs!D129&gt;0,ISNUMBER('Tox Values'!H124)),Concs!D129/'Tox Values'!H124,"")</f>
        <v/>
      </c>
      <c r="E129" s="68" t="str">
        <f>IF(AND(Concs!E129&gt;0,ISNUMBER('Tox Values'!J124)),Concs!E129*'Tox Values'!J124,"")</f>
        <v/>
      </c>
    </row>
    <row r="130" spans="1:5" x14ac:dyDescent="0.2">
      <c r="A130" s="202" t="s">
        <v>385</v>
      </c>
      <c r="B130" s="14" t="s">
        <v>385</v>
      </c>
      <c r="C130" s="26" t="str">
        <f>IF(AND(Concs!C130&gt;0,ISNUMBER('Tox Values'!F125)),Concs!C130/'Tox Values'!F125,"")</f>
        <v/>
      </c>
      <c r="D130" s="27" t="str">
        <f>IF(AND(Concs!D130&gt;0,ISNUMBER('Tox Values'!H125)),Concs!D130/'Tox Values'!H125,"")</f>
        <v/>
      </c>
      <c r="E130" s="68" t="str">
        <f>IF(AND(Concs!E130&gt;0,ISNUMBER('Tox Values'!J125)),Concs!E130*'Tox Values'!J125,"")</f>
        <v/>
      </c>
    </row>
    <row r="131" spans="1:5" x14ac:dyDescent="0.2">
      <c r="A131" s="202" t="s">
        <v>190</v>
      </c>
      <c r="B131" s="14" t="s">
        <v>191</v>
      </c>
      <c r="C131" s="26" t="str">
        <f>IF(AND(Concs!C131&gt;0,ISNUMBER('Tox Values'!F126)),Concs!C131/'Tox Values'!F126,"")</f>
        <v/>
      </c>
      <c r="D131" s="27" t="str">
        <f>IF(AND(Concs!D131&gt;0,ISNUMBER('Tox Values'!H126)),Concs!D131/'Tox Values'!H126,"")</f>
        <v/>
      </c>
      <c r="E131" s="68" t="str">
        <f>IF(AND(Concs!E131&gt;0,ISNUMBER('Tox Values'!J126)),Concs!E131*'Tox Values'!J126,"")</f>
        <v/>
      </c>
    </row>
    <row r="132" spans="1:5" x14ac:dyDescent="0.2">
      <c r="A132" s="202" t="s">
        <v>192</v>
      </c>
      <c r="B132" s="14" t="s">
        <v>648</v>
      </c>
      <c r="C132" s="26" t="str">
        <f>IF(AND(Concs!C132&gt;0,ISNUMBER('Tox Values'!F127)),Concs!C132/'Tox Values'!F127,"")</f>
        <v/>
      </c>
      <c r="D132" s="27" t="str">
        <f>IF(AND(Concs!D132&gt;0,ISNUMBER('Tox Values'!H127)),Concs!D132/'Tox Values'!H127,"")</f>
        <v/>
      </c>
      <c r="E132" s="68" t="str">
        <f>IF(AND(Concs!E132&gt;0,ISNUMBER('Tox Values'!J127)),Concs!E132*'Tox Values'!J127,"")</f>
        <v/>
      </c>
    </row>
    <row r="133" spans="1:5" x14ac:dyDescent="0.2">
      <c r="A133" s="202" t="s">
        <v>653</v>
      </c>
      <c r="B133" s="14" t="s">
        <v>368</v>
      </c>
      <c r="C133" s="26" t="str">
        <f>IF(AND(Concs!C133&gt;0,ISNUMBER('Tox Values'!F128)),Concs!C133/'Tox Values'!F128,"")</f>
        <v/>
      </c>
      <c r="D133" s="27" t="str">
        <f>IF(AND(Concs!D133&gt;0,ISNUMBER('Tox Values'!H128)),Concs!D133/'Tox Values'!H128,"")</f>
        <v/>
      </c>
      <c r="E133" s="68" t="str">
        <f>IF(AND(Concs!E133&gt;0,ISNUMBER('Tox Values'!J128)),Concs!E133*'Tox Values'!J128,"")</f>
        <v/>
      </c>
    </row>
    <row r="134" spans="1:5" x14ac:dyDescent="0.2">
      <c r="A134" s="202" t="s">
        <v>193</v>
      </c>
      <c r="B134" s="14" t="s">
        <v>434</v>
      </c>
      <c r="C134" s="26" t="str">
        <f>IF(AND(Concs!C134&gt;0,ISNUMBER('Tox Values'!F129)),Concs!C134/'Tox Values'!F129,"")</f>
        <v/>
      </c>
      <c r="D134" s="27" t="str">
        <f>IF(AND(Concs!D134&gt;0,ISNUMBER('Tox Values'!H129)),Concs!D134/'Tox Values'!H129,"")</f>
        <v/>
      </c>
      <c r="E134" s="68" t="str">
        <f>IF(AND(Concs!E134&gt;0,ISNUMBER('Tox Values'!J129)),Concs!E134*'Tox Values'!J129,"")</f>
        <v/>
      </c>
    </row>
    <row r="135" spans="1:5" x14ac:dyDescent="0.2">
      <c r="A135" s="202" t="s">
        <v>194</v>
      </c>
      <c r="B135" s="14" t="s">
        <v>195</v>
      </c>
      <c r="C135" s="26" t="str">
        <f>IF(AND(Concs!C135&gt;0,ISNUMBER('Tox Values'!F130)),Concs!C135/'Tox Values'!F130,"")</f>
        <v/>
      </c>
      <c r="D135" s="27" t="str">
        <f>IF(AND(Concs!D135&gt;0,ISNUMBER('Tox Values'!H130)),Concs!D135/'Tox Values'!H130,"")</f>
        <v/>
      </c>
      <c r="E135" s="68" t="str">
        <f>IF(AND(Concs!E135&gt;0,ISNUMBER('Tox Values'!J130)),Concs!E135*'Tox Values'!J130,"")</f>
        <v/>
      </c>
    </row>
    <row r="136" spans="1:5" x14ac:dyDescent="0.2">
      <c r="A136" s="202" t="s">
        <v>196</v>
      </c>
      <c r="B136" s="14" t="s">
        <v>197</v>
      </c>
      <c r="C136" s="26" t="str">
        <f>IF(AND(Concs!C136&gt;0,ISNUMBER('Tox Values'!F131)),Concs!C136/'Tox Values'!F131,"")</f>
        <v/>
      </c>
      <c r="D136" s="27" t="str">
        <f>IF(AND(Concs!D136&gt;0,ISNUMBER('Tox Values'!H131)),Concs!D136/'Tox Values'!H131,"")</f>
        <v/>
      </c>
      <c r="E136" s="68" t="str">
        <f>IF(AND(Concs!E136&gt;0,ISNUMBER('Tox Values'!J131)),Concs!E136*'Tox Values'!J131,"")</f>
        <v/>
      </c>
    </row>
    <row r="137" spans="1:5" x14ac:dyDescent="0.2">
      <c r="A137" s="202" t="s">
        <v>198</v>
      </c>
      <c r="B137" s="14" t="s">
        <v>199</v>
      </c>
      <c r="C137" s="26" t="str">
        <f>IF(AND(Concs!C137&gt;0,ISNUMBER('Tox Values'!F132)),Concs!C137/'Tox Values'!F132,"")</f>
        <v/>
      </c>
      <c r="D137" s="27" t="str">
        <f>IF(AND(Concs!D137&gt;0,ISNUMBER('Tox Values'!H132)),Concs!D137/'Tox Values'!H132,"")</f>
        <v/>
      </c>
      <c r="E137" s="68" t="str">
        <f>IF(AND(Concs!E137&gt;0,ISNUMBER('Tox Values'!J132)),Concs!E137*'Tox Values'!J132,"")</f>
        <v/>
      </c>
    </row>
    <row r="138" spans="1:5" x14ac:dyDescent="0.2">
      <c r="A138" s="202" t="s">
        <v>203</v>
      </c>
      <c r="B138" s="14" t="s">
        <v>659</v>
      </c>
      <c r="C138" s="26" t="str">
        <f>IF(AND(Concs!C138&gt;0,ISNUMBER('Tox Values'!F133)),Concs!C138/'Tox Values'!F133,"")</f>
        <v/>
      </c>
      <c r="D138" s="27" t="str">
        <f>IF(AND(Concs!D138&gt;0,ISNUMBER('Tox Values'!H133)),Concs!D138/'Tox Values'!H133,"")</f>
        <v/>
      </c>
      <c r="E138" s="68" t="str">
        <f>IF(AND(Concs!E138&gt;0,ISNUMBER('Tox Values'!J133)),Concs!E138*'Tox Values'!J133,"")</f>
        <v/>
      </c>
    </row>
    <row r="139" spans="1:5" x14ac:dyDescent="0.2">
      <c r="A139" s="202" t="s">
        <v>204</v>
      </c>
      <c r="B139" s="14" t="s">
        <v>660</v>
      </c>
      <c r="C139" s="26" t="str">
        <f>IF(AND(Concs!C139&gt;0,ISNUMBER('Tox Values'!F134)),Concs!C139/'Tox Values'!F134,"")</f>
        <v/>
      </c>
      <c r="D139" s="27" t="str">
        <f>IF(AND(Concs!D139&gt;0,ISNUMBER('Tox Values'!H134)),Concs!D139/'Tox Values'!H134,"")</f>
        <v/>
      </c>
      <c r="E139" s="68" t="str">
        <f>IF(AND(Concs!E139&gt;0,ISNUMBER('Tox Values'!J134)),Concs!E139*'Tox Values'!J134,"")</f>
        <v/>
      </c>
    </row>
    <row r="140" spans="1:5" x14ac:dyDescent="0.2">
      <c r="A140" s="202" t="s">
        <v>205</v>
      </c>
      <c r="B140" s="14" t="s">
        <v>661</v>
      </c>
      <c r="C140" s="26" t="str">
        <f>IF(AND(Concs!C140&gt;0,ISNUMBER('Tox Values'!F135)),Concs!C140/'Tox Values'!F135,"")</f>
        <v/>
      </c>
      <c r="D140" s="27" t="str">
        <f>IF(AND(Concs!D140&gt;0,ISNUMBER('Tox Values'!H135)),Concs!D140/'Tox Values'!H135,"")</f>
        <v/>
      </c>
      <c r="E140" s="68" t="str">
        <f>IF(AND(Concs!E140&gt;0,ISNUMBER('Tox Values'!J135)),Concs!E140*'Tox Values'!J135,"")</f>
        <v/>
      </c>
    </row>
    <row r="141" spans="1:5" x14ac:dyDescent="0.2">
      <c r="A141" s="202" t="s">
        <v>206</v>
      </c>
      <c r="B141" s="14" t="s">
        <v>662</v>
      </c>
      <c r="C141" s="26" t="str">
        <f>IF(AND(Concs!C141&gt;0,ISNUMBER('Tox Values'!F136)),Concs!C141/'Tox Values'!F136,"")</f>
        <v/>
      </c>
      <c r="D141" s="27" t="str">
        <f>IF(AND(Concs!D141&gt;0,ISNUMBER('Tox Values'!H136)),Concs!D141/'Tox Values'!H136,"")</f>
        <v/>
      </c>
      <c r="E141" s="68" t="str">
        <f>IF(AND(Concs!E141&gt;0,ISNUMBER('Tox Values'!J136)),Concs!E141*'Tox Values'!J136,"")</f>
        <v/>
      </c>
    </row>
    <row r="142" spans="1:5" x14ac:dyDescent="0.2">
      <c r="A142" s="202" t="s">
        <v>665</v>
      </c>
      <c r="B142" s="14" t="s">
        <v>382</v>
      </c>
      <c r="C142" s="26" t="str">
        <f>IF(AND(Concs!C142&gt;0,ISNUMBER('Tox Values'!F137)),Concs!C142/'Tox Values'!F137,"")</f>
        <v/>
      </c>
      <c r="D142" s="27" t="str">
        <f>IF(AND(Concs!D142&gt;0,ISNUMBER('Tox Values'!H137)),Concs!D142/'Tox Values'!H137,"")</f>
        <v/>
      </c>
      <c r="E142" s="68" t="str">
        <f>IF(AND(Concs!E142&gt;0,ISNUMBER('Tox Values'!J137)),Concs!E142*'Tox Values'!J137,"")</f>
        <v/>
      </c>
    </row>
    <row r="143" spans="1:5" x14ac:dyDescent="0.2">
      <c r="A143" s="202" t="s">
        <v>200</v>
      </c>
      <c r="B143" s="14" t="s">
        <v>649</v>
      </c>
      <c r="C143" s="26" t="str">
        <f>IF(AND(Concs!C143&gt;0,ISNUMBER('Tox Values'!F138)),Concs!C143/'Tox Values'!F138,"")</f>
        <v/>
      </c>
      <c r="D143" s="27" t="str">
        <f>IF(AND(Concs!D143&gt;0,ISNUMBER('Tox Values'!H138)),Concs!D143/'Tox Values'!H138,"")</f>
        <v/>
      </c>
      <c r="E143" s="68" t="str">
        <f>IF(AND(Concs!E143&gt;0,ISNUMBER('Tox Values'!J138)),Concs!E143*'Tox Values'!J138,"")</f>
        <v/>
      </c>
    </row>
    <row r="144" spans="1:5" x14ac:dyDescent="0.2">
      <c r="A144" s="202" t="s">
        <v>201</v>
      </c>
      <c r="B144" s="14" t="s">
        <v>650</v>
      </c>
      <c r="C144" s="26" t="str">
        <f>IF(AND(Concs!C144&gt;0,ISNUMBER('Tox Values'!F139)),Concs!C144/'Tox Values'!F139,"")</f>
        <v/>
      </c>
      <c r="D144" s="27" t="str">
        <f>IF(AND(Concs!D144&gt;0,ISNUMBER('Tox Values'!H139)),Concs!D144/'Tox Values'!H139,"")</f>
        <v/>
      </c>
      <c r="E144" s="68" t="str">
        <f>IF(AND(Concs!E144&gt;0,ISNUMBER('Tox Values'!J139)),Concs!E144*'Tox Values'!J139,"")</f>
        <v/>
      </c>
    </row>
    <row r="145" spans="1:5" x14ac:dyDescent="0.2">
      <c r="A145" s="202" t="s">
        <v>202</v>
      </c>
      <c r="B145" s="14" t="s">
        <v>651</v>
      </c>
      <c r="C145" s="26" t="str">
        <f>IF(AND(Concs!C145&gt;0,ISNUMBER('Tox Values'!F140)),Concs!C145/'Tox Values'!F140,"")</f>
        <v/>
      </c>
      <c r="D145" s="27" t="str">
        <f>IF(AND(Concs!D145&gt;0,ISNUMBER('Tox Values'!H140)),Concs!D145/'Tox Values'!H140,"")</f>
        <v/>
      </c>
      <c r="E145" s="68" t="str">
        <f>IF(AND(Concs!E145&gt;0,ISNUMBER('Tox Values'!J140)),Concs!E145*'Tox Values'!J140,"")</f>
        <v/>
      </c>
    </row>
    <row r="146" spans="1:5" x14ac:dyDescent="0.2">
      <c r="A146" s="202" t="s">
        <v>654</v>
      </c>
      <c r="B146" s="14" t="s">
        <v>369</v>
      </c>
      <c r="C146" s="26" t="str">
        <f>IF(AND(Concs!C146&gt;0,ISNUMBER('Tox Values'!F141)),Concs!C146/'Tox Values'!F141,"")</f>
        <v/>
      </c>
      <c r="D146" s="27" t="str">
        <f>IF(AND(Concs!D146&gt;0,ISNUMBER('Tox Values'!H141)),Concs!D146/'Tox Values'!H141,"")</f>
        <v/>
      </c>
      <c r="E146" s="68" t="str">
        <f>IF(AND(Concs!E146&gt;0,ISNUMBER('Tox Values'!J141)),Concs!E146*'Tox Values'!J141,"")</f>
        <v/>
      </c>
    </row>
    <row r="147" spans="1:5" x14ac:dyDescent="0.2">
      <c r="A147" s="202" t="s">
        <v>207</v>
      </c>
      <c r="B147" s="14" t="s">
        <v>208</v>
      </c>
      <c r="C147" s="26" t="str">
        <f>IF(AND(Concs!C147&gt;0,ISNUMBER('Tox Values'!F142)),Concs!C147/'Tox Values'!F142,"")</f>
        <v/>
      </c>
      <c r="D147" s="27" t="str">
        <f>IF(AND(Concs!D147&gt;0,ISNUMBER('Tox Values'!H142)),Concs!D147/'Tox Values'!H142,"")</f>
        <v/>
      </c>
      <c r="E147" s="68" t="str">
        <f>IF(AND(Concs!E147&gt;0,ISNUMBER('Tox Values'!J142)),Concs!E147*'Tox Values'!J142,"")</f>
        <v/>
      </c>
    </row>
    <row r="148" spans="1:5" x14ac:dyDescent="0.2">
      <c r="A148" s="202" t="s">
        <v>209</v>
      </c>
      <c r="B148" s="14" t="s">
        <v>210</v>
      </c>
      <c r="C148" s="26" t="str">
        <f>IF(AND(Concs!C148&gt;0,ISNUMBER('Tox Values'!F143)),Concs!C148/'Tox Values'!F143,"")</f>
        <v/>
      </c>
      <c r="D148" s="27" t="str">
        <f>IF(AND(Concs!D148&gt;0,ISNUMBER('Tox Values'!H143)),Concs!D148/'Tox Values'!H143,"")</f>
        <v/>
      </c>
      <c r="E148" s="68" t="str">
        <f>IF(AND(Concs!E148&gt;0,ISNUMBER('Tox Values'!J143)),Concs!E148*'Tox Values'!J143,"")</f>
        <v/>
      </c>
    </row>
    <row r="149" spans="1:5" x14ac:dyDescent="0.2">
      <c r="A149" s="202" t="s">
        <v>211</v>
      </c>
      <c r="B149" s="14" t="s">
        <v>680</v>
      </c>
      <c r="C149" s="26" t="str">
        <f>IF(AND(Concs!C149&gt;0,ISNUMBER('Tox Values'!F144)),Concs!C149/'Tox Values'!F144,"")</f>
        <v/>
      </c>
      <c r="D149" s="27" t="str">
        <f>IF(AND(Concs!D149&gt;0,ISNUMBER('Tox Values'!H144)),Concs!D149/'Tox Values'!H144,"")</f>
        <v/>
      </c>
      <c r="E149" s="68" t="str">
        <f>IF(AND(Concs!E149&gt;0,ISNUMBER('Tox Values'!J144)),Concs!E149*'Tox Values'!J144,"")</f>
        <v/>
      </c>
    </row>
    <row r="150" spans="1:5" x14ac:dyDescent="0.2">
      <c r="A150" s="202" t="s">
        <v>212</v>
      </c>
      <c r="B150" s="14" t="s">
        <v>704</v>
      </c>
      <c r="C150" s="26" t="str">
        <f>IF(AND(Concs!C150&gt;0,ISNUMBER('Tox Values'!F145)),Concs!C150/'Tox Values'!F145,"")</f>
        <v/>
      </c>
      <c r="D150" s="27" t="str">
        <f>IF(AND(Concs!D150&gt;0,ISNUMBER('Tox Values'!H145)),Concs!D150/'Tox Values'!H145,"")</f>
        <v/>
      </c>
      <c r="E150" s="68" t="str">
        <f>IF(AND(Concs!E150&gt;0,ISNUMBER('Tox Values'!J145)),Concs!E150*'Tox Values'!J145,"")</f>
        <v/>
      </c>
    </row>
    <row r="151" spans="1:5" x14ac:dyDescent="0.2">
      <c r="A151" s="202" t="s">
        <v>213</v>
      </c>
      <c r="B151" s="14" t="s">
        <v>214</v>
      </c>
      <c r="C151" s="26" t="str">
        <f>IF(AND(Concs!C151&gt;0,ISNUMBER('Tox Values'!F146)),Concs!C151/'Tox Values'!F146,"")</f>
        <v/>
      </c>
      <c r="D151" s="27" t="str">
        <f>IF(AND(Concs!D151&gt;0,ISNUMBER('Tox Values'!H146)),Concs!D151/'Tox Values'!H146,"")</f>
        <v/>
      </c>
      <c r="E151" s="68" t="str">
        <f>IF(AND(Concs!E151&gt;0,ISNUMBER('Tox Values'!J146)),Concs!E151*'Tox Values'!J146,"")</f>
        <v/>
      </c>
    </row>
    <row r="152" spans="1:5" x14ac:dyDescent="0.2">
      <c r="A152" s="202" t="s">
        <v>215</v>
      </c>
      <c r="B152" s="14" t="s">
        <v>480</v>
      </c>
      <c r="C152" s="26" t="str">
        <f>IF(AND(Concs!C152&gt;0,ISNUMBER('Tox Values'!F147)),Concs!C152/'Tox Values'!F147,"")</f>
        <v/>
      </c>
      <c r="D152" s="27" t="str">
        <f>IF(AND(Concs!D152&gt;0,ISNUMBER('Tox Values'!H147)),Concs!D152/'Tox Values'!H147,"")</f>
        <v/>
      </c>
      <c r="E152" s="68" t="str">
        <f>IF(AND(Concs!E152&gt;0,ISNUMBER('Tox Values'!J147)),Concs!E152*'Tox Values'!J147,"")</f>
        <v/>
      </c>
    </row>
    <row r="153" spans="1:5" x14ac:dyDescent="0.2">
      <c r="A153" s="202" t="s">
        <v>217</v>
      </c>
      <c r="B153" s="14" t="s">
        <v>481</v>
      </c>
      <c r="C153" s="26" t="str">
        <f>IF(AND(Concs!C153&gt;0,ISNUMBER('Tox Values'!F148)),Concs!C153/'Tox Values'!F148,"")</f>
        <v/>
      </c>
      <c r="D153" s="27" t="str">
        <f>IF(AND(Concs!D153&gt;0,ISNUMBER('Tox Values'!H148)),Concs!D153/'Tox Values'!H148,"")</f>
        <v/>
      </c>
      <c r="E153" s="68" t="str">
        <f>IF(AND(Concs!E153&gt;0,ISNUMBER('Tox Values'!J148)),Concs!E153*'Tox Values'!J148,"")</f>
        <v/>
      </c>
    </row>
    <row r="154" spans="1:5" x14ac:dyDescent="0.2">
      <c r="A154" s="202" t="s">
        <v>216</v>
      </c>
      <c r="B154" s="14" t="s">
        <v>359</v>
      </c>
      <c r="C154" s="26" t="str">
        <f>IF(AND(Concs!C154&gt;0,ISNUMBER('Tox Values'!F149)),Concs!C154/'Tox Values'!F149,"")</f>
        <v/>
      </c>
      <c r="D154" s="27" t="str">
        <f>IF(AND(Concs!D154&gt;0,ISNUMBER('Tox Values'!H149)),Concs!D154/'Tox Values'!H149,"")</f>
        <v/>
      </c>
      <c r="E154" s="68" t="str">
        <f>IF(AND(Concs!E154&gt;0,ISNUMBER('Tox Values'!J149)),Concs!E154*'Tox Values'!J149,"")</f>
        <v/>
      </c>
    </row>
    <row r="155" spans="1:5" x14ac:dyDescent="0.2">
      <c r="A155" s="202" t="s">
        <v>218</v>
      </c>
      <c r="B155" s="14" t="s">
        <v>482</v>
      </c>
      <c r="C155" s="26" t="str">
        <f>IF(AND(Concs!C155&gt;0,ISNUMBER('Tox Values'!F150)),Concs!C155/'Tox Values'!F150,"")</f>
        <v/>
      </c>
      <c r="D155" s="27" t="str">
        <f>IF(AND(Concs!D155&gt;0,ISNUMBER('Tox Values'!H150)),Concs!D155/'Tox Values'!H150,"")</f>
        <v/>
      </c>
      <c r="E155" s="68" t="str">
        <f>IF(AND(Concs!E155&gt;0,ISNUMBER('Tox Values'!J150)),Concs!E155*'Tox Values'!J150,"")</f>
        <v/>
      </c>
    </row>
    <row r="156" spans="1:5" x14ac:dyDescent="0.2">
      <c r="A156" s="202" t="s">
        <v>219</v>
      </c>
      <c r="B156" s="14" t="s">
        <v>408</v>
      </c>
      <c r="C156" s="26" t="str">
        <f>IF(AND(Concs!C156&gt;0,ISNUMBER('Tox Values'!F151)),Concs!C156/'Tox Values'!F151,"")</f>
        <v/>
      </c>
      <c r="D156" s="27" t="str">
        <f>IF(AND(Concs!D156&gt;0,ISNUMBER('Tox Values'!H151)),Concs!D156/'Tox Values'!H151,"")</f>
        <v/>
      </c>
      <c r="E156" s="68" t="str">
        <f>IF(AND(Concs!E156&gt;0,ISNUMBER('Tox Values'!J151)),Concs!E156*'Tox Values'!J151,"")</f>
        <v/>
      </c>
    </row>
    <row r="157" spans="1:5" x14ac:dyDescent="0.2">
      <c r="A157" s="202" t="s">
        <v>220</v>
      </c>
      <c r="B157" s="14" t="s">
        <v>221</v>
      </c>
      <c r="C157" s="26" t="str">
        <f>IF(AND(Concs!C157&gt;0,ISNUMBER('Tox Values'!F152)),Concs!C157/'Tox Values'!F152,"")</f>
        <v/>
      </c>
      <c r="D157" s="27" t="str">
        <f>IF(AND(Concs!D157&gt;0,ISNUMBER('Tox Values'!H152)),Concs!D157/'Tox Values'!H152,"")</f>
        <v/>
      </c>
      <c r="E157" s="68" t="str">
        <f>IF(AND(Concs!E157&gt;0,ISNUMBER('Tox Values'!J152)),Concs!E157*'Tox Values'!J152,"")</f>
        <v/>
      </c>
    </row>
    <row r="158" spans="1:5" x14ac:dyDescent="0.2">
      <c r="A158" s="202" t="s">
        <v>439</v>
      </c>
      <c r="B158" s="14" t="s">
        <v>682</v>
      </c>
      <c r="C158" s="26" t="str">
        <f>IF(AND(Concs!C158&gt;0,ISNUMBER('Tox Values'!F153)),Concs!C158/'Tox Values'!F153,"")</f>
        <v/>
      </c>
      <c r="D158" s="27" t="str">
        <f>IF(AND(Concs!D158&gt;0,ISNUMBER('Tox Values'!H153)),Concs!D158/'Tox Values'!H153,"")</f>
        <v/>
      </c>
      <c r="E158" s="68" t="str">
        <f>IF(AND(Concs!E158&gt;0,ISNUMBER('Tox Values'!J153)),Concs!E158*'Tox Values'!J153,"")</f>
        <v/>
      </c>
    </row>
    <row r="159" spans="1:5" x14ac:dyDescent="0.2">
      <c r="A159" s="202" t="s">
        <v>223</v>
      </c>
      <c r="B159" s="14" t="s">
        <v>414</v>
      </c>
      <c r="C159" s="26" t="str">
        <f>IF(AND(Concs!C159&gt;0,ISNUMBER('Tox Values'!F154)),Concs!C159/'Tox Values'!F154,"")</f>
        <v/>
      </c>
      <c r="D159" s="27" t="str">
        <f>IF(AND(Concs!D159&gt;0,ISNUMBER('Tox Values'!H154)),Concs!D159/'Tox Values'!H154,"")</f>
        <v/>
      </c>
      <c r="E159" s="68" t="str">
        <f>IF(AND(Concs!E159&gt;0,ISNUMBER('Tox Values'!J154)),Concs!E159*'Tox Values'!J154,"")</f>
        <v/>
      </c>
    </row>
    <row r="160" spans="1:5" x14ac:dyDescent="0.2">
      <c r="A160" s="202" t="s">
        <v>483</v>
      </c>
      <c r="B160" s="117" t="s">
        <v>755</v>
      </c>
      <c r="C160" s="26" t="str">
        <f>IF(AND(Concs!C160&gt;0,ISNUMBER('Tox Values'!F155)),Concs!C160/'Tox Values'!F155,"")</f>
        <v/>
      </c>
      <c r="D160" s="27" t="str">
        <f>IF(AND(Concs!D160&gt;0,ISNUMBER('Tox Values'!H155)),Concs!D160/'Tox Values'!H155,"")</f>
        <v/>
      </c>
      <c r="E160" s="68" t="str">
        <f>IF(AND(Concs!E160&gt;0,ISNUMBER('Tox Values'!J155)),Concs!E160*'Tox Values'!J155,"")</f>
        <v/>
      </c>
    </row>
    <row r="161" spans="1:5" x14ac:dyDescent="0.2">
      <c r="A161" s="203" t="s">
        <v>733</v>
      </c>
      <c r="B161" s="14" t="s">
        <v>484</v>
      </c>
      <c r="C161" s="26" t="str">
        <f>IF(AND(Concs!C161&gt;0,ISNUMBER('Tox Values'!F156)),Concs!C161/'Tox Values'!F156,"")</f>
        <v/>
      </c>
      <c r="D161" s="27" t="str">
        <f>IF(AND(Concs!D161&gt;0,ISNUMBER('Tox Values'!H156)),Concs!D161/'Tox Values'!H156,"")</f>
        <v/>
      </c>
      <c r="E161" s="68" t="str">
        <f>IF(AND(Concs!E161&gt;0,ISNUMBER('Tox Values'!J156)),Concs!E161*'Tox Values'!J156,"")</f>
        <v/>
      </c>
    </row>
    <row r="162" spans="1:5" x14ac:dyDescent="0.2">
      <c r="A162" s="202" t="s">
        <v>224</v>
      </c>
      <c r="B162" s="14" t="s">
        <v>485</v>
      </c>
      <c r="C162" s="26" t="str">
        <f>IF(AND(Concs!C162&gt;0,ISNUMBER('Tox Values'!F157)),Concs!C162/'Tox Values'!F157,"")</f>
        <v/>
      </c>
      <c r="D162" s="27" t="str">
        <f>IF(AND(Concs!D162&gt;0,ISNUMBER('Tox Values'!H157)),Concs!D162/'Tox Values'!H157,"")</f>
        <v/>
      </c>
      <c r="E162" s="68" t="str">
        <f>IF(AND(Concs!E162&gt;0,ISNUMBER('Tox Values'!J157)),Concs!E162*'Tox Values'!J157,"")</f>
        <v/>
      </c>
    </row>
    <row r="163" spans="1:5" x14ac:dyDescent="0.2">
      <c r="A163" s="202" t="s">
        <v>225</v>
      </c>
      <c r="B163" s="14" t="s">
        <v>486</v>
      </c>
      <c r="C163" s="26" t="str">
        <f>IF(AND(Concs!C163&gt;0,ISNUMBER('Tox Values'!F158)),Concs!C163/'Tox Values'!F158,"")</f>
        <v/>
      </c>
      <c r="D163" s="27" t="str">
        <f>IF(AND(Concs!D163&gt;0,ISNUMBER('Tox Values'!H158)),Concs!D163/'Tox Values'!H158,"")</f>
        <v/>
      </c>
      <c r="E163" s="68" t="str">
        <f>IF(AND(Concs!E163&gt;0,ISNUMBER('Tox Values'!J158)),Concs!E163*'Tox Values'!J158,"")</f>
        <v/>
      </c>
    </row>
    <row r="164" spans="1:5" x14ac:dyDescent="0.2">
      <c r="A164" s="202" t="s">
        <v>226</v>
      </c>
      <c r="B164" s="14" t="s">
        <v>386</v>
      </c>
      <c r="C164" s="26" t="str">
        <f>IF(AND(Concs!C164&gt;0,ISNUMBER('Tox Values'!F159)),Concs!C164/'Tox Values'!F159,"")</f>
        <v/>
      </c>
      <c r="D164" s="27" t="str">
        <f>IF(AND(Concs!D164&gt;0,ISNUMBER('Tox Values'!H159)),Concs!D164/'Tox Values'!H159,"")</f>
        <v/>
      </c>
      <c r="E164" s="68" t="str">
        <f>IF(AND(Concs!E164&gt;0,ISNUMBER('Tox Values'!J159)),Concs!E164*'Tox Values'!J159,"")</f>
        <v/>
      </c>
    </row>
    <row r="165" spans="1:5" x14ac:dyDescent="0.2">
      <c r="A165" s="202" t="s">
        <v>387</v>
      </c>
      <c r="B165" s="14" t="s">
        <v>388</v>
      </c>
      <c r="C165" s="26" t="str">
        <f>IF(AND(Concs!C165&gt;0,ISNUMBER('Tox Values'!F160)),Concs!C165/'Tox Values'!F160,"")</f>
        <v/>
      </c>
      <c r="D165" s="27" t="str">
        <f>IF(AND(Concs!D165&gt;0,ISNUMBER('Tox Values'!H160)),Concs!D165/'Tox Values'!H160,"")</f>
        <v/>
      </c>
      <c r="E165" s="68" t="str">
        <f>IF(AND(Concs!E165&gt;0,ISNUMBER('Tox Values'!J160)),Concs!E165*'Tox Values'!J160,"")</f>
        <v/>
      </c>
    </row>
    <row r="166" spans="1:5" x14ac:dyDescent="0.2">
      <c r="A166" s="202" t="s">
        <v>227</v>
      </c>
      <c r="B166" s="14" t="s">
        <v>228</v>
      </c>
      <c r="C166" s="26" t="str">
        <f>IF(AND(Concs!C166&gt;0,ISNUMBER('Tox Values'!F161)),Concs!C166/'Tox Values'!F161,"")</f>
        <v/>
      </c>
      <c r="D166" s="27" t="str">
        <f>IF(AND(Concs!D166&gt;0,ISNUMBER('Tox Values'!H161)),Concs!D166/'Tox Values'!H161,"")</f>
        <v/>
      </c>
      <c r="E166" s="68" t="str">
        <f>IF(AND(Concs!E166&gt;0,ISNUMBER('Tox Values'!J161)),Concs!E166*'Tox Values'!J161,"")</f>
        <v/>
      </c>
    </row>
    <row r="167" spans="1:5" x14ac:dyDescent="0.2">
      <c r="A167" s="202" t="s">
        <v>229</v>
      </c>
      <c r="B167" s="14" t="s">
        <v>668</v>
      </c>
      <c r="C167" s="26" t="str">
        <f>IF(AND(Concs!C167&gt;0,ISNUMBER('Tox Values'!F162)),Concs!C167/'Tox Values'!F162,"")</f>
        <v/>
      </c>
      <c r="D167" s="27" t="str">
        <f>IF(AND(Concs!D167&gt;0,ISNUMBER('Tox Values'!H162)),Concs!D167/'Tox Values'!H162,"")</f>
        <v/>
      </c>
      <c r="E167" s="68" t="str">
        <f>IF(AND(Concs!E167&gt;0,ISNUMBER('Tox Values'!J162)),Concs!E167*'Tox Values'!J162,"")</f>
        <v/>
      </c>
    </row>
    <row r="168" spans="1:5" x14ac:dyDescent="0.2">
      <c r="A168" s="202" t="s">
        <v>125</v>
      </c>
      <c r="B168" s="14" t="s">
        <v>487</v>
      </c>
      <c r="C168" s="26" t="str">
        <f>IF(AND(Concs!C168&gt;0,ISNUMBER('Tox Values'!F163)),Concs!C168/'Tox Values'!F163,"")</f>
        <v/>
      </c>
      <c r="D168" s="27" t="str">
        <f>IF(AND(Concs!D168&gt;0,ISNUMBER('Tox Values'!H163)),Concs!D168/'Tox Values'!H163,"")</f>
        <v/>
      </c>
      <c r="E168" s="68" t="str">
        <f>IF(AND(Concs!E168&gt;0,ISNUMBER('Tox Values'!J163)),Concs!E168*'Tox Values'!J163,"")</f>
        <v/>
      </c>
    </row>
    <row r="169" spans="1:5" x14ac:dyDescent="0.2">
      <c r="A169" s="202" t="s">
        <v>231</v>
      </c>
      <c r="B169" s="117" t="s">
        <v>771</v>
      </c>
      <c r="C169" s="26" t="str">
        <f>IF(AND(Concs!C169&gt;0,ISNUMBER('Tox Values'!F164)),Concs!C169/'Tox Values'!F164,"")</f>
        <v/>
      </c>
      <c r="D169" s="27" t="str">
        <f>IF(AND(Concs!D169&gt;0,ISNUMBER('Tox Values'!H164)),Concs!D169/'Tox Values'!H164,"")</f>
        <v/>
      </c>
      <c r="E169" s="68" t="str">
        <f>IF(AND(Concs!E169&gt;0,ISNUMBER('Tox Values'!J164)),Concs!E169*'Tox Values'!J164,"")</f>
        <v/>
      </c>
    </row>
    <row r="170" spans="1:5" x14ac:dyDescent="0.2">
      <c r="A170" s="202" t="s">
        <v>232</v>
      </c>
      <c r="B170" s="14" t="s">
        <v>489</v>
      </c>
      <c r="C170" s="26" t="str">
        <f>IF(AND(Concs!C170&gt;0,ISNUMBER('Tox Values'!F165)),Concs!C170/'Tox Values'!F165,"")</f>
        <v/>
      </c>
      <c r="D170" s="27" t="str">
        <f>IF(AND(Concs!D170&gt;0,ISNUMBER('Tox Values'!H165)),Concs!D170/'Tox Values'!H165,"")</f>
        <v/>
      </c>
      <c r="E170" s="68" t="str">
        <f>IF(AND(Concs!E170&gt;0,ISNUMBER('Tox Values'!J165)),Concs!E170*'Tox Values'!J165,"")</f>
        <v/>
      </c>
    </row>
    <row r="171" spans="1:5" x14ac:dyDescent="0.2">
      <c r="A171" s="202" t="s">
        <v>233</v>
      </c>
      <c r="B171" s="14" t="s">
        <v>490</v>
      </c>
      <c r="C171" s="26" t="str">
        <f>IF(AND(Concs!C171&gt;0,ISNUMBER('Tox Values'!F166)),Concs!C171/'Tox Values'!F166,"")</f>
        <v/>
      </c>
      <c r="D171" s="27" t="str">
        <f>IF(AND(Concs!D171&gt;0,ISNUMBER('Tox Values'!H166)),Concs!D171/'Tox Values'!H166,"")</f>
        <v/>
      </c>
      <c r="E171" s="68" t="str">
        <f>IF(AND(Concs!E171&gt;0,ISNUMBER('Tox Values'!J166)),Concs!E171*'Tox Values'!J166,"")</f>
        <v/>
      </c>
    </row>
    <row r="172" spans="1:5" x14ac:dyDescent="0.2">
      <c r="A172" s="202" t="s">
        <v>234</v>
      </c>
      <c r="B172" s="14" t="s">
        <v>360</v>
      </c>
      <c r="C172" s="26" t="str">
        <f>IF(AND(Concs!C172&gt;0,ISNUMBER('Tox Values'!F167)),Concs!C172/'Tox Values'!F167,"")</f>
        <v/>
      </c>
      <c r="D172" s="27" t="str">
        <f>IF(AND(Concs!D172&gt;0,ISNUMBER('Tox Values'!H167)),Concs!D172/'Tox Values'!H167,"")</f>
        <v/>
      </c>
      <c r="E172" s="68" t="str">
        <f>IF(AND(Concs!E172&gt;0,ISNUMBER('Tox Values'!J167)),Concs!E172*'Tox Values'!J167,"")</f>
        <v/>
      </c>
    </row>
    <row r="173" spans="1:5" x14ac:dyDescent="0.2">
      <c r="A173" s="202" t="s">
        <v>235</v>
      </c>
      <c r="B173" s="14" t="s">
        <v>491</v>
      </c>
      <c r="C173" s="26" t="str">
        <f>IF(AND(Concs!C173&gt;0,ISNUMBER('Tox Values'!F168)),Concs!C173/'Tox Values'!F168,"")</f>
        <v/>
      </c>
      <c r="D173" s="27" t="str">
        <f>IF(AND(Concs!D173&gt;0,ISNUMBER('Tox Values'!H168)),Concs!D173/'Tox Values'!H168,"")</f>
        <v/>
      </c>
      <c r="E173" s="68" t="str">
        <f>IF(AND(Concs!E173&gt;0,ISNUMBER('Tox Values'!J168)),Concs!E173*'Tox Values'!J168,"")</f>
        <v/>
      </c>
    </row>
    <row r="174" spans="1:5" x14ac:dyDescent="0.2">
      <c r="A174" s="202" t="s">
        <v>236</v>
      </c>
      <c r="B174" s="14" t="s">
        <v>492</v>
      </c>
      <c r="C174" s="26" t="str">
        <f>IF(AND(Concs!C174&gt;0,ISNUMBER('Tox Values'!F169)),Concs!C174/'Tox Values'!F169,"")</f>
        <v/>
      </c>
      <c r="D174" s="27" t="str">
        <f>IF(AND(Concs!D174&gt;0,ISNUMBER('Tox Values'!H169)),Concs!D174/'Tox Values'!H169,"")</f>
        <v/>
      </c>
      <c r="E174" s="68" t="str">
        <f>IF(AND(Concs!E174&gt;0,ISNUMBER('Tox Values'!J169)),Concs!E174*'Tox Values'!J169,"")</f>
        <v/>
      </c>
    </row>
    <row r="175" spans="1:5" x14ac:dyDescent="0.2">
      <c r="A175" s="202" t="s">
        <v>237</v>
      </c>
      <c r="B175" s="14" t="s">
        <v>708</v>
      </c>
      <c r="C175" s="26" t="str">
        <f>IF(AND(Concs!C175&gt;0,ISNUMBER('Tox Values'!F170)),Concs!C175/'Tox Values'!F170,"")</f>
        <v/>
      </c>
      <c r="D175" s="27" t="str">
        <f>IF(AND(Concs!D175&gt;0,ISNUMBER('Tox Values'!H170)),Concs!D175/'Tox Values'!H170,"")</f>
        <v/>
      </c>
      <c r="E175" s="68" t="str">
        <f>IF(AND(Concs!E175&gt;0,ISNUMBER('Tox Values'!J170)),Concs!E175*'Tox Values'!J170,"")</f>
        <v/>
      </c>
    </row>
    <row r="176" spans="1:5" x14ac:dyDescent="0.2">
      <c r="A176" s="202" t="s">
        <v>239</v>
      </c>
      <c r="B176" s="14" t="s">
        <v>361</v>
      </c>
      <c r="C176" s="26" t="str">
        <f>IF(AND(Concs!C176&gt;0,ISNUMBER('Tox Values'!F171)),Concs!C176/'Tox Values'!F171,"")</f>
        <v/>
      </c>
      <c r="D176" s="27" t="str">
        <f>IF(AND(Concs!D176&gt;0,ISNUMBER('Tox Values'!H171)),Concs!D176/'Tox Values'!H171,"")</f>
        <v/>
      </c>
      <c r="E176" s="68" t="str">
        <f>IF(AND(Concs!E176&gt;0,ISNUMBER('Tox Values'!J171)),Concs!E176*'Tox Values'!J171,"")</f>
        <v/>
      </c>
    </row>
    <row r="177" spans="1:5" x14ac:dyDescent="0.2">
      <c r="A177" s="202" t="s">
        <v>240</v>
      </c>
      <c r="B177" s="14" t="s">
        <v>709</v>
      </c>
      <c r="C177" s="26" t="str">
        <f>IF(AND(Concs!C177&gt;0,ISNUMBER('Tox Values'!F172)),Concs!C177/'Tox Values'!F172,"")</f>
        <v/>
      </c>
      <c r="D177" s="27" t="str">
        <f>IF(AND(Concs!D177&gt;0,ISNUMBER('Tox Values'!H172)),Concs!D177/'Tox Values'!H172,"")</f>
        <v/>
      </c>
      <c r="E177" s="68" t="str">
        <f>IF(AND(Concs!E177&gt;0,ISNUMBER('Tox Values'!J172)),Concs!E177*'Tox Values'!J172,"")</f>
        <v/>
      </c>
    </row>
    <row r="178" spans="1:5" x14ac:dyDescent="0.2">
      <c r="A178" s="202" t="s">
        <v>348</v>
      </c>
      <c r="B178" s="14" t="s">
        <v>641</v>
      </c>
      <c r="C178" s="26" t="str">
        <f>IF(AND(Concs!C178&gt;0,ISNUMBER('Tox Values'!F173)),Concs!C178/'Tox Values'!F173,"")</f>
        <v/>
      </c>
      <c r="D178" s="27" t="str">
        <f>IF(AND(Concs!D178&gt;0,ISNUMBER('Tox Values'!H173)),Concs!D178/'Tox Values'!H173,"")</f>
        <v/>
      </c>
      <c r="E178" s="68" t="str">
        <f>IF(AND(Concs!E178&gt;0,ISNUMBER('Tox Values'!J173)),Concs!E178*'Tox Values'!J173,"")</f>
        <v/>
      </c>
    </row>
    <row r="179" spans="1:5" x14ac:dyDescent="0.2">
      <c r="A179" s="202" t="s">
        <v>493</v>
      </c>
      <c r="B179" s="14" t="s">
        <v>494</v>
      </c>
      <c r="C179" s="26" t="str">
        <f>IF(AND(Concs!C179&gt;0,ISNUMBER('Tox Values'!F174)),Concs!C179/'Tox Values'!F174,"")</f>
        <v/>
      </c>
      <c r="D179" s="27" t="str">
        <f>IF(AND(Concs!D179&gt;0,ISNUMBER('Tox Values'!H174)),Concs!D179/'Tox Values'!H174,"")</f>
        <v/>
      </c>
      <c r="E179" s="68" t="str">
        <f>IF(AND(Concs!E179&gt;0,ISNUMBER('Tox Values'!J174)),Concs!E179*'Tox Values'!J174,"")</f>
        <v/>
      </c>
    </row>
    <row r="180" spans="1:5" x14ac:dyDescent="0.2">
      <c r="A180" s="202" t="s">
        <v>244</v>
      </c>
      <c r="B180" s="14" t="s">
        <v>245</v>
      </c>
      <c r="C180" s="26" t="str">
        <f>IF(AND(Concs!C180&gt;0,ISNUMBER('Tox Values'!F175)),Concs!C180/'Tox Values'!F175,"")</f>
        <v/>
      </c>
      <c r="D180" s="27" t="str">
        <f>IF(AND(Concs!D180&gt;0,ISNUMBER('Tox Values'!H175)),Concs!D180/'Tox Values'!H175,"")</f>
        <v/>
      </c>
      <c r="E180" s="68" t="str">
        <f>IF(AND(Concs!E180&gt;0,ISNUMBER('Tox Values'!J175)),Concs!E180*'Tox Values'!J175,"")</f>
        <v/>
      </c>
    </row>
    <row r="181" spans="1:5" x14ac:dyDescent="0.2">
      <c r="A181" s="202" t="s">
        <v>246</v>
      </c>
      <c r="B181" s="14" t="s">
        <v>389</v>
      </c>
      <c r="C181" s="26" t="str">
        <f>IF(AND(Concs!C181&gt;0,ISNUMBER('Tox Values'!F176)),Concs!C181/'Tox Values'!F176,"")</f>
        <v/>
      </c>
      <c r="D181" s="27" t="str">
        <f>IF(AND(Concs!D181&gt;0,ISNUMBER('Tox Values'!H176)),Concs!D181/'Tox Values'!H176,"")</f>
        <v/>
      </c>
      <c r="E181" s="68" t="str">
        <f>IF(AND(Concs!E181&gt;0,ISNUMBER('Tox Values'!J176)),Concs!E181*'Tox Values'!J176,"")</f>
        <v/>
      </c>
    </row>
    <row r="182" spans="1:5" x14ac:dyDescent="0.2">
      <c r="A182" s="202" t="s">
        <v>247</v>
      </c>
      <c r="B182" s="14" t="s">
        <v>248</v>
      </c>
      <c r="C182" s="26" t="str">
        <f>IF(AND(Concs!C182&gt;0,ISNUMBER('Tox Values'!F177)),Concs!C182/'Tox Values'!F177,"")</f>
        <v/>
      </c>
      <c r="D182" s="27" t="str">
        <f>IF(AND(Concs!D182&gt;0,ISNUMBER('Tox Values'!H177)),Concs!D182/'Tox Values'!H177,"")</f>
        <v/>
      </c>
      <c r="E182" s="68" t="str">
        <f>IF(AND(Concs!E182&gt;0,ISNUMBER('Tox Values'!J177)),Concs!E182*'Tox Values'!J177,"")</f>
        <v/>
      </c>
    </row>
    <row r="183" spans="1:5" x14ac:dyDescent="0.2">
      <c r="A183" s="202" t="s">
        <v>249</v>
      </c>
      <c r="B183" s="14" t="s">
        <v>705</v>
      </c>
      <c r="C183" s="26" t="str">
        <f>IF(AND(Concs!C183&gt;0,ISNUMBER('Tox Values'!F178)),Concs!C183/'Tox Values'!F178,"")</f>
        <v/>
      </c>
      <c r="D183" s="27" t="str">
        <f>IF(AND(Concs!D183&gt;0,ISNUMBER('Tox Values'!H178)),Concs!D183/'Tox Values'!H178,"")</f>
        <v/>
      </c>
      <c r="E183" s="68" t="str">
        <f>IF(AND(Concs!E183&gt;0,ISNUMBER('Tox Values'!J178)),Concs!E183*'Tox Values'!J178,"")</f>
        <v/>
      </c>
    </row>
    <row r="184" spans="1:5" x14ac:dyDescent="0.2">
      <c r="A184" s="202" t="s">
        <v>241</v>
      </c>
      <c r="B184" s="14" t="s">
        <v>495</v>
      </c>
      <c r="C184" s="26" t="str">
        <f>IF(AND(Concs!C184&gt;0,ISNUMBER('Tox Values'!F179)),Concs!C184/'Tox Values'!F179,"")</f>
        <v/>
      </c>
      <c r="D184" s="27" t="str">
        <f>IF(AND(Concs!D184&gt;0,ISNUMBER('Tox Values'!H179)),Concs!D184/'Tox Values'!H179,"")</f>
        <v/>
      </c>
      <c r="E184" s="68" t="str">
        <f>IF(AND(Concs!E184&gt;0,ISNUMBER('Tox Values'!J179)),Concs!E184*'Tox Values'!J179,"")</f>
        <v/>
      </c>
    </row>
    <row r="185" spans="1:5" x14ac:dyDescent="0.2">
      <c r="A185" s="202" t="s">
        <v>242</v>
      </c>
      <c r="B185" s="14" t="s">
        <v>243</v>
      </c>
      <c r="C185" s="26" t="str">
        <f>IF(AND(Concs!C185&gt;0,ISNUMBER('Tox Values'!F180)),Concs!C185/'Tox Values'!F180,"")</f>
        <v/>
      </c>
      <c r="D185" s="27" t="str">
        <f>IF(AND(Concs!D185&gt;0,ISNUMBER('Tox Values'!H180)),Concs!D185/'Tox Values'!H180,"")</f>
        <v/>
      </c>
      <c r="E185" s="68" t="str">
        <f>IF(AND(Concs!E185&gt;0,ISNUMBER('Tox Values'!J180)),Concs!E185*'Tox Values'!J180,"")</f>
        <v/>
      </c>
    </row>
    <row r="186" spans="1:5" x14ac:dyDescent="0.2">
      <c r="A186" s="202" t="s">
        <v>496</v>
      </c>
      <c r="B186" s="14" t="s">
        <v>497</v>
      </c>
      <c r="C186" s="26" t="str">
        <f>IF(AND(Concs!C186&gt;0,ISNUMBER('Tox Values'!F181)),Concs!C186/'Tox Values'!F181,"")</f>
        <v/>
      </c>
      <c r="D186" s="27" t="str">
        <f>IF(AND(Concs!D186&gt;0,ISNUMBER('Tox Values'!H181)),Concs!D186/'Tox Values'!H181,"")</f>
        <v/>
      </c>
      <c r="E186" s="68" t="str">
        <f>IF(AND(Concs!E186&gt;0,ISNUMBER('Tox Values'!J181)),Concs!E186*'Tox Values'!J181,"")</f>
        <v/>
      </c>
    </row>
    <row r="187" spans="1:5" x14ac:dyDescent="0.2">
      <c r="A187" s="202" t="s">
        <v>251</v>
      </c>
      <c r="B187" s="14" t="s">
        <v>658</v>
      </c>
      <c r="C187" s="26" t="str">
        <f>IF(AND(Concs!C187&gt;0,ISNUMBER('Tox Values'!F182)),Concs!C187/'Tox Values'!F182,"")</f>
        <v/>
      </c>
      <c r="D187" s="27" t="str">
        <f>IF(AND(Concs!D187&gt;0,ISNUMBER('Tox Values'!H182)),Concs!D187/'Tox Values'!H182,"")</f>
        <v/>
      </c>
      <c r="E187" s="68" t="str">
        <f>IF(AND(Concs!E187&gt;0,ISNUMBER('Tox Values'!J182)),Concs!E187*'Tox Values'!J182,"")</f>
        <v/>
      </c>
    </row>
    <row r="188" spans="1:5" x14ac:dyDescent="0.2">
      <c r="A188" s="202" t="s">
        <v>250</v>
      </c>
      <c r="B188" s="14" t="s">
        <v>647</v>
      </c>
      <c r="C188" s="26" t="str">
        <f>IF(AND(Concs!C188&gt;0,ISNUMBER('Tox Values'!F183)),Concs!C188/'Tox Values'!F183,"")</f>
        <v/>
      </c>
      <c r="D188" s="27" t="str">
        <f>IF(AND(Concs!D188&gt;0,ISNUMBER('Tox Values'!H183)),Concs!D188/'Tox Values'!H183,"")</f>
        <v/>
      </c>
      <c r="E188" s="68" t="str">
        <f>IF(AND(Concs!E188&gt;0,ISNUMBER('Tox Values'!J183)),Concs!E188*'Tox Values'!J183,"")</f>
        <v/>
      </c>
    </row>
    <row r="189" spans="1:5" x14ac:dyDescent="0.2">
      <c r="A189" s="202" t="s">
        <v>436</v>
      </c>
      <c r="B189" s="14" t="s">
        <v>437</v>
      </c>
      <c r="C189" s="26" t="str">
        <f>IF(AND(Concs!C189&gt;0,ISNUMBER('Tox Values'!F184)),Concs!C189/'Tox Values'!F184,"")</f>
        <v/>
      </c>
      <c r="D189" s="27" t="str">
        <f>IF(AND(Concs!D189&gt;0,ISNUMBER('Tox Values'!H184)),Concs!D189/'Tox Values'!H184,"")</f>
        <v/>
      </c>
      <c r="E189" s="68" t="str">
        <f>IF(AND(Concs!E189&gt;0,ISNUMBER('Tox Values'!J184)),Concs!E189*'Tox Values'!J184,"")</f>
        <v/>
      </c>
    </row>
    <row r="190" spans="1:5" x14ac:dyDescent="0.2">
      <c r="A190" s="202" t="s">
        <v>253</v>
      </c>
      <c r="B190" s="14" t="s">
        <v>663</v>
      </c>
      <c r="C190" s="26" t="str">
        <f>IF(AND(Concs!C190&gt;0,ISNUMBER('Tox Values'!F185)),Concs!C190/'Tox Values'!F185,"")</f>
        <v/>
      </c>
      <c r="D190" s="27" t="str">
        <f>IF(AND(Concs!D190&gt;0,ISNUMBER('Tox Values'!H185)),Concs!D190/'Tox Values'!H185,"")</f>
        <v/>
      </c>
      <c r="E190" s="68" t="str">
        <f>IF(AND(Concs!E190&gt;0,ISNUMBER('Tox Values'!J185)),Concs!E190*'Tox Values'!J185,"")</f>
        <v/>
      </c>
    </row>
    <row r="191" spans="1:5" x14ac:dyDescent="0.2">
      <c r="A191" s="202" t="s">
        <v>666</v>
      </c>
      <c r="B191" s="14" t="s">
        <v>383</v>
      </c>
      <c r="C191" s="26" t="str">
        <f>IF(AND(Concs!C191&gt;0,ISNUMBER('Tox Values'!F186)),Concs!C191/'Tox Values'!F186,"")</f>
        <v/>
      </c>
      <c r="D191" s="27" t="str">
        <f>IF(AND(Concs!D191&gt;0,ISNUMBER('Tox Values'!H186)),Concs!D191/'Tox Values'!H186,"")</f>
        <v/>
      </c>
      <c r="E191" s="68" t="str">
        <f>IF(AND(Concs!E191&gt;0,ISNUMBER('Tox Values'!J186)),Concs!E191*'Tox Values'!J186,"")</f>
        <v/>
      </c>
    </row>
    <row r="192" spans="1:5" x14ac:dyDescent="0.2">
      <c r="A192" s="202" t="s">
        <v>252</v>
      </c>
      <c r="B192" s="14" t="s">
        <v>652</v>
      </c>
      <c r="C192" s="26" t="str">
        <f>IF(AND(Concs!C192&gt;0,ISNUMBER('Tox Values'!F187)),Concs!C192/'Tox Values'!F187,"")</f>
        <v/>
      </c>
      <c r="D192" s="27" t="str">
        <f>IF(AND(Concs!D192&gt;0,ISNUMBER('Tox Values'!H187)),Concs!D192/'Tox Values'!H187,"")</f>
        <v/>
      </c>
      <c r="E192" s="68" t="str">
        <f>IF(AND(Concs!E192&gt;0,ISNUMBER('Tox Values'!J187)),Concs!E192*'Tox Values'!J187,"")</f>
        <v/>
      </c>
    </row>
    <row r="193" spans="1:5" x14ac:dyDescent="0.2">
      <c r="A193" s="202" t="s">
        <v>655</v>
      </c>
      <c r="B193" s="14" t="s">
        <v>370</v>
      </c>
      <c r="C193" s="26" t="str">
        <f>IF(AND(Concs!C193&gt;0,ISNUMBER('Tox Values'!F188)),Concs!C193/'Tox Values'!F188,"")</f>
        <v/>
      </c>
      <c r="D193" s="27" t="str">
        <f>IF(AND(Concs!D193&gt;0,ISNUMBER('Tox Values'!H188)),Concs!D193/'Tox Values'!H188,"")</f>
        <v/>
      </c>
      <c r="E193" s="68" t="str">
        <f>IF(AND(Concs!E193&gt;0,ISNUMBER('Tox Values'!J188)),Concs!E193*'Tox Values'!J188,"")</f>
        <v/>
      </c>
    </row>
    <row r="194" spans="1:5" x14ac:dyDescent="0.2">
      <c r="A194" s="202" t="s">
        <v>254</v>
      </c>
      <c r="B194" s="14" t="s">
        <v>255</v>
      </c>
      <c r="C194" s="26" t="str">
        <f>IF(AND(Concs!C194&gt;0,ISNUMBER('Tox Values'!F189)),Concs!C194/'Tox Values'!F189,"")</f>
        <v/>
      </c>
      <c r="D194" s="27" t="str">
        <f>IF(AND(Concs!D194&gt;0,ISNUMBER('Tox Values'!H189)),Concs!D194/'Tox Values'!H189,"")</f>
        <v/>
      </c>
      <c r="E194" s="68" t="str">
        <f>IF(AND(Concs!E194&gt;0,ISNUMBER('Tox Values'!J189)),Concs!E194*'Tox Values'!J189,"")</f>
        <v/>
      </c>
    </row>
    <row r="195" spans="1:5" x14ac:dyDescent="0.2">
      <c r="A195" s="202" t="s">
        <v>256</v>
      </c>
      <c r="B195" s="14" t="s">
        <v>438</v>
      </c>
      <c r="C195" s="26" t="str">
        <f>IF(AND(Concs!C195&gt;0,ISNUMBER('Tox Values'!F190)),Concs!C195/'Tox Values'!F190,"")</f>
        <v/>
      </c>
      <c r="D195" s="27" t="str">
        <f>IF(AND(Concs!D195&gt;0,ISNUMBER('Tox Values'!H190)),Concs!D195/'Tox Values'!H190,"")</f>
        <v/>
      </c>
      <c r="E195" s="68" t="str">
        <f>IF(AND(Concs!E195&gt;0,ISNUMBER('Tox Values'!J190)),Concs!E195*'Tox Values'!J190,"")</f>
        <v/>
      </c>
    </row>
    <row r="196" spans="1:5" x14ac:dyDescent="0.2">
      <c r="A196" s="202" t="s">
        <v>409</v>
      </c>
      <c r="B196" s="14" t="s">
        <v>410</v>
      </c>
      <c r="C196" s="26" t="str">
        <f>IF(AND(Concs!C196&gt;0,ISNUMBER('Tox Values'!F191)),Concs!C196/'Tox Values'!F191,"")</f>
        <v/>
      </c>
      <c r="D196" s="27" t="str">
        <f>IF(AND(Concs!D196&gt;0,ISNUMBER('Tox Values'!H191)),Concs!D196/'Tox Values'!H191,"")</f>
        <v/>
      </c>
      <c r="E196" s="68" t="str">
        <f>IF(AND(Concs!E196&gt;0,ISNUMBER('Tox Values'!J191)),Concs!E196*'Tox Values'!J191,"")</f>
        <v/>
      </c>
    </row>
    <row r="197" spans="1:5" x14ac:dyDescent="0.2">
      <c r="A197" s="202" t="s">
        <v>257</v>
      </c>
      <c r="B197" s="14" t="s">
        <v>258</v>
      </c>
      <c r="C197" s="26" t="str">
        <f>IF(AND(Concs!C197&gt;0,ISNUMBER('Tox Values'!F192)),Concs!C197/'Tox Values'!F192,"")</f>
        <v/>
      </c>
      <c r="D197" s="27" t="str">
        <f>IF(AND(Concs!D197&gt;0,ISNUMBER('Tox Values'!H192)),Concs!D197/'Tox Values'!H192,"")</f>
        <v/>
      </c>
      <c r="E197" s="68" t="str">
        <f>IF(AND(Concs!E197&gt;0,ISNUMBER('Tox Values'!J192)),Concs!E197*'Tox Values'!J192,"")</f>
        <v/>
      </c>
    </row>
    <row r="198" spans="1:5" x14ac:dyDescent="0.2">
      <c r="A198" s="202" t="s">
        <v>259</v>
      </c>
      <c r="B198" s="14" t="s">
        <v>260</v>
      </c>
      <c r="C198" s="26" t="str">
        <f>IF(AND(Concs!C198&gt;0,ISNUMBER('Tox Values'!F193)),Concs!C198/'Tox Values'!F193,"")</f>
        <v/>
      </c>
      <c r="D198" s="27" t="str">
        <f>IF(AND(Concs!D198&gt;0,ISNUMBER('Tox Values'!H193)),Concs!D198/'Tox Values'!H193,"")</f>
        <v/>
      </c>
      <c r="E198" s="68" t="str">
        <f>IF(AND(Concs!E198&gt;0,ISNUMBER('Tox Values'!J193)),Concs!E198*'Tox Values'!J193,"")</f>
        <v/>
      </c>
    </row>
    <row r="199" spans="1:5" x14ac:dyDescent="0.2">
      <c r="A199" s="202" t="s">
        <v>261</v>
      </c>
      <c r="B199" s="14" t="s">
        <v>262</v>
      </c>
      <c r="C199" s="26" t="str">
        <f>IF(AND(Concs!C199&gt;0,ISNUMBER('Tox Values'!F194)),Concs!C199/'Tox Values'!F194,"")</f>
        <v/>
      </c>
      <c r="D199" s="27" t="str">
        <f>IF(AND(Concs!D199&gt;0,ISNUMBER('Tox Values'!H194)),Concs!D199/'Tox Values'!H194,"")</f>
        <v/>
      </c>
      <c r="E199" s="68" t="str">
        <f>IF(AND(Concs!E199&gt;0,ISNUMBER('Tox Values'!J194)),Concs!E199*'Tox Values'!J194,"")</f>
        <v/>
      </c>
    </row>
    <row r="200" spans="1:5" x14ac:dyDescent="0.2">
      <c r="A200" s="202" t="s">
        <v>263</v>
      </c>
      <c r="B200" s="14" t="s">
        <v>264</v>
      </c>
      <c r="C200" s="26" t="str">
        <f>IF(AND(Concs!C200&gt;0,ISNUMBER('Tox Values'!F195)),Concs!C200/'Tox Values'!F195,"")</f>
        <v/>
      </c>
      <c r="D200" s="27" t="str">
        <f>IF(AND(Concs!D200&gt;0,ISNUMBER('Tox Values'!H195)),Concs!D200/'Tox Values'!H195,"")</f>
        <v/>
      </c>
      <c r="E200" s="68" t="str">
        <f>IF(AND(Concs!E200&gt;0,ISNUMBER('Tox Values'!J195)),Concs!E200*'Tox Values'!J195,"")</f>
        <v/>
      </c>
    </row>
    <row r="201" spans="1:5" x14ac:dyDescent="0.2">
      <c r="A201" s="202" t="s">
        <v>265</v>
      </c>
      <c r="B201" s="14" t="s">
        <v>499</v>
      </c>
      <c r="C201" s="26" t="str">
        <f>IF(AND(Concs!C201&gt;0,ISNUMBER('Tox Values'!F196)),Concs!C201/'Tox Values'!F196,"")</f>
        <v/>
      </c>
      <c r="D201" s="27" t="str">
        <f>IF(AND(Concs!D201&gt;0,ISNUMBER('Tox Values'!H196)),Concs!D201/'Tox Values'!H196,"")</f>
        <v/>
      </c>
      <c r="E201" s="68" t="str">
        <f>IF(AND(Concs!E201&gt;0,ISNUMBER('Tox Values'!J196)),Concs!E201*'Tox Values'!J196,"")</f>
        <v/>
      </c>
    </row>
    <row r="202" spans="1:5" x14ac:dyDescent="0.2">
      <c r="A202" s="202" t="s">
        <v>266</v>
      </c>
      <c r="B202" s="14" t="s">
        <v>500</v>
      </c>
      <c r="C202" s="26" t="str">
        <f>IF(AND(Concs!C202&gt;0,ISNUMBER('Tox Values'!F197)),Concs!C202/'Tox Values'!F197,"")</f>
        <v/>
      </c>
      <c r="D202" s="27" t="str">
        <f>IF(AND(Concs!D202&gt;0,ISNUMBER('Tox Values'!H197)),Concs!D202/'Tox Values'!H197,"")</f>
        <v/>
      </c>
      <c r="E202" s="68" t="str">
        <f>IF(AND(Concs!E202&gt;0,ISNUMBER('Tox Values'!J197)),Concs!E202*'Tox Values'!J197,"")</f>
        <v/>
      </c>
    </row>
    <row r="203" spans="1:5" x14ac:dyDescent="0.2">
      <c r="A203" s="202" t="s">
        <v>267</v>
      </c>
      <c r="B203" s="14" t="s">
        <v>501</v>
      </c>
      <c r="C203" s="26" t="str">
        <f>IF(AND(Concs!C203&gt;0,ISNUMBER('Tox Values'!F198)),Concs!C203/'Tox Values'!F198,"")</f>
        <v/>
      </c>
      <c r="D203" s="27" t="str">
        <f>IF(AND(Concs!D203&gt;0,ISNUMBER('Tox Values'!H198)),Concs!D203/'Tox Values'!H198,"")</f>
        <v/>
      </c>
      <c r="E203" s="68" t="str">
        <f>IF(AND(Concs!E203&gt;0,ISNUMBER('Tox Values'!J198)),Concs!E203*'Tox Values'!J198,"")</f>
        <v/>
      </c>
    </row>
    <row r="204" spans="1:5" x14ac:dyDescent="0.2">
      <c r="A204" s="202" t="s">
        <v>656</v>
      </c>
      <c r="B204" s="14" t="s">
        <v>371</v>
      </c>
      <c r="C204" s="26" t="str">
        <f>IF(AND(Concs!C204&gt;0,ISNUMBER('Tox Values'!F199)),Concs!C204/'Tox Values'!F199,"")</f>
        <v/>
      </c>
      <c r="D204" s="27" t="str">
        <f>IF(AND(Concs!D204&gt;0,ISNUMBER('Tox Values'!H199)),Concs!D204/'Tox Values'!H199,"")</f>
        <v/>
      </c>
      <c r="E204" s="68" t="str">
        <f>IF(AND(Concs!E204&gt;0,ISNUMBER('Tox Values'!J199)),Concs!E204*'Tox Values'!J199,"")</f>
        <v/>
      </c>
    </row>
    <row r="205" spans="1:5" x14ac:dyDescent="0.2">
      <c r="A205" s="202" t="s">
        <v>330</v>
      </c>
      <c r="B205" s="14" t="s">
        <v>411</v>
      </c>
      <c r="C205" s="26" t="str">
        <f>IF(AND(Concs!C205&gt;0,ISNUMBER('Tox Values'!F200)),Concs!C205/'Tox Values'!F200,"")</f>
        <v/>
      </c>
      <c r="D205" s="27" t="str">
        <f>IF(AND(Concs!D205&gt;0,ISNUMBER('Tox Values'!H200)),Concs!D205/'Tox Values'!H200,"")</f>
        <v/>
      </c>
      <c r="E205" s="68" t="str">
        <f>IF(AND(Concs!E205&gt;0,ISNUMBER('Tox Values'!J200)),Concs!E205*'Tox Values'!J200,"")</f>
        <v/>
      </c>
    </row>
    <row r="206" spans="1:5" x14ac:dyDescent="0.2">
      <c r="A206" s="202" t="s">
        <v>670</v>
      </c>
      <c r="B206" s="14" t="s">
        <v>268</v>
      </c>
      <c r="C206" s="26" t="str">
        <f>IF(AND(Concs!C206&gt;0,ISNUMBER('Tox Values'!F201)),Concs!C206/'Tox Values'!F201,"")</f>
        <v/>
      </c>
      <c r="D206" s="27" t="str">
        <f>IF(AND(Concs!D206&gt;0,ISNUMBER('Tox Values'!H201)),Concs!D206/'Tox Values'!H201,"")</f>
        <v/>
      </c>
      <c r="E206" s="68" t="str">
        <f>IF(AND(Concs!E206&gt;0,ISNUMBER('Tox Values'!J201)),Concs!E206*'Tox Values'!J201,"")</f>
        <v/>
      </c>
    </row>
    <row r="207" spans="1:5" x14ac:dyDescent="0.2">
      <c r="A207" s="202" t="s">
        <v>352</v>
      </c>
      <c r="B207" s="14" t="s">
        <v>353</v>
      </c>
      <c r="C207" s="26" t="str">
        <f>IF(AND(Concs!C207&gt;0,ISNUMBER('Tox Values'!F202)),Concs!C207/'Tox Values'!F202,"")</f>
        <v/>
      </c>
      <c r="D207" s="27" t="str">
        <f>IF(AND(Concs!D207&gt;0,ISNUMBER('Tox Values'!H202)),Concs!D207/'Tox Values'!H202,"")</f>
        <v/>
      </c>
      <c r="E207" s="68" t="str">
        <f>IF(AND(Concs!E207&gt;0,ISNUMBER('Tox Values'!J202)),Concs!E207*'Tox Values'!J202,"")</f>
        <v/>
      </c>
    </row>
    <row r="208" spans="1:5" x14ac:dyDescent="0.2">
      <c r="A208" s="202" t="s">
        <v>269</v>
      </c>
      <c r="B208" s="14" t="s">
        <v>697</v>
      </c>
      <c r="C208" s="26" t="str">
        <f>IF(AND(Concs!C208&gt;0,ISNUMBER('Tox Values'!F203)),Concs!C208/'Tox Values'!F203,"")</f>
        <v/>
      </c>
      <c r="D208" s="27" t="str">
        <f>IF(AND(Concs!D208&gt;0,ISNUMBER('Tox Values'!H203)),Concs!D208/'Tox Values'!H203,"")</f>
        <v/>
      </c>
      <c r="E208" s="68" t="str">
        <f>IF(AND(Concs!E208&gt;0,ISNUMBER('Tox Values'!J203)),Concs!E208*'Tox Values'!J203,"")</f>
        <v/>
      </c>
    </row>
    <row r="209" spans="1:5" x14ac:dyDescent="0.2">
      <c r="A209" s="202" t="s">
        <v>270</v>
      </c>
      <c r="B209" s="14" t="s">
        <v>711</v>
      </c>
      <c r="C209" s="26" t="str">
        <f>IF(AND(Concs!C209&gt;0,ISNUMBER('Tox Values'!F204)),Concs!C209/'Tox Values'!F204,"")</f>
        <v/>
      </c>
      <c r="D209" s="27" t="str">
        <f>IF(AND(Concs!D209&gt;0,ISNUMBER('Tox Values'!H204)),Concs!D209/'Tox Values'!H204,"")</f>
        <v/>
      </c>
      <c r="E209" s="68" t="str">
        <f>IF(AND(Concs!E209&gt;0,ISNUMBER('Tox Values'!J204)),Concs!E209*'Tox Values'!J204,"")</f>
        <v/>
      </c>
    </row>
    <row r="210" spans="1:5" x14ac:dyDescent="0.2">
      <c r="A210" s="202" t="s">
        <v>271</v>
      </c>
      <c r="B210" s="14" t="s">
        <v>272</v>
      </c>
      <c r="C210" s="26" t="str">
        <f>IF(AND(Concs!C210&gt;0,ISNUMBER('Tox Values'!F205)),Concs!C210/'Tox Values'!F205,"")</f>
        <v/>
      </c>
      <c r="D210" s="27" t="str">
        <f>IF(AND(Concs!D210&gt;0,ISNUMBER('Tox Values'!H205)),Concs!D210/'Tox Values'!H205,"")</f>
        <v/>
      </c>
      <c r="E210" s="68" t="str">
        <f>IF(AND(Concs!E210&gt;0,ISNUMBER('Tox Values'!J205)),Concs!E210*'Tox Values'!J205,"")</f>
        <v/>
      </c>
    </row>
    <row r="211" spans="1:5" x14ac:dyDescent="0.2">
      <c r="A211" s="202" t="s">
        <v>222</v>
      </c>
      <c r="B211" s="14" t="s">
        <v>706</v>
      </c>
      <c r="C211" s="26" t="str">
        <f>IF(AND(Concs!C211&gt;0,ISNUMBER('Tox Values'!F206)),Concs!C211/'Tox Values'!F206,"")</f>
        <v/>
      </c>
      <c r="D211" s="27" t="str">
        <f>IF(AND(Concs!D211&gt;0,ISNUMBER('Tox Values'!H206)),Concs!D211/'Tox Values'!H206,"")</f>
        <v/>
      </c>
      <c r="E211" s="68" t="str">
        <f>IF(AND(Concs!E211&gt;0,ISNUMBER('Tox Values'!J206)),Concs!E211*'Tox Values'!J206,"")</f>
        <v/>
      </c>
    </row>
    <row r="212" spans="1:5" x14ac:dyDescent="0.2">
      <c r="A212" s="202" t="s">
        <v>274</v>
      </c>
      <c r="B212" s="14" t="s">
        <v>502</v>
      </c>
      <c r="C212" s="26" t="str">
        <f>IF(AND(Concs!C212&gt;0,ISNUMBER('Tox Values'!F207)),Concs!C212/'Tox Values'!F207,"")</f>
        <v/>
      </c>
      <c r="D212" s="27" t="str">
        <f>IF(AND(Concs!D212&gt;0,ISNUMBER('Tox Values'!H207)),Concs!D212/'Tox Values'!H207,"")</f>
        <v/>
      </c>
      <c r="E212" s="68" t="str">
        <f>IF(AND(Concs!E212&gt;0,ISNUMBER('Tox Values'!J207)),Concs!E212*'Tox Values'!J207,"")</f>
        <v/>
      </c>
    </row>
    <row r="213" spans="1:5" x14ac:dyDescent="0.2">
      <c r="A213" s="202" t="s">
        <v>412</v>
      </c>
      <c r="B213" s="14" t="s">
        <v>413</v>
      </c>
      <c r="C213" s="26" t="str">
        <f>IF(AND(Concs!C213&gt;0,ISNUMBER('Tox Values'!F208)),Concs!C213/'Tox Values'!F208,"")</f>
        <v/>
      </c>
      <c r="D213" s="27" t="str">
        <f>IF(AND(Concs!D213&gt;0,ISNUMBER('Tox Values'!H208)),Concs!D213/'Tox Values'!H208,"")</f>
        <v/>
      </c>
      <c r="E213" s="68" t="str">
        <f>IF(AND(Concs!E213&gt;0,ISNUMBER('Tox Values'!J208)),Concs!E213*'Tox Values'!J208,"")</f>
        <v/>
      </c>
    </row>
    <row r="214" spans="1:5" x14ac:dyDescent="0.2">
      <c r="A214" s="202" t="s">
        <v>275</v>
      </c>
      <c r="B214" s="14" t="s">
        <v>421</v>
      </c>
      <c r="C214" s="26" t="str">
        <f>IF(AND(Concs!C214&gt;0,ISNUMBER('Tox Values'!F209)),Concs!C214/'Tox Values'!F209,"")</f>
        <v/>
      </c>
      <c r="D214" s="27" t="str">
        <f>IF(AND(Concs!D214&gt;0,ISNUMBER('Tox Values'!H209)),Concs!D214/'Tox Values'!H209,"")</f>
        <v/>
      </c>
      <c r="E214" s="68" t="str">
        <f>IF(AND(Concs!E214&gt;0,ISNUMBER('Tox Values'!J209)),Concs!E214*'Tox Values'!J209,"")</f>
        <v/>
      </c>
    </row>
    <row r="215" spans="1:5" x14ac:dyDescent="0.2">
      <c r="A215" s="202" t="s">
        <v>354</v>
      </c>
      <c r="B215" s="14" t="s">
        <v>355</v>
      </c>
      <c r="C215" s="26" t="str">
        <f>IF(AND(Concs!C215&gt;0,ISNUMBER('Tox Values'!F210)),Concs!C215/'Tox Values'!F210,"")</f>
        <v/>
      </c>
      <c r="D215" s="27" t="str">
        <f>IF(AND(Concs!D215&gt;0,ISNUMBER('Tox Values'!H210)),Concs!D215/'Tox Values'!H210,"")</f>
        <v/>
      </c>
      <c r="E215" s="68" t="str">
        <f>IF(AND(Concs!E215&gt;0,ISNUMBER('Tox Values'!J210)),Concs!E215*'Tox Values'!J210,"")</f>
        <v/>
      </c>
    </row>
    <row r="216" spans="1:5" x14ac:dyDescent="0.2">
      <c r="A216" s="202" t="s">
        <v>276</v>
      </c>
      <c r="B216" s="14" t="s">
        <v>277</v>
      </c>
      <c r="C216" s="26" t="str">
        <f>IF(AND(Concs!C216&gt;0,ISNUMBER('Tox Values'!F211)),Concs!C216/'Tox Values'!F211,"")</f>
        <v/>
      </c>
      <c r="D216" s="27" t="str">
        <f>IF(AND(Concs!D216&gt;0,ISNUMBER('Tox Values'!H211)),Concs!D216/'Tox Values'!H211,"")</f>
        <v/>
      </c>
      <c r="E216" s="68" t="str">
        <f>IF(AND(Concs!E216&gt;0,ISNUMBER('Tox Values'!J211)),Concs!E216*'Tox Values'!J211,"")</f>
        <v/>
      </c>
    </row>
    <row r="217" spans="1:5" x14ac:dyDescent="0.2">
      <c r="A217" s="202" t="s">
        <v>278</v>
      </c>
      <c r="B217" s="14" t="s">
        <v>503</v>
      </c>
      <c r="C217" s="26" t="str">
        <f>IF(AND(Concs!C217&gt;0,ISNUMBER('Tox Values'!F212)),Concs!C217/'Tox Values'!F212,"")</f>
        <v/>
      </c>
      <c r="D217" s="27" t="str">
        <f>IF(AND(Concs!D217&gt;0,ISNUMBER('Tox Values'!H212)),Concs!D217/'Tox Values'!H212,"")</f>
        <v/>
      </c>
      <c r="E217" s="68" t="str">
        <f>IF(AND(Concs!E217&gt;0,ISNUMBER('Tox Values'!J212)),Concs!E217*'Tox Values'!J212,"")</f>
        <v/>
      </c>
    </row>
    <row r="218" spans="1:5" x14ac:dyDescent="0.2">
      <c r="A218" s="202" t="s">
        <v>279</v>
      </c>
      <c r="B218" s="14" t="s">
        <v>504</v>
      </c>
      <c r="C218" s="26" t="str">
        <f>IF(AND(Concs!C218&gt;0,ISNUMBER('Tox Values'!F213)),Concs!C218/'Tox Values'!F213,"")</f>
        <v/>
      </c>
      <c r="D218" s="27" t="str">
        <f>IF(AND(Concs!D218&gt;0,ISNUMBER('Tox Values'!H213)),Concs!D218/'Tox Values'!H213,"")</f>
        <v/>
      </c>
      <c r="E218" s="68" t="str">
        <f>IF(AND(Concs!E218&gt;0,ISNUMBER('Tox Values'!J213)),Concs!E218*'Tox Values'!J213,"")</f>
        <v/>
      </c>
    </row>
    <row r="219" spans="1:5" x14ac:dyDescent="0.2">
      <c r="A219" s="202" t="s">
        <v>372</v>
      </c>
      <c r="B219" s="14" t="s">
        <v>657</v>
      </c>
      <c r="C219" s="26" t="str">
        <f>IF(AND(Concs!C219&gt;0,ISNUMBER('Tox Values'!F214)),Concs!C219/'Tox Values'!F214,"")</f>
        <v/>
      </c>
      <c r="D219" s="27" t="str">
        <f>IF(AND(Concs!D219&gt;0,ISNUMBER('Tox Values'!H214)),Concs!D219/'Tox Values'!H214,"")</f>
        <v/>
      </c>
      <c r="E219" s="68" t="str">
        <f>IF(AND(Concs!E219&gt;0,ISNUMBER('Tox Values'!J214)),Concs!E219*'Tox Values'!J214,"")</f>
        <v/>
      </c>
    </row>
    <row r="220" spans="1:5" x14ac:dyDescent="0.2">
      <c r="A220" s="202" t="s">
        <v>281</v>
      </c>
      <c r="B220" s="14" t="s">
        <v>664</v>
      </c>
      <c r="C220" s="26" t="str">
        <f>IF(AND(Concs!C220&gt;0,ISNUMBER('Tox Values'!F215)),Concs!C220/'Tox Values'!F215,"")</f>
        <v/>
      </c>
      <c r="D220" s="27" t="str">
        <f>IF(AND(Concs!D220&gt;0,ISNUMBER('Tox Values'!H215)),Concs!D220/'Tox Values'!H215,"")</f>
        <v/>
      </c>
      <c r="E220" s="68" t="str">
        <f>IF(AND(Concs!E220&gt;0,ISNUMBER('Tox Values'!J215)),Concs!E220*'Tox Values'!J215,"")</f>
        <v/>
      </c>
    </row>
    <row r="221" spans="1:5" x14ac:dyDescent="0.2">
      <c r="A221" s="202" t="s">
        <v>667</v>
      </c>
      <c r="B221" s="14" t="s">
        <v>384</v>
      </c>
      <c r="C221" s="26" t="str">
        <f>IF(AND(Concs!C221&gt;0,ISNUMBER('Tox Values'!F216)),Concs!C221/'Tox Values'!F216,"")</f>
        <v/>
      </c>
      <c r="D221" s="27" t="str">
        <f>IF(AND(Concs!D221&gt;0,ISNUMBER('Tox Values'!H216)),Concs!D221/'Tox Values'!H216,"")</f>
        <v/>
      </c>
      <c r="E221" s="68" t="str">
        <f>IF(AND(Concs!E221&gt;0,ISNUMBER('Tox Values'!J216)),Concs!E221*'Tox Values'!J216,"")</f>
        <v/>
      </c>
    </row>
    <row r="222" spans="1:5" x14ac:dyDescent="0.2">
      <c r="A222" s="202" t="s">
        <v>282</v>
      </c>
      <c r="B222" s="14" t="s">
        <v>685</v>
      </c>
      <c r="C222" s="26" t="str">
        <f>IF(AND(Concs!C222&gt;0,ISNUMBER('Tox Values'!F217)),Concs!C222/'Tox Values'!F217,"")</f>
        <v/>
      </c>
      <c r="D222" s="27" t="str">
        <f>IF(AND(Concs!D222&gt;0,ISNUMBER('Tox Values'!H217)),Concs!D222/'Tox Values'!H217,"")</f>
        <v/>
      </c>
      <c r="E222" s="68" t="str">
        <f>IF(AND(Concs!E222&gt;0,ISNUMBER('Tox Values'!J217)),Concs!E222*'Tox Values'!J217,"")</f>
        <v/>
      </c>
    </row>
    <row r="223" spans="1:5" x14ac:dyDescent="0.2">
      <c r="A223" s="202" t="s">
        <v>283</v>
      </c>
      <c r="B223" s="14" t="s">
        <v>686</v>
      </c>
      <c r="C223" s="26" t="str">
        <f>IF(AND(Concs!C223&gt;0,ISNUMBER('Tox Values'!F218)),Concs!C223/'Tox Values'!F218,"")</f>
        <v/>
      </c>
      <c r="D223" s="27" t="str">
        <f>IF(AND(Concs!D223&gt;0,ISNUMBER('Tox Values'!H218)),Concs!D223/'Tox Values'!H218,"")</f>
        <v/>
      </c>
      <c r="E223" s="68" t="str">
        <f>IF(AND(Concs!E223&gt;0,ISNUMBER('Tox Values'!J218)),Concs!E223*'Tox Values'!J218,"")</f>
        <v/>
      </c>
    </row>
    <row r="224" spans="1:5" x14ac:dyDescent="0.2">
      <c r="A224" s="202" t="s">
        <v>284</v>
      </c>
      <c r="B224" s="14" t="s">
        <v>505</v>
      </c>
      <c r="C224" s="26" t="str">
        <f>IF(AND(Concs!C224&gt;0,ISNUMBER('Tox Values'!F219)),Concs!C224/'Tox Values'!F219,"")</f>
        <v/>
      </c>
      <c r="D224" s="27" t="str">
        <f>IF(AND(Concs!D224&gt;0,ISNUMBER('Tox Values'!H219)),Concs!D224/'Tox Values'!H219,"")</f>
        <v/>
      </c>
      <c r="E224" s="68" t="str">
        <f>IF(AND(Concs!E224&gt;0,ISNUMBER('Tox Values'!J219)),Concs!E224*'Tox Values'!J219,"")</f>
        <v/>
      </c>
    </row>
    <row r="225" spans="1:5" x14ac:dyDescent="0.2">
      <c r="A225" s="202" t="s">
        <v>285</v>
      </c>
      <c r="B225" s="14" t="s">
        <v>286</v>
      </c>
      <c r="C225" s="26" t="str">
        <f>IF(AND(Concs!C225&gt;0,ISNUMBER('Tox Values'!F220)),Concs!C225/'Tox Values'!F220,"")</f>
        <v/>
      </c>
      <c r="D225" s="27" t="str">
        <f>IF(AND(Concs!D225&gt;0,ISNUMBER('Tox Values'!H220)),Concs!D225/'Tox Values'!H220,"")</f>
        <v/>
      </c>
      <c r="E225" s="68" t="str">
        <f>IF(AND(Concs!E225&gt;0,ISNUMBER('Tox Values'!T220)),Concs!E225*'Tox Values'!T220,"")</f>
        <v/>
      </c>
    </row>
    <row r="226" spans="1:5" x14ac:dyDescent="0.2">
      <c r="A226" s="202" t="s">
        <v>422</v>
      </c>
      <c r="B226" s="14" t="s">
        <v>423</v>
      </c>
      <c r="C226" s="26" t="str">
        <f>IF(AND(Concs!C226&gt;0,ISNUMBER('Tox Values'!F221)),Concs!C226/'Tox Values'!F221,"")</f>
        <v/>
      </c>
      <c r="D226" s="27" t="str">
        <f>IF(AND(Concs!D226&gt;0,ISNUMBER('Tox Values'!H221)),Concs!D226/'Tox Values'!H221,"")</f>
        <v/>
      </c>
      <c r="E226" s="68" t="str">
        <f>IF(AND(Concs!E226&gt;0,ISNUMBER('Tox Values'!J221)),Concs!E226*'Tox Values'!J221,"")</f>
        <v/>
      </c>
    </row>
    <row r="227" spans="1:5" x14ac:dyDescent="0.2">
      <c r="A227" s="202" t="s">
        <v>287</v>
      </c>
      <c r="B227" s="14" t="s">
        <v>288</v>
      </c>
      <c r="C227" s="26" t="str">
        <f>IF(AND(Concs!C227&gt;0,ISNUMBER('Tox Values'!F222)),Concs!C227/'Tox Values'!F222,"")</f>
        <v/>
      </c>
      <c r="D227" s="27" t="str">
        <f>IF(AND(Concs!D227&gt;0,ISNUMBER('Tox Values'!H222)),Concs!D227/'Tox Values'!H222,"")</f>
        <v/>
      </c>
      <c r="E227" s="68" t="str">
        <f>IF(AND(Concs!E227&gt;0,ISNUMBER('Tox Values'!J222)),Concs!E227*'Tox Values'!J222,"")</f>
        <v/>
      </c>
    </row>
    <row r="228" spans="1:5" x14ac:dyDescent="0.2">
      <c r="A228" s="202" t="s">
        <v>289</v>
      </c>
      <c r="B228" s="14" t="s">
        <v>701</v>
      </c>
      <c r="C228" s="26" t="str">
        <f>IF(AND(Concs!C228&gt;0,ISNUMBER('Tox Values'!F223)),Concs!C228/'Tox Values'!F223,"")</f>
        <v/>
      </c>
      <c r="D228" s="27" t="str">
        <f>IF(AND(Concs!D228&gt;0,ISNUMBER('Tox Values'!H223)),Concs!D228/'Tox Values'!H223,"")</f>
        <v/>
      </c>
      <c r="E228" s="68" t="str">
        <f>IF(AND(Concs!E228&gt;0,ISNUMBER('Tox Values'!J223)),Concs!E228*'Tox Values'!J223,"")</f>
        <v/>
      </c>
    </row>
    <row r="229" spans="1:5" x14ac:dyDescent="0.2">
      <c r="A229" s="202" t="s">
        <v>290</v>
      </c>
      <c r="B229" s="14" t="s">
        <v>885</v>
      </c>
      <c r="C229" s="26" t="str">
        <f>IF(AND(Concs!C229&gt;0,ISNUMBER('Tox Values'!F224)),Concs!C229/'Tox Values'!F224,"")</f>
        <v/>
      </c>
      <c r="D229" s="27" t="str">
        <f>IF(AND(Concs!D229&gt;0,ISNUMBER('Tox Values'!H224)),Concs!D229/'Tox Values'!H224,"")</f>
        <v/>
      </c>
      <c r="E229" s="68" t="str">
        <f>IF(AND(Concs!E229&gt;0,ISNUMBER('Tox Values'!J224)),Concs!E229*'Tox Values'!J224,"")</f>
        <v/>
      </c>
    </row>
    <row r="230" spans="1:5" x14ac:dyDescent="0.2">
      <c r="A230" s="202" t="s">
        <v>291</v>
      </c>
      <c r="B230" s="14" t="s">
        <v>714</v>
      </c>
      <c r="C230" s="26" t="str">
        <f>IF(AND(Concs!C230&gt;0,ISNUMBER('Tox Values'!F225)),Concs!C230/'Tox Values'!F225,"")</f>
        <v/>
      </c>
      <c r="D230" s="27" t="str">
        <f>IF(AND(Concs!D230&gt;0,ISNUMBER('Tox Values'!H225)),Concs!D230/'Tox Values'!H225,"")</f>
        <v/>
      </c>
      <c r="E230" s="68" t="str">
        <f>IF(AND(Concs!E230&gt;0,ISNUMBER('Tox Values'!J225)),Concs!E230*'Tox Values'!J225,"")</f>
        <v/>
      </c>
    </row>
    <row r="231" spans="1:5" x14ac:dyDescent="0.2">
      <c r="A231" s="202" t="s">
        <v>292</v>
      </c>
      <c r="B231" s="14" t="s">
        <v>506</v>
      </c>
      <c r="C231" s="26" t="str">
        <f>IF(AND(Concs!C231&gt;0,ISNUMBER('Tox Values'!F226)),Concs!C231/'Tox Values'!F226,"")</f>
        <v/>
      </c>
      <c r="D231" s="27" t="str">
        <f>IF(AND(Concs!D231&gt;0,ISNUMBER('Tox Values'!H226)),Concs!D231/'Tox Values'!H226,"")</f>
        <v/>
      </c>
      <c r="E231" s="68" t="str">
        <f>IF(AND(Concs!E231&gt;0,ISNUMBER('Tox Values'!J226)),Concs!E231*'Tox Values'!J226,"")</f>
        <v/>
      </c>
    </row>
    <row r="232" spans="1:5" x14ac:dyDescent="0.2">
      <c r="A232" s="202" t="s">
        <v>293</v>
      </c>
      <c r="B232" s="14" t="s">
        <v>690</v>
      </c>
      <c r="C232" s="26" t="str">
        <f>IF(AND(Concs!C232&gt;0,ISNUMBER('Tox Values'!F227)),Concs!C232/'Tox Values'!F227,"")</f>
        <v/>
      </c>
      <c r="D232" s="27" t="str">
        <f>IF(AND(Concs!D232&gt;0,ISNUMBER('Tox Values'!H227)),Concs!D232/'Tox Values'!H227,"")</f>
        <v/>
      </c>
      <c r="E232" s="68" t="str">
        <f>IF(AND(Concs!E232&gt;0,ISNUMBER('Tox Values'!J227)),Concs!E232*'Tox Values'!J227,"")</f>
        <v/>
      </c>
    </row>
    <row r="233" spans="1:5" x14ac:dyDescent="0.2">
      <c r="A233" s="202" t="s">
        <v>294</v>
      </c>
      <c r="B233" s="14" t="s">
        <v>687</v>
      </c>
      <c r="C233" s="26" t="str">
        <f>IF(AND(Concs!C233&gt;0,ISNUMBER('Tox Values'!F228)),Concs!C233/'Tox Values'!F228,"")</f>
        <v/>
      </c>
      <c r="D233" s="27" t="str">
        <f>IF(AND(Concs!D233&gt;0,ISNUMBER('Tox Values'!H228)),Concs!D233/'Tox Values'!H228,"")</f>
        <v/>
      </c>
      <c r="E233" s="68" t="str">
        <f>IF(AND(Concs!E233&gt;0,ISNUMBER('Tox Values'!J228)),Concs!E233*'Tox Values'!J228,"")</f>
        <v/>
      </c>
    </row>
    <row r="234" spans="1:5" x14ac:dyDescent="0.2">
      <c r="A234" s="202" t="s">
        <v>295</v>
      </c>
      <c r="B234" s="14" t="s">
        <v>507</v>
      </c>
      <c r="C234" s="26" t="str">
        <f>IF(AND(Concs!C234&gt;0,ISNUMBER('Tox Values'!F229)),Concs!C234/'Tox Values'!F229,"")</f>
        <v/>
      </c>
      <c r="D234" s="27" t="str">
        <f>IF(AND(Concs!D234&gt;0,ISNUMBER('Tox Values'!H229)),Concs!D234/'Tox Values'!H229,"")</f>
        <v/>
      </c>
      <c r="E234" s="68" t="str">
        <f>IF(AND(Concs!E234&gt;0,ISNUMBER('Tox Values'!J229)),Concs!E234*'Tox Values'!J229,"")</f>
        <v/>
      </c>
    </row>
    <row r="235" spans="1:5" x14ac:dyDescent="0.2">
      <c r="A235" s="202" t="s">
        <v>297</v>
      </c>
      <c r="B235" s="14" t="s">
        <v>699</v>
      </c>
      <c r="C235" s="26" t="str">
        <f>IF(AND(Concs!C235&gt;0,ISNUMBER('Tox Values'!F230)),Concs!C235/'Tox Values'!F230,"")</f>
        <v/>
      </c>
      <c r="D235" s="27" t="str">
        <f>IF(AND(Concs!D235&gt;0,ISNUMBER('Tox Values'!H230)),Concs!D235/'Tox Values'!H230,"")</f>
        <v/>
      </c>
      <c r="E235" s="68" t="str">
        <f>IF(AND(Concs!E235&gt;0,ISNUMBER('Tox Values'!J230)),Concs!E235*'Tox Values'!J230,"")</f>
        <v/>
      </c>
    </row>
    <row r="236" spans="1:5" x14ac:dyDescent="0.2">
      <c r="A236" s="202" t="s">
        <v>298</v>
      </c>
      <c r="B236" s="14" t="s">
        <v>299</v>
      </c>
      <c r="C236" s="26" t="str">
        <f>IF(AND(Concs!C236&gt;0,ISNUMBER('Tox Values'!F231)),Concs!C236/'Tox Values'!F231,"")</f>
        <v/>
      </c>
      <c r="D236" s="27" t="str">
        <f>IF(AND(Concs!D236&gt;0,ISNUMBER('Tox Values'!H231)),Concs!D236/'Tox Values'!H231,"")</f>
        <v/>
      </c>
      <c r="E236" s="68" t="str">
        <f>IF(AND(Concs!E236&gt;0,ISNUMBER('Tox Values'!J231)),Concs!E236*'Tox Values'!J231,"")</f>
        <v/>
      </c>
    </row>
    <row r="237" spans="1:5" x14ac:dyDescent="0.2">
      <c r="A237" s="202" t="s">
        <v>300</v>
      </c>
      <c r="B237" s="14" t="s">
        <v>671</v>
      </c>
      <c r="C237" s="26" t="str">
        <f>IF(AND(Concs!C237&gt;0,ISNUMBER('Tox Values'!F232)),Concs!C237/'Tox Values'!F232,"")</f>
        <v/>
      </c>
      <c r="D237" s="27" t="str">
        <f>IF(AND(Concs!D237&gt;0,ISNUMBER('Tox Values'!H232)),Concs!D237/'Tox Values'!H232,"")</f>
        <v/>
      </c>
      <c r="E237" s="68" t="str">
        <f>IF(AND(Concs!E237&gt;0,ISNUMBER('Tox Values'!J232)),Concs!E237*'Tox Values'!J232,"")</f>
        <v/>
      </c>
    </row>
    <row r="238" spans="1:5" x14ac:dyDescent="0.2">
      <c r="A238" s="202" t="s">
        <v>301</v>
      </c>
      <c r="B238" s="14" t="s">
        <v>672</v>
      </c>
      <c r="C238" s="26" t="str">
        <f>IF(AND(Concs!C238&gt;0,ISNUMBER('Tox Values'!F233)),Concs!C238/'Tox Values'!F233,"")</f>
        <v/>
      </c>
      <c r="D238" s="27" t="str">
        <f>IF(AND(Concs!D238&gt;0,ISNUMBER('Tox Values'!H233)),Concs!D238/'Tox Values'!H233,"")</f>
        <v/>
      </c>
      <c r="E238" s="68" t="str">
        <f>IF(AND(Concs!E238&gt;0,ISNUMBER('Tox Values'!J233)),Concs!E238*'Tox Values'!J233,"")</f>
        <v/>
      </c>
    </row>
    <row r="239" spans="1:5" x14ac:dyDescent="0.2">
      <c r="A239" s="202" t="s">
        <v>425</v>
      </c>
      <c r="B239" s="14" t="s">
        <v>675</v>
      </c>
      <c r="C239" s="26" t="str">
        <f>IF(AND(Concs!C239&gt;0,ISNUMBER('Tox Values'!F234)),Concs!C239/'Tox Values'!F234,"")</f>
        <v/>
      </c>
      <c r="D239" s="27" t="str">
        <f>IF(AND(Concs!D239&gt;0,ISNUMBER('Tox Values'!H234)),Concs!D239/'Tox Values'!H234,"")</f>
        <v/>
      </c>
      <c r="E239" s="68" t="str">
        <f>IF(AND(Concs!E239&gt;0,ISNUMBER('Tox Values'!J234)),Concs!E239*'Tox Values'!J234,"")</f>
        <v/>
      </c>
    </row>
    <row r="240" spans="1:5" x14ac:dyDescent="0.2">
      <c r="A240" s="202" t="s">
        <v>302</v>
      </c>
      <c r="B240" s="14" t="s">
        <v>441</v>
      </c>
      <c r="C240" s="26" t="str">
        <f>IF(AND(Concs!C240&gt;0,ISNUMBER('Tox Values'!F235)),Concs!C240/'Tox Values'!F235,"")</f>
        <v/>
      </c>
      <c r="D240" s="27" t="str">
        <f>IF(AND(Concs!D240&gt;0,ISNUMBER('Tox Values'!H235)),Concs!D240/'Tox Values'!H235,"")</f>
        <v/>
      </c>
      <c r="E240" s="68" t="str">
        <f>IF(AND(Concs!E240&gt;0,ISNUMBER('Tox Values'!J235)),Concs!E240*'Tox Values'!J235,"")</f>
        <v/>
      </c>
    </row>
    <row r="241" spans="1:5" x14ac:dyDescent="0.2">
      <c r="A241" s="202" t="s">
        <v>303</v>
      </c>
      <c r="B241" s="14" t="s">
        <v>508</v>
      </c>
      <c r="C241" s="26" t="str">
        <f>IF(AND(Concs!C241&gt;0,ISNUMBER('Tox Values'!F236)),Concs!C241/'Tox Values'!F236,"")</f>
        <v/>
      </c>
      <c r="D241" s="27" t="str">
        <f>IF(AND(Concs!D241&gt;0,ISNUMBER('Tox Values'!H236)),Concs!D241/'Tox Values'!H236,"")</f>
        <v/>
      </c>
      <c r="E241" s="68" t="str">
        <f>IF(AND(Concs!E241&gt;0,ISNUMBER('Tox Values'!J236)),Concs!E241*'Tox Values'!J236,"")</f>
        <v/>
      </c>
    </row>
    <row r="242" spans="1:5" x14ac:dyDescent="0.2">
      <c r="A242" s="202" t="s">
        <v>304</v>
      </c>
      <c r="B242" s="14" t="s">
        <v>509</v>
      </c>
      <c r="C242" s="26" t="str">
        <f>IF(AND(Concs!C242&gt;0,ISNUMBER('Tox Values'!F237)),Concs!C242/'Tox Values'!F237,"")</f>
        <v/>
      </c>
      <c r="D242" s="27" t="str">
        <f>IF(AND(Concs!D242&gt;0,ISNUMBER('Tox Values'!H237)),Concs!D242/'Tox Values'!H237,"")</f>
        <v/>
      </c>
      <c r="E242" s="68" t="str">
        <f>IF(AND(Concs!E242&gt;0,ISNUMBER('Tox Values'!J237)),Concs!E242*'Tox Values'!J237,"")</f>
        <v/>
      </c>
    </row>
    <row r="243" spans="1:5" x14ac:dyDescent="0.2">
      <c r="A243" s="202" t="s">
        <v>305</v>
      </c>
      <c r="B243" s="14" t="s">
        <v>510</v>
      </c>
      <c r="C243" s="26" t="str">
        <f>IF(AND(Concs!C243&gt;0,ISNUMBER('Tox Values'!F238)),Concs!C243/'Tox Values'!F238,"")</f>
        <v/>
      </c>
      <c r="D243" s="27" t="str">
        <f>IF(AND(Concs!D243&gt;0,ISNUMBER('Tox Values'!H238)),Concs!D243/'Tox Values'!H238,"")</f>
        <v/>
      </c>
      <c r="E243" s="68" t="str">
        <f>IF(AND(Concs!E243&gt;0,ISNUMBER('Tox Values'!J238)),Concs!E243*'Tox Values'!J238,"")</f>
        <v/>
      </c>
    </row>
    <row r="244" spans="1:5" x14ac:dyDescent="0.2">
      <c r="A244" s="202" t="s">
        <v>307</v>
      </c>
      <c r="B244" s="14" t="s">
        <v>678</v>
      </c>
      <c r="C244" s="26" t="str">
        <f>IF(AND(Concs!C244&gt;0,ISNUMBER('Tox Values'!F239)),Concs!C244/'Tox Values'!F239,"")</f>
        <v/>
      </c>
      <c r="D244" s="27" t="str">
        <f>IF(AND(Concs!D244&gt;0,ISNUMBER('Tox Values'!H239)),Concs!D244/'Tox Values'!H239,"")</f>
        <v/>
      </c>
      <c r="E244" s="68" t="str">
        <f>IF(AND(Concs!E244&gt;0,ISNUMBER('Tox Values'!J239)),Concs!E244*'Tox Values'!J239,"")</f>
        <v/>
      </c>
    </row>
    <row r="245" spans="1:5" x14ac:dyDescent="0.2">
      <c r="A245" s="202" t="s">
        <v>308</v>
      </c>
      <c r="B245" s="14" t="s">
        <v>681</v>
      </c>
      <c r="C245" s="26" t="str">
        <f>IF(AND(Concs!C245&gt;0,ISNUMBER('Tox Values'!F240)),Concs!C245/'Tox Values'!F240,"")</f>
        <v/>
      </c>
      <c r="D245" s="27" t="str">
        <f>IF(AND(Concs!D245&gt;0,ISNUMBER('Tox Values'!H240)),Concs!D245/'Tox Values'!H240,"")</f>
        <v/>
      </c>
      <c r="E245" s="68" t="str">
        <f>IF(AND(Concs!E245&gt;0,ISNUMBER('Tox Values'!J240)),Concs!E245*'Tox Values'!J240,"")</f>
        <v/>
      </c>
    </row>
    <row r="246" spans="1:5" x14ac:dyDescent="0.2">
      <c r="A246" s="202" t="s">
        <v>309</v>
      </c>
      <c r="B246" s="14" t="s">
        <v>683</v>
      </c>
      <c r="C246" s="26" t="str">
        <f>IF(AND(Concs!C246&gt;0,ISNUMBER('Tox Values'!F241)),Concs!C246/'Tox Values'!F241,"")</f>
        <v/>
      </c>
      <c r="D246" s="27" t="str">
        <f>IF(AND(Concs!D246&gt;0,ISNUMBER('Tox Values'!H241)),Concs!D246/'Tox Values'!H241,"")</f>
        <v/>
      </c>
      <c r="E246" s="68" t="str">
        <f>IF(AND(Concs!E246&gt;0,ISNUMBER('Tox Values'!J241)),Concs!E246*'Tox Values'!J241,"")</f>
        <v/>
      </c>
    </row>
    <row r="247" spans="1:5" x14ac:dyDescent="0.2">
      <c r="A247" s="202" t="s">
        <v>306</v>
      </c>
      <c r="B247" s="14" t="s">
        <v>440</v>
      </c>
      <c r="C247" s="26" t="str">
        <f>IF(AND(Concs!C247&gt;0,ISNUMBER('Tox Values'!F242)),Concs!C247/'Tox Values'!F242,"")</f>
        <v/>
      </c>
      <c r="D247" s="27" t="str">
        <f>IF(AND(Concs!D247&gt;0,ISNUMBER('Tox Values'!H242)),Concs!D247/'Tox Values'!H242,"")</f>
        <v/>
      </c>
      <c r="E247" s="68" t="str">
        <f>IF(AND(Concs!E247&gt;0,ISNUMBER('Tox Values'!J242)),Concs!E247*'Tox Values'!J242,"")</f>
        <v/>
      </c>
    </row>
    <row r="248" spans="1:5" x14ac:dyDescent="0.2">
      <c r="A248" s="204" t="s">
        <v>356</v>
      </c>
      <c r="B248" s="31" t="s">
        <v>357</v>
      </c>
      <c r="C248" s="31" t="str">
        <f>IF(AND(Concs!C248&gt;0,ISNUMBER('Tox Values'!F243)),Concs!C248/'Tox Values'!F243,"")</f>
        <v/>
      </c>
      <c r="D248" s="69" t="str">
        <f>IF(AND(Concs!D248&gt;0,ISNUMBER('Tox Values'!H243)),Concs!D248/'Tox Values'!H243,"")</f>
        <v/>
      </c>
      <c r="E248" s="70" t="str">
        <f>IF(AND(Concs!E248&gt;0,ISNUMBER('Tox Values'!J243)),Concs!E248*'Tox Values'!J243,"")</f>
        <v/>
      </c>
    </row>
  </sheetData>
  <sheetProtection algorithmName="SHA-512" hashValue="qWTq3OyZnBkbonZrvEBZtVUG5eTRNjwyCGda52v8IGMXJE9kWNb+4zrHetgxUed2VkWBkU3J88rAlVwwJKwaAw==" saltValue="xjziCzJ5Abg7hPIFwpI+vw==" spinCount="100000" sheet="1" objects="1" scenarios="1"/>
  <mergeCells count="5">
    <mergeCell ref="A2:B2"/>
    <mergeCell ref="A3:B3"/>
    <mergeCell ref="C9:E9"/>
    <mergeCell ref="A11:B11"/>
    <mergeCell ref="A1:B1"/>
  </mergeCells>
  <conditionalFormatting sqref="A12:E248">
    <cfRule type="expression" dxfId="3" priority="1">
      <formula>MOD(ROW(),2)=0</formula>
    </cfRule>
  </conditionalFormatting>
  <pageMargins left="0.7" right="0.7" top="0.75" bottom="0.75" header="0.3" footer="0.3"/>
  <pageSetup scale="72" orientation="portrait" horizontalDpi="300" verticalDpi="300" r:id="rId1"/>
  <headerFooter>
    <oddFooter>&amp;LMassachusetts Air Toxics Risk Screening Tool (MATRiST)&amp;R&amp;F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O35"/>
  <sheetViews>
    <sheetView zoomScaleNormal="100" workbookViewId="0">
      <selection activeCell="C12" sqref="C12"/>
    </sheetView>
  </sheetViews>
  <sheetFormatPr defaultColWidth="9.140625" defaultRowHeight="15" x14ac:dyDescent="0.2"/>
  <cols>
    <col min="1" max="1" width="8.7109375" style="47" customWidth="1"/>
    <col min="2" max="2" width="23.7109375" style="47" customWidth="1"/>
    <col min="3" max="4" width="23.7109375" style="45" customWidth="1"/>
    <col min="5" max="5" width="11.5703125" style="47" customWidth="1"/>
    <col min="6" max="6" width="10.5703125" style="47" customWidth="1"/>
    <col min="7" max="7" width="14.28515625" style="47" customWidth="1"/>
    <col min="8" max="9" width="9.140625" style="47"/>
    <col min="10" max="10" width="10" style="47" customWidth="1"/>
    <col min="11" max="11" width="9.140625" style="47"/>
    <col min="12" max="12" width="10.28515625" style="47" customWidth="1"/>
    <col min="13" max="13" width="9.140625" style="47"/>
    <col min="14" max="14" width="9.5703125" style="47" customWidth="1"/>
    <col min="15" max="15" width="9.140625" style="47"/>
    <col min="16" max="16" width="9.140625" style="45"/>
    <col min="17" max="17" width="10.85546875" style="45" customWidth="1"/>
    <col min="18" max="16384" width="9.140625" style="45"/>
  </cols>
  <sheetData>
    <row r="1" spans="1:15" ht="18" x14ac:dyDescent="0.2">
      <c r="A1" s="261" t="s">
        <v>15</v>
      </c>
      <c r="B1" s="262"/>
    </row>
    <row r="2" spans="1:15" x14ac:dyDescent="0.2">
      <c r="A2" s="102" t="str">
        <f>README!$A$3</f>
        <v>MATRiST Version 2.1.1</v>
      </c>
      <c r="B2" s="58"/>
    </row>
    <row r="3" spans="1:15" x14ac:dyDescent="0.2">
      <c r="A3" s="104" t="s">
        <v>324</v>
      </c>
    </row>
    <row r="5" spans="1:15" x14ac:dyDescent="0.2">
      <c r="B5" s="10" t="str">
        <f>'Project Information'!$A$3</f>
        <v xml:space="preserve">Facility Name: </v>
      </c>
      <c r="C5" s="95" t="str">
        <f>IF('Project Information'!$B$3="","",'Project Information'!$B$3)</f>
        <v/>
      </c>
      <c r="E5" s="45"/>
      <c r="F5" s="45"/>
      <c r="G5" s="45"/>
      <c r="H5" s="45"/>
      <c r="I5" s="45"/>
      <c r="J5" s="45"/>
    </row>
    <row r="6" spans="1:15" x14ac:dyDescent="0.2">
      <c r="B6" s="10" t="str">
        <f>'Project Information'!$A$4</f>
        <v xml:space="preserve">Facility AQ ID: </v>
      </c>
      <c r="C6" s="98" t="str">
        <f>IF('Project Information'!$B$4="","",'Project Information'!$B$4)</f>
        <v/>
      </c>
      <c r="D6" s="9"/>
      <c r="E6" s="10"/>
      <c r="F6" s="98"/>
      <c r="G6" s="10"/>
      <c r="H6" s="98"/>
      <c r="I6" s="10"/>
      <c r="J6" s="98"/>
    </row>
    <row r="7" spans="1:15" x14ac:dyDescent="0.2">
      <c r="B7" s="10" t="str">
        <f>'Project Information'!$A$5</f>
        <v xml:space="preserve">Date: </v>
      </c>
      <c r="C7" s="116" t="str">
        <f>IF('Project Information'!$B$5="","",'Project Information'!$B$5)</f>
        <v/>
      </c>
      <c r="D7" s="9"/>
      <c r="E7" s="10"/>
      <c r="F7" s="98"/>
      <c r="G7" s="10"/>
      <c r="H7" s="98"/>
      <c r="I7" s="10"/>
      <c r="J7" s="98"/>
    </row>
    <row r="8" spans="1:15" x14ac:dyDescent="0.2">
      <c r="B8" s="10" t="str">
        <f>'Project Information'!$A$6</f>
        <v>Receptor Location:</v>
      </c>
      <c r="C8" s="98" t="str">
        <f>IF('Project Information'!$B$6="","",'Project Information'!$B$6)</f>
        <v/>
      </c>
      <c r="D8" s="9"/>
      <c r="E8" s="10"/>
      <c r="F8" s="98"/>
      <c r="G8" s="10"/>
      <c r="H8" s="98"/>
      <c r="I8" s="10"/>
      <c r="J8" s="98"/>
    </row>
    <row r="10" spans="1:15" ht="15.75" x14ac:dyDescent="0.25">
      <c r="A10" s="46"/>
      <c r="B10" s="258" t="s">
        <v>328</v>
      </c>
      <c r="C10" s="259"/>
      <c r="D10" s="260"/>
      <c r="E10" s="46"/>
      <c r="F10" s="46"/>
      <c r="G10" s="46"/>
      <c r="H10" s="46"/>
      <c r="I10" s="46"/>
      <c r="J10" s="46"/>
      <c r="K10" s="46"/>
      <c r="L10" s="46"/>
      <c r="M10" s="46"/>
      <c r="N10" s="46"/>
    </row>
    <row r="11" spans="1:15" ht="57.75" customHeight="1" x14ac:dyDescent="0.25">
      <c r="A11" s="49"/>
      <c r="B11" s="54" t="s">
        <v>873</v>
      </c>
      <c r="C11" s="54" t="s">
        <v>874</v>
      </c>
      <c r="D11" s="54" t="s">
        <v>615</v>
      </c>
      <c r="E11" s="49"/>
      <c r="F11" s="49"/>
      <c r="G11" s="49"/>
      <c r="H11" s="49"/>
      <c r="I11" s="49"/>
      <c r="J11" s="49"/>
      <c r="K11" s="49"/>
      <c r="L11" s="49"/>
      <c r="M11" s="49"/>
      <c r="N11" s="49"/>
      <c r="O11" s="50"/>
    </row>
    <row r="12" spans="1:15" ht="15.75" x14ac:dyDescent="0.25">
      <c r="A12" s="51"/>
      <c r="B12" s="191">
        <f>ROUND('Risk Calcs'!C11,1)</f>
        <v>0</v>
      </c>
      <c r="C12" s="191">
        <f>ROUND('Risk Calcs'!D11,1)</f>
        <v>0</v>
      </c>
      <c r="D12" s="191">
        <f>ROUND((('Risk Calcs'!E11)*1000000),1)</f>
        <v>0</v>
      </c>
      <c r="E12" s="105" t="s">
        <v>872</v>
      </c>
      <c r="F12" s="51"/>
      <c r="G12" s="51"/>
      <c r="H12" s="51"/>
      <c r="I12" s="51"/>
      <c r="J12" s="51"/>
      <c r="K12" s="51"/>
      <c r="L12" s="51"/>
      <c r="M12" s="51"/>
      <c r="N12" s="51"/>
    </row>
    <row r="13" spans="1:15" ht="15.75" x14ac:dyDescent="0.25">
      <c r="A13" s="51"/>
      <c r="B13" s="55">
        <v>1</v>
      </c>
      <c r="C13" s="55">
        <v>1</v>
      </c>
      <c r="D13" s="55">
        <v>10</v>
      </c>
      <c r="E13" s="105" t="s">
        <v>867</v>
      </c>
      <c r="F13" s="51"/>
      <c r="G13" s="51"/>
      <c r="H13" s="51"/>
      <c r="I13" s="51"/>
      <c r="J13" s="51"/>
      <c r="K13" s="51"/>
      <c r="L13" s="51"/>
      <c r="M13" s="51"/>
      <c r="N13" s="51"/>
    </row>
    <row r="14" spans="1:15" ht="15.75" x14ac:dyDescent="0.25">
      <c r="A14" s="52"/>
      <c r="B14" s="106" t="str">
        <f>IF(B12&gt;B13,"REFINE","MEETS")</f>
        <v>MEETS</v>
      </c>
      <c r="C14" s="106" t="str">
        <f>IF(C12&gt;C13,"REFINE","MEETS")</f>
        <v>MEETS</v>
      </c>
      <c r="D14" s="106" t="str">
        <f>IF(D12&gt;D13,"REFINE","MEETS")</f>
        <v>MEETS</v>
      </c>
      <c r="E14" s="105" t="s">
        <v>329</v>
      </c>
      <c r="F14" s="52"/>
      <c r="G14" s="52"/>
      <c r="H14" s="52"/>
      <c r="I14" s="52"/>
      <c r="J14" s="52"/>
      <c r="K14" s="52"/>
      <c r="L14" s="52"/>
      <c r="M14" s="52"/>
      <c r="N14" s="52"/>
    </row>
    <row r="15" spans="1:15" s="48" customFormat="1" x14ac:dyDescent="0.2"/>
    <row r="16" spans="1:15" s="48" customFormat="1" x14ac:dyDescent="0.2">
      <c r="C16" s="190"/>
    </row>
    <row r="17" spans="3:9" s="48" customFormat="1" x14ac:dyDescent="0.2"/>
    <row r="18" spans="3:9" s="48" customFormat="1" x14ac:dyDescent="0.2"/>
    <row r="19" spans="3:9" s="48" customFormat="1" x14ac:dyDescent="0.2"/>
    <row r="20" spans="3:9" s="48" customFormat="1" x14ac:dyDescent="0.2"/>
    <row r="21" spans="3:9" s="48" customFormat="1" x14ac:dyDescent="0.2"/>
    <row r="22" spans="3:9" s="48" customFormat="1" x14ac:dyDescent="0.2"/>
    <row r="23" spans="3:9" s="48" customFormat="1" x14ac:dyDescent="0.2"/>
    <row r="24" spans="3:9" s="48" customFormat="1" x14ac:dyDescent="0.2"/>
    <row r="25" spans="3:9" s="48" customFormat="1" x14ac:dyDescent="0.2"/>
    <row r="26" spans="3:9" s="48" customFormat="1" x14ac:dyDescent="0.2"/>
    <row r="27" spans="3:9" s="48" customFormat="1" x14ac:dyDescent="0.2"/>
    <row r="28" spans="3:9" s="48" customFormat="1" x14ac:dyDescent="0.2"/>
    <row r="29" spans="3:9" s="48" customFormat="1" x14ac:dyDescent="0.2"/>
    <row r="30" spans="3:9" s="47" customFormat="1" x14ac:dyDescent="0.2">
      <c r="C30" s="53"/>
      <c r="D30" s="53"/>
      <c r="H30" s="52"/>
      <c r="I30" s="52"/>
    </row>
    <row r="31" spans="3:9" s="47" customFormat="1" x14ac:dyDescent="0.2">
      <c r="C31" s="53"/>
      <c r="D31" s="53"/>
    </row>
    <row r="32" spans="3:9" s="47" customFormat="1" x14ac:dyDescent="0.2">
      <c r="C32" s="53"/>
      <c r="D32" s="53"/>
    </row>
    <row r="33" s="47" customFormat="1" x14ac:dyDescent="0.2"/>
    <row r="34" s="47" customFormat="1" x14ac:dyDescent="0.2"/>
    <row r="35" s="47" customFormat="1" x14ac:dyDescent="0.2"/>
  </sheetData>
  <sheetProtection algorithmName="SHA-512" hashValue="uHlwOWTdZ7fMDndebArhkmzTTVG5XZw7eOnKxJ0pSCSttJPQ/cXZ4k+ppKUQLLbankSMpjyJKm36hy5vQ+LyCw==" saltValue="fcINnIY5u607849CV+8O1A==" spinCount="100000" sheet="1" objects="1" scenarios="1"/>
  <mergeCells count="2">
    <mergeCell ref="B10:D10"/>
    <mergeCell ref="A1:B1"/>
  </mergeCells>
  <conditionalFormatting sqref="B14:D14">
    <cfRule type="cellIs" dxfId="2" priority="1" operator="equal">
      <formula>"REFINE"</formula>
    </cfRule>
    <cfRule type="cellIs" dxfId="1" priority="2" operator="equal">
      <formula>"MEETS"</formula>
    </cfRule>
  </conditionalFormatting>
  <pageMargins left="0.7" right="0.7" top="0.75" bottom="0.75" header="0.3" footer="0.3"/>
  <pageSetup scale="72" orientation="portrait" horizontalDpi="300" verticalDpi="300" r:id="rId1"/>
  <headerFooter>
    <oddFooter>&amp;LMassachusetts Air Toxics Risk Screening Tool (MATRiST)&amp;R&amp;F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48B8951B32C44A8ABF1C6EE626DEA0" ma:contentTypeVersion="14" ma:contentTypeDescription="Create a new document." ma:contentTypeScope="" ma:versionID="a879d21d2b9e9c0e07b106d81c6e0e71">
  <xsd:schema xmlns:xsd="http://www.w3.org/2001/XMLSchema" xmlns:xs="http://www.w3.org/2001/XMLSchema" xmlns:p="http://schemas.microsoft.com/office/2006/metadata/properties" xmlns:ns2="97c241f7-0c18-4008-861b-5a676167a037" xmlns:ns3="7b83dbe2-6fd2-449a-a932-0d75829bf641" targetNamespace="http://schemas.microsoft.com/office/2006/metadata/properties" ma:root="true" ma:fieldsID="0c74a8daa34b45c016813c22833d1624" ns2:_="" ns3:_="">
    <xsd:import namespace="97c241f7-0c18-4008-861b-5a676167a037"/>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c241f7-0c18-4008-861b-5a676167a0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e1eecbb-5736-4a27-a3d9-8cd4d931ca3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7c241f7-0c18-4008-861b-5a676167a037">
      <Terms xmlns="http://schemas.microsoft.com/office/infopath/2007/PartnerControls"/>
    </lcf76f155ced4ddcb4097134ff3c332f>
    <TaxCatchAll xmlns="7b83dbe2-6fd2-449a-a932-0d75829bf641" xsi:nil="true"/>
  </documentManagement>
</p:properties>
</file>

<file path=customXml/itemProps1.xml><?xml version="1.0" encoding="utf-8"?>
<ds:datastoreItem xmlns:ds="http://schemas.openxmlformats.org/officeDocument/2006/customXml" ds:itemID="{1036CCF9-43FD-4845-96DC-F878B0D27663}"/>
</file>

<file path=customXml/itemProps2.xml><?xml version="1.0" encoding="utf-8"?>
<ds:datastoreItem xmlns:ds="http://schemas.openxmlformats.org/officeDocument/2006/customXml" ds:itemID="{9FA6CE48-43DB-44BF-B31D-AF6F6BA9C8D2}">
  <ds:schemaRefs>
    <ds:schemaRef ds:uri="http://schemas.microsoft.com/sharepoint/v3/contenttype/forms"/>
  </ds:schemaRefs>
</ds:datastoreItem>
</file>

<file path=customXml/itemProps3.xml><?xml version="1.0" encoding="utf-8"?>
<ds:datastoreItem xmlns:ds="http://schemas.openxmlformats.org/officeDocument/2006/customXml" ds:itemID="{985FAE8B-D1B0-4976-A34E-51156B90C825}">
  <ds:schemaRef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 ds:uri="8ad26e3b-c67a-4a95-8be0-588e8581e27d"/>
    <ds:schemaRef ds:uri="http://schemas.microsoft.com/office/2006/documentManagement/types"/>
    <ds:schemaRef ds:uri="http://schemas.microsoft.com/office/2006/metadata/properties"/>
    <ds:schemaRef ds:uri="a63a9c72-e43b-4077-bbd1-fe0cd88be8b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README</vt:lpstr>
      <vt:lpstr>Emissions Factor Guidance</vt:lpstr>
      <vt:lpstr>Updates</vt:lpstr>
      <vt:lpstr>Project Information</vt:lpstr>
      <vt:lpstr>Emissions</vt:lpstr>
      <vt:lpstr>Dispersion</vt:lpstr>
      <vt:lpstr>Concs</vt:lpstr>
      <vt:lpstr>Risk Calcs</vt:lpstr>
      <vt:lpstr>Summary</vt:lpstr>
      <vt:lpstr>Tox Values</vt:lpstr>
      <vt:lpstr>Tox Value Notes</vt:lpstr>
      <vt:lpstr>Rural Disp Tables</vt:lpstr>
      <vt:lpstr>Urban Disp 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Massachusetts Air Toxics Risk Screening Tool (MATRiST)</dc:title>
  <dc:subject>Air Toxics Risk Screening</dc:subject>
  <dc:creator>MassDEP</dc:creator>
  <cp:keywords>MassDEP, MATRiST</cp:keywords>
  <dc:description/>
  <cp:lastModifiedBy>Baird, Sandra (DEP)</cp:lastModifiedBy>
  <cp:revision/>
  <cp:lastPrinted>2024-04-26T18:51:26Z</cp:lastPrinted>
  <dcterms:created xsi:type="dcterms:W3CDTF">2020-05-12T08:54:39Z</dcterms:created>
  <dcterms:modified xsi:type="dcterms:W3CDTF">2024-04-29T13:22:07Z</dcterms:modified>
  <cp:category>air quality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0x0101003F48B8951B32C44A8ABF1C6EE626DEA0</vt:lpwstr>
  </property>
  <property fmtid="{D5CDD505-2E9C-101B-9397-08002B2CF9AE}" pid="3" name="MediaServiceImageTags">
    <vt:lpwstr/>
  </property>
</Properties>
</file>