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fbe89a14542cfc3/Desktop/"/>
    </mc:Choice>
  </mc:AlternateContent>
  <xr:revisionPtr revIDLastSave="0" documentId="8_{69CB9DF5-AF0A-4925-881C-08D5137840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CY22" sheetId="1" r:id="rId1"/>
    <sheet name="Summary CY21" sheetId="2" r:id="rId2"/>
    <sheet name="Summary CY20" sheetId="3" r:id="rId3"/>
    <sheet name="Summary CY19" sheetId="4" r:id="rId4"/>
    <sheet name="Summary CY18" sheetId="5" r:id="rId5"/>
  </sheets>
  <definedNames>
    <definedName name="Disregard" localSheetId="3">#REF!</definedName>
    <definedName name="Disregard">#REF!</definedName>
    <definedName name="Disregarderror" localSheetId="3">#REF!</definedName>
    <definedName name="Disregarderror">#REF!</definedName>
    <definedName name="_xlnm.Print_Area" localSheetId="4">'Summary CY18'!$A$1:$E$18</definedName>
    <definedName name="_xlnm.Print_Area" localSheetId="3">'Summary CY19'!$A$1:$E$18</definedName>
    <definedName name="_xlnm.Print_Area" localSheetId="2">'Summary CY20'!$A$1:$E$18</definedName>
    <definedName name="_xlnm.Print_Area" localSheetId="1">'Summary CY21'!$A$1:$E$18</definedName>
    <definedName name="_xlnm.Print_Area" localSheetId="0">'Summary CY22'!$A$1:$E$18</definedName>
    <definedName name="Query1" localSheetId="3">#REF!</definedName>
    <definedName name="Query1">#REF!</definedName>
    <definedName name="Query2" localSheetId="3">#REF!</definedName>
    <definedName name="Query2">#REF!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C17" i="5"/>
  <c r="D17" i="4"/>
  <c r="C17" i="4"/>
  <c r="D17" i="3"/>
  <c r="C17" i="3"/>
  <c r="D17" i="2"/>
  <c r="C17" i="2"/>
  <c r="D17" i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sjv/Hampshire reports:</t>
        </r>
        <r>
          <rPr>
            <sz val="9"/>
            <color indexed="81"/>
            <rFont val="Tahoma"/>
            <family val="2"/>
          </rPr>
          <t xml:space="preserve">
House Block-84, Special Management Unit-24, Admissions Screening Unit-06, SPH-03, Regional Lock Up-24, Modular Building-135, Bridge to the Future-15, Rocky Hill Re-Entry Collaborative-42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4 Buildings:</t>
        </r>
        <r>
          <rPr>
            <sz val="9"/>
            <color indexed="81"/>
            <rFont val="Tahoma"/>
            <family val="2"/>
          </rPr>
          <t xml:space="preserve">
Buildings - Main Facility, Dedham Alternative Center, Garage, Braintree Alternative Center and Civil Process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D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sjv/Hampshire reports:</t>
        </r>
        <r>
          <rPr>
            <sz val="9"/>
            <color indexed="81"/>
            <rFont val="Tahoma"/>
            <family val="2"/>
          </rPr>
          <t xml:space="preserve">
House Block-84, Special Management Unit-24, Admissions Screening Unit-06, SPH-03, Regional Lock Up-24, Modular Building-135, Bridge to the Future-15, Rocky Hill Re-Entry Collaborative-42</t>
        </r>
      </text>
    </comment>
    <comment ref="C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4 Buildings:</t>
        </r>
        <r>
          <rPr>
            <sz val="9"/>
            <color indexed="81"/>
            <rFont val="Tahoma"/>
            <family val="2"/>
          </rPr>
          <t xml:space="preserve">
Buildings - Main Facility, Dedham Alternative Center, Garage, Braintree Alternative Center and Civil Process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D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sjv/Hampshire reports:</t>
        </r>
        <r>
          <rPr>
            <sz val="9"/>
            <color indexed="81"/>
            <rFont val="Tahoma"/>
            <family val="2"/>
          </rPr>
          <t xml:space="preserve">
House Block-84, Special Management Unit-24, Admissions Screening Unit-06, SPH-03, Regional Lock Up-24, Modular Building-135, Bridge to the Future-15, Rocky Hill Re-Entry Collaborative-42</t>
        </r>
      </text>
    </comment>
    <comment ref="C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4 Buildings:</t>
        </r>
        <r>
          <rPr>
            <sz val="9"/>
            <color indexed="81"/>
            <rFont val="Tahoma"/>
            <family val="2"/>
          </rPr>
          <t xml:space="preserve">
Buildings - Main Facility, Dedham Alternative Center, Garage, Braintree Alternative Center and Civil Process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D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sjv/Hampshire reports:</t>
        </r>
        <r>
          <rPr>
            <sz val="9"/>
            <color indexed="81"/>
            <rFont val="Tahoma"/>
            <family val="2"/>
          </rPr>
          <t xml:space="preserve">
House Block-84, Special Management Unit-24, Admissions Screening Unit-06, SPH-03, Regional Lock Up-24, Modular Building-135, Bridge to the Future-15, Rocky Hill Re-Entry Collaborative-42</t>
        </r>
      </text>
    </comment>
    <comment ref="C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4 Buildings:</t>
        </r>
        <r>
          <rPr>
            <sz val="9"/>
            <color indexed="81"/>
            <rFont val="Tahoma"/>
            <family val="2"/>
          </rPr>
          <t xml:space="preserve">
Buildings - Main Facility, Dedham Alternative Center, Garage, Braintree Alternative Center and Civil Process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D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sjv/Hampshire reports:</t>
        </r>
        <r>
          <rPr>
            <sz val="9"/>
            <color indexed="81"/>
            <rFont val="Tahoma"/>
            <family val="2"/>
          </rPr>
          <t xml:space="preserve">
House Block-84, Special Management Unit-24, Admissions Screening Unit-06, SPH-03, Regional Lock Up-24, Modular Building-135, Bridge to the Future-15, Rocky Hill Re-Entry Collaborative-42</t>
        </r>
      </text>
    </comment>
    <comment ref="C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4 Buildings:</t>
        </r>
        <r>
          <rPr>
            <sz val="9"/>
            <color indexed="81"/>
            <rFont val="Tahoma"/>
            <family val="2"/>
          </rPr>
          <t xml:space="preserve">
Buildings - Main Facility, Dedham Alternative Center, Garage, Braintree Alternative Center and Civil Process</t>
        </r>
      </text>
    </comment>
  </commentList>
</comments>
</file>

<file path=xl/sharedStrings.xml><?xml version="1.0" encoding="utf-8"?>
<sst xmlns="http://schemas.openxmlformats.org/spreadsheetml/2006/main" count="109" uniqueCount="26">
  <si>
    <t>Overview of 2022 Operational Capacity Report Massachusetts Sheriffs Association</t>
  </si>
  <si>
    <t>County</t>
  </si>
  <si>
    <t>Number of Buildings-All types</t>
  </si>
  <si>
    <t>Design Capacity- Housing Units</t>
  </si>
  <si>
    <t>Data provided as of this date: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</si>
  <si>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</si>
  <si>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</si>
  <si>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</si>
  <si>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</si>
  <si>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</si>
  <si>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</si>
  <si>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</si>
  <si>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</si>
  <si>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</si>
  <si>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</si>
  <si>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</si>
  <si>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</si>
  <si>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 xml:space="preserve"> </t>
  </si>
  <si>
    <t>Suffolk</t>
  </si>
  <si>
    <t>Worcester</t>
  </si>
  <si>
    <t>Totals</t>
  </si>
  <si>
    <t>Overview of 2021 Operational Capacity Report Massachusetts Sheriffs Association</t>
  </si>
  <si>
    <t>No persons in custody</t>
  </si>
  <si>
    <t>Overview of 2020 Operational Capacity Report Massachusetts Sheriffs Association</t>
  </si>
  <si>
    <t>Overview of 2019 Operational Capacity Report Massachusetts Sheriffs Association</t>
  </si>
  <si>
    <t>Overview of 2018 Operational Capacity Report Massachusetts Sheriffs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</si>
</sst>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/yy;@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11" fillId="0" borderId="0">
      <alignment vertical="top"/>
    </xf>
    <xf numFmtId="0" fontId="11" fillId="0" borderId="0">
      <alignment vertical="top"/>
    </xf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vertical="center"/>
    </xf>
    <xf numFmtId="1" fontId="6" fillId="0" borderId="2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6" fillId="2" borderId="2" xfId="1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wrapText="1"/>
    </xf>
    <xf numFmtId="165" fontId="0" fillId="0" borderId="0" xfId="0" applyNumberFormat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1" xr:uid="{00000000-0005-0000-0000-000002000000}"/>
    <cellStyle name="Normal 3 2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19"/>
  <sheetViews>
    <sheetView tabSelected="1" zoomScaleNormal="100" workbookViewId="0">
      <pane ySplit="1" topLeftCell="A2" activePane="bottomLeft" state="frozen"/>
      <selection activeCell="E16" sqref="E16"/>
      <selection pane="bottomLeft" activeCell="C5" sqref="C5"/>
    </sheetView>
  </sheetViews>
  <sheetFormatPr defaultColWidth="8.88671875" defaultRowHeight="14.4" x14ac:dyDescent="0.3"/>
  <cols>
    <col min="1" max="1" width="4.109375" customWidth="1"/>
    <col min="2" max="2" width="33.6640625" customWidth="1"/>
    <col min="3" max="4" width="14.88671875" style="18" customWidth="1"/>
    <col min="5" max="5" width="16.33203125" style="25" customWidth="1"/>
    <col min="6" max="6" width="114.6640625" style="1" customWidth="1"/>
  </cols>
  <sheetData>
    <row r="1" spans="1:9" ht="33.75" customHeight="1" x14ac:dyDescent="0.3">
      <c r="A1" s="37" t="s">
        <v>0</v>
      </c>
      <c r="B1" s="37"/>
      <c r="C1" s="37"/>
      <c r="D1" s="37"/>
      <c r="E1" s="37"/>
    </row>
    <row r="2" spans="1:9" ht="37.5" customHeight="1" x14ac:dyDescent="0.3">
      <c r="A2" s="1"/>
      <c r="B2" s="2" t="s">
        <v>1</v>
      </c>
      <c r="C2" s="3" t="s">
        <v>2</v>
      </c>
      <c r="D2" s="3" t="s">
        <v>3</v>
      </c>
      <c r="E2" s="4" t="s">
        <v>4</v>
      </c>
    </row>
    <row r="3" spans="1:9" s="9" customFormat="1" ht="28.5" customHeight="1" x14ac:dyDescent="0.3">
      <c r="A3" s="5">
        <v>1</v>
      </c>
      <c r="B3" s="6" t="s">
        <v>5</v>
      </c>
      <c r="C3" s="7">
        <v>7</v>
      </c>
      <c r="D3" s="8">
        <v>588</v>
      </c>
      <c r="E3" s="15">
        <v>44952</v>
      </c>
      <c r="F3" s="5"/>
    </row>
    <row r="4" spans="1:9" s="9" customFormat="1" ht="28.5" customHeight="1" x14ac:dyDescent="0.3">
      <c r="A4" s="5">
        <v>2</v>
      </c>
      <c r="B4" s="10" t="s">
        <v>6</v>
      </c>
      <c r="C4" s="26">
        <v>12</v>
      </c>
      <c r="D4" s="36">
        <v>539</v>
      </c>
      <c r="E4" s="28">
        <v>44953</v>
      </c>
      <c r="F4" s="5"/>
    </row>
    <row r="5" spans="1:9" s="9" customFormat="1" ht="28.5" customHeight="1" x14ac:dyDescent="0.3">
      <c r="A5" s="5">
        <v>3</v>
      </c>
      <c r="B5" s="10" t="s">
        <v>7</v>
      </c>
      <c r="C5" s="12">
        <v>5</v>
      </c>
      <c r="D5" s="11">
        <v>1612</v>
      </c>
      <c r="E5" s="28">
        <v>44953</v>
      </c>
      <c r="F5" s="5"/>
    </row>
    <row r="6" spans="1:9" s="9" customFormat="1" ht="28.5" customHeight="1" x14ac:dyDescent="0.3">
      <c r="A6" s="5">
        <v>4</v>
      </c>
      <c r="B6" s="10" t="s">
        <v>8</v>
      </c>
      <c r="C6" s="11">
        <v>1</v>
      </c>
      <c r="D6" s="11">
        <v>50</v>
      </c>
      <c r="E6" s="15">
        <v>44946</v>
      </c>
      <c r="F6" s="5"/>
    </row>
    <row r="7" spans="1:9" s="9" customFormat="1" ht="31.5" customHeight="1" x14ac:dyDescent="0.3">
      <c r="A7" s="5">
        <v>5</v>
      </c>
      <c r="B7" s="6" t="s">
        <v>9</v>
      </c>
      <c r="C7" s="26">
        <v>12</v>
      </c>
      <c r="D7" s="36">
        <v>1597</v>
      </c>
      <c r="E7" s="30">
        <v>44953</v>
      </c>
      <c r="F7" s="5"/>
    </row>
    <row r="8" spans="1:9" s="9" customFormat="1" ht="28.5" customHeight="1" x14ac:dyDescent="0.3">
      <c r="A8" s="5">
        <v>6</v>
      </c>
      <c r="B8" s="10" t="s">
        <v>10</v>
      </c>
      <c r="C8" s="29">
        <v>4</v>
      </c>
      <c r="D8" s="29">
        <v>330</v>
      </c>
      <c r="E8" s="30">
        <v>44953</v>
      </c>
      <c r="F8" s="5"/>
    </row>
    <row r="9" spans="1:9" s="9" customFormat="1" ht="28.5" customHeight="1" x14ac:dyDescent="0.3">
      <c r="A9" s="5">
        <v>7</v>
      </c>
      <c r="B9" s="10" t="s">
        <v>11</v>
      </c>
      <c r="C9" s="26">
        <v>31</v>
      </c>
      <c r="D9" s="27">
        <v>2348</v>
      </c>
      <c r="E9" s="28">
        <v>44953</v>
      </c>
      <c r="F9" s="5"/>
    </row>
    <row r="10" spans="1:9" s="9" customFormat="1" ht="28.5" customHeight="1" x14ac:dyDescent="0.3">
      <c r="A10" s="5">
        <v>8</v>
      </c>
      <c r="B10" s="10" t="s">
        <v>12</v>
      </c>
      <c r="C10" s="11">
        <v>5</v>
      </c>
      <c r="D10" s="31">
        <v>333</v>
      </c>
      <c r="E10" s="28">
        <v>44953</v>
      </c>
      <c r="F10" s="5"/>
    </row>
    <row r="11" spans="1:9" s="9" customFormat="1" ht="28.5" customHeight="1" x14ac:dyDescent="0.3">
      <c r="A11" s="5">
        <v>9</v>
      </c>
      <c r="B11" s="6" t="s">
        <v>13</v>
      </c>
      <c r="C11" s="12">
        <v>16</v>
      </c>
      <c r="D11" s="11">
        <v>1415</v>
      </c>
      <c r="E11" s="15">
        <v>44938</v>
      </c>
      <c r="F11" s="5"/>
    </row>
    <row r="12" spans="1:9" s="9" customFormat="1" ht="28.5" customHeight="1" x14ac:dyDescent="0.3">
      <c r="A12" s="5">
        <v>10</v>
      </c>
      <c r="B12" s="10" t="s">
        <v>14</v>
      </c>
      <c r="C12" s="23">
        <v>1</v>
      </c>
      <c r="D12" s="31">
        <v>0</v>
      </c>
      <c r="E12" s="15">
        <v>44957</v>
      </c>
      <c r="F12" s="5"/>
    </row>
    <row r="13" spans="1:9" s="9" customFormat="1" ht="28.5" customHeight="1" x14ac:dyDescent="0.3">
      <c r="A13" s="5">
        <v>11</v>
      </c>
      <c r="B13" s="6" t="s">
        <v>15</v>
      </c>
      <c r="C13" s="11">
        <v>4</v>
      </c>
      <c r="D13" s="11">
        <v>302</v>
      </c>
      <c r="E13" s="15">
        <v>44953</v>
      </c>
      <c r="F13" s="5"/>
    </row>
    <row r="14" spans="1:9" s="9" customFormat="1" ht="28.5" customHeight="1" x14ac:dyDescent="0.3">
      <c r="A14" s="5">
        <v>12</v>
      </c>
      <c r="B14" s="10" t="s">
        <v>16</v>
      </c>
      <c r="C14" s="11">
        <v>6</v>
      </c>
      <c r="D14" s="11">
        <v>1140</v>
      </c>
      <c r="E14" s="15">
        <v>44952</v>
      </c>
      <c r="F14" s="5"/>
      <c r="I14" s="9" t="s">
        <v>17</v>
      </c>
    </row>
    <row r="15" spans="1:9" s="9" customFormat="1" ht="28.5" customHeight="1" x14ac:dyDescent="0.3">
      <c r="A15" s="5">
        <v>13</v>
      </c>
      <c r="B15" s="6" t="s">
        <v>18</v>
      </c>
      <c r="C15" s="12">
        <v>9</v>
      </c>
      <c r="D15" s="23">
        <v>2212</v>
      </c>
      <c r="E15" s="15">
        <v>44953</v>
      </c>
      <c r="F15" s="5"/>
    </row>
    <row r="16" spans="1:9" s="9" customFormat="1" ht="28.5" customHeight="1" x14ac:dyDescent="0.3">
      <c r="A16" s="5">
        <v>14</v>
      </c>
      <c r="B16" s="10" t="s">
        <v>19</v>
      </c>
      <c r="C16" s="11">
        <v>19</v>
      </c>
      <c r="D16" s="11">
        <v>1423</v>
      </c>
      <c r="E16" s="15">
        <v>44953</v>
      </c>
      <c r="F16" s="5"/>
    </row>
    <row r="17" spans="1:25" s="9" customFormat="1" ht="28.5" customHeight="1" x14ac:dyDescent="0.3">
      <c r="A17" s="5"/>
      <c r="B17" s="16" t="s">
        <v>20</v>
      </c>
      <c r="C17" s="22">
        <f>SUM(C3:C16)</f>
        <v>132</v>
      </c>
      <c r="D17" s="11">
        <f>SUM(D3:D16)</f>
        <v>13889</v>
      </c>
      <c r="E17" s="20"/>
      <c r="F17" s="5"/>
    </row>
    <row r="18" spans="1:25" s="1" customFormat="1" ht="9" customHeight="1" x14ac:dyDescent="0.3">
      <c r="C18" s="17"/>
      <c r="D18" s="17"/>
      <c r="E18" s="2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" customFormat="1" ht="201" customHeight="1" x14ac:dyDescent="0.3">
      <c r="C19" s="17"/>
      <c r="D19" s="17"/>
      <c r="E19" s="2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Y19"/>
  <sheetViews>
    <sheetView zoomScaleNormal="100" workbookViewId="0">
      <pane ySplit="1" topLeftCell="A2" activePane="bottomLeft" state="frozen"/>
      <selection activeCell="E16" sqref="E16"/>
      <selection pane="bottomLeft" activeCell="C12" sqref="C12"/>
    </sheetView>
  </sheetViews>
  <sheetFormatPr defaultColWidth="8.88671875" defaultRowHeight="14.4" x14ac:dyDescent="0.3"/>
  <cols>
    <col min="1" max="1" width="4.109375" customWidth="1"/>
    <col min="2" max="2" width="33.6640625" customWidth="1"/>
    <col min="3" max="4" width="14.88671875" style="18" customWidth="1"/>
    <col min="5" max="5" width="16.33203125" style="25" customWidth="1"/>
    <col min="6" max="6" width="114.6640625" style="1" customWidth="1"/>
  </cols>
  <sheetData>
    <row r="1" spans="1:9" ht="33.75" customHeight="1" x14ac:dyDescent="0.3">
      <c r="A1" s="37" t="s">
        <v>21</v>
      </c>
      <c r="B1" s="37"/>
      <c r="C1" s="37"/>
      <c r="D1" s="37"/>
      <c r="E1" s="37"/>
    </row>
    <row r="2" spans="1:9" ht="37.5" customHeight="1" x14ac:dyDescent="0.3">
      <c r="A2" s="1"/>
      <c r="B2" s="2" t="s">
        <v>1</v>
      </c>
      <c r="C2" s="3" t="s">
        <v>2</v>
      </c>
      <c r="D2" s="3" t="s">
        <v>3</v>
      </c>
      <c r="E2" s="4" t="s">
        <v>4</v>
      </c>
    </row>
    <row r="3" spans="1:9" s="9" customFormat="1" ht="28.5" customHeight="1" x14ac:dyDescent="0.3">
      <c r="A3" s="5">
        <v>1</v>
      </c>
      <c r="B3" s="6" t="s">
        <v>5</v>
      </c>
      <c r="C3" s="7">
        <v>7</v>
      </c>
      <c r="D3" s="8">
        <v>588</v>
      </c>
      <c r="E3" s="15">
        <v>44952</v>
      </c>
      <c r="F3" s="5"/>
    </row>
    <row r="4" spans="1:9" s="9" customFormat="1" ht="28.5" customHeight="1" x14ac:dyDescent="0.3">
      <c r="A4" s="5">
        <v>2</v>
      </c>
      <c r="B4" s="10" t="s">
        <v>6</v>
      </c>
      <c r="C4" s="11">
        <v>1</v>
      </c>
      <c r="D4" s="11">
        <v>539</v>
      </c>
      <c r="E4" s="28">
        <v>44953</v>
      </c>
      <c r="F4" s="5"/>
    </row>
    <row r="5" spans="1:9" s="9" customFormat="1" ht="28.5" customHeight="1" x14ac:dyDescent="0.3">
      <c r="A5" s="5">
        <v>3</v>
      </c>
      <c r="B5" s="10" t="s">
        <v>7</v>
      </c>
      <c r="C5" s="12">
        <v>5</v>
      </c>
      <c r="D5" s="11">
        <v>1612</v>
      </c>
      <c r="E5" s="28">
        <v>44953</v>
      </c>
      <c r="F5" s="5"/>
    </row>
    <row r="6" spans="1:9" s="9" customFormat="1" ht="28.5" customHeight="1" x14ac:dyDescent="0.3">
      <c r="A6" s="5">
        <v>4</v>
      </c>
      <c r="B6" s="10" t="s">
        <v>8</v>
      </c>
      <c r="C6" s="11">
        <v>1</v>
      </c>
      <c r="D6" s="11">
        <v>50</v>
      </c>
      <c r="E6" s="15">
        <v>44946</v>
      </c>
      <c r="F6" s="5"/>
    </row>
    <row r="7" spans="1:9" s="9" customFormat="1" ht="31.5" customHeight="1" x14ac:dyDescent="0.3">
      <c r="A7" s="5">
        <v>5</v>
      </c>
      <c r="B7" s="6" t="s">
        <v>9</v>
      </c>
      <c r="C7" s="26">
        <v>12</v>
      </c>
      <c r="D7" s="13">
        <v>1597</v>
      </c>
      <c r="E7" s="30">
        <v>44953</v>
      </c>
      <c r="F7" s="5"/>
    </row>
    <row r="8" spans="1:9" s="9" customFormat="1" ht="28.5" customHeight="1" x14ac:dyDescent="0.3">
      <c r="A8" s="5">
        <v>6</v>
      </c>
      <c r="B8" s="10" t="s">
        <v>10</v>
      </c>
      <c r="C8" s="29">
        <v>4</v>
      </c>
      <c r="D8" s="29">
        <v>330</v>
      </c>
      <c r="E8" s="30">
        <v>44953</v>
      </c>
      <c r="F8" s="5"/>
    </row>
    <row r="9" spans="1:9" s="9" customFormat="1" ht="28.5" customHeight="1" x14ac:dyDescent="0.3">
      <c r="A9" s="5">
        <v>7</v>
      </c>
      <c r="B9" s="10" t="s">
        <v>11</v>
      </c>
      <c r="C9" s="26">
        <v>31</v>
      </c>
      <c r="D9" s="27">
        <v>2348</v>
      </c>
      <c r="E9" s="28">
        <v>44953</v>
      </c>
      <c r="F9" s="5"/>
    </row>
    <row r="10" spans="1:9" s="9" customFormat="1" ht="28.5" customHeight="1" x14ac:dyDescent="0.3">
      <c r="A10" s="5">
        <v>8</v>
      </c>
      <c r="B10" s="10" t="s">
        <v>12</v>
      </c>
      <c r="C10" s="11">
        <v>5</v>
      </c>
      <c r="D10" s="31">
        <v>333</v>
      </c>
      <c r="E10" s="28">
        <v>44953</v>
      </c>
      <c r="F10" s="5"/>
    </row>
    <row r="11" spans="1:9" s="9" customFormat="1" ht="28.5" customHeight="1" x14ac:dyDescent="0.3">
      <c r="A11" s="5">
        <v>9</v>
      </c>
      <c r="B11" s="6" t="s">
        <v>13</v>
      </c>
      <c r="C11" s="12">
        <v>15</v>
      </c>
      <c r="D11" s="11">
        <v>1415</v>
      </c>
      <c r="E11" s="15">
        <v>44938</v>
      </c>
      <c r="F11" s="5"/>
    </row>
    <row r="12" spans="1:9" s="9" customFormat="1" ht="28.5" customHeight="1" x14ac:dyDescent="0.3">
      <c r="A12" s="5">
        <v>10</v>
      </c>
      <c r="B12" s="10" t="s">
        <v>14</v>
      </c>
      <c r="C12" s="23">
        <v>1</v>
      </c>
      <c r="D12" s="14" t="s">
        <v>22</v>
      </c>
      <c r="E12" s="15">
        <v>44957</v>
      </c>
      <c r="F12" s="5"/>
    </row>
    <row r="13" spans="1:9" s="9" customFormat="1" ht="28.5" customHeight="1" x14ac:dyDescent="0.3">
      <c r="A13" s="5">
        <v>11</v>
      </c>
      <c r="B13" s="6" t="s">
        <v>15</v>
      </c>
      <c r="C13" s="11">
        <v>4</v>
      </c>
      <c r="D13" s="11">
        <v>302</v>
      </c>
      <c r="E13" s="15">
        <v>44953</v>
      </c>
      <c r="F13" s="5"/>
    </row>
    <row r="14" spans="1:9" s="9" customFormat="1" ht="28.5" customHeight="1" x14ac:dyDescent="0.3">
      <c r="A14" s="5">
        <v>12</v>
      </c>
      <c r="B14" s="10" t="s">
        <v>16</v>
      </c>
      <c r="C14" s="11">
        <v>6</v>
      </c>
      <c r="D14" s="11">
        <v>1140</v>
      </c>
      <c r="E14" s="15">
        <v>44952</v>
      </c>
      <c r="F14" s="5"/>
      <c r="I14" s="9" t="s">
        <v>17</v>
      </c>
    </row>
    <row r="15" spans="1:9" s="9" customFormat="1" ht="28.5" customHeight="1" x14ac:dyDescent="0.3">
      <c r="A15" s="5">
        <v>13</v>
      </c>
      <c r="B15" s="6" t="s">
        <v>18</v>
      </c>
      <c r="C15" s="12">
        <v>9</v>
      </c>
      <c r="D15" s="23">
        <v>2212</v>
      </c>
      <c r="E15" s="15">
        <v>44953</v>
      </c>
      <c r="F15" s="5"/>
    </row>
    <row r="16" spans="1:9" s="9" customFormat="1" ht="28.5" customHeight="1" x14ac:dyDescent="0.3">
      <c r="A16" s="5">
        <v>14</v>
      </c>
      <c r="B16" s="10" t="s">
        <v>19</v>
      </c>
      <c r="C16" s="11">
        <v>19</v>
      </c>
      <c r="D16" s="11">
        <v>1423</v>
      </c>
      <c r="E16" s="15">
        <v>44953</v>
      </c>
      <c r="F16" s="5"/>
    </row>
    <row r="17" spans="1:25" s="9" customFormat="1" ht="28.5" customHeight="1" x14ac:dyDescent="0.3">
      <c r="A17" s="5"/>
      <c r="B17" s="16" t="s">
        <v>20</v>
      </c>
      <c r="C17" s="22">
        <f>SUM(C3:C16)</f>
        <v>120</v>
      </c>
      <c r="D17" s="11">
        <f>SUM(D3:D16)</f>
        <v>13889</v>
      </c>
      <c r="E17" s="20"/>
      <c r="F17" s="5"/>
    </row>
    <row r="18" spans="1:25" s="1" customFormat="1" ht="9" customHeight="1" x14ac:dyDescent="0.3">
      <c r="C18" s="17"/>
      <c r="D18" s="17"/>
      <c r="E18" s="2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" customFormat="1" ht="201" customHeight="1" x14ac:dyDescent="0.3">
      <c r="C19" s="17"/>
      <c r="D19" s="17"/>
      <c r="E19" s="2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Y19"/>
  <sheetViews>
    <sheetView zoomScaleNormal="100" workbookViewId="0">
      <pane ySplit="1" topLeftCell="A2" activePane="bottomLeft" state="frozen"/>
      <selection activeCell="E16" sqref="E16"/>
      <selection pane="bottomLeft" activeCell="C12" sqref="C12"/>
    </sheetView>
  </sheetViews>
  <sheetFormatPr defaultColWidth="8.88671875" defaultRowHeight="14.4" x14ac:dyDescent="0.3"/>
  <cols>
    <col min="1" max="1" width="4.109375" customWidth="1"/>
    <col min="2" max="2" width="33.6640625" customWidth="1"/>
    <col min="3" max="4" width="14.88671875" style="18" customWidth="1"/>
    <col min="5" max="5" width="16.33203125" style="25" customWidth="1"/>
    <col min="6" max="6" width="114.6640625" style="1" customWidth="1"/>
  </cols>
  <sheetData>
    <row r="1" spans="1:9" ht="33.75" customHeight="1" x14ac:dyDescent="0.3">
      <c r="A1" s="37" t="s">
        <v>23</v>
      </c>
      <c r="B1" s="37"/>
      <c r="C1" s="37"/>
      <c r="D1" s="37"/>
      <c r="E1" s="37"/>
    </row>
    <row r="2" spans="1:9" ht="37.5" customHeight="1" x14ac:dyDescent="0.3">
      <c r="A2" s="1"/>
      <c r="B2" s="2" t="s">
        <v>1</v>
      </c>
      <c r="C2" s="3" t="s">
        <v>2</v>
      </c>
      <c r="D2" s="3" t="s">
        <v>3</v>
      </c>
      <c r="E2" s="4" t="s">
        <v>4</v>
      </c>
    </row>
    <row r="3" spans="1:9" s="9" customFormat="1" ht="28.5" customHeight="1" x14ac:dyDescent="0.3">
      <c r="A3" s="5">
        <v>1</v>
      </c>
      <c r="B3" s="6" t="s">
        <v>5</v>
      </c>
      <c r="C3" s="7">
        <v>7</v>
      </c>
      <c r="D3" s="8">
        <v>588</v>
      </c>
      <c r="E3" s="15">
        <v>44952</v>
      </c>
      <c r="F3" s="5"/>
    </row>
    <row r="4" spans="1:9" s="9" customFormat="1" ht="28.5" customHeight="1" x14ac:dyDescent="0.3">
      <c r="A4" s="5">
        <v>2</v>
      </c>
      <c r="B4" s="10" t="s">
        <v>6</v>
      </c>
      <c r="C4" s="11">
        <v>1</v>
      </c>
      <c r="D4" s="11">
        <v>539</v>
      </c>
      <c r="E4" s="28">
        <v>44953</v>
      </c>
      <c r="F4" s="5"/>
    </row>
    <row r="5" spans="1:9" s="9" customFormat="1" ht="28.5" customHeight="1" x14ac:dyDescent="0.3">
      <c r="A5" s="5">
        <v>3</v>
      </c>
      <c r="B5" s="10" t="s">
        <v>7</v>
      </c>
      <c r="C5" s="12">
        <v>5</v>
      </c>
      <c r="D5" s="11">
        <v>1612</v>
      </c>
      <c r="E5" s="28">
        <v>44953</v>
      </c>
      <c r="F5" s="5"/>
    </row>
    <row r="6" spans="1:9" s="9" customFormat="1" ht="28.5" customHeight="1" x14ac:dyDescent="0.3">
      <c r="A6" s="5">
        <v>4</v>
      </c>
      <c r="B6" s="10" t="s">
        <v>8</v>
      </c>
      <c r="C6" s="11">
        <v>1</v>
      </c>
      <c r="D6" s="11">
        <v>50</v>
      </c>
      <c r="E6" s="15">
        <v>44946</v>
      </c>
      <c r="F6" s="5"/>
    </row>
    <row r="7" spans="1:9" s="9" customFormat="1" ht="31.5" customHeight="1" x14ac:dyDescent="0.3">
      <c r="A7" s="5">
        <v>5</v>
      </c>
      <c r="B7" s="6" t="s">
        <v>9</v>
      </c>
      <c r="C7" s="26">
        <v>12</v>
      </c>
      <c r="D7" s="13">
        <v>1597</v>
      </c>
      <c r="E7" s="30">
        <v>44953</v>
      </c>
      <c r="F7" s="5"/>
    </row>
    <row r="8" spans="1:9" s="9" customFormat="1" ht="28.5" customHeight="1" x14ac:dyDescent="0.3">
      <c r="A8" s="5">
        <v>6</v>
      </c>
      <c r="B8" s="10" t="s">
        <v>10</v>
      </c>
      <c r="C8" s="29">
        <v>4</v>
      </c>
      <c r="D8" s="29">
        <v>330</v>
      </c>
      <c r="E8" s="30">
        <v>44953</v>
      </c>
      <c r="F8" s="5"/>
    </row>
    <row r="9" spans="1:9" s="9" customFormat="1" ht="28.5" customHeight="1" x14ac:dyDescent="0.3">
      <c r="A9" s="5">
        <v>7</v>
      </c>
      <c r="B9" s="10" t="s">
        <v>11</v>
      </c>
      <c r="C9" s="26">
        <v>31</v>
      </c>
      <c r="D9" s="27">
        <v>2348</v>
      </c>
      <c r="E9" s="28">
        <v>44953</v>
      </c>
      <c r="F9" s="5"/>
    </row>
    <row r="10" spans="1:9" s="9" customFormat="1" ht="28.5" customHeight="1" x14ac:dyDescent="0.3">
      <c r="A10" s="5">
        <v>8</v>
      </c>
      <c r="B10" s="10" t="s">
        <v>12</v>
      </c>
      <c r="C10" s="11">
        <v>5</v>
      </c>
      <c r="D10" s="31">
        <v>333</v>
      </c>
      <c r="E10" s="28">
        <v>44953</v>
      </c>
      <c r="F10" s="5"/>
    </row>
    <row r="11" spans="1:9" s="9" customFormat="1" ht="28.5" customHeight="1" x14ac:dyDescent="0.3">
      <c r="A11" s="5">
        <v>9</v>
      </c>
      <c r="B11" s="6" t="s">
        <v>13</v>
      </c>
      <c r="C11" s="12">
        <v>15</v>
      </c>
      <c r="D11" s="11">
        <v>1401</v>
      </c>
      <c r="E11" s="15">
        <v>44938</v>
      </c>
      <c r="F11" s="5"/>
    </row>
    <row r="12" spans="1:9" s="9" customFormat="1" ht="28.5" customHeight="1" x14ac:dyDescent="0.3">
      <c r="A12" s="5">
        <v>10</v>
      </c>
      <c r="B12" s="10" t="s">
        <v>14</v>
      </c>
      <c r="C12" s="23">
        <v>1</v>
      </c>
      <c r="D12" s="14" t="s">
        <v>22</v>
      </c>
      <c r="E12" s="15">
        <v>44957</v>
      </c>
      <c r="F12" s="5"/>
    </row>
    <row r="13" spans="1:9" s="9" customFormat="1" ht="28.5" customHeight="1" x14ac:dyDescent="0.3">
      <c r="A13" s="5">
        <v>11</v>
      </c>
      <c r="B13" s="6" t="s">
        <v>15</v>
      </c>
      <c r="C13" s="11">
        <v>4</v>
      </c>
      <c r="D13" s="11">
        <v>302</v>
      </c>
      <c r="E13" s="15">
        <v>44953</v>
      </c>
      <c r="F13" s="5"/>
    </row>
    <row r="14" spans="1:9" s="9" customFormat="1" ht="28.5" customHeight="1" x14ac:dyDescent="0.3">
      <c r="A14" s="5">
        <v>12</v>
      </c>
      <c r="B14" s="10" t="s">
        <v>16</v>
      </c>
      <c r="C14" s="11">
        <v>6</v>
      </c>
      <c r="D14" s="11">
        <v>1140</v>
      </c>
      <c r="E14" s="15">
        <v>44952</v>
      </c>
      <c r="F14" s="5"/>
      <c r="I14" s="9" t="s">
        <v>17</v>
      </c>
    </row>
    <row r="15" spans="1:9" s="9" customFormat="1" ht="28.5" customHeight="1" x14ac:dyDescent="0.3">
      <c r="A15" s="5">
        <v>13</v>
      </c>
      <c r="B15" s="6" t="s">
        <v>18</v>
      </c>
      <c r="C15" s="12">
        <v>9</v>
      </c>
      <c r="D15" s="23">
        <v>2212</v>
      </c>
      <c r="E15" s="15">
        <v>44953</v>
      </c>
      <c r="F15" s="5"/>
    </row>
    <row r="16" spans="1:9" s="9" customFormat="1" ht="28.5" customHeight="1" x14ac:dyDescent="0.3">
      <c r="A16" s="5">
        <v>14</v>
      </c>
      <c r="B16" s="10" t="s">
        <v>19</v>
      </c>
      <c r="C16" s="11">
        <v>19</v>
      </c>
      <c r="D16" s="11">
        <v>1423</v>
      </c>
      <c r="E16" s="15">
        <v>44953</v>
      </c>
      <c r="F16" s="5"/>
    </row>
    <row r="17" spans="1:25" s="9" customFormat="1" ht="28.5" customHeight="1" x14ac:dyDescent="0.3">
      <c r="A17" s="5"/>
      <c r="B17" s="16" t="s">
        <v>20</v>
      </c>
      <c r="C17" s="22">
        <f>SUM(C3:C16)</f>
        <v>120</v>
      </c>
      <c r="D17" s="11">
        <f>SUM(D3:D16)</f>
        <v>13875</v>
      </c>
      <c r="E17" s="20"/>
      <c r="F17" s="5"/>
    </row>
    <row r="18" spans="1:25" s="1" customFormat="1" ht="9" customHeight="1" x14ac:dyDescent="0.3">
      <c r="C18" s="17"/>
      <c r="D18" s="17"/>
      <c r="E18" s="2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" customFormat="1" ht="201" customHeight="1" x14ac:dyDescent="0.3">
      <c r="C19" s="17"/>
      <c r="D19" s="17"/>
      <c r="E19" s="2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Y19"/>
  <sheetViews>
    <sheetView zoomScaleNormal="100" workbookViewId="0">
      <pane ySplit="1" topLeftCell="A2" activePane="bottomLeft" state="frozen"/>
      <selection activeCell="E16" sqref="E16"/>
      <selection pane="bottomLeft" activeCell="C12" sqref="C12"/>
    </sheetView>
  </sheetViews>
  <sheetFormatPr defaultColWidth="8.88671875" defaultRowHeight="14.4" x14ac:dyDescent="0.3"/>
  <cols>
    <col min="1" max="1" width="4.109375" customWidth="1"/>
    <col min="2" max="2" width="33.6640625" customWidth="1"/>
    <col min="3" max="4" width="14.88671875" style="18" customWidth="1"/>
    <col min="5" max="5" width="16.33203125" style="35" customWidth="1"/>
    <col min="6" max="6" width="114.6640625" style="1" customWidth="1"/>
  </cols>
  <sheetData>
    <row r="1" spans="1:9" ht="33.75" customHeight="1" x14ac:dyDescent="0.3">
      <c r="A1" s="37" t="s">
        <v>24</v>
      </c>
      <c r="B1" s="37"/>
      <c r="C1" s="37"/>
      <c r="D1" s="37"/>
      <c r="E1" s="37"/>
    </row>
    <row r="2" spans="1:9" ht="37.5" customHeight="1" x14ac:dyDescent="0.3">
      <c r="A2" s="1"/>
      <c r="B2" s="2" t="s">
        <v>1</v>
      </c>
      <c r="C2" s="3" t="s">
        <v>2</v>
      </c>
      <c r="D2" s="3" t="s">
        <v>3</v>
      </c>
      <c r="E2" s="32" t="s">
        <v>4</v>
      </c>
    </row>
    <row r="3" spans="1:9" s="9" customFormat="1" ht="28.5" customHeight="1" x14ac:dyDescent="0.3">
      <c r="A3" s="5">
        <v>1</v>
      </c>
      <c r="B3" s="6" t="s">
        <v>5</v>
      </c>
      <c r="C3" s="7">
        <v>7</v>
      </c>
      <c r="D3" s="8">
        <v>588</v>
      </c>
      <c r="E3" s="15">
        <v>44952</v>
      </c>
      <c r="F3" s="5"/>
    </row>
    <row r="4" spans="1:9" s="9" customFormat="1" ht="28.5" customHeight="1" x14ac:dyDescent="0.3">
      <c r="A4" s="5">
        <v>2</v>
      </c>
      <c r="B4" s="10" t="s">
        <v>6</v>
      </c>
      <c r="C4" s="11">
        <v>1</v>
      </c>
      <c r="D4" s="11">
        <v>539</v>
      </c>
      <c r="E4" s="28">
        <v>44953</v>
      </c>
      <c r="F4" s="5"/>
    </row>
    <row r="5" spans="1:9" s="9" customFormat="1" ht="28.5" customHeight="1" x14ac:dyDescent="0.3">
      <c r="A5" s="5">
        <v>3</v>
      </c>
      <c r="B5" s="10" t="s">
        <v>7</v>
      </c>
      <c r="C5" s="12">
        <v>5</v>
      </c>
      <c r="D5" s="11">
        <v>1612</v>
      </c>
      <c r="E5" s="28">
        <v>44953</v>
      </c>
      <c r="F5" s="5"/>
    </row>
    <row r="6" spans="1:9" s="9" customFormat="1" ht="28.5" customHeight="1" x14ac:dyDescent="0.3">
      <c r="A6" s="5">
        <v>4</v>
      </c>
      <c r="B6" s="10" t="s">
        <v>8</v>
      </c>
      <c r="C6" s="11">
        <v>1</v>
      </c>
      <c r="D6" s="11">
        <v>50</v>
      </c>
      <c r="E6" s="15">
        <v>44946</v>
      </c>
      <c r="F6" s="5"/>
    </row>
    <row r="7" spans="1:9" s="9" customFormat="1" ht="31.5" customHeight="1" x14ac:dyDescent="0.3">
      <c r="A7" s="5">
        <v>5</v>
      </c>
      <c r="B7" s="6" t="s">
        <v>9</v>
      </c>
      <c r="C7" s="26">
        <v>12</v>
      </c>
      <c r="D7" s="13">
        <v>1597</v>
      </c>
      <c r="E7" s="30">
        <v>44953</v>
      </c>
      <c r="F7" s="5"/>
    </row>
    <row r="8" spans="1:9" s="9" customFormat="1" ht="28.5" customHeight="1" x14ac:dyDescent="0.3">
      <c r="A8" s="5">
        <v>6</v>
      </c>
      <c r="B8" s="10" t="s">
        <v>10</v>
      </c>
      <c r="C8" s="29">
        <v>4</v>
      </c>
      <c r="D8" s="29">
        <v>330</v>
      </c>
      <c r="E8" s="30">
        <v>44953</v>
      </c>
      <c r="F8" s="5"/>
    </row>
    <row r="9" spans="1:9" s="9" customFormat="1" ht="28.5" customHeight="1" x14ac:dyDescent="0.3">
      <c r="A9" s="5">
        <v>7</v>
      </c>
      <c r="B9" s="10" t="s">
        <v>11</v>
      </c>
      <c r="C9" s="26">
        <v>32</v>
      </c>
      <c r="D9" s="27">
        <v>2569</v>
      </c>
      <c r="E9" s="28">
        <v>44953</v>
      </c>
      <c r="F9" s="5"/>
    </row>
    <row r="10" spans="1:9" s="9" customFormat="1" ht="28.5" customHeight="1" x14ac:dyDescent="0.3">
      <c r="A10" s="5">
        <v>8</v>
      </c>
      <c r="B10" s="10" t="s">
        <v>12</v>
      </c>
      <c r="C10" s="11">
        <v>5</v>
      </c>
      <c r="D10" s="31">
        <v>333</v>
      </c>
      <c r="E10" s="28">
        <v>44953</v>
      </c>
      <c r="F10" s="5"/>
    </row>
    <row r="11" spans="1:9" s="9" customFormat="1" ht="28.5" customHeight="1" x14ac:dyDescent="0.3">
      <c r="A11" s="5">
        <v>9</v>
      </c>
      <c r="B11" s="6" t="s">
        <v>13</v>
      </c>
      <c r="C11" s="12">
        <v>17</v>
      </c>
      <c r="D11" s="11">
        <v>1442</v>
      </c>
      <c r="E11" s="15">
        <v>44938</v>
      </c>
      <c r="F11" s="5"/>
    </row>
    <row r="12" spans="1:9" s="9" customFormat="1" ht="28.5" customHeight="1" x14ac:dyDescent="0.3">
      <c r="A12" s="5">
        <v>10</v>
      </c>
      <c r="B12" s="10" t="s">
        <v>14</v>
      </c>
      <c r="C12" s="23">
        <v>1</v>
      </c>
      <c r="D12" s="14" t="s">
        <v>22</v>
      </c>
      <c r="E12" s="15">
        <v>44957</v>
      </c>
      <c r="F12" s="5"/>
    </row>
    <row r="13" spans="1:9" s="9" customFormat="1" ht="28.5" customHeight="1" x14ac:dyDescent="0.3">
      <c r="A13" s="5">
        <v>11</v>
      </c>
      <c r="B13" s="6" t="s">
        <v>15</v>
      </c>
      <c r="C13" s="11">
        <v>4</v>
      </c>
      <c r="D13" s="11">
        <v>302</v>
      </c>
      <c r="E13" s="15">
        <v>44953</v>
      </c>
      <c r="F13" s="5"/>
    </row>
    <row r="14" spans="1:9" s="9" customFormat="1" ht="28.5" customHeight="1" x14ac:dyDescent="0.3">
      <c r="A14" s="5">
        <v>12</v>
      </c>
      <c r="B14" s="10" t="s">
        <v>16</v>
      </c>
      <c r="C14" s="11">
        <v>6</v>
      </c>
      <c r="D14" s="11">
        <v>1140</v>
      </c>
      <c r="E14" s="15">
        <v>44952</v>
      </c>
      <c r="F14" s="5"/>
      <c r="I14" s="9" t="s">
        <v>17</v>
      </c>
    </row>
    <row r="15" spans="1:9" s="9" customFormat="1" ht="28.5" customHeight="1" x14ac:dyDescent="0.3">
      <c r="A15" s="5">
        <v>13</v>
      </c>
      <c r="B15" s="6" t="s">
        <v>18</v>
      </c>
      <c r="C15" s="12">
        <v>9</v>
      </c>
      <c r="D15" s="23">
        <v>2212</v>
      </c>
      <c r="E15" s="15">
        <v>44953</v>
      </c>
      <c r="F15" s="5"/>
    </row>
    <row r="16" spans="1:9" s="9" customFormat="1" ht="28.5" customHeight="1" x14ac:dyDescent="0.3">
      <c r="A16" s="5">
        <v>14</v>
      </c>
      <c r="B16" s="10" t="s">
        <v>19</v>
      </c>
      <c r="C16" s="11">
        <v>19</v>
      </c>
      <c r="D16" s="11">
        <v>1423</v>
      </c>
      <c r="E16" s="15">
        <v>44953</v>
      </c>
      <c r="F16" s="5"/>
    </row>
    <row r="17" spans="1:25" s="9" customFormat="1" ht="28.5" customHeight="1" x14ac:dyDescent="0.3">
      <c r="A17" s="5"/>
      <c r="B17" s="16" t="s">
        <v>20</v>
      </c>
      <c r="C17" s="22">
        <f>SUM(C3:C16)</f>
        <v>123</v>
      </c>
      <c r="D17" s="11">
        <f>SUM(D3:D16)</f>
        <v>14137</v>
      </c>
      <c r="E17" s="33"/>
      <c r="F17" s="5"/>
    </row>
    <row r="18" spans="1:25" s="1" customFormat="1" ht="9" customHeight="1" x14ac:dyDescent="0.3">
      <c r="C18" s="17"/>
      <c r="D18" s="17"/>
      <c r="E18" s="3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" customFormat="1" ht="201" customHeight="1" x14ac:dyDescent="0.3">
      <c r="C19" s="17"/>
      <c r="D19" s="17"/>
      <c r="E19" s="3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Y19"/>
  <sheetViews>
    <sheetView zoomScaleNormal="100" workbookViewId="0">
      <pane ySplit="1" topLeftCell="A2" activePane="bottomLeft" state="frozen"/>
      <selection activeCell="E16" sqref="E16"/>
      <selection pane="bottomLeft" activeCell="C12" sqref="C12"/>
    </sheetView>
  </sheetViews>
  <sheetFormatPr defaultColWidth="8.88671875" defaultRowHeight="14.4" x14ac:dyDescent="0.3"/>
  <cols>
    <col min="1" max="1" width="4.109375" customWidth="1"/>
    <col min="2" max="2" width="33.6640625" customWidth="1"/>
    <col min="3" max="4" width="14.88671875" style="18" customWidth="1"/>
    <col min="5" max="5" width="16.33203125" style="20" customWidth="1"/>
    <col min="6" max="6" width="114.6640625" style="1" customWidth="1"/>
  </cols>
  <sheetData>
    <row r="1" spans="1:9" ht="33.75" customHeight="1" x14ac:dyDescent="0.3">
      <c r="A1" s="37" t="s">
        <v>25</v>
      </c>
      <c r="B1" s="37"/>
      <c r="C1" s="37"/>
      <c r="D1" s="37"/>
      <c r="E1" s="37"/>
    </row>
    <row r="2" spans="1:9" ht="37.5" customHeight="1" x14ac:dyDescent="0.3">
      <c r="A2" s="1"/>
      <c r="B2" s="2" t="s">
        <v>1</v>
      </c>
      <c r="C2" s="3" t="s">
        <v>2</v>
      </c>
      <c r="D2" s="3" t="s">
        <v>3</v>
      </c>
      <c r="E2" s="19" t="s">
        <v>4</v>
      </c>
    </row>
    <row r="3" spans="1:9" s="9" customFormat="1" ht="28.5" customHeight="1" x14ac:dyDescent="0.3">
      <c r="A3" s="5">
        <v>1</v>
      </c>
      <c r="B3" s="6" t="s">
        <v>5</v>
      </c>
      <c r="C3" s="7">
        <v>7</v>
      </c>
      <c r="D3" s="8">
        <v>588</v>
      </c>
      <c r="E3" s="15">
        <v>44952</v>
      </c>
      <c r="F3" s="5"/>
    </row>
    <row r="4" spans="1:9" s="9" customFormat="1" ht="28.5" customHeight="1" x14ac:dyDescent="0.3">
      <c r="A4" s="5">
        <v>2</v>
      </c>
      <c r="B4" s="10" t="s">
        <v>6</v>
      </c>
      <c r="C4" s="11">
        <v>1</v>
      </c>
      <c r="D4" s="11">
        <v>539</v>
      </c>
      <c r="E4" s="28">
        <v>44953</v>
      </c>
      <c r="F4" s="5"/>
    </row>
    <row r="5" spans="1:9" s="9" customFormat="1" ht="28.5" customHeight="1" x14ac:dyDescent="0.3">
      <c r="A5" s="5">
        <v>3</v>
      </c>
      <c r="B5" s="10" t="s">
        <v>7</v>
      </c>
      <c r="C5" s="12">
        <v>5</v>
      </c>
      <c r="D5" s="11">
        <v>1612</v>
      </c>
      <c r="E5" s="28">
        <v>44953</v>
      </c>
      <c r="F5" s="5"/>
    </row>
    <row r="6" spans="1:9" s="9" customFormat="1" ht="28.5" customHeight="1" x14ac:dyDescent="0.3">
      <c r="A6" s="5">
        <v>4</v>
      </c>
      <c r="B6" s="10" t="s">
        <v>8</v>
      </c>
      <c r="C6" s="11">
        <v>1</v>
      </c>
      <c r="D6" s="11">
        <v>50</v>
      </c>
      <c r="E6" s="15">
        <v>44946</v>
      </c>
      <c r="F6" s="5"/>
    </row>
    <row r="7" spans="1:9" s="9" customFormat="1" ht="31.5" customHeight="1" x14ac:dyDescent="0.3">
      <c r="A7" s="5">
        <v>5</v>
      </c>
      <c r="B7" s="6" t="s">
        <v>9</v>
      </c>
      <c r="C7" s="26">
        <v>12</v>
      </c>
      <c r="D7" s="13">
        <v>1597</v>
      </c>
      <c r="E7" s="30">
        <v>44953</v>
      </c>
      <c r="F7" s="5"/>
    </row>
    <row r="8" spans="1:9" s="9" customFormat="1" ht="28.5" customHeight="1" x14ac:dyDescent="0.3">
      <c r="A8" s="5">
        <v>6</v>
      </c>
      <c r="B8" s="10" t="s">
        <v>10</v>
      </c>
      <c r="C8" s="29">
        <v>4</v>
      </c>
      <c r="D8" s="29">
        <v>330</v>
      </c>
      <c r="E8" s="30">
        <v>44953</v>
      </c>
      <c r="F8" s="5"/>
    </row>
    <row r="9" spans="1:9" s="9" customFormat="1" ht="28.5" customHeight="1" x14ac:dyDescent="0.3">
      <c r="A9" s="5">
        <v>7</v>
      </c>
      <c r="B9" s="10" t="s">
        <v>11</v>
      </c>
      <c r="C9" s="26">
        <v>32</v>
      </c>
      <c r="D9" s="27">
        <v>2569</v>
      </c>
      <c r="E9" s="28">
        <v>44953</v>
      </c>
      <c r="F9" s="5"/>
    </row>
    <row r="10" spans="1:9" s="9" customFormat="1" ht="28.5" customHeight="1" x14ac:dyDescent="0.3">
      <c r="A10" s="5">
        <v>8</v>
      </c>
      <c r="B10" s="10" t="s">
        <v>12</v>
      </c>
      <c r="C10" s="11">
        <v>5</v>
      </c>
      <c r="D10" s="31">
        <v>333</v>
      </c>
      <c r="E10" s="28">
        <v>44953</v>
      </c>
      <c r="F10" s="5"/>
    </row>
    <row r="11" spans="1:9" s="9" customFormat="1" ht="28.5" customHeight="1" x14ac:dyDescent="0.3">
      <c r="A11" s="5">
        <v>9</v>
      </c>
      <c r="B11" s="6" t="s">
        <v>13</v>
      </c>
      <c r="C11" s="12">
        <v>17</v>
      </c>
      <c r="D11" s="11">
        <v>1442</v>
      </c>
      <c r="E11" s="15">
        <v>44938</v>
      </c>
      <c r="F11" s="5"/>
    </row>
    <row r="12" spans="1:9" s="9" customFormat="1" ht="28.5" customHeight="1" x14ac:dyDescent="0.3">
      <c r="A12" s="5">
        <v>10</v>
      </c>
      <c r="B12" s="10" t="s">
        <v>14</v>
      </c>
      <c r="C12" s="23">
        <v>1</v>
      </c>
      <c r="D12" s="14" t="s">
        <v>22</v>
      </c>
      <c r="E12" s="15">
        <v>44957</v>
      </c>
      <c r="F12" s="5"/>
    </row>
    <row r="13" spans="1:9" s="9" customFormat="1" ht="28.5" customHeight="1" x14ac:dyDescent="0.3">
      <c r="A13" s="5">
        <v>11</v>
      </c>
      <c r="B13" s="6" t="s">
        <v>15</v>
      </c>
      <c r="C13" s="11">
        <v>4</v>
      </c>
      <c r="D13" s="11">
        <v>302</v>
      </c>
      <c r="E13" s="15">
        <v>44953</v>
      </c>
      <c r="F13" s="5"/>
    </row>
    <row r="14" spans="1:9" s="9" customFormat="1" ht="28.5" customHeight="1" x14ac:dyDescent="0.3">
      <c r="A14" s="5">
        <v>12</v>
      </c>
      <c r="B14" s="10" t="s">
        <v>16</v>
      </c>
      <c r="C14" s="11">
        <v>6</v>
      </c>
      <c r="D14" s="11">
        <v>1140</v>
      </c>
      <c r="E14" s="15">
        <v>44952</v>
      </c>
      <c r="F14" s="5"/>
      <c r="I14" s="9" t="s">
        <v>17</v>
      </c>
    </row>
    <row r="15" spans="1:9" s="9" customFormat="1" ht="28.5" customHeight="1" x14ac:dyDescent="0.3">
      <c r="A15" s="5">
        <v>13</v>
      </c>
      <c r="B15" s="6" t="s">
        <v>18</v>
      </c>
      <c r="C15" s="12">
        <v>9</v>
      </c>
      <c r="D15" s="23">
        <v>2212</v>
      </c>
      <c r="E15" s="15">
        <v>44953</v>
      </c>
      <c r="F15" s="5"/>
    </row>
    <row r="16" spans="1:9" s="9" customFormat="1" ht="28.5" customHeight="1" x14ac:dyDescent="0.3">
      <c r="A16" s="5">
        <v>14</v>
      </c>
      <c r="B16" s="10" t="s">
        <v>19</v>
      </c>
      <c r="C16" s="11">
        <v>19</v>
      </c>
      <c r="D16" s="11">
        <v>1423</v>
      </c>
      <c r="E16" s="15">
        <v>44953</v>
      </c>
      <c r="F16" s="5"/>
    </row>
    <row r="17" spans="1:25" s="9" customFormat="1" ht="28.5" customHeight="1" x14ac:dyDescent="0.3">
      <c r="A17" s="5"/>
      <c r="B17" s="16" t="s">
        <v>20</v>
      </c>
      <c r="C17" s="22">
        <f>SUM(C3:C16)</f>
        <v>123</v>
      </c>
      <c r="D17" s="11">
        <f>SUM(D3:D16)</f>
        <v>14137</v>
      </c>
      <c r="E17" s="20"/>
      <c r="F17" s="5"/>
    </row>
    <row r="18" spans="1:25" s="1" customFormat="1" ht="9" customHeight="1" x14ac:dyDescent="0.3">
      <c r="C18" s="17"/>
      <c r="D18" s="17"/>
      <c r="E18" s="2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" customFormat="1" ht="201" customHeight="1" x14ac:dyDescent="0.3">
      <c r="C19" s="17"/>
      <c r="D19" s="17"/>
      <c r="E19" s="21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</sheetData>
  <mergeCells count="1">
    <mergeCell ref="A1:E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 CY22</vt:lpstr>
      <vt:lpstr>Summary CY21</vt:lpstr>
      <vt:lpstr>Summary CY20</vt:lpstr>
      <vt:lpstr>Summary CY19</vt:lpstr>
      <vt:lpstr>Summary CY18</vt:lpstr>
      <vt:lpstr>'Summary CY18'!Print_Area</vt:lpstr>
      <vt:lpstr>'Summary CY19'!Print_Area</vt:lpstr>
      <vt:lpstr>'Summary CY20'!Print_Area</vt:lpstr>
      <vt:lpstr>'Summary CY21'!Print_Area</vt:lpstr>
      <vt:lpstr>'Summary CY22'!Print_Area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sjv</dc:creator>
  <cp:keywords/>
  <dc:description/>
  <cp:lastModifiedBy>Julie Montano</cp:lastModifiedBy>
  <cp:revision/>
  <dcterms:created xsi:type="dcterms:W3CDTF">2023-01-30T18:21:59Z</dcterms:created>
  <dcterms:modified xsi:type="dcterms:W3CDTF">2023-12-28T15:24:37Z</dcterms:modified>
  <cp:category/>
  <cp:contentStatus/>
</cp:coreProperties>
</file>